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externalReferences>
    <externalReference r:id="rId3"/>
  </externalReferenc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<sst xmlns="http://schemas.openxmlformats.org/spreadsheetml/2006/main" count="75" uniqueCount="65">
  <si>
    <t xml:space="preserve">COMMERCIAL</t>
  </si>
  <si>
    <t xml:space="preserve">CODE CLIENT</t>
  </si>
  <si>
    <t xml:space="preserve">MAGASINS</t>
  </si>
  <si>
    <t xml:space="preserve">DATE CONFIRMATION</t>
  </si>
  <si>
    <t xml:space="preserve">MONTANT</t>
  </si>
  <si>
    <t xml:space="preserve">STATUT CDE</t>
  </si>
  <si>
    <t xml:space="preserve">DATE LIVRAISON</t>
  </si>
  <si>
    <t xml:space="preserve">DEPOT </t>
  </si>
  <si>
    <t xml:space="preserve">!</t>
  </si>
  <si>
    <t xml:space="preserve">COMMERCIAL 1</t>
  </si>
  <si>
    <t xml:space="preserve">CLIENT1</t>
  </si>
  <si>
    <t xml:space="preserve">MAGASIN 1</t>
  </si>
  <si>
    <t xml:space="preserve">X</t>
  </si>
  <si>
    <t xml:space="preserve">COMMERCIAL 2</t>
  </si>
  <si>
    <t xml:space="preserve">CLIENT2</t>
  </si>
  <si>
    <t xml:space="preserve">MAGASIN 2</t>
  </si>
  <si>
    <t xml:space="preserve">COMMERCIAL 3</t>
  </si>
  <si>
    <t xml:space="preserve">CLIENT3</t>
  </si>
  <si>
    <t xml:space="preserve">MAGASIN 3</t>
  </si>
  <si>
    <t xml:space="preserve">COMMERCIAL 4</t>
  </si>
  <si>
    <t xml:space="preserve">CLIENT4</t>
  </si>
  <si>
    <t xml:space="preserve">MAGASIN 4</t>
  </si>
  <si>
    <t xml:space="preserve">COMMERCIAL 5</t>
  </si>
  <si>
    <t xml:space="preserve">CLIENT5</t>
  </si>
  <si>
    <t xml:space="preserve">MAGASIN 5</t>
  </si>
  <si>
    <t xml:space="preserve">COMMERCIAL 6</t>
  </si>
  <si>
    <t xml:space="preserve">CLIENT6</t>
  </si>
  <si>
    <t xml:space="preserve">MAGASIN 6</t>
  </si>
  <si>
    <t xml:space="preserve">COMMERCIAL 7</t>
  </si>
  <si>
    <t xml:space="preserve">CLIENT7</t>
  </si>
  <si>
    <t xml:space="preserve">MAGASIN 7</t>
  </si>
  <si>
    <t xml:space="preserve">COMMERCIAL 8</t>
  </si>
  <si>
    <t xml:space="preserve">CLIENT8</t>
  </si>
  <si>
    <t xml:space="preserve">MAGASIN 8</t>
  </si>
  <si>
    <t xml:space="preserve">COMMERCIAL 9</t>
  </si>
  <si>
    <t xml:space="preserve">CLIENT9</t>
  </si>
  <si>
    <t xml:space="preserve">MAGASIN 9</t>
  </si>
  <si>
    <t xml:space="preserve">COMMERCIAL 10</t>
  </si>
  <si>
    <t xml:space="preserve">CLIENT10</t>
  </si>
  <si>
    <t xml:space="preserve">MAGASIN 10</t>
  </si>
  <si>
    <t xml:space="preserve">COMMERCIAL 11</t>
  </si>
  <si>
    <t xml:space="preserve">CLIENT11</t>
  </si>
  <si>
    <t xml:space="preserve">MAGASIN 11</t>
  </si>
  <si>
    <t xml:space="preserve">COMMERCIAL 12</t>
  </si>
  <si>
    <t xml:space="preserve">CLIENT12</t>
  </si>
  <si>
    <t xml:space="preserve">MAGASIN 12</t>
  </si>
  <si>
    <t xml:space="preserve">COMMERCIAL 13</t>
  </si>
  <si>
    <t xml:space="preserve">CLIENT13</t>
  </si>
  <si>
    <t xml:space="preserve">MAGASIN 13</t>
  </si>
  <si>
    <t xml:space="preserve">COMMERCIAL 14</t>
  </si>
  <si>
    <t xml:space="preserve">CLIENT14</t>
  </si>
  <si>
    <t xml:space="preserve">MAGASIN 14</t>
  </si>
  <si>
    <t xml:space="preserve">COMMERCIAL 15</t>
  </si>
  <si>
    <t xml:space="preserve">CLIENT15</t>
  </si>
  <si>
    <t xml:space="preserve">MAGASIN 15</t>
  </si>
  <si>
    <t xml:space="preserve">COMMERCIAL 16</t>
  </si>
  <si>
    <t xml:space="preserve">CLIENT16</t>
  </si>
  <si>
    <t xml:space="preserve">MAGASIN 16</t>
  </si>
  <si>
    <t xml:space="preserve">COMMERCIAL 17</t>
  </si>
  <si>
    <t xml:space="preserve">CLIENT17</t>
  </si>
  <si>
    <t xml:space="preserve">MAGASIN 17</t>
  </si>
  <si>
    <t xml:space="preserve">COMMERCIAL 18</t>
  </si>
  <si>
    <t xml:space="preserve">CLIENT18</t>
  </si>
  <si>
    <t xml:space="preserve">MAGASIN 18</t>
  </si>
  <si>
    <t xml:space="preserve">TOTAL SEMAINE 1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</si>
</sst>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_-* #,##0.00&quot; €&quot;_-;\-* #,##0.00&quot; €&quot;_-;_-* \-??&quot; €&quot;_-;_-@_-"/>
    <numFmt numFmtId="166" formatCode="dd/mm/yyyy"/>
    <numFmt numFmtId="167" formatCode="dd/mm/yy"/>
  </numFmts>
  <fonts count="1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000000"/>
      <name val="Montserrat"/>
      <family val="0"/>
      <charset val="1"/>
    </font>
    <font>
      <b val="true"/>
      <sz val="8"/>
      <color rgb="FFFFFFFF"/>
      <name val="Montserrat"/>
      <family val="0"/>
      <charset val="1"/>
    </font>
    <font>
      <b val="true"/>
      <sz val="16"/>
      <color rgb="FFFFFFFF"/>
      <name val="Montserrat"/>
      <family val="0"/>
      <charset val="1"/>
    </font>
    <font>
      <b val="true"/>
      <sz val="8"/>
      <color rgb="FF000000"/>
      <name val="Montserrat"/>
      <family val="0"/>
      <charset val="1"/>
    </font>
    <font>
      <sz val="8"/>
      <color rgb="FFFFFFFF"/>
      <name val="Montserrat"/>
      <family val="0"/>
      <charset val="1"/>
    </font>
    <font>
      <b val="true"/>
      <sz val="9"/>
      <color rgb="FFFFFFFF"/>
      <name val="Montserrat"/>
      <family val="0"/>
      <charset val="1"/>
    </font>
    <font>
      <b val="true"/>
      <sz val="8"/>
      <color rgb="FF404040"/>
      <name val="Montserrat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404040"/>
        <bgColor rgb="FF333300"/>
      </patternFill>
    </fill>
  </fills>
  <borders count="5">
    <border diagonalUp="false" diagonalDown="false">
      <left/>
      <right/>
      <top/>
      <bottom/>
      <diagonal/>
    </border>
    <border diagonalUp="false" diagonalDown="false">
      <left/>
      <right/>
      <top/>
      <bottom style="thin">
        <color rgb="FF404040"/>
      </bottom>
      <diagonal/>
    </border>
    <border diagonalUp="false" diagonalDown="false">
      <left style="thin">
        <color rgb="FF404040"/>
      </left>
      <right style="thin">
        <color rgb="FF404040"/>
      </right>
      <top/>
      <bottom style="thin">
        <color rgb="FF404040"/>
      </bottom>
      <diagonal/>
    </border>
    <border diagonalUp="false" diagonalDown="false">
      <left style="thin">
        <color rgb="FF404040"/>
      </left>
      <right style="thin">
        <color rgb="FF404040"/>
      </right>
      <top style="thin">
        <color rgb="FF404040"/>
      </top>
      <bottom style="thin">
        <color rgb="FF404040"/>
      </bottom>
      <diagonal/>
    </border>
    <border diagonalUp="false" diagonalDown="false">
      <left/>
      <right/>
      <top style="thin">
        <color rgb="FF404040"/>
      </top>
      <bottom style="thin">
        <color rgb="FF40404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5" fillId="2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1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2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4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9" fillId="2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0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name val="Calibri"/>
        <charset val="1"/>
        <family val="2"/>
        <color rgb="FF000000"/>
        <sz val="11"/>
      </font>
      <alignment horizontal="general" vertical="bottom" textRotation="0" wrapText="false" indent="0" shrinkToFit="false"/>
    </dxf>
    <dxf>
      <font>
        <name val="Calibri"/>
        <charset val="1"/>
        <family val="2"/>
        <b val="0"/>
        <i val="0"/>
        <color rgb="FFCC0000"/>
        <sz val="10"/>
      </font>
    </dxf>
    <dxf>
      <font>
        <name val="Calibri"/>
        <charset val="1"/>
        <family val="2"/>
        <b val="0"/>
        <i val="0"/>
        <color rgb="FFCC0000"/>
        <sz val="10"/>
      </font>
      <fill>
        <patternFill>
          <bgColor rgb="FFFFCCCC"/>
        </patternFill>
      </fill>
    </dxf>
  </dxf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0404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externalLink" Target="externalLinks/externalLink1.xml"/><Relationship Id="rId4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../../../../AppData/Local/Temp/commandes%20sardeco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3"/>
      <sheetName val="Feuil2"/>
    </sheetNames>
    <sheetDataSet>
      <sheetData sheetId="0">
        <row r="5">
          <cell r="H5" t="str">
            <v>DATE LIVRAISON</v>
          </cell>
        </row>
        <row r="10">
          <cell r="H10" t="str">
            <v>DATE LIVRAISON</v>
          </cell>
        </row>
        <row r="12">
          <cell r="H12">
            <v>44197</v>
          </cell>
        </row>
        <row r="13">
          <cell r="H13">
            <v>44198</v>
          </cell>
        </row>
        <row r="14">
          <cell r="H14">
            <v>44199</v>
          </cell>
        </row>
        <row r="15">
          <cell r="H15">
            <v>44201</v>
          </cell>
        </row>
        <row r="16">
          <cell r="H16">
            <v>44201</v>
          </cell>
        </row>
        <row r="17">
          <cell r="H17">
            <v>44201</v>
          </cell>
        </row>
        <row r="18">
          <cell r="H18">
            <v>44201</v>
          </cell>
        </row>
        <row r="19">
          <cell r="H19">
            <v>44201</v>
          </cell>
        </row>
        <row r="20">
          <cell r="H20">
            <v>44201</v>
          </cell>
        </row>
      </sheetData>
      <sheetData sheetId="1"/>
      <sheetData sheetId="2"/>
    </sheetDataSet>
  </externalBook>
</externalLink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1:Q2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8" activeCellId="0" sqref="L8"/>
    </sheetView>
  </sheetViews>
  <sheetFormatPr defaultColWidth="11.53515625" defaultRowHeight="13.8" zeroHeight="false" outlineLevelRow="0" outlineLevelCol="0"/>
  <cols>
    <col collapsed="false" customWidth="true" hidden="false" outlineLevel="0" max="2" min="2" style="0" width="14.21"/>
    <col collapsed="false" customWidth="true" hidden="false" outlineLevel="0" max="3" min="3" style="0" width="13.24"/>
    <col collapsed="false" customWidth="true" hidden="false" outlineLevel="0" max="4" min="4" style="0" width="11.02"/>
    <col collapsed="false" customWidth="true" hidden="false" outlineLevel="0" max="5" min="5" style="0" width="15.18"/>
    <col collapsed="false" customWidth="true" hidden="false" outlineLevel="0" max="6" min="6" style="0" width="13.24"/>
    <col collapsed="false" customWidth="true" hidden="false" outlineLevel="0" max="7" min="7" style="0" width="12.41"/>
    <col collapsed="false" customWidth="true" hidden="false" outlineLevel="0" max="8" min="8" style="0" width="10.46"/>
    <col collapsed="false" customWidth="true" hidden="false" outlineLevel="0" max="9" min="9" style="0" width="3.51"/>
    <col collapsed="false" customWidth="true" hidden="false" outlineLevel="0" max="12" min="12" style="0" width="89.1"/>
  </cols>
  <sheetData>
    <row r="1" s="1" customFormat="true" ht="28.5" hidden="false" customHeight="true" outlineLevel="0" collapsed="false">
      <c r="B1" s="2" t="s">
        <v>0</v>
      </c>
      <c r="C1" s="2" t="s">
        <v>1</v>
      </c>
      <c r="D1" s="2" t="s">
        <v>2</v>
      </c>
      <c r="E1" s="3" t="s">
        <v>3</v>
      </c>
      <c r="F1" s="4" t="s">
        <v>4</v>
      </c>
      <c r="G1" s="2" t="s">
        <v>5</v>
      </c>
      <c r="H1" s="3" t="s">
        <v>6</v>
      </c>
      <c r="I1" s="3" t="s">
        <v>7</v>
      </c>
      <c r="J1" s="5" t="s">
        <v>8</v>
      </c>
      <c r="L1" s="0"/>
    </row>
    <row r="2" s="6" customFormat="true" ht="21.75" hidden="false" customHeight="true" outlineLevel="0" collapsed="false">
      <c r="B2" s="7"/>
      <c r="C2" s="8"/>
      <c r="D2" s="7"/>
      <c r="E2" s="8"/>
      <c r="F2" s="9"/>
      <c r="G2" s="7"/>
      <c r="H2" s="8"/>
      <c r="I2" s="10"/>
      <c r="J2" s="10"/>
      <c r="L2" s="0"/>
      <c r="N2" s="11"/>
      <c r="O2" s="12"/>
      <c r="Q2" s="11"/>
    </row>
    <row r="3" s="6" customFormat="true" ht="21.75" hidden="false" customHeight="true" outlineLevel="0" collapsed="false">
      <c r="B3" s="13" t="s">
        <v>9</v>
      </c>
      <c r="C3" s="14" t="s">
        <v>10</v>
      </c>
      <c r="D3" s="13" t="s">
        <v>11</v>
      </c>
      <c r="E3" s="15" t="n">
        <v>44166</v>
      </c>
      <c r="F3" s="16" t="n">
        <v>750</v>
      </c>
      <c r="G3" s="13"/>
      <c r="H3" s="17" t="n">
        <v>44201</v>
      </c>
      <c r="I3" s="18" t="s">
        <v>12</v>
      </c>
      <c r="J3" s="19"/>
      <c r="L3" s="0"/>
      <c r="N3" s="11"/>
      <c r="O3" s="12"/>
      <c r="Q3" s="11"/>
    </row>
    <row r="4" s="6" customFormat="true" ht="21.75" hidden="false" customHeight="true" outlineLevel="0" collapsed="false">
      <c r="B4" s="13" t="s">
        <v>13</v>
      </c>
      <c r="C4" s="14" t="s">
        <v>14</v>
      </c>
      <c r="D4" s="13" t="s">
        <v>15</v>
      </c>
      <c r="E4" s="15" t="n">
        <v>44167</v>
      </c>
      <c r="F4" s="16" t="n">
        <v>750</v>
      </c>
      <c r="G4" s="13"/>
      <c r="H4" s="17" t="n">
        <v>44201</v>
      </c>
      <c r="I4" s="18" t="s">
        <v>12</v>
      </c>
      <c r="J4" s="19"/>
      <c r="L4" s="0"/>
      <c r="N4" s="11"/>
      <c r="O4" s="12"/>
      <c r="Q4" s="11"/>
    </row>
    <row r="5" s="6" customFormat="true" ht="21.75" hidden="false" customHeight="true" outlineLevel="0" collapsed="false">
      <c r="B5" s="13" t="s">
        <v>16</v>
      </c>
      <c r="C5" s="14" t="s">
        <v>17</v>
      </c>
      <c r="D5" s="13" t="s">
        <v>18</v>
      </c>
      <c r="E5" s="15" t="n">
        <v>44168</v>
      </c>
      <c r="F5" s="16" t="n">
        <v>750</v>
      </c>
      <c r="G5" s="13"/>
      <c r="H5" s="17" t="n">
        <v>44201</v>
      </c>
      <c r="I5" s="18" t="s">
        <v>12</v>
      </c>
      <c r="J5" s="19"/>
      <c r="L5" s="0"/>
      <c r="N5" s="11"/>
      <c r="O5" s="12"/>
      <c r="Q5" s="11"/>
    </row>
    <row r="6" s="6" customFormat="true" ht="21.75" hidden="false" customHeight="true" outlineLevel="0" collapsed="false">
      <c r="B6" s="13" t="s">
        <v>19</v>
      </c>
      <c r="C6" s="14" t="s">
        <v>20</v>
      </c>
      <c r="D6" s="13" t="s">
        <v>21</v>
      </c>
      <c r="E6" s="15" t="n">
        <v>44172</v>
      </c>
      <c r="F6" s="16" t="n">
        <v>750</v>
      </c>
      <c r="G6" s="13"/>
      <c r="H6" s="17" t="n">
        <v>44201</v>
      </c>
      <c r="I6" s="18" t="s">
        <v>12</v>
      </c>
      <c r="J6" s="19"/>
      <c r="L6" s="0"/>
      <c r="N6" s="11"/>
      <c r="O6" s="12"/>
      <c r="Q6" s="11"/>
    </row>
    <row r="7" s="6" customFormat="true" ht="21.75" hidden="false" customHeight="true" outlineLevel="0" collapsed="false">
      <c r="B7" s="13" t="s">
        <v>22</v>
      </c>
      <c r="C7" s="14" t="s">
        <v>23</v>
      </c>
      <c r="D7" s="13" t="s">
        <v>24</v>
      </c>
      <c r="E7" s="15" t="n">
        <v>44173</v>
      </c>
      <c r="F7" s="16" t="n">
        <v>750</v>
      </c>
      <c r="G7" s="13"/>
      <c r="H7" s="17" t="n">
        <v>44201</v>
      </c>
      <c r="I7" s="18" t="s">
        <v>12</v>
      </c>
      <c r="J7" s="19"/>
      <c r="L7" s="0"/>
      <c r="N7" s="11"/>
      <c r="O7" s="12"/>
      <c r="Q7" s="11"/>
    </row>
    <row r="8" s="6" customFormat="true" ht="21.75" hidden="false" customHeight="true" outlineLevel="0" collapsed="false">
      <c r="B8" s="13" t="s">
        <v>25</v>
      </c>
      <c r="C8" s="14" t="s">
        <v>26</v>
      </c>
      <c r="D8" s="13" t="s">
        <v>27</v>
      </c>
      <c r="E8" s="15" t="n">
        <v>44174</v>
      </c>
      <c r="F8" s="16" t="n">
        <v>750</v>
      </c>
      <c r="G8" s="13"/>
      <c r="H8" s="17" t="n">
        <v>44201</v>
      </c>
      <c r="I8" s="18" t="s">
        <v>12</v>
      </c>
      <c r="J8" s="19"/>
      <c r="L8" s="0"/>
      <c r="N8" s="11"/>
      <c r="O8" s="12"/>
      <c r="Q8" s="11"/>
    </row>
    <row r="9" s="6" customFormat="true" ht="21.75" hidden="false" customHeight="true" outlineLevel="0" collapsed="false">
      <c r="B9" s="13" t="s">
        <v>28</v>
      </c>
      <c r="C9" s="14" t="s">
        <v>29</v>
      </c>
      <c r="D9" s="13" t="s">
        <v>30</v>
      </c>
      <c r="E9" s="15" t="n">
        <v>44174</v>
      </c>
      <c r="F9" s="16" t="n">
        <v>750</v>
      </c>
      <c r="G9" s="13"/>
      <c r="H9" s="17" t="n">
        <v>44201</v>
      </c>
      <c r="I9" s="18"/>
      <c r="J9" s="19"/>
      <c r="L9" s="0"/>
      <c r="N9" s="11"/>
      <c r="O9" s="12"/>
      <c r="Q9" s="11"/>
    </row>
    <row r="10" s="6" customFormat="true" ht="21.75" hidden="false" customHeight="true" outlineLevel="0" collapsed="false">
      <c r="B10" s="13" t="s">
        <v>31</v>
      </c>
      <c r="C10" s="14" t="s">
        <v>32</v>
      </c>
      <c r="D10" s="13" t="s">
        <v>33</v>
      </c>
      <c r="E10" s="15" t="n">
        <v>44169</v>
      </c>
      <c r="F10" s="16" t="n">
        <v>750</v>
      </c>
      <c r="G10" s="13"/>
      <c r="H10" s="17" t="n">
        <v>44201</v>
      </c>
      <c r="I10" s="18"/>
      <c r="J10" s="19"/>
      <c r="L10" s="0"/>
      <c r="N10" s="11"/>
      <c r="O10" s="12"/>
      <c r="Q10" s="11"/>
    </row>
    <row r="11" s="6" customFormat="true" ht="21.75" hidden="false" customHeight="true" outlineLevel="0" collapsed="false">
      <c r="B11" s="13" t="s">
        <v>34</v>
      </c>
      <c r="C11" s="14" t="s">
        <v>35</v>
      </c>
      <c r="D11" s="13" t="s">
        <v>36</v>
      </c>
      <c r="E11" s="15" t="n">
        <v>44170</v>
      </c>
      <c r="F11" s="16" t="n">
        <v>750</v>
      </c>
      <c r="G11" s="13"/>
      <c r="H11" s="17" t="n">
        <v>44201</v>
      </c>
      <c r="I11" s="18"/>
      <c r="J11" s="19"/>
      <c r="L11" s="0"/>
      <c r="N11" s="11"/>
      <c r="O11" s="12"/>
      <c r="Q11" s="11"/>
    </row>
    <row r="12" s="6" customFormat="true" ht="21.75" hidden="false" customHeight="true" outlineLevel="0" collapsed="false">
      <c r="B12" s="13" t="s">
        <v>37</v>
      </c>
      <c r="C12" s="14" t="s">
        <v>38</v>
      </c>
      <c r="D12" s="13" t="s">
        <v>39</v>
      </c>
      <c r="E12" s="15" t="n">
        <v>44171</v>
      </c>
      <c r="F12" s="16" t="n">
        <v>750</v>
      </c>
      <c r="G12" s="13"/>
      <c r="H12" s="17" t="n">
        <v>44201</v>
      </c>
      <c r="I12" s="18"/>
      <c r="J12" s="19"/>
      <c r="L12" s="0"/>
      <c r="N12" s="11"/>
      <c r="O12" s="12"/>
      <c r="Q12" s="11"/>
    </row>
    <row r="13" s="6" customFormat="true" ht="21.75" hidden="false" customHeight="true" outlineLevel="0" collapsed="false">
      <c r="B13" s="13" t="s">
        <v>40</v>
      </c>
      <c r="C13" s="14" t="s">
        <v>41</v>
      </c>
      <c r="D13" s="13" t="s">
        <v>42</v>
      </c>
      <c r="E13" s="15" t="n">
        <v>44172</v>
      </c>
      <c r="F13" s="16" t="n">
        <v>750</v>
      </c>
      <c r="G13" s="13"/>
      <c r="H13" s="17" t="n">
        <v>44201</v>
      </c>
      <c r="I13" s="18"/>
      <c r="J13" s="19"/>
      <c r="L13" s="0"/>
      <c r="N13" s="11"/>
      <c r="O13" s="12"/>
      <c r="Q13" s="11"/>
    </row>
    <row r="14" s="6" customFormat="true" ht="21.75" hidden="false" customHeight="true" outlineLevel="0" collapsed="false">
      <c r="B14" s="13" t="s">
        <v>43</v>
      </c>
      <c r="C14" s="14" t="s">
        <v>44</v>
      </c>
      <c r="D14" s="13" t="s">
        <v>45</v>
      </c>
      <c r="E14" s="15" t="n">
        <v>44170</v>
      </c>
      <c r="F14" s="16" t="n">
        <v>750</v>
      </c>
      <c r="G14" s="13"/>
      <c r="H14" s="17" t="n">
        <v>44201</v>
      </c>
      <c r="I14" s="18"/>
      <c r="J14" s="19"/>
      <c r="L14" s="0"/>
      <c r="N14" s="11"/>
      <c r="O14" s="12"/>
      <c r="Q14" s="11"/>
    </row>
    <row r="15" s="6" customFormat="true" ht="21.75" hidden="false" customHeight="true" outlineLevel="0" collapsed="false">
      <c r="B15" s="13" t="s">
        <v>46</v>
      </c>
      <c r="C15" s="14" t="s">
        <v>47</v>
      </c>
      <c r="D15" s="13" t="s">
        <v>48</v>
      </c>
      <c r="E15" s="15" t="n">
        <v>44171</v>
      </c>
      <c r="F15" s="16" t="n">
        <v>750</v>
      </c>
      <c r="G15" s="13"/>
      <c r="H15" s="17" t="n">
        <v>44201</v>
      </c>
      <c r="I15" s="18"/>
      <c r="J15" s="19"/>
      <c r="L15" s="0"/>
      <c r="N15" s="11"/>
      <c r="O15" s="12"/>
      <c r="Q15" s="11"/>
    </row>
    <row r="16" s="6" customFormat="true" ht="21.75" hidden="false" customHeight="true" outlineLevel="0" collapsed="false">
      <c r="B16" s="13" t="s">
        <v>49</v>
      </c>
      <c r="C16" s="14" t="s">
        <v>50</v>
      </c>
      <c r="D16" s="13" t="s">
        <v>51</v>
      </c>
      <c r="E16" s="15" t="n">
        <v>44172</v>
      </c>
      <c r="F16" s="16" t="n">
        <v>750</v>
      </c>
      <c r="G16" s="13"/>
      <c r="H16" s="17" t="n">
        <v>44201</v>
      </c>
      <c r="I16" s="18" t="s">
        <v>12</v>
      </c>
      <c r="J16" s="19"/>
      <c r="L16" s="0"/>
      <c r="N16" s="11"/>
      <c r="O16" s="12"/>
      <c r="Q16" s="11"/>
    </row>
    <row r="17" s="6" customFormat="true" ht="21.75" hidden="false" customHeight="true" outlineLevel="0" collapsed="false">
      <c r="B17" s="13" t="s">
        <v>52</v>
      </c>
      <c r="C17" s="14" t="s">
        <v>53</v>
      </c>
      <c r="D17" s="13" t="s">
        <v>54</v>
      </c>
      <c r="E17" s="15" t="n">
        <v>44173</v>
      </c>
      <c r="F17" s="16" t="n">
        <v>750</v>
      </c>
      <c r="G17" s="13"/>
      <c r="H17" s="17" t="n">
        <v>44201</v>
      </c>
      <c r="I17" s="18" t="s">
        <v>12</v>
      </c>
      <c r="J17" s="19"/>
      <c r="L17" s="0"/>
      <c r="N17" s="11"/>
      <c r="O17" s="12"/>
      <c r="Q17" s="11"/>
    </row>
    <row r="18" s="6" customFormat="true" ht="21.75" hidden="false" customHeight="true" outlineLevel="0" collapsed="false">
      <c r="B18" s="13" t="s">
        <v>55</v>
      </c>
      <c r="C18" s="14" t="s">
        <v>56</v>
      </c>
      <c r="D18" s="13" t="s">
        <v>57</v>
      </c>
      <c r="E18" s="15" t="n">
        <v>44174</v>
      </c>
      <c r="F18" s="16" t="n">
        <v>750</v>
      </c>
      <c r="G18" s="13"/>
      <c r="H18" s="17" t="n">
        <v>44201</v>
      </c>
      <c r="I18" s="18" t="s">
        <v>12</v>
      </c>
      <c r="J18" s="19"/>
      <c r="L18" s="0"/>
      <c r="N18" s="11"/>
      <c r="O18" s="12"/>
      <c r="Q18" s="11"/>
    </row>
    <row r="19" s="6" customFormat="true" ht="21.75" hidden="false" customHeight="true" outlineLevel="0" collapsed="false">
      <c r="B19" s="13" t="s">
        <v>58</v>
      </c>
      <c r="C19" s="14" t="s">
        <v>59</v>
      </c>
      <c r="D19" s="13" t="s">
        <v>60</v>
      </c>
      <c r="E19" s="15" t="n">
        <v>44175</v>
      </c>
      <c r="F19" s="16" t="n">
        <v>750</v>
      </c>
      <c r="G19" s="13"/>
      <c r="H19" s="17" t="n">
        <v>44201</v>
      </c>
      <c r="I19" s="18" t="s">
        <v>12</v>
      </c>
      <c r="J19" s="19"/>
      <c r="L19" s="0"/>
      <c r="N19" s="11"/>
      <c r="O19" s="12"/>
      <c r="Q19" s="11"/>
    </row>
    <row r="20" s="6" customFormat="true" ht="21.75" hidden="false" customHeight="true" outlineLevel="0" collapsed="false">
      <c r="B20" s="13" t="s">
        <v>61</v>
      </c>
      <c r="C20" s="14" t="s">
        <v>62</v>
      </c>
      <c r="D20" s="13" t="s">
        <v>63</v>
      </c>
      <c r="E20" s="15" t="n">
        <v>44176</v>
      </c>
      <c r="F20" s="16" t="n">
        <v>750</v>
      </c>
      <c r="G20" s="13"/>
      <c r="H20" s="17" t="n">
        <v>44201</v>
      </c>
      <c r="I20" s="18" t="s">
        <v>12</v>
      </c>
      <c r="J20" s="19"/>
      <c r="L20" s="0"/>
    </row>
    <row r="21" s="6" customFormat="true" ht="21.75" hidden="false" customHeight="true" outlineLevel="0" collapsed="false">
      <c r="B21" s="20"/>
      <c r="C21" s="21"/>
      <c r="D21" s="20"/>
      <c r="E21" s="21"/>
      <c r="F21" s="22"/>
      <c r="G21" s="20"/>
      <c r="H21" s="21"/>
      <c r="I21" s="23"/>
      <c r="J21" s="23"/>
      <c r="L21" s="0"/>
    </row>
    <row r="22" s="6" customFormat="true" ht="21.75" hidden="false" customHeight="true" outlineLevel="0" collapsed="false">
      <c r="B22" s="24"/>
      <c r="C22" s="25"/>
      <c r="D22" s="24"/>
      <c r="E22" s="26" t="s">
        <v>64</v>
      </c>
      <c r="F22" s="27" t="n">
        <f aca="false">SUM(F2:F21)</f>
        <v>13500</v>
      </c>
      <c r="G22" s="24"/>
      <c r="H22" s="25" t="n">
        <f aca="false">COUNTIF([1]Feuil1!H2:H20,"05/01/2021")</f>
        <v>6</v>
      </c>
      <c r="I22" s="2" t="n">
        <f aca="false">COUNTIF(I2:I21,"x")</f>
        <v>11</v>
      </c>
      <c r="J22" s="28"/>
      <c r="L22" s="0"/>
    </row>
  </sheetData>
  <conditionalFormatting sqref="B3:J20">
    <cfRule type="expression" priority="2" aboveAverage="0" equalAverage="0" bottom="0" percent="0" rank="0" text="" dxfId="0">
      <formula>COUNTIFS($H$3:$H3,$H3,$I$3:$I3,"x")&lt;11</formula>
    </cfRule>
    <cfRule type="expression" priority="3" aboveAverage="0" equalAverage="0" bottom="0" percent="0" rank="0" text="" dxfId="1">
      <formula>COUNTIFS($H$3:$H3,$H3,$I$3:$I3,"x")&gt;16</formula>
    </cfRule>
    <cfRule type="expression" priority="4" aboveAverage="0" equalAverage="0" bottom="0" percent="0" rank="0" text="" dxfId="2">
      <formula>COUNTIFS($H$3:$H3,$H3,$I$3:$I3,"x")&gt;10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LibreOffice/7.1.1.1$Windows_X86_64 LibreOffice_project/575c5867c4cc13d7ae78f9ce39a54a52ed38c769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2021-02-18T21:09:11Z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