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lassement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<sst xmlns="http://schemas.openxmlformats.org/spreadsheetml/2006/main" count="31" uniqueCount="31">
  <si>
    <t xml:space="preserve">Code équipe</t>
  </si>
  <si>
    <t xml:space="preserve">Equipes</t>
  </si>
  <si>
    <t xml:space="preserve">Classement</t>
  </si>
  <si>
    <t xml:space="preserve">Matchs Joué</t>
  </si>
  <si>
    <t xml:space="preserve">Matchs Gagné</t>
  </si>
  <si>
    <t xml:space="preserve">Matchs Nul</t>
  </si>
  <si>
    <t xml:space="preserve">Matchs Perdu</t>
  </si>
  <si>
    <t xml:space="preserve">Points</t>
  </si>
  <si>
    <t xml:space="preserve">Buts Marqués</t>
  </si>
  <si>
    <t xml:space="preserve">Buts Concédés</t>
  </si>
  <si>
    <t xml:space="preserve">+/-</t>
  </si>
  <si>
    <t xml:space="preserve">Lille</t>
  </si>
  <si>
    <t xml:space="preserve">Montpellier</t>
  </si>
  <si>
    <t xml:space="preserve">Monaco</t>
  </si>
  <si>
    <t xml:space="preserve">Nimes</t>
  </si>
  <si>
    <t xml:space="preserve">St Etienne</t>
  </si>
  <si>
    <t xml:space="preserve">Marseille</t>
  </si>
  <si>
    <t xml:space="preserve">Rennes</t>
  </si>
  <si>
    <t xml:space="preserve">Nantes</t>
  </si>
  <si>
    <t xml:space="preserve">Paris SG</t>
  </si>
  <si>
    <t xml:space="preserve">Angers</t>
  </si>
  <si>
    <t xml:space="preserve">Bordeaux</t>
  </si>
  <si>
    <t xml:space="preserve">Lens</t>
  </si>
  <si>
    <t xml:space="preserve">Metz</t>
  </si>
  <si>
    <t xml:space="preserve">Brest</t>
  </si>
  <si>
    <t xml:space="preserve">Nice</t>
  </si>
  <si>
    <t xml:space="preserve">Lorient</t>
  </si>
  <si>
    <t xml:space="preserve">Lyon</t>
  </si>
  <si>
    <t xml:space="preserve">Strasbourg</t>
  </si>
  <si>
    <t xml:space="preserve">Dijon</t>
  </si>
  <si>
    <t xml:space="preserve">Reims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</si>
</sst>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M2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8" activeCellId="0" sqref="E28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23.71"/>
    <col collapsed="false" customWidth="true" hidden="false" outlineLevel="0" max="2" min="2" style="0" width="11.57"/>
    <col collapsed="false" customWidth="true" hidden="false" outlineLevel="0" max="3" min="3" style="0" width="11.29"/>
    <col collapsed="false" customWidth="true" hidden="false" outlineLevel="0" max="4" min="4" style="0" width="11.86"/>
    <col collapsed="false" customWidth="true" hidden="false" outlineLevel="0" max="5" min="5" style="0" width="13.29"/>
    <col collapsed="false" customWidth="true" hidden="false" outlineLevel="0" max="6" min="6" style="0" width="10.85"/>
    <col collapsed="false" customWidth="true" hidden="false" outlineLevel="0" max="7" min="7" style="0" width="13.01"/>
    <col collapsed="false" customWidth="true" hidden="false" outlineLevel="0" max="8" min="8" style="0" width="6.57"/>
    <col collapsed="false" customWidth="true" hidden="false" outlineLevel="0" max="9" min="9" style="0" width="13.01"/>
    <col collapsed="false" customWidth="true" hidden="false" outlineLevel="0" max="10" min="10" style="0" width="13.86"/>
    <col collapsed="false" customWidth="true" hidden="false" outlineLevel="0" max="11" min="11" style="0" width="3.71"/>
    <col collapsed="false" customWidth="true" hidden="false" outlineLevel="0" max="12" min="12" style="0" width="7.13"/>
    <col collapsed="false" customWidth="true" hidden="false" outlineLevel="0" max="13" min="13" style="0" width="3.79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s">
        <v>8</v>
      </c>
      <c r="J1" s="0" t="s">
        <v>9</v>
      </c>
      <c r="K1" s="0" t="s">
        <v>10</v>
      </c>
    </row>
    <row r="2" customFormat="false" ht="13.8" hidden="false" customHeight="false" outlineLevel="0" collapsed="false">
      <c r="A2" s="0" t="str">
        <f aca="false">"2020-LIGUE 1-"&amp;B2</f>
        <v>2020-LIGUE 1-Lille</v>
      </c>
      <c r="B2" s="0" t="s">
        <v>11</v>
      </c>
      <c r="C2" s="0" t="n">
        <f aca="false">RANK(H2,$H$2:$H$21)</f>
        <v>1</v>
      </c>
      <c r="D2" s="0" t="n">
        <v>4</v>
      </c>
      <c r="E2" s="0" t="n">
        <v>3</v>
      </c>
      <c r="F2" s="0" t="n">
        <v>1</v>
      </c>
      <c r="G2" s="0" t="n">
        <v>0</v>
      </c>
      <c r="H2" s="0" t="n">
        <v>10</v>
      </c>
      <c r="I2" s="0" t="n">
        <v>8</v>
      </c>
      <c r="J2" s="0" t="n">
        <v>1</v>
      </c>
      <c r="K2" s="0" t="n">
        <v>7</v>
      </c>
      <c r="L2" s="0" t="n">
        <f aca="false">RANK(I2,$I$2:$I$21,1)*RANK(K2,$K$2:$K$21,1)*RANK(D2,$D$2:$D$21,1)*RANK(H2,$H$2:$H$21,1)</f>
        <v>79200</v>
      </c>
      <c r="M2" s="0" t="n">
        <f aca="false">RANK(L2,$L$2:$L$21,0)</f>
        <v>1</v>
      </c>
    </row>
    <row r="3" customFormat="false" ht="13.8" hidden="false" customHeight="false" outlineLevel="0" collapsed="false">
      <c r="A3" s="0" t="str">
        <f aca="false">"2020-LIGUE 1-"&amp;B3</f>
        <v>2020-LIGUE 1-Montpellier</v>
      </c>
      <c r="B3" s="0" t="s">
        <v>12</v>
      </c>
      <c r="C3" s="1" t="n">
        <f aca="false">RANK(H3,$H$2:$H$21)</f>
        <v>2</v>
      </c>
      <c r="D3" s="0" t="n">
        <v>4</v>
      </c>
      <c r="E3" s="0" t="n">
        <v>3</v>
      </c>
      <c r="F3" s="0" t="n">
        <v>0</v>
      </c>
      <c r="G3" s="0" t="n">
        <v>1</v>
      </c>
      <c r="H3" s="0" t="n">
        <v>9</v>
      </c>
      <c r="I3" s="0" t="n">
        <v>9</v>
      </c>
      <c r="J3" s="0" t="n">
        <v>5</v>
      </c>
      <c r="K3" s="0" t="n">
        <v>4</v>
      </c>
      <c r="L3" s="0" t="n">
        <f aca="false">RANK(I3,$I$2:$I$21,1)*RANK(K3,$K$2:$K$21,1)*RANK(D3,$D$2:$D$21,1)*RANK(H3,$H$2:$H$21,1)</f>
        <v>63360</v>
      </c>
      <c r="M3" s="0" t="n">
        <f aca="false">RANK(L3,$L$2:$L$21,0)</f>
        <v>2</v>
      </c>
    </row>
    <row r="4" customFormat="false" ht="13.8" hidden="false" customHeight="false" outlineLevel="0" collapsed="false">
      <c r="A4" s="0" t="str">
        <f aca="false">"2020-LIGUE 1-"&amp;B4</f>
        <v>2020-LIGUE 1-Monaco</v>
      </c>
      <c r="B4" s="0" t="s">
        <v>13</v>
      </c>
      <c r="C4" s="0" t="n">
        <f aca="false">RANK(H4,$H$2:$H$21)</f>
        <v>4</v>
      </c>
      <c r="D4" s="0" t="n">
        <v>4</v>
      </c>
      <c r="E4" s="0" t="n">
        <v>2</v>
      </c>
      <c r="F4" s="0" t="n">
        <v>2</v>
      </c>
      <c r="G4" s="0" t="n">
        <v>0</v>
      </c>
      <c r="H4" s="0" t="n">
        <v>8</v>
      </c>
      <c r="I4" s="0" t="n">
        <v>8</v>
      </c>
      <c r="J4" s="0" t="n">
        <v>3</v>
      </c>
      <c r="K4" s="0" t="n">
        <v>5</v>
      </c>
      <c r="L4" s="0" t="n">
        <f aca="false">RANK(I4,$I$2:$I$21,1)*RANK(K4,$K$2:$K$21,1)*RANK(D4,$D$2:$D$21,1)*RANK(H4,$H$2:$H$21,1)</f>
        <v>57222</v>
      </c>
      <c r="M4" s="0" t="n">
        <f aca="false">RANK(L4,$L$2:$L$21,0)</f>
        <v>3</v>
      </c>
    </row>
    <row r="5" customFormat="false" ht="13.8" hidden="false" customHeight="false" outlineLevel="0" collapsed="false">
      <c r="A5" s="0" t="str">
        <f aca="false">"2020-LIGUE 1-"&amp;B5</f>
        <v>2020-LIGUE 1-Nimes</v>
      </c>
      <c r="B5" s="0" t="s">
        <v>14</v>
      </c>
      <c r="C5" s="1" t="n">
        <f aca="false">RANK(H5,$H$2:$H$21)</f>
        <v>16</v>
      </c>
      <c r="D5" s="0" t="n">
        <v>4</v>
      </c>
      <c r="E5" s="0" t="n">
        <v>1</v>
      </c>
      <c r="F5" s="0" t="n">
        <v>1</v>
      </c>
      <c r="G5" s="0" t="n">
        <v>2</v>
      </c>
      <c r="H5" s="0" t="n">
        <v>4</v>
      </c>
      <c r="I5" s="0" t="n">
        <v>7</v>
      </c>
      <c r="J5" s="0" t="n">
        <v>2</v>
      </c>
      <c r="K5" s="0" t="n">
        <v>5</v>
      </c>
      <c r="L5" s="0" t="n">
        <f aca="false">RANK(I5,$I$2:$I$21,1)*RANK(K5,$K$2:$K$21,1)*RANK(D5,$D$2:$D$21,1)*RANK(H5,$H$2:$H$21,1)</f>
        <v>11220</v>
      </c>
      <c r="M5" s="0" t="n">
        <f aca="false">RANK(L5,$L$2:$L$21,0)</f>
        <v>4</v>
      </c>
    </row>
    <row r="6" customFormat="false" ht="13.8" hidden="false" customHeight="false" outlineLevel="0" collapsed="false">
      <c r="A6" s="0" t="str">
        <f aca="false">"2020-LIGUE 1-"&amp;B6</f>
        <v>2020-LIGUE 1-St Etienne</v>
      </c>
      <c r="B6" s="0" t="s">
        <v>15</v>
      </c>
      <c r="C6" s="1" t="n">
        <f aca="false">RANK(H6,$H$2:$H$21)</f>
        <v>8</v>
      </c>
      <c r="D6" s="0" t="n">
        <v>4</v>
      </c>
      <c r="E6" s="0" t="n">
        <v>2</v>
      </c>
      <c r="F6" s="0" t="n">
        <v>0</v>
      </c>
      <c r="G6" s="0" t="n">
        <v>2</v>
      </c>
      <c r="H6" s="0" t="n">
        <v>6</v>
      </c>
      <c r="I6" s="0" t="n">
        <v>5</v>
      </c>
      <c r="J6" s="0" t="n">
        <v>4</v>
      </c>
      <c r="K6" s="0" t="n">
        <v>1</v>
      </c>
      <c r="L6" s="0" t="n">
        <f aca="false">RANK(I6,$I$2:$I$21,1)*RANK(K6,$K$2:$K$21,1)*RANK(D6,$D$2:$D$21,1)*RANK(H6,$H$2:$H$21,1)</f>
        <v>5808</v>
      </c>
      <c r="M6" s="0" t="n">
        <f aca="false">RANK(L6,$L$2:$L$21,0)</f>
        <v>5</v>
      </c>
    </row>
    <row r="7" customFormat="false" ht="13.8" hidden="false" customHeight="false" outlineLevel="0" collapsed="false">
      <c r="A7" s="0" t="str">
        <f aca="false">"2020-LIGUE 1-"&amp;B7</f>
        <v>2020-LIGUE 1-Marseille</v>
      </c>
      <c r="B7" s="0" t="s">
        <v>16</v>
      </c>
      <c r="C7" s="1" t="n">
        <f aca="false">RANK(H7,$H$2:$H$21)</f>
        <v>14</v>
      </c>
      <c r="D7" s="0" t="n">
        <v>4</v>
      </c>
      <c r="E7" s="0" t="n">
        <v>1</v>
      </c>
      <c r="F7" s="0" t="n">
        <v>2</v>
      </c>
      <c r="G7" s="0" t="n">
        <v>1</v>
      </c>
      <c r="H7" s="0" t="n">
        <v>5</v>
      </c>
      <c r="I7" s="0" t="n">
        <v>5</v>
      </c>
      <c r="J7" s="0" t="n">
        <v>3</v>
      </c>
      <c r="K7" s="0" t="n">
        <v>2</v>
      </c>
      <c r="L7" s="0" t="n">
        <f aca="false">RANK(I7,$I$2:$I$21,1)*RANK(K7,$K$2:$K$21,1)*RANK(D7,$D$2:$D$21,1)*RANK(H7,$H$2:$H$21,1)</f>
        <v>5544</v>
      </c>
      <c r="M7" s="0" t="n">
        <f aca="false">RANK(L7,$L$2:$L$21,0)</f>
        <v>6</v>
      </c>
    </row>
    <row r="8" customFormat="false" ht="13.8" hidden="false" customHeight="false" outlineLevel="0" collapsed="false">
      <c r="A8" s="0" t="str">
        <f aca="false">"2020-LIGUE 1-"&amp;B8</f>
        <v>2020-LIGUE 1-Rennes</v>
      </c>
      <c r="B8" s="0" t="s">
        <v>17</v>
      </c>
      <c r="C8" s="0" t="n">
        <f aca="false">RANK(H8,$H$2:$H$21)</f>
        <v>5</v>
      </c>
      <c r="D8" s="0" t="n">
        <v>3</v>
      </c>
      <c r="E8" s="0" t="n">
        <v>2</v>
      </c>
      <c r="F8" s="0" t="n">
        <v>1</v>
      </c>
      <c r="G8" s="0" t="n">
        <v>0</v>
      </c>
      <c r="H8" s="0" t="n">
        <v>7</v>
      </c>
      <c r="I8" s="0" t="n">
        <v>6</v>
      </c>
      <c r="J8" s="0" t="n">
        <v>4</v>
      </c>
      <c r="K8" s="0" t="n">
        <v>2</v>
      </c>
      <c r="L8" s="0" t="n">
        <f aca="false">RANK(I8,$I$2:$I$21,1)*RANK(K8,$K$2:$K$21,1)*RANK(D8,$D$2:$D$21,1)*RANK(H8,$H$2:$H$21,1)</f>
        <v>2352</v>
      </c>
      <c r="M8" s="0" t="n">
        <f aca="false">RANK(L8,$L$2:$L$21,0)</f>
        <v>7</v>
      </c>
    </row>
    <row r="9" customFormat="false" ht="13.8" hidden="false" customHeight="false" outlineLevel="0" collapsed="false">
      <c r="A9" s="0" t="str">
        <f aca="false">"2020-LIGUE 1-"&amp;B9</f>
        <v>2020-LIGUE 1-Nantes</v>
      </c>
      <c r="B9" s="0" t="s">
        <v>18</v>
      </c>
      <c r="C9" s="1" t="n">
        <f aca="false">RANK(H9,$H$2:$H$21)</f>
        <v>5</v>
      </c>
      <c r="D9" s="0" t="n">
        <v>3</v>
      </c>
      <c r="E9" s="0" t="n">
        <v>2</v>
      </c>
      <c r="F9" s="0" t="n">
        <v>1</v>
      </c>
      <c r="G9" s="0" t="n">
        <v>0</v>
      </c>
      <c r="H9" s="0" t="n">
        <v>7</v>
      </c>
      <c r="I9" s="0" t="n">
        <v>7</v>
      </c>
      <c r="J9" s="0" t="n">
        <v>6</v>
      </c>
      <c r="K9" s="0" t="n">
        <v>1</v>
      </c>
      <c r="L9" s="0" t="n">
        <f aca="false">RANK(I9,$I$2:$I$21,1)*RANK(K9,$K$2:$K$21,1)*RANK(D9,$D$2:$D$21,1)*RANK(H9,$H$2:$H$21,1)</f>
        <v>2310</v>
      </c>
      <c r="M9" s="0" t="n">
        <f aca="false">RANK(L9,$L$2:$L$21,0)</f>
        <v>8</v>
      </c>
    </row>
    <row r="10" customFormat="false" ht="13.8" hidden="false" customHeight="false" outlineLevel="0" collapsed="false">
      <c r="A10" s="0" t="str">
        <f aca="false">"2020-LIGUE 1-"&amp;B10</f>
        <v>2020-LIGUE 1-Paris SG</v>
      </c>
      <c r="B10" s="0" t="s">
        <v>19</v>
      </c>
      <c r="C10" s="1" t="n">
        <f aca="false">RANK(H10,$H$2:$H$21)</f>
        <v>8</v>
      </c>
      <c r="D10" s="0" t="n">
        <v>3</v>
      </c>
      <c r="E10" s="0" t="n">
        <v>2</v>
      </c>
      <c r="F10" s="0" t="n">
        <v>0</v>
      </c>
      <c r="G10" s="0" t="n">
        <v>1</v>
      </c>
      <c r="H10" s="0" t="n">
        <v>6</v>
      </c>
      <c r="I10" s="0" t="n">
        <v>7</v>
      </c>
      <c r="J10" s="0" t="n">
        <v>1</v>
      </c>
      <c r="K10" s="0" t="n">
        <v>6</v>
      </c>
      <c r="L10" s="0" t="n">
        <f aca="false">RANK(I10,$I$2:$I$21,1)*RANK(K10,$K$2:$K$21,1)*RANK(D10,$D$2:$D$21,1)*RANK(H10,$H$2:$H$21,1)</f>
        <v>2280</v>
      </c>
      <c r="M10" s="0" t="n">
        <f aca="false">RANK(L10,$L$2:$L$21,0)</f>
        <v>9</v>
      </c>
    </row>
    <row r="11" customFormat="false" ht="13.8" hidden="false" customHeight="false" outlineLevel="0" collapsed="false">
      <c r="A11" s="0" t="str">
        <f aca="false">"2020-LIGUE 1-"&amp;B11</f>
        <v>2020-LIGUE 1-Angers</v>
      </c>
      <c r="B11" s="0" t="s">
        <v>20</v>
      </c>
      <c r="C11" s="1" t="n">
        <f aca="false">RANK(H11,$H$2:$H$21)</f>
        <v>5</v>
      </c>
      <c r="D11" s="0" t="n">
        <v>4</v>
      </c>
      <c r="E11" s="0" t="n">
        <v>2</v>
      </c>
      <c r="F11" s="0" t="n">
        <v>1</v>
      </c>
      <c r="G11" s="0" t="n">
        <v>1</v>
      </c>
      <c r="H11" s="0" t="n">
        <v>7</v>
      </c>
      <c r="I11" s="0" t="n">
        <v>5</v>
      </c>
      <c r="J11" s="0" t="n">
        <v>10</v>
      </c>
      <c r="K11" s="0" t="n">
        <v>-5</v>
      </c>
      <c r="L11" s="0" t="n">
        <f aca="false">RANK(I11,$I$2:$I$21,1)*RANK(K11,$K$2:$K$21,1)*RANK(D11,$D$2:$D$21,1)*RANK(H11,$H$2:$H$21,1)</f>
        <v>1848</v>
      </c>
      <c r="M11" s="0" t="n">
        <f aca="false">RANK(L11,$L$2:$L$21,0)</f>
        <v>10</v>
      </c>
    </row>
    <row r="12" customFormat="false" ht="13.8" hidden="false" customHeight="false" outlineLevel="0" collapsed="false">
      <c r="A12" s="0" t="str">
        <f aca="false">"2020-LIGUE 1-"&amp;B12</f>
        <v>2020-LIGUE 1-Bordeaux</v>
      </c>
      <c r="B12" s="0" t="s">
        <v>21</v>
      </c>
      <c r="C12" s="1" t="n">
        <f aca="false">RANK(H12,$H$2:$H$21)</f>
        <v>8</v>
      </c>
      <c r="D12" s="0" t="n">
        <v>4</v>
      </c>
      <c r="E12" s="0" t="n">
        <v>1</v>
      </c>
      <c r="F12" s="0" t="n">
        <v>3</v>
      </c>
      <c r="G12" s="0" t="n">
        <v>0</v>
      </c>
      <c r="H12" s="0" t="n">
        <v>6</v>
      </c>
      <c r="I12" s="0" t="n">
        <v>3</v>
      </c>
      <c r="J12" s="0" t="n">
        <v>5</v>
      </c>
      <c r="K12" s="0" t="n">
        <v>-2</v>
      </c>
      <c r="L12" s="0" t="n">
        <f aca="false">RANK(I12,$I$2:$I$21,1)*RANK(K12,$K$2:$K$21,1)*RANK(D12,$D$2:$D$21,1)*RANK(H12,$H$2:$H$21,1)</f>
        <v>1408</v>
      </c>
      <c r="M12" s="0" t="n">
        <f aca="false">RANK(L12,$L$2:$L$21,0)</f>
        <v>11</v>
      </c>
    </row>
    <row r="13" customFormat="false" ht="13.8" hidden="false" customHeight="false" outlineLevel="0" collapsed="false">
      <c r="A13" s="0" t="str">
        <f aca="false">"2020-LIGUE 1-"&amp;B13</f>
        <v>2020-LIGUE 1-Lens</v>
      </c>
      <c r="B13" s="0" t="s">
        <v>22</v>
      </c>
      <c r="C13" s="1" t="n">
        <f aca="false">RANK(H13,$H$2:$H$21)</f>
        <v>2</v>
      </c>
      <c r="D13" s="0" t="n">
        <v>3</v>
      </c>
      <c r="E13" s="0" t="n">
        <v>3</v>
      </c>
      <c r="F13" s="0" t="n">
        <v>0</v>
      </c>
      <c r="G13" s="0" t="n">
        <v>0</v>
      </c>
      <c r="H13" s="0" t="n">
        <v>9</v>
      </c>
      <c r="I13" s="0" t="n">
        <v>5</v>
      </c>
      <c r="J13" s="0" t="n">
        <v>9</v>
      </c>
      <c r="K13" s="0" t="n">
        <v>-4</v>
      </c>
      <c r="L13" s="0" t="n">
        <f aca="false">RANK(I13,$I$2:$I$21,1)*RANK(K13,$K$2:$K$21,1)*RANK(D13,$D$2:$D$21,1)*RANK(H13,$H$2:$H$21,1)</f>
        <v>540</v>
      </c>
      <c r="M13" s="0" t="n">
        <f aca="false">RANK(L13,$L$2:$L$21,0)</f>
        <v>12</v>
      </c>
    </row>
    <row r="14" customFormat="false" ht="13.8" hidden="false" customHeight="false" outlineLevel="0" collapsed="false">
      <c r="A14" s="0" t="str">
        <f aca="false">"2020-LIGUE 1-"&amp;B14</f>
        <v>2020-LIGUE 1-Metz</v>
      </c>
      <c r="B14" s="0" t="s">
        <v>23</v>
      </c>
      <c r="C14" s="1" t="n">
        <f aca="false">RANK(H14,$H$2:$H$21)</f>
        <v>8</v>
      </c>
      <c r="D14" s="0" t="n">
        <v>3</v>
      </c>
      <c r="E14" s="0" t="n">
        <v>2</v>
      </c>
      <c r="F14" s="0" t="n">
        <v>0</v>
      </c>
      <c r="G14" s="0" t="n">
        <v>1</v>
      </c>
      <c r="H14" s="0" t="n">
        <v>6</v>
      </c>
      <c r="I14" s="0" t="n">
        <v>5</v>
      </c>
      <c r="J14" s="0" t="n">
        <v>4</v>
      </c>
      <c r="K14" s="0" t="n">
        <v>1</v>
      </c>
      <c r="L14" s="0" t="n">
        <f aca="false">RANK(I14,$I$2:$I$21,1)*RANK(K14,$K$2:$K$21,1)*RANK(D14,$D$2:$D$21,1)*RANK(H14,$H$2:$H$21,1)</f>
        <v>528</v>
      </c>
      <c r="M14" s="0" t="n">
        <f aca="false">RANK(L14,$L$2:$L$21,0)</f>
        <v>13</v>
      </c>
    </row>
    <row r="15" customFormat="false" ht="13.8" hidden="false" customHeight="false" outlineLevel="0" collapsed="false">
      <c r="A15" s="0" t="str">
        <f aca="false">"2020-LIGUE 1-"&amp;B15</f>
        <v>2020-LIGUE 1-Brest</v>
      </c>
      <c r="B15" s="0" t="s">
        <v>24</v>
      </c>
      <c r="C15" s="1" t="n">
        <f aca="false">RANK(H15,$H$2:$H$21)</f>
        <v>8</v>
      </c>
      <c r="D15" s="0" t="n">
        <v>3</v>
      </c>
      <c r="E15" s="0" t="n">
        <v>2</v>
      </c>
      <c r="F15" s="0" t="n">
        <v>0</v>
      </c>
      <c r="G15" s="0" t="n">
        <v>1</v>
      </c>
      <c r="H15" s="0" t="n">
        <v>6</v>
      </c>
      <c r="I15" s="0" t="n">
        <v>6</v>
      </c>
      <c r="J15" s="0" t="n">
        <v>10</v>
      </c>
      <c r="K15" s="0" t="n">
        <v>-4</v>
      </c>
      <c r="L15" s="0" t="n">
        <f aca="false">RANK(I15,$I$2:$I$21,1)*RANK(K15,$K$2:$K$21,1)*RANK(D15,$D$2:$D$21,1)*RANK(H15,$H$2:$H$21,1)</f>
        <v>480</v>
      </c>
      <c r="M15" s="0" t="n">
        <f aca="false">RANK(L15,$L$2:$L$21,0)</f>
        <v>14</v>
      </c>
    </row>
    <row r="16" customFormat="false" ht="13.8" hidden="false" customHeight="false" outlineLevel="0" collapsed="false">
      <c r="A16" s="0" t="str">
        <f aca="false">"2020-LIGUE 1-"&amp;B16</f>
        <v>2020-LIGUE 1-Nice</v>
      </c>
      <c r="B16" s="0" t="s">
        <v>25</v>
      </c>
      <c r="C16" s="1" t="n">
        <f aca="false">RANK(H16,$H$2:$H$21)</f>
        <v>8</v>
      </c>
      <c r="D16" s="0" t="n">
        <v>3</v>
      </c>
      <c r="E16" s="0" t="n">
        <v>2</v>
      </c>
      <c r="F16" s="0" t="n">
        <v>0</v>
      </c>
      <c r="G16" s="0" t="n">
        <v>1</v>
      </c>
      <c r="H16" s="0" t="n">
        <v>6</v>
      </c>
      <c r="I16" s="0" t="n">
        <v>4</v>
      </c>
      <c r="J16" s="0" t="n">
        <v>4</v>
      </c>
      <c r="K16" s="0" t="n">
        <v>0</v>
      </c>
      <c r="L16" s="0" t="n">
        <f aca="false">RANK(I16,$I$2:$I$21,1)*RANK(K16,$K$2:$K$21,1)*RANK(D16,$D$2:$D$21,1)*RANK(H16,$H$2:$H$21,1)</f>
        <v>360</v>
      </c>
      <c r="M16" s="0" t="n">
        <f aca="false">RANK(L16,$L$2:$L$21,0)</f>
        <v>15</v>
      </c>
    </row>
    <row r="17" customFormat="false" ht="13.8" hidden="false" customHeight="false" outlineLevel="0" collapsed="false">
      <c r="A17" s="0" t="str">
        <f aca="false">"2020-LIGUE 1-"&amp;B17</f>
        <v>2020-LIGUE 1-Lorient</v>
      </c>
      <c r="B17" s="0" t="s">
        <v>26</v>
      </c>
      <c r="C17" s="1" t="n">
        <f aca="false">RANK(H17,$H$2:$H$21)</f>
        <v>16</v>
      </c>
      <c r="D17" s="0" t="n">
        <v>3</v>
      </c>
      <c r="E17" s="0" t="n">
        <v>1</v>
      </c>
      <c r="F17" s="0" t="n">
        <v>1</v>
      </c>
      <c r="G17" s="0" t="n">
        <v>1</v>
      </c>
      <c r="H17" s="0" t="n">
        <v>4</v>
      </c>
      <c r="I17" s="0" t="n">
        <v>6</v>
      </c>
      <c r="J17" s="0" t="n">
        <v>9</v>
      </c>
      <c r="K17" s="0" t="n">
        <v>-3</v>
      </c>
      <c r="L17" s="0" t="n">
        <f aca="false">RANK(I17,$I$2:$I$21,1)*RANK(K17,$K$2:$K$21,1)*RANK(D17,$D$2:$D$21,1)*RANK(H17,$H$2:$H$21,1)</f>
        <v>336</v>
      </c>
      <c r="M17" s="0" t="n">
        <f aca="false">RANK(L17,$L$2:$L$21,0)</f>
        <v>16</v>
      </c>
    </row>
    <row r="18" customFormat="false" ht="13.8" hidden="false" customHeight="false" outlineLevel="0" collapsed="false">
      <c r="A18" s="0" t="str">
        <f aca="false">"2020-LIGUE 1-"&amp;B18</f>
        <v>2020-LIGUE 1-Lyon</v>
      </c>
      <c r="B18" s="0" t="s">
        <v>27</v>
      </c>
      <c r="C18" s="1" t="n">
        <f aca="false">RANK(H18,$H$2:$H$21)</f>
        <v>14</v>
      </c>
      <c r="D18" s="0" t="n">
        <v>3</v>
      </c>
      <c r="E18" s="0" t="n">
        <v>1</v>
      </c>
      <c r="F18" s="0" t="n">
        <v>2</v>
      </c>
      <c r="G18" s="0" t="n">
        <v>0</v>
      </c>
      <c r="H18" s="0" t="n">
        <v>5</v>
      </c>
      <c r="I18" s="0" t="n">
        <v>5</v>
      </c>
      <c r="J18" s="0" t="n">
        <v>5</v>
      </c>
      <c r="K18" s="0" t="n">
        <v>0</v>
      </c>
      <c r="L18" s="0" t="n">
        <f aca="false">RANK(I18,$I$2:$I$21,1)*RANK(K18,$K$2:$K$21,1)*RANK(D18,$D$2:$D$21,1)*RANK(H18,$H$2:$H$21,1)</f>
        <v>324</v>
      </c>
      <c r="M18" s="0" t="n">
        <f aca="false">RANK(L18,$L$2:$L$21,0)</f>
        <v>17</v>
      </c>
    </row>
    <row r="19" customFormat="false" ht="13.8" hidden="false" customHeight="false" outlineLevel="0" collapsed="false">
      <c r="A19" s="0" t="str">
        <f aca="false">"2020-LIGUE 1-"&amp;B19</f>
        <v>2020-LIGUE 1-Strasbourg</v>
      </c>
      <c r="B19" s="0" t="s">
        <v>28</v>
      </c>
      <c r="C19" s="0" t="n">
        <f aca="false">RANK(H19,$H$2:$H$21)</f>
        <v>18</v>
      </c>
      <c r="D19" s="0" t="n">
        <v>4</v>
      </c>
      <c r="E19" s="0" t="n">
        <v>1</v>
      </c>
      <c r="F19" s="0" t="n">
        <v>0</v>
      </c>
      <c r="G19" s="0" t="n">
        <v>3</v>
      </c>
      <c r="H19" s="0" t="n">
        <v>3</v>
      </c>
      <c r="I19" s="0" t="n">
        <v>3</v>
      </c>
      <c r="J19" s="0" t="n">
        <v>8</v>
      </c>
      <c r="K19" s="0" t="n">
        <v>-5</v>
      </c>
      <c r="L19" s="0" t="n">
        <f aca="false">RANK(I19,$I$2:$I$21,1)*RANK(K19,$K$2:$K$21,1)*RANK(D19,$D$2:$D$21,1)*RANK(H19,$H$2:$H$21,1)</f>
        <v>132</v>
      </c>
      <c r="M19" s="0" t="n">
        <f aca="false">RANK(L19,$L$2:$L$21,0)</f>
        <v>18</v>
      </c>
    </row>
    <row r="20" customFormat="false" ht="13.8" hidden="false" customHeight="false" outlineLevel="0" collapsed="false">
      <c r="A20" s="0" t="str">
        <f aca="false">"2020-LIGUE 1-"&amp;B20</f>
        <v>2020-LIGUE 1-Dijon</v>
      </c>
      <c r="B20" s="0" t="s">
        <v>29</v>
      </c>
      <c r="C20" s="0" t="n">
        <f aca="false">RANK(H20,$H$2:$H$21)</f>
        <v>19</v>
      </c>
      <c r="D20" s="0" t="n">
        <v>4</v>
      </c>
      <c r="E20" s="0" t="n">
        <v>0</v>
      </c>
      <c r="F20" s="0" t="n">
        <v>2</v>
      </c>
      <c r="G20" s="0" t="n">
        <v>2</v>
      </c>
      <c r="H20" s="0" t="n">
        <v>2</v>
      </c>
      <c r="I20" s="0" t="n">
        <v>3</v>
      </c>
      <c r="J20" s="0" t="n">
        <v>8</v>
      </c>
      <c r="K20" s="0" t="n">
        <v>-5</v>
      </c>
      <c r="L20" s="0" t="n">
        <f aca="false">RANK(I20,$I$2:$I$21,1)*RANK(K20,$K$2:$K$21,1)*RANK(D20,$D$2:$D$21,1)*RANK(H20,$H$2:$H$21,1)</f>
        <v>88</v>
      </c>
      <c r="M20" s="0" t="n">
        <f aca="false">RANK(L20,$L$2:$L$21,0)</f>
        <v>19</v>
      </c>
    </row>
    <row r="21" customFormat="false" ht="13.8" hidden="false" customHeight="false" outlineLevel="0" collapsed="false">
      <c r="A21" s="0" t="str">
        <f aca="false">"2020-LIGUE 1-"&amp;B21</f>
        <v>2020-LIGUE 1-Reims</v>
      </c>
      <c r="B21" s="0" t="s">
        <v>30</v>
      </c>
      <c r="C21" s="0" t="n">
        <f aca="false">RANK(H21,$H$2:$H$21)</f>
        <v>20</v>
      </c>
      <c r="D21" s="0" t="n">
        <v>3</v>
      </c>
      <c r="E21" s="0" t="n">
        <v>0</v>
      </c>
      <c r="F21" s="0" t="n">
        <v>0</v>
      </c>
      <c r="G21" s="0" t="n">
        <v>3</v>
      </c>
      <c r="H21" s="0" t="n">
        <v>0</v>
      </c>
      <c r="I21" s="0" t="n">
        <v>1</v>
      </c>
      <c r="J21" s="0" t="n">
        <v>7</v>
      </c>
      <c r="K21" s="0" t="n">
        <v>-6</v>
      </c>
      <c r="L21" s="0" t="n">
        <f aca="false">RANK(I21,$I$2:$I$21,1)*RANK(K21,$K$2:$K$21,1)*RANK(D21,$D$2:$D$21,1)*RANK(H21,$H$2:$H$21,1)</f>
        <v>1</v>
      </c>
      <c r="M21" s="0" t="n">
        <f aca="false">RANK(L21,$L$2:$L$21,0)</f>
        <v>20</v>
      </c>
    </row>
    <row r="23" customFormat="false" ht="13.8" hidden="false" customHeight="false" outlineLevel="0" collapsed="false">
      <c r="C23" s="2"/>
    </row>
    <row r="24" customFormat="false" ht="13.8" hidden="false" customHeight="false" outlineLevel="0" collapsed="false">
      <c r="C24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LibreOffice/7.0.2.2$Windows_X86_64 LibreOffice_project/8349ace3c3162073abd90d81fd06dcfb6b36b994</Application>
  <Company>AHALR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2020-10-24T10:01:28Z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AHALR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