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aout 2020 " sheetId="1" state="visible" r:id="rId2"/>
    <sheet name="F2" sheetId="2" state="visible" r:id="rId3"/>
  </sheets>
  <definedNames>
    <definedName function="false" hidden="true" localSheetId="0" name="_xlnm._FilterDatabase" vbProcedure="false">'aout 2020 '!$A$1:$W$1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<sst xmlns="http://schemas.openxmlformats.org/spreadsheetml/2006/main" count="318" uniqueCount="32">
  <si>
    <t xml:space="preserve">IMMATRICULATION </t>
  </si>
  <si>
    <t xml:space="preserve">CATEGORIE</t>
  </si>
  <si>
    <t xml:space="preserve">CHAUFFEUR </t>
  </si>
  <si>
    <t xml:space="preserve">DATE</t>
  </si>
  <si>
    <t xml:space="preserve">HEURE</t>
  </si>
  <si>
    <t xml:space="preserve">LITRAGE</t>
  </si>
  <si>
    <t xml:space="preserve">DISTANCE</t>
  </si>
  <si>
    <t xml:space="preserve">xx</t>
  </si>
  <si>
    <t xml:space="preserve">PL</t>
  </si>
  <si>
    <t xml:space="preserve">yy</t>
  </si>
  <si>
    <t xml:space="preserve">TRACTEUR</t>
  </si>
  <si>
    <t xml:space="preserve">zz</t>
  </si>
  <si>
    <t xml:space="preserve">aa</t>
  </si>
  <si>
    <t xml:space="preserve">bb</t>
  </si>
  <si>
    <t xml:space="preserve">cc</t>
  </si>
  <si>
    <t xml:space="preserve">PORTEUR</t>
  </si>
  <si>
    <t xml:space="preserve">dd</t>
  </si>
  <si>
    <t xml:space="preserve">ee</t>
  </si>
  <si>
    <t xml:space="preserve">ff</t>
  </si>
  <si>
    <t xml:space="preserve">gg</t>
  </si>
  <si>
    <t xml:space="preserve">hh</t>
  </si>
  <si>
    <t xml:space="preserve">ii</t>
  </si>
  <si>
    <t xml:space="preserve">jj</t>
  </si>
  <si>
    <t xml:space="preserve">kk</t>
  </si>
  <si>
    <t xml:space="preserve">ll</t>
  </si>
  <si>
    <t xml:space="preserve">mm</t>
  </si>
  <si>
    <t xml:space="preserve">nn</t>
  </si>
  <si>
    <t xml:space="preserve">oo</t>
  </si>
  <si>
    <t xml:space="preserve">VL</t>
  </si>
  <si>
    <t xml:space="preserve">pp</t>
  </si>
  <si>
    <t xml:space="preserve">VOLUME</t>
  </si>
  <si>
    <t xml:space="preserve">CONSOMMATION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</si>
</sst>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dd/mm/yyyy"/>
    <numFmt numFmtId="166" formatCode="hh:mm:ss"/>
    <numFmt numFmtId="167" formatCode="#,##0.00&quot; litres&quot;"/>
    <numFmt numFmtId="168" formatCode="#,##0&quot; km&quot;"/>
    <numFmt numFmtId="169" formatCode="#,##0.00&quot; litres/100 km&quot;"/>
  </numFmts>
  <fonts count="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MJ118"/>
  <sheetViews>
    <sheetView showFormulas="false" showGridLines="true" showRowColHeaders="true" showZeros="true" rightToLeft="false" tabSelected="false" showOutlineSymbols="true" defaultGridColor="true" view="normal" topLeftCell="A91" colorId="64" zoomScale="100" zoomScaleNormal="100" zoomScalePageLayoutView="100" workbookViewId="0">
      <selection pane="topLeft" activeCell="G112" activeCellId="0" sqref="G112"/>
    </sheetView>
  </sheetViews>
  <sheetFormatPr defaultColWidth="11.53515625" defaultRowHeight="15" zeroHeight="false" outlineLevelRow="0" outlineLevelCol="0"/>
  <cols>
    <col collapsed="false" customWidth="true" hidden="false" outlineLevel="0" max="1" min="1" style="1" width="21.44"/>
    <col collapsed="false" customWidth="true" hidden="false" outlineLevel="0" max="2" min="2" style="1" width="13.8"/>
    <col collapsed="false" customWidth="true" hidden="false" outlineLevel="0" max="3" min="3" style="1" width="15.05"/>
    <col collapsed="false" customWidth="true" hidden="false" outlineLevel="0" max="4" min="4" style="1" width="12.13"/>
    <col collapsed="false" customWidth="true" hidden="false" outlineLevel="0" max="5" min="5" style="1" width="10.05"/>
    <col collapsed="false" customWidth="true" hidden="false" outlineLevel="0" max="6" min="6" style="1" width="11.3"/>
    <col collapsed="false" customWidth="true" hidden="false" outlineLevel="0" max="7" min="7" style="1" width="12.68"/>
    <col collapsed="false" customWidth="false" hidden="false" outlineLevel="0" max="8" min="8" style="1" width="11.52"/>
    <col collapsed="false" customWidth="true" hidden="false" outlineLevel="0" max="9" min="9" style="1" width="8.23"/>
    <col collapsed="false" customWidth="false" hidden="false" outlineLevel="0" max="1024" min="10" style="1" width="11.52"/>
  </cols>
  <sheetData>
    <row r="1" customFormat="false" ht="1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customFormat="false" ht="15" hidden="false" customHeight="false" outlineLevel="0" collapsed="false">
      <c r="A2" s="1" t="s">
        <v>7</v>
      </c>
      <c r="B2" s="1" t="s">
        <v>8</v>
      </c>
      <c r="C2" s="1" t="s">
        <v>7</v>
      </c>
      <c r="D2" s="3" t="n">
        <v>44047</v>
      </c>
      <c r="E2" s="4" t="n">
        <v>0.48956018518519</v>
      </c>
      <c r="F2" s="1" t="n">
        <v>32.92</v>
      </c>
      <c r="G2" s="1" t="n">
        <v>141</v>
      </c>
    </row>
    <row r="3" customFormat="false" ht="15" hidden="false" customHeight="false" outlineLevel="0" collapsed="false">
      <c r="A3" s="1" t="s">
        <v>7</v>
      </c>
      <c r="B3" s="1" t="s">
        <v>8</v>
      </c>
      <c r="C3" s="1" t="s">
        <v>7</v>
      </c>
      <c r="D3" s="3" t="n">
        <v>44048</v>
      </c>
      <c r="E3" s="4" t="n">
        <v>0.67482638888889</v>
      </c>
      <c r="F3" s="1" t="n">
        <v>27.9</v>
      </c>
      <c r="G3" s="1" t="n">
        <v>97</v>
      </c>
    </row>
    <row r="4" customFormat="false" ht="15" hidden="false" customHeight="false" outlineLevel="0" collapsed="false">
      <c r="A4" s="1" t="s">
        <v>7</v>
      </c>
      <c r="B4" s="1" t="s">
        <v>8</v>
      </c>
      <c r="C4" s="1" t="s">
        <v>7</v>
      </c>
      <c r="D4" s="3" t="n">
        <v>44049</v>
      </c>
      <c r="E4" s="4" t="n">
        <v>0.55928240740741</v>
      </c>
      <c r="F4" s="1" t="n">
        <v>15.52</v>
      </c>
      <c r="G4" s="1" t="n">
        <v>73</v>
      </c>
    </row>
    <row r="5" customFormat="false" ht="15" hidden="false" customHeight="false" outlineLevel="0" collapsed="false">
      <c r="A5" s="1" t="s">
        <v>7</v>
      </c>
      <c r="B5" s="1" t="s">
        <v>8</v>
      </c>
      <c r="C5" s="1" t="s">
        <v>7</v>
      </c>
      <c r="D5" s="3" t="n">
        <v>44053</v>
      </c>
      <c r="E5" s="4" t="n">
        <v>0.46298611111111</v>
      </c>
      <c r="F5" s="1" t="n">
        <v>25.02</v>
      </c>
      <c r="G5" s="1" t="n">
        <v>102</v>
      </c>
    </row>
    <row r="6" customFormat="false" ht="15" hidden="false" customHeight="false" outlineLevel="0" collapsed="false">
      <c r="A6" s="1" t="s">
        <v>7</v>
      </c>
      <c r="B6" s="1" t="s">
        <v>8</v>
      </c>
      <c r="C6" s="1" t="s">
        <v>7</v>
      </c>
      <c r="D6" s="3" t="n">
        <v>44055</v>
      </c>
      <c r="E6" s="4" t="n">
        <v>0.32153935185185</v>
      </c>
      <c r="F6" s="1" t="n">
        <v>62.13</v>
      </c>
      <c r="G6" s="1" t="n">
        <v>117</v>
      </c>
    </row>
    <row r="7" customFormat="false" ht="15" hidden="false" customHeight="false" outlineLevel="0" collapsed="false">
      <c r="A7" s="1" t="s">
        <v>7</v>
      </c>
      <c r="B7" s="1" t="s">
        <v>8</v>
      </c>
      <c r="C7" s="1" t="s">
        <v>7</v>
      </c>
      <c r="D7" s="3" t="n">
        <v>44057</v>
      </c>
      <c r="E7" s="4" t="n">
        <v>0.33038194444444</v>
      </c>
      <c r="F7" s="1" t="n">
        <v>46.46</v>
      </c>
      <c r="G7" s="1" t="n">
        <v>90</v>
      </c>
    </row>
    <row r="8" customFormat="false" ht="15" hidden="false" customHeight="false" outlineLevel="0" collapsed="false">
      <c r="A8" s="1" t="s">
        <v>7</v>
      </c>
      <c r="B8" s="1" t="s">
        <v>8</v>
      </c>
      <c r="C8" s="1" t="s">
        <v>7</v>
      </c>
      <c r="D8" s="3" t="n">
        <v>44057</v>
      </c>
      <c r="E8" s="4" t="n">
        <v>0.54636574074074</v>
      </c>
      <c r="F8" s="1" t="n">
        <v>23.97</v>
      </c>
      <c r="G8" s="1" t="n">
        <v>98</v>
      </c>
    </row>
    <row r="9" customFormat="false" ht="15" hidden="false" customHeight="false" outlineLevel="0" collapsed="false">
      <c r="A9" s="1" t="s">
        <v>7</v>
      </c>
      <c r="B9" s="1" t="s">
        <v>8</v>
      </c>
      <c r="C9" s="1" t="s">
        <v>7</v>
      </c>
      <c r="D9" s="3" t="n">
        <v>44061</v>
      </c>
      <c r="E9" s="4" t="n">
        <v>0.57782407407407</v>
      </c>
      <c r="F9" s="1" t="n">
        <v>33.41</v>
      </c>
      <c r="G9" s="1" t="n">
        <v>152</v>
      </c>
    </row>
    <row r="10" customFormat="false" ht="15" hidden="false" customHeight="false" outlineLevel="0" collapsed="false">
      <c r="A10" s="1" t="s">
        <v>7</v>
      </c>
      <c r="B10" s="1" t="s">
        <v>8</v>
      </c>
      <c r="C10" s="1" t="s">
        <v>7</v>
      </c>
      <c r="D10" s="3" t="n">
        <v>44061</v>
      </c>
      <c r="E10" s="4" t="n">
        <v>0.71703703703704</v>
      </c>
      <c r="F10" s="1" t="n">
        <v>25.47</v>
      </c>
      <c r="G10" s="1" t="n">
        <v>164</v>
      </c>
    </row>
    <row r="11" customFormat="false" ht="15" hidden="false" customHeight="false" outlineLevel="0" collapsed="false">
      <c r="A11" s="1" t="s">
        <v>7</v>
      </c>
      <c r="B11" s="1" t="s">
        <v>8</v>
      </c>
      <c r="C11" s="1" t="s">
        <v>7</v>
      </c>
      <c r="D11" s="3" t="n">
        <v>44063</v>
      </c>
      <c r="E11" s="4" t="n">
        <v>0.35915509259259</v>
      </c>
      <c r="F11" s="1" t="n">
        <v>13.05</v>
      </c>
      <c r="G11" s="1" t="n">
        <v>75</v>
      </c>
    </row>
    <row r="12" customFormat="false" ht="15" hidden="false" customHeight="false" outlineLevel="0" collapsed="false">
      <c r="A12" s="1" t="s">
        <v>7</v>
      </c>
      <c r="B12" s="1" t="s">
        <v>8</v>
      </c>
      <c r="C12" s="1" t="s">
        <v>7</v>
      </c>
      <c r="D12" s="3" t="n">
        <v>44064</v>
      </c>
      <c r="E12" s="4" t="n">
        <v>0.35032407407407</v>
      </c>
      <c r="F12" s="1" t="n">
        <v>30.74</v>
      </c>
      <c r="G12" s="1" t="n">
        <v>166</v>
      </c>
    </row>
    <row r="13" customFormat="false" ht="13.8" hidden="false" customHeight="false" outlineLevel="0" collapsed="false">
      <c r="A13" s="0"/>
      <c r="B13" s="0"/>
      <c r="C13" s="0"/>
      <c r="D13" s="0"/>
      <c r="E13" s="0"/>
      <c r="F13" s="0"/>
      <c r="G13" s="0"/>
      <c r="H13" s="0"/>
      <c r="I13" s="0"/>
      <c r="J13" s="0"/>
      <c r="K13" s="0"/>
      <c r="L13" s="0"/>
      <c r="M13" s="0"/>
      <c r="N13" s="0"/>
      <c r="O13" s="0"/>
      <c r="P13" s="0"/>
      <c r="Q13" s="0"/>
      <c r="R13" s="0"/>
      <c r="S13" s="0"/>
      <c r="T13" s="0"/>
      <c r="U13" s="0"/>
      <c r="V13" s="0"/>
      <c r="W13" s="0"/>
      <c r="X13" s="0"/>
      <c r="Y13" s="0"/>
      <c r="Z13" s="0"/>
      <c r="AA13" s="0"/>
      <c r="AB13" s="0"/>
      <c r="AC13" s="0"/>
      <c r="AD13" s="0"/>
      <c r="AE13" s="0"/>
      <c r="AF13" s="0"/>
      <c r="AG13" s="0"/>
      <c r="AH13" s="0"/>
      <c r="AI13" s="0"/>
      <c r="AJ13" s="0"/>
      <c r="AK13" s="0"/>
      <c r="AL13" s="0"/>
      <c r="AM13" s="0"/>
      <c r="AN13" s="0"/>
      <c r="AO13" s="0"/>
      <c r="AP13" s="0"/>
      <c r="AQ13" s="0"/>
      <c r="AR13" s="0"/>
      <c r="AS13" s="0"/>
      <c r="AT13" s="0"/>
      <c r="AU13" s="0"/>
      <c r="AV13" s="0"/>
      <c r="AW13" s="0"/>
      <c r="AX13" s="0"/>
      <c r="AY13" s="0"/>
      <c r="AZ13" s="0"/>
      <c r="BA13" s="0"/>
      <c r="BB13" s="0"/>
      <c r="BC13" s="0"/>
      <c r="BD13" s="0"/>
      <c r="BE13" s="0"/>
      <c r="BF13" s="0"/>
      <c r="BG13" s="0"/>
      <c r="BH13" s="0"/>
      <c r="BI13" s="0"/>
      <c r="BJ13" s="0"/>
      <c r="BK13" s="0"/>
      <c r="BL13" s="0"/>
      <c r="BM13" s="0"/>
      <c r="BN13" s="0"/>
      <c r="BO13" s="0"/>
      <c r="BP13" s="0"/>
      <c r="BQ13" s="0"/>
      <c r="BR13" s="0"/>
      <c r="BS13" s="0"/>
      <c r="BT13" s="0"/>
      <c r="BU13" s="0"/>
      <c r="BV13" s="0"/>
      <c r="BW13" s="0"/>
      <c r="BX13" s="0"/>
      <c r="BY13" s="0"/>
      <c r="BZ13" s="0"/>
      <c r="CA13" s="0"/>
      <c r="CB13" s="0"/>
      <c r="CC13" s="0"/>
      <c r="CD13" s="0"/>
      <c r="CE13" s="0"/>
      <c r="CF13" s="0"/>
      <c r="CG13" s="0"/>
      <c r="CH13" s="0"/>
      <c r="CI13" s="0"/>
      <c r="CJ13" s="0"/>
      <c r="CK13" s="0"/>
      <c r="CL13" s="0"/>
      <c r="CM13" s="0"/>
      <c r="CN13" s="0"/>
      <c r="CO13" s="0"/>
      <c r="CP13" s="0"/>
      <c r="CQ13" s="0"/>
      <c r="CR13" s="0"/>
      <c r="CS13" s="0"/>
      <c r="CT13" s="0"/>
      <c r="CU13" s="0"/>
      <c r="CV13" s="0"/>
      <c r="CW13" s="0"/>
      <c r="CX13" s="0"/>
      <c r="CY13" s="0"/>
      <c r="CZ13" s="0"/>
      <c r="DA13" s="0"/>
      <c r="DB13" s="0"/>
      <c r="DC13" s="0"/>
      <c r="DD13" s="0"/>
      <c r="DE13" s="0"/>
      <c r="DF13" s="0"/>
      <c r="DG13" s="0"/>
      <c r="DH13" s="0"/>
      <c r="DI13" s="0"/>
      <c r="DJ13" s="0"/>
      <c r="DK13" s="0"/>
      <c r="DL13" s="0"/>
      <c r="DM13" s="0"/>
      <c r="DN13" s="0"/>
      <c r="DO13" s="0"/>
      <c r="DP13" s="0"/>
      <c r="DQ13" s="0"/>
      <c r="DR13" s="0"/>
      <c r="DS13" s="0"/>
      <c r="DT13" s="0"/>
      <c r="DU13" s="0"/>
      <c r="DV13" s="0"/>
      <c r="DW13" s="0"/>
      <c r="DX13" s="0"/>
      <c r="DY13" s="0"/>
      <c r="DZ13" s="0"/>
      <c r="EA13" s="0"/>
      <c r="EB13" s="0"/>
      <c r="EC13" s="0"/>
      <c r="ED13" s="0"/>
      <c r="EE13" s="0"/>
      <c r="EF13" s="0"/>
      <c r="EG13" s="0"/>
      <c r="EH13" s="0"/>
      <c r="EI13" s="0"/>
      <c r="EJ13" s="0"/>
      <c r="EK13" s="0"/>
      <c r="EL13" s="0"/>
      <c r="EM13" s="0"/>
      <c r="EN13" s="0"/>
      <c r="EO13" s="0"/>
      <c r="EP13" s="0"/>
      <c r="EQ13" s="0"/>
      <c r="ER13" s="0"/>
      <c r="ES13" s="0"/>
      <c r="ET13" s="0"/>
      <c r="EU13" s="0"/>
      <c r="EV13" s="0"/>
      <c r="EW13" s="0"/>
      <c r="EX13" s="0"/>
      <c r="EY13" s="0"/>
      <c r="EZ13" s="0"/>
      <c r="FA13" s="0"/>
      <c r="FB13" s="0"/>
      <c r="FC13" s="0"/>
      <c r="FD13" s="0"/>
      <c r="FE13" s="0"/>
      <c r="FF13" s="0"/>
      <c r="FG13" s="0"/>
      <c r="FH13" s="0"/>
      <c r="FI13" s="0"/>
      <c r="FJ13" s="0"/>
      <c r="FK13" s="0"/>
      <c r="FL13" s="0"/>
      <c r="FM13" s="0"/>
      <c r="FN13" s="0"/>
      <c r="FO13" s="0"/>
      <c r="FP13" s="0"/>
      <c r="FQ13" s="0"/>
      <c r="FR13" s="0"/>
      <c r="FS13" s="0"/>
      <c r="FT13" s="0"/>
      <c r="FU13" s="0"/>
      <c r="FV13" s="0"/>
      <c r="FW13" s="0"/>
      <c r="FX13" s="0"/>
      <c r="FY13" s="0"/>
      <c r="FZ13" s="0"/>
      <c r="GA13" s="0"/>
      <c r="GB13" s="0"/>
      <c r="GC13" s="0"/>
      <c r="GD13" s="0"/>
      <c r="GE13" s="0"/>
      <c r="GF13" s="0"/>
      <c r="GG13" s="0"/>
      <c r="GH13" s="0"/>
      <c r="GI13" s="0"/>
      <c r="GJ13" s="0"/>
      <c r="GK13" s="0"/>
      <c r="GL13" s="0"/>
      <c r="GM13" s="0"/>
      <c r="GN13" s="0"/>
      <c r="GO13" s="0"/>
      <c r="GP13" s="0"/>
      <c r="GQ13" s="0"/>
      <c r="GR13" s="0"/>
      <c r="GS13" s="0"/>
      <c r="GT13" s="0"/>
      <c r="GU13" s="0"/>
      <c r="GV13" s="0"/>
      <c r="GW13" s="0"/>
      <c r="GX13" s="0"/>
      <c r="GY13" s="0"/>
      <c r="GZ13" s="0"/>
      <c r="HA13" s="0"/>
      <c r="HB13" s="0"/>
      <c r="HC13" s="0"/>
      <c r="HD13" s="0"/>
      <c r="HE13" s="0"/>
      <c r="HF13" s="0"/>
      <c r="HG13" s="0"/>
      <c r="HH13" s="0"/>
      <c r="HI13" s="0"/>
      <c r="HJ13" s="0"/>
      <c r="HK13" s="0"/>
      <c r="HL13" s="0"/>
      <c r="HM13" s="0"/>
      <c r="HN13" s="0"/>
      <c r="HO13" s="0"/>
      <c r="HP13" s="0"/>
      <c r="HQ13" s="0"/>
      <c r="HR13" s="0"/>
      <c r="HS13" s="0"/>
      <c r="HT13" s="0"/>
      <c r="HU13" s="0"/>
      <c r="HV13" s="0"/>
      <c r="HW13" s="0"/>
      <c r="HX13" s="0"/>
      <c r="HY13" s="0"/>
      <c r="HZ13" s="0"/>
      <c r="IA13" s="0"/>
      <c r="IB13" s="0"/>
      <c r="IC13" s="0"/>
      <c r="ID13" s="0"/>
      <c r="IE13" s="0"/>
      <c r="IF13" s="0"/>
      <c r="IG13" s="0"/>
      <c r="IH13" s="0"/>
      <c r="II13" s="0"/>
      <c r="IJ13" s="0"/>
      <c r="IK13" s="0"/>
      <c r="IL13" s="0"/>
      <c r="IM13" s="0"/>
      <c r="IN13" s="0"/>
      <c r="IO13" s="0"/>
      <c r="IP13" s="0"/>
      <c r="IQ13" s="0"/>
      <c r="IR13" s="0"/>
      <c r="IS13" s="0"/>
      <c r="IT13" s="0"/>
      <c r="IU13" s="0"/>
      <c r="IV13" s="0"/>
      <c r="IW13" s="0"/>
      <c r="IX13" s="0"/>
      <c r="IY13" s="0"/>
      <c r="IZ13" s="0"/>
      <c r="JA13" s="0"/>
      <c r="JB13" s="0"/>
      <c r="JC13" s="0"/>
      <c r="JD13" s="0"/>
      <c r="JE13" s="0"/>
      <c r="JF13" s="0"/>
      <c r="JG13" s="0"/>
      <c r="JH13" s="0"/>
      <c r="JI13" s="0"/>
      <c r="JJ13" s="0"/>
      <c r="JK13" s="0"/>
      <c r="JL13" s="0"/>
      <c r="JM13" s="0"/>
      <c r="JN13" s="0"/>
      <c r="JO13" s="0"/>
      <c r="JP13" s="0"/>
      <c r="JQ13" s="0"/>
      <c r="JR13" s="0"/>
      <c r="JS13" s="0"/>
      <c r="JT13" s="0"/>
      <c r="JU13" s="0"/>
      <c r="JV13" s="0"/>
      <c r="JW13" s="0"/>
      <c r="JX13" s="0"/>
      <c r="JY13" s="0"/>
      <c r="JZ13" s="0"/>
      <c r="KA13" s="0"/>
      <c r="KB13" s="0"/>
      <c r="KC13" s="0"/>
      <c r="KD13" s="0"/>
      <c r="KE13" s="0"/>
      <c r="KF13" s="0"/>
      <c r="KG13" s="0"/>
      <c r="KH13" s="0"/>
      <c r="KI13" s="0"/>
      <c r="KJ13" s="0"/>
      <c r="KK13" s="0"/>
      <c r="KL13" s="0"/>
      <c r="KM13" s="0"/>
      <c r="KN13" s="0"/>
      <c r="KO13" s="0"/>
      <c r="KP13" s="0"/>
      <c r="KQ13" s="0"/>
      <c r="KR13" s="0"/>
      <c r="KS13" s="0"/>
      <c r="KT13" s="0"/>
      <c r="KU13" s="0"/>
      <c r="KV13" s="0"/>
      <c r="KW13" s="0"/>
      <c r="KX13" s="0"/>
      <c r="KY13" s="0"/>
      <c r="KZ13" s="0"/>
      <c r="LA13" s="0"/>
      <c r="LB13" s="0"/>
      <c r="LC13" s="0"/>
      <c r="LD13" s="0"/>
      <c r="LE13" s="0"/>
      <c r="LF13" s="0"/>
      <c r="LG13" s="0"/>
      <c r="LH13" s="0"/>
      <c r="LI13" s="0"/>
      <c r="LJ13" s="0"/>
      <c r="LK13" s="0"/>
      <c r="LL13" s="0"/>
      <c r="LM13" s="0"/>
      <c r="LN13" s="0"/>
      <c r="LO13" s="0"/>
      <c r="LP13" s="0"/>
      <c r="LQ13" s="0"/>
      <c r="LR13" s="0"/>
      <c r="LS13" s="0"/>
      <c r="LT13" s="0"/>
      <c r="LU13" s="0"/>
      <c r="LV13" s="0"/>
      <c r="LW13" s="0"/>
      <c r="LX13" s="0"/>
      <c r="LY13" s="0"/>
      <c r="LZ13" s="0"/>
      <c r="MA13" s="0"/>
      <c r="MB13" s="0"/>
      <c r="MC13" s="0"/>
      <c r="MD13" s="0"/>
      <c r="ME13" s="0"/>
      <c r="MF13" s="0"/>
      <c r="MG13" s="0"/>
      <c r="MH13" s="0"/>
      <c r="MI13" s="0"/>
      <c r="MJ13" s="0"/>
      <c r="MK13" s="0"/>
      <c r="ML13" s="0"/>
      <c r="MM13" s="0"/>
      <c r="MN13" s="0"/>
      <c r="MO13" s="0"/>
      <c r="MP13" s="0"/>
      <c r="MQ13" s="0"/>
      <c r="MR13" s="0"/>
      <c r="MS13" s="0"/>
      <c r="MT13" s="0"/>
      <c r="MU13" s="0"/>
      <c r="MV13" s="0"/>
      <c r="MW13" s="0"/>
      <c r="MX13" s="0"/>
      <c r="MY13" s="0"/>
      <c r="MZ13" s="0"/>
      <c r="NA13" s="0"/>
      <c r="NB13" s="0"/>
      <c r="NC13" s="0"/>
      <c r="ND13" s="0"/>
      <c r="NE13" s="0"/>
      <c r="NF13" s="0"/>
      <c r="NG13" s="0"/>
      <c r="NH13" s="0"/>
      <c r="NI13" s="0"/>
      <c r="NJ13" s="0"/>
      <c r="NK13" s="0"/>
      <c r="NL13" s="0"/>
      <c r="NM13" s="0"/>
      <c r="NN13" s="0"/>
      <c r="NO13" s="0"/>
      <c r="NP13" s="0"/>
      <c r="NQ13" s="0"/>
      <c r="NR13" s="0"/>
      <c r="NS13" s="0"/>
      <c r="NT13" s="0"/>
      <c r="NU13" s="0"/>
      <c r="NV13" s="0"/>
      <c r="NW13" s="0"/>
      <c r="NX13" s="0"/>
      <c r="NY13" s="0"/>
      <c r="NZ13" s="0"/>
      <c r="OA13" s="0"/>
      <c r="OB13" s="0"/>
      <c r="OC13" s="0"/>
      <c r="OD13" s="0"/>
      <c r="OE13" s="0"/>
      <c r="OF13" s="0"/>
      <c r="OG13" s="0"/>
      <c r="OH13" s="0"/>
      <c r="OI13" s="0"/>
      <c r="OJ13" s="0"/>
      <c r="OK13" s="0"/>
      <c r="OL13" s="0"/>
      <c r="OM13" s="0"/>
      <c r="ON13" s="0"/>
      <c r="OO13" s="0"/>
      <c r="OP13" s="0"/>
      <c r="OQ13" s="0"/>
      <c r="OR13" s="0"/>
      <c r="OS13" s="0"/>
      <c r="OT13" s="0"/>
      <c r="OU13" s="0"/>
      <c r="OV13" s="0"/>
      <c r="OW13" s="0"/>
      <c r="OX13" s="0"/>
      <c r="OY13" s="0"/>
      <c r="OZ13" s="0"/>
      <c r="PA13" s="0"/>
      <c r="PB13" s="0"/>
      <c r="PC13" s="0"/>
      <c r="PD13" s="0"/>
      <c r="PE13" s="0"/>
      <c r="PF13" s="0"/>
      <c r="PG13" s="0"/>
      <c r="PH13" s="0"/>
      <c r="PI13" s="0"/>
      <c r="PJ13" s="0"/>
      <c r="PK13" s="0"/>
      <c r="PL13" s="0"/>
      <c r="PM13" s="0"/>
      <c r="PN13" s="0"/>
      <c r="PO13" s="0"/>
      <c r="PP13" s="0"/>
      <c r="PQ13" s="0"/>
      <c r="PR13" s="0"/>
      <c r="PS13" s="0"/>
      <c r="PT13" s="0"/>
      <c r="PU13" s="0"/>
      <c r="PV13" s="0"/>
      <c r="PW13" s="0"/>
      <c r="PX13" s="0"/>
      <c r="PY13" s="0"/>
      <c r="PZ13" s="0"/>
      <c r="QA13" s="0"/>
      <c r="QB13" s="0"/>
      <c r="QC13" s="0"/>
      <c r="QD13" s="0"/>
      <c r="QE13" s="0"/>
      <c r="QF13" s="0"/>
      <c r="QG13" s="0"/>
      <c r="QH13" s="0"/>
      <c r="QI13" s="0"/>
      <c r="QJ13" s="0"/>
      <c r="QK13" s="0"/>
      <c r="QL13" s="0"/>
      <c r="QM13" s="0"/>
      <c r="QN13" s="0"/>
      <c r="QO13" s="0"/>
      <c r="QP13" s="0"/>
      <c r="QQ13" s="0"/>
      <c r="QR13" s="0"/>
      <c r="QS13" s="0"/>
      <c r="QT13" s="0"/>
      <c r="QU13" s="0"/>
      <c r="QV13" s="0"/>
      <c r="QW13" s="0"/>
      <c r="QX13" s="0"/>
      <c r="QY13" s="0"/>
      <c r="QZ13" s="0"/>
      <c r="RA13" s="0"/>
      <c r="RB13" s="0"/>
      <c r="RC13" s="0"/>
      <c r="RD13" s="0"/>
      <c r="RE13" s="0"/>
      <c r="RF13" s="0"/>
      <c r="RG13" s="0"/>
      <c r="RH13" s="0"/>
      <c r="RI13" s="0"/>
      <c r="RJ13" s="0"/>
      <c r="RK13" s="0"/>
      <c r="RL13" s="0"/>
      <c r="RM13" s="0"/>
      <c r="RN13" s="0"/>
      <c r="RO13" s="0"/>
      <c r="RP13" s="0"/>
      <c r="RQ13" s="0"/>
      <c r="RR13" s="0"/>
      <c r="RS13" s="0"/>
      <c r="RT13" s="0"/>
      <c r="RU13" s="0"/>
      <c r="RV13" s="0"/>
      <c r="RW13" s="0"/>
      <c r="RX13" s="0"/>
      <c r="RY13" s="0"/>
      <c r="RZ13" s="0"/>
      <c r="SA13" s="0"/>
      <c r="SB13" s="0"/>
      <c r="SC13" s="0"/>
      <c r="SD13" s="0"/>
      <c r="SE13" s="0"/>
      <c r="SF13" s="0"/>
      <c r="SG13" s="0"/>
      <c r="SH13" s="0"/>
      <c r="SI13" s="0"/>
      <c r="SJ13" s="0"/>
      <c r="SK13" s="0"/>
      <c r="SL13" s="0"/>
      <c r="SM13" s="0"/>
      <c r="SN13" s="0"/>
      <c r="SO13" s="0"/>
      <c r="SP13" s="0"/>
      <c r="SQ13" s="0"/>
      <c r="SR13" s="0"/>
      <c r="SS13" s="0"/>
      <c r="ST13" s="0"/>
      <c r="SU13" s="0"/>
      <c r="SV13" s="0"/>
      <c r="SW13" s="0"/>
      <c r="SX13" s="0"/>
      <c r="SY13" s="0"/>
      <c r="SZ13" s="0"/>
      <c r="TA13" s="0"/>
      <c r="TB13" s="0"/>
      <c r="TC13" s="0"/>
      <c r="TD13" s="0"/>
      <c r="TE13" s="0"/>
      <c r="TF13" s="0"/>
      <c r="TG13" s="0"/>
      <c r="TH13" s="0"/>
      <c r="TI13" s="0"/>
      <c r="TJ13" s="0"/>
      <c r="TK13" s="0"/>
      <c r="TL13" s="0"/>
      <c r="TM13" s="0"/>
      <c r="TN13" s="0"/>
      <c r="TO13" s="0"/>
      <c r="TP13" s="0"/>
      <c r="TQ13" s="0"/>
      <c r="TR13" s="0"/>
      <c r="TS13" s="0"/>
      <c r="TT13" s="0"/>
      <c r="TU13" s="0"/>
      <c r="TV13" s="0"/>
      <c r="TW13" s="0"/>
      <c r="TX13" s="0"/>
      <c r="TY13" s="0"/>
      <c r="TZ13" s="0"/>
      <c r="UA13" s="0"/>
      <c r="UB13" s="0"/>
      <c r="UC13" s="0"/>
      <c r="UD13" s="0"/>
      <c r="UE13" s="0"/>
      <c r="UF13" s="0"/>
      <c r="UG13" s="0"/>
      <c r="UH13" s="0"/>
      <c r="UI13" s="0"/>
      <c r="UJ13" s="0"/>
      <c r="UK13" s="0"/>
      <c r="UL13" s="0"/>
      <c r="UM13" s="0"/>
      <c r="UN13" s="0"/>
      <c r="UO13" s="0"/>
      <c r="UP13" s="0"/>
      <c r="UQ13" s="0"/>
      <c r="UR13" s="0"/>
      <c r="US13" s="0"/>
      <c r="UT13" s="0"/>
      <c r="UU13" s="0"/>
      <c r="UV13" s="0"/>
      <c r="UW13" s="0"/>
      <c r="UX13" s="0"/>
      <c r="UY13" s="0"/>
      <c r="UZ13" s="0"/>
      <c r="VA13" s="0"/>
      <c r="VB13" s="0"/>
      <c r="VC13" s="0"/>
      <c r="VD13" s="0"/>
      <c r="VE13" s="0"/>
      <c r="VF13" s="0"/>
      <c r="VG13" s="0"/>
      <c r="VH13" s="0"/>
      <c r="VI13" s="0"/>
      <c r="VJ13" s="0"/>
      <c r="VK13" s="0"/>
      <c r="VL13" s="0"/>
      <c r="VM13" s="0"/>
      <c r="VN13" s="0"/>
      <c r="VO13" s="0"/>
      <c r="VP13" s="0"/>
      <c r="VQ13" s="0"/>
      <c r="VR13" s="0"/>
      <c r="VS13" s="0"/>
      <c r="VT13" s="0"/>
      <c r="VU13" s="0"/>
      <c r="VV13" s="0"/>
      <c r="VW13" s="0"/>
      <c r="VX13" s="0"/>
      <c r="VY13" s="0"/>
      <c r="VZ13" s="0"/>
      <c r="WA13" s="0"/>
      <c r="WB13" s="0"/>
      <c r="WC13" s="0"/>
      <c r="WD13" s="0"/>
      <c r="WE13" s="0"/>
      <c r="WF13" s="0"/>
      <c r="WG13" s="0"/>
      <c r="WH13" s="0"/>
      <c r="WI13" s="0"/>
      <c r="WJ13" s="0"/>
      <c r="WK13" s="0"/>
      <c r="WL13" s="0"/>
      <c r="WM13" s="0"/>
      <c r="WN13" s="0"/>
      <c r="WO13" s="0"/>
      <c r="WP13" s="0"/>
      <c r="WQ13" s="0"/>
      <c r="WR13" s="0"/>
      <c r="WS13" s="0"/>
      <c r="WT13" s="0"/>
      <c r="WU13" s="0"/>
      <c r="WV13" s="0"/>
      <c r="WW13" s="0"/>
      <c r="WX13" s="0"/>
      <c r="WY13" s="0"/>
      <c r="WZ13" s="0"/>
      <c r="XA13" s="0"/>
      <c r="XB13" s="0"/>
      <c r="XC13" s="0"/>
      <c r="XD13" s="0"/>
      <c r="XE13" s="0"/>
      <c r="XF13" s="0"/>
      <c r="XG13" s="0"/>
      <c r="XH13" s="0"/>
      <c r="XI13" s="0"/>
      <c r="XJ13" s="0"/>
      <c r="XK13" s="0"/>
      <c r="XL13" s="0"/>
      <c r="XM13" s="0"/>
      <c r="XN13" s="0"/>
      <c r="XO13" s="0"/>
      <c r="XP13" s="0"/>
      <c r="XQ13" s="0"/>
      <c r="XR13" s="0"/>
      <c r="XS13" s="0"/>
      <c r="XT13" s="0"/>
      <c r="XU13" s="0"/>
      <c r="XV13" s="0"/>
      <c r="XW13" s="0"/>
      <c r="XX13" s="0"/>
      <c r="XY13" s="0"/>
      <c r="XZ13" s="0"/>
      <c r="YA13" s="0"/>
      <c r="YB13" s="0"/>
      <c r="YC13" s="0"/>
      <c r="YD13" s="0"/>
      <c r="YE13" s="0"/>
      <c r="YF13" s="0"/>
      <c r="YG13" s="0"/>
      <c r="YH13" s="0"/>
      <c r="YI13" s="0"/>
      <c r="YJ13" s="0"/>
      <c r="YK13" s="0"/>
      <c r="YL13" s="0"/>
      <c r="YM13" s="0"/>
      <c r="YN13" s="0"/>
      <c r="YO13" s="0"/>
      <c r="YP13" s="0"/>
      <c r="YQ13" s="0"/>
      <c r="YR13" s="0"/>
      <c r="YS13" s="0"/>
      <c r="YT13" s="0"/>
      <c r="YU13" s="0"/>
      <c r="YV13" s="0"/>
      <c r="YW13" s="0"/>
      <c r="YX13" s="0"/>
      <c r="YY13" s="0"/>
      <c r="YZ13" s="0"/>
      <c r="ZA13" s="0"/>
      <c r="ZB13" s="0"/>
      <c r="ZC13" s="0"/>
      <c r="ZD13" s="0"/>
      <c r="ZE13" s="0"/>
      <c r="ZF13" s="0"/>
      <c r="ZG13" s="0"/>
      <c r="ZH13" s="0"/>
      <c r="ZI13" s="0"/>
      <c r="ZJ13" s="0"/>
      <c r="ZK13" s="0"/>
      <c r="ZL13" s="0"/>
      <c r="ZM13" s="0"/>
      <c r="ZN13" s="0"/>
      <c r="ZO13" s="0"/>
      <c r="ZP13" s="0"/>
      <c r="ZQ13" s="0"/>
      <c r="ZR13" s="0"/>
      <c r="ZS13" s="0"/>
      <c r="ZT13" s="0"/>
      <c r="ZU13" s="0"/>
      <c r="ZV13" s="0"/>
      <c r="ZW13" s="0"/>
      <c r="ZX13" s="0"/>
      <c r="ZY13" s="0"/>
      <c r="ZZ13" s="0"/>
      <c r="AAA13" s="0"/>
      <c r="AAB13" s="0"/>
      <c r="AAC13" s="0"/>
      <c r="AAD13" s="0"/>
      <c r="AAE13" s="0"/>
      <c r="AAF13" s="0"/>
      <c r="AAG13" s="0"/>
      <c r="AAH13" s="0"/>
      <c r="AAI13" s="0"/>
      <c r="AAJ13" s="0"/>
      <c r="AAK13" s="0"/>
      <c r="AAL13" s="0"/>
      <c r="AAM13" s="0"/>
      <c r="AAN13" s="0"/>
      <c r="AAO13" s="0"/>
      <c r="AAP13" s="0"/>
      <c r="AAQ13" s="0"/>
      <c r="AAR13" s="0"/>
      <c r="AAS13" s="0"/>
      <c r="AAT13" s="0"/>
      <c r="AAU13" s="0"/>
      <c r="AAV13" s="0"/>
      <c r="AAW13" s="0"/>
      <c r="AAX13" s="0"/>
      <c r="AAY13" s="0"/>
      <c r="AAZ13" s="0"/>
      <c r="ABA13" s="0"/>
      <c r="ABB13" s="0"/>
      <c r="ABC13" s="0"/>
      <c r="ABD13" s="0"/>
      <c r="ABE13" s="0"/>
      <c r="ABF13" s="0"/>
      <c r="ABG13" s="0"/>
      <c r="ABH13" s="0"/>
      <c r="ABI13" s="0"/>
      <c r="ABJ13" s="0"/>
      <c r="ABK13" s="0"/>
      <c r="ABL13" s="0"/>
      <c r="ABM13" s="0"/>
      <c r="ABN13" s="0"/>
      <c r="ABO13" s="0"/>
      <c r="ABP13" s="0"/>
      <c r="ABQ13" s="0"/>
      <c r="ABR13" s="0"/>
      <c r="ABS13" s="0"/>
      <c r="ABT13" s="0"/>
      <c r="ABU13" s="0"/>
      <c r="ABV13" s="0"/>
      <c r="ABW13" s="0"/>
      <c r="ABX13" s="0"/>
      <c r="ABY13" s="0"/>
      <c r="ABZ13" s="0"/>
      <c r="ACA13" s="0"/>
      <c r="ACB13" s="0"/>
      <c r="ACC13" s="0"/>
      <c r="ACD13" s="0"/>
      <c r="ACE13" s="0"/>
      <c r="ACF13" s="0"/>
      <c r="ACG13" s="0"/>
      <c r="ACH13" s="0"/>
      <c r="ACI13" s="0"/>
      <c r="ACJ13" s="0"/>
      <c r="ACK13" s="0"/>
      <c r="ACL13" s="0"/>
      <c r="ACM13" s="0"/>
      <c r="ACN13" s="0"/>
      <c r="ACO13" s="0"/>
      <c r="ACP13" s="0"/>
      <c r="ACQ13" s="0"/>
      <c r="ACR13" s="0"/>
      <c r="ACS13" s="0"/>
      <c r="ACT13" s="0"/>
      <c r="ACU13" s="0"/>
      <c r="ACV13" s="0"/>
      <c r="ACW13" s="0"/>
      <c r="ACX13" s="0"/>
      <c r="ACY13" s="0"/>
      <c r="ACZ13" s="0"/>
      <c r="ADA13" s="0"/>
      <c r="ADB13" s="0"/>
      <c r="ADC13" s="0"/>
      <c r="ADD13" s="0"/>
      <c r="ADE13" s="0"/>
      <c r="ADF13" s="0"/>
      <c r="ADG13" s="0"/>
      <c r="ADH13" s="0"/>
      <c r="ADI13" s="0"/>
      <c r="ADJ13" s="0"/>
      <c r="ADK13" s="0"/>
      <c r="ADL13" s="0"/>
      <c r="ADM13" s="0"/>
      <c r="ADN13" s="0"/>
      <c r="ADO13" s="0"/>
      <c r="ADP13" s="0"/>
      <c r="ADQ13" s="0"/>
      <c r="ADR13" s="0"/>
      <c r="ADS13" s="0"/>
      <c r="ADT13" s="0"/>
      <c r="ADU13" s="0"/>
      <c r="ADV13" s="0"/>
      <c r="ADW13" s="0"/>
      <c r="ADX13" s="0"/>
      <c r="ADY13" s="0"/>
      <c r="ADZ13" s="0"/>
      <c r="AEA13" s="0"/>
      <c r="AEB13" s="0"/>
      <c r="AEC13" s="0"/>
      <c r="AED13" s="0"/>
      <c r="AEE13" s="0"/>
      <c r="AEF13" s="0"/>
      <c r="AEG13" s="0"/>
      <c r="AEH13" s="0"/>
      <c r="AEI13" s="0"/>
      <c r="AEJ13" s="0"/>
      <c r="AEK13" s="0"/>
      <c r="AEL13" s="0"/>
      <c r="AEM13" s="0"/>
      <c r="AEN13" s="0"/>
      <c r="AEO13" s="0"/>
      <c r="AEP13" s="0"/>
      <c r="AEQ13" s="0"/>
      <c r="AER13" s="0"/>
      <c r="AES13" s="0"/>
      <c r="AET13" s="0"/>
      <c r="AEU13" s="0"/>
      <c r="AEV13" s="0"/>
      <c r="AEW13" s="0"/>
      <c r="AEX13" s="0"/>
      <c r="AEY13" s="0"/>
      <c r="AEZ13" s="0"/>
      <c r="AFA13" s="0"/>
      <c r="AFB13" s="0"/>
      <c r="AFC13" s="0"/>
      <c r="AFD13" s="0"/>
      <c r="AFE13" s="0"/>
      <c r="AFF13" s="0"/>
      <c r="AFG13" s="0"/>
      <c r="AFH13" s="0"/>
      <c r="AFI13" s="0"/>
      <c r="AFJ13" s="0"/>
      <c r="AFK13" s="0"/>
      <c r="AFL13" s="0"/>
      <c r="AFM13" s="0"/>
      <c r="AFN13" s="0"/>
      <c r="AFO13" s="0"/>
      <c r="AFP13" s="0"/>
      <c r="AFQ13" s="0"/>
      <c r="AFR13" s="0"/>
      <c r="AFS13" s="0"/>
      <c r="AFT13" s="0"/>
      <c r="AFU13" s="0"/>
      <c r="AFV13" s="0"/>
      <c r="AFW13" s="0"/>
      <c r="AFX13" s="0"/>
      <c r="AFY13" s="0"/>
      <c r="AFZ13" s="0"/>
      <c r="AGA13" s="0"/>
      <c r="AGB13" s="0"/>
      <c r="AGC13" s="0"/>
      <c r="AGD13" s="0"/>
      <c r="AGE13" s="0"/>
      <c r="AGF13" s="0"/>
      <c r="AGG13" s="0"/>
      <c r="AGH13" s="0"/>
      <c r="AGI13" s="0"/>
      <c r="AGJ13" s="0"/>
      <c r="AGK13" s="0"/>
      <c r="AGL13" s="0"/>
      <c r="AGM13" s="0"/>
      <c r="AGN13" s="0"/>
      <c r="AGO13" s="0"/>
      <c r="AGP13" s="0"/>
      <c r="AGQ13" s="0"/>
      <c r="AGR13" s="0"/>
      <c r="AGS13" s="0"/>
      <c r="AGT13" s="0"/>
      <c r="AGU13" s="0"/>
      <c r="AGV13" s="0"/>
      <c r="AGW13" s="0"/>
      <c r="AGX13" s="0"/>
      <c r="AGY13" s="0"/>
      <c r="AGZ13" s="0"/>
      <c r="AHA13" s="0"/>
      <c r="AHB13" s="0"/>
      <c r="AHC13" s="0"/>
      <c r="AHD13" s="0"/>
      <c r="AHE13" s="0"/>
      <c r="AHF13" s="0"/>
      <c r="AHG13" s="0"/>
      <c r="AHH13" s="0"/>
      <c r="AHI13" s="0"/>
      <c r="AHJ13" s="0"/>
      <c r="AHK13" s="0"/>
      <c r="AHL13" s="0"/>
      <c r="AHM13" s="0"/>
      <c r="AHN13" s="0"/>
      <c r="AHO13" s="0"/>
      <c r="AHP13" s="0"/>
      <c r="AHQ13" s="0"/>
      <c r="AHR13" s="0"/>
      <c r="AHS13" s="0"/>
      <c r="AHT13" s="0"/>
      <c r="AHU13" s="0"/>
      <c r="AHV13" s="0"/>
      <c r="AHW13" s="0"/>
      <c r="AHX13" s="0"/>
      <c r="AHY13" s="0"/>
      <c r="AHZ13" s="0"/>
      <c r="AIA13" s="0"/>
      <c r="AIB13" s="0"/>
      <c r="AIC13" s="0"/>
      <c r="AID13" s="0"/>
      <c r="AIE13" s="0"/>
      <c r="AIF13" s="0"/>
      <c r="AIG13" s="0"/>
      <c r="AIH13" s="0"/>
      <c r="AII13" s="0"/>
      <c r="AIJ13" s="0"/>
      <c r="AIK13" s="0"/>
      <c r="AIL13" s="0"/>
      <c r="AIM13" s="0"/>
      <c r="AIN13" s="0"/>
      <c r="AIO13" s="0"/>
      <c r="AIP13" s="0"/>
      <c r="AIQ13" s="0"/>
      <c r="AIR13" s="0"/>
      <c r="AIS13" s="0"/>
      <c r="AIT13" s="0"/>
      <c r="AIU13" s="0"/>
      <c r="AIV13" s="0"/>
      <c r="AIW13" s="0"/>
      <c r="AIX13" s="0"/>
      <c r="AIY13" s="0"/>
      <c r="AIZ13" s="0"/>
      <c r="AJA13" s="0"/>
      <c r="AJB13" s="0"/>
      <c r="AJC13" s="0"/>
      <c r="AJD13" s="0"/>
      <c r="AJE13" s="0"/>
      <c r="AJF13" s="0"/>
      <c r="AJG13" s="0"/>
      <c r="AJH13" s="0"/>
      <c r="AJI13" s="0"/>
      <c r="AJJ13" s="0"/>
      <c r="AJK13" s="0"/>
      <c r="AJL13" s="0"/>
      <c r="AJM13" s="0"/>
      <c r="AJN13" s="0"/>
      <c r="AJO13" s="0"/>
      <c r="AJP13" s="0"/>
      <c r="AJQ13" s="0"/>
      <c r="AJR13" s="0"/>
      <c r="AJS13" s="0"/>
      <c r="AJT13" s="0"/>
      <c r="AJU13" s="0"/>
      <c r="AJV13" s="0"/>
      <c r="AJW13" s="0"/>
      <c r="AJX13" s="0"/>
      <c r="AJY13" s="0"/>
      <c r="AJZ13" s="0"/>
      <c r="AKA13" s="0"/>
      <c r="AKB13" s="0"/>
      <c r="AKC13" s="0"/>
      <c r="AKD13" s="0"/>
      <c r="AKE13" s="0"/>
      <c r="AKF13" s="0"/>
      <c r="AKG13" s="0"/>
      <c r="AKH13" s="0"/>
      <c r="AKI13" s="0"/>
      <c r="AKJ13" s="0"/>
      <c r="AKK13" s="0"/>
      <c r="AKL13" s="0"/>
      <c r="AKM13" s="0"/>
      <c r="AKN13" s="0"/>
      <c r="AKO13" s="0"/>
      <c r="AKP13" s="0"/>
      <c r="AKQ13" s="0"/>
      <c r="AKR13" s="0"/>
      <c r="AKS13" s="0"/>
      <c r="AKT13" s="0"/>
      <c r="AKU13" s="0"/>
      <c r="AKV13" s="0"/>
      <c r="AKW13" s="0"/>
      <c r="AKX13" s="0"/>
      <c r="AKY13" s="0"/>
      <c r="AKZ13" s="0"/>
      <c r="ALA13" s="0"/>
      <c r="ALB13" s="0"/>
      <c r="ALC13" s="0"/>
      <c r="ALD13" s="0"/>
      <c r="ALE13" s="0"/>
      <c r="ALF13" s="0"/>
      <c r="ALG13" s="0"/>
      <c r="ALH13" s="0"/>
      <c r="ALI13" s="0"/>
      <c r="ALJ13" s="0"/>
      <c r="ALK13" s="0"/>
      <c r="ALL13" s="0"/>
      <c r="ALM13" s="0"/>
      <c r="ALN13" s="0"/>
      <c r="ALO13" s="0"/>
      <c r="ALP13" s="0"/>
      <c r="ALQ13" s="0"/>
      <c r="ALR13" s="0"/>
      <c r="ALS13" s="0"/>
      <c r="ALT13" s="0"/>
      <c r="ALU13" s="0"/>
      <c r="ALV13" s="0"/>
      <c r="ALW13" s="0"/>
      <c r="ALX13" s="0"/>
      <c r="ALY13" s="0"/>
      <c r="ALZ13" s="0"/>
      <c r="AMA13" s="0"/>
      <c r="AMB13" s="0"/>
      <c r="AMC13" s="0"/>
      <c r="AMD13" s="0"/>
      <c r="AME13" s="0"/>
      <c r="AMF13" s="0"/>
      <c r="AMG13" s="0"/>
      <c r="AMH13" s="0"/>
      <c r="AMI13" s="0"/>
      <c r="AMJ13" s="0"/>
    </row>
    <row r="14" customFormat="false" ht="15" hidden="false" customHeight="false" outlineLevel="0" collapsed="false">
      <c r="A14" s="1" t="s">
        <v>9</v>
      </c>
      <c r="B14" s="1" t="s">
        <v>10</v>
      </c>
      <c r="C14" s="1" t="s">
        <v>9</v>
      </c>
      <c r="D14" s="3" t="n">
        <v>44046</v>
      </c>
      <c r="E14" s="4" t="n">
        <v>0.56773148148148</v>
      </c>
      <c r="F14" s="1" t="n">
        <v>462.53</v>
      </c>
      <c r="G14" s="1" t="n">
        <v>1160</v>
      </c>
    </row>
    <row r="15" customFormat="false" ht="15" hidden="false" customHeight="false" outlineLevel="0" collapsed="false">
      <c r="A15" s="1" t="s">
        <v>9</v>
      </c>
      <c r="B15" s="1" t="s">
        <v>10</v>
      </c>
      <c r="C15" s="1" t="s">
        <v>9</v>
      </c>
      <c r="D15" s="3" t="n">
        <v>44047</v>
      </c>
      <c r="E15" s="4" t="n">
        <v>0.94065972222222</v>
      </c>
      <c r="F15" s="1" t="n">
        <v>197.56</v>
      </c>
      <c r="G15" s="1" t="n">
        <v>686</v>
      </c>
    </row>
    <row r="16" customFormat="false" ht="15" hidden="false" customHeight="false" outlineLevel="0" collapsed="false">
      <c r="A16" s="1" t="s">
        <v>9</v>
      </c>
      <c r="B16" s="1" t="s">
        <v>10</v>
      </c>
      <c r="C16" s="1" t="s">
        <v>9</v>
      </c>
      <c r="D16" s="3" t="n">
        <v>44053</v>
      </c>
      <c r="E16" s="4" t="n">
        <v>0.58266203703704</v>
      </c>
      <c r="F16" s="1" t="n">
        <v>541.18</v>
      </c>
      <c r="G16" s="1" t="n">
        <v>1154</v>
      </c>
    </row>
    <row r="17" customFormat="false" ht="15" hidden="false" customHeight="false" outlineLevel="0" collapsed="false">
      <c r="A17" s="1" t="s">
        <v>9</v>
      </c>
      <c r="B17" s="1" t="s">
        <v>10</v>
      </c>
      <c r="C17" s="1" t="s">
        <v>9</v>
      </c>
      <c r="D17" s="3" t="n">
        <v>44057</v>
      </c>
      <c r="E17" s="4" t="n">
        <v>0.57304398148148</v>
      </c>
      <c r="F17" s="1" t="n">
        <v>187.86</v>
      </c>
      <c r="G17" s="1" t="n">
        <v>1600</v>
      </c>
    </row>
    <row r="18" customFormat="false" ht="15" hidden="false" customHeight="false" outlineLevel="0" collapsed="false">
      <c r="A18" s="1" t="s">
        <v>9</v>
      </c>
      <c r="B18" s="1" t="s">
        <v>10</v>
      </c>
      <c r="C18" s="1" t="s">
        <v>9</v>
      </c>
      <c r="D18" s="3" t="n">
        <v>44068</v>
      </c>
      <c r="E18" s="4" t="n">
        <v>0.56246527777778</v>
      </c>
      <c r="F18" s="1" t="n">
        <v>182.23</v>
      </c>
      <c r="G18" s="1" t="n">
        <v>700</v>
      </c>
    </row>
    <row r="19" customFormat="false" ht="15" hidden="false" customHeight="false" outlineLevel="0" collapsed="false">
      <c r="A19" s="1" t="s">
        <v>9</v>
      </c>
      <c r="B19" s="1" t="s">
        <v>10</v>
      </c>
      <c r="C19" s="1" t="s">
        <v>9</v>
      </c>
      <c r="D19" s="3" t="n">
        <v>44071</v>
      </c>
      <c r="E19" s="4" t="n">
        <v>0.57186342592593</v>
      </c>
      <c r="F19" s="1" t="n">
        <v>251.22</v>
      </c>
      <c r="G19" s="1" t="n">
        <v>1200</v>
      </c>
    </row>
    <row r="20" customFormat="false" ht="13.8" hidden="false" customHeight="false" outlineLevel="0" collapsed="false">
      <c r="D20" s="3"/>
      <c r="E20" s="4"/>
    </row>
    <row r="21" customFormat="false" ht="15" hidden="false" customHeight="false" outlineLevel="0" collapsed="false">
      <c r="A21" s="1" t="s">
        <v>11</v>
      </c>
      <c r="C21" s="1" t="s">
        <v>11</v>
      </c>
      <c r="D21" s="3" t="n">
        <v>44053</v>
      </c>
      <c r="E21" s="4" t="n">
        <v>0.68462962962963</v>
      </c>
      <c r="F21" s="1" t="n">
        <v>89.85</v>
      </c>
      <c r="G21" s="1" t="n">
        <v>449</v>
      </c>
    </row>
    <row r="22" customFormat="false" ht="15" hidden="false" customHeight="false" outlineLevel="0" collapsed="false">
      <c r="A22" s="1" t="s">
        <v>11</v>
      </c>
      <c r="C22" s="1" t="s">
        <v>11</v>
      </c>
      <c r="D22" s="3" t="n">
        <v>44055</v>
      </c>
      <c r="E22" s="4" t="n">
        <v>0.32478009259259</v>
      </c>
      <c r="F22" s="1" t="n">
        <v>71.81</v>
      </c>
      <c r="G22" s="1" t="n">
        <v>259</v>
      </c>
    </row>
    <row r="23" customFormat="false" ht="15" hidden="false" customHeight="false" outlineLevel="0" collapsed="false">
      <c r="A23" s="1" t="s">
        <v>11</v>
      </c>
      <c r="C23" s="1" t="s">
        <v>11</v>
      </c>
      <c r="D23" s="3" t="n">
        <v>44056</v>
      </c>
      <c r="E23" s="4" t="n">
        <v>0.68530092592593</v>
      </c>
      <c r="F23" s="1" t="n">
        <v>100.72</v>
      </c>
      <c r="G23" s="1" t="n">
        <v>481</v>
      </c>
    </row>
    <row r="24" customFormat="false" ht="15" hidden="false" customHeight="false" outlineLevel="0" collapsed="false">
      <c r="A24" s="1" t="s">
        <v>11</v>
      </c>
      <c r="C24" s="1" t="s">
        <v>11</v>
      </c>
      <c r="D24" s="3" t="n">
        <v>44061</v>
      </c>
      <c r="E24" s="4" t="n">
        <v>0.67230324074074</v>
      </c>
      <c r="F24" s="1" t="n">
        <v>81.22</v>
      </c>
      <c r="G24" s="1" t="n">
        <v>389</v>
      </c>
    </row>
    <row r="25" customFormat="false" ht="15" hidden="false" customHeight="false" outlineLevel="0" collapsed="false">
      <c r="A25" s="1" t="s">
        <v>11</v>
      </c>
      <c r="C25" s="1" t="s">
        <v>11</v>
      </c>
      <c r="D25" s="3" t="n">
        <v>44063</v>
      </c>
      <c r="E25" s="4" t="n">
        <v>0.71841435185185</v>
      </c>
      <c r="F25" s="1" t="n">
        <v>79.71</v>
      </c>
      <c r="G25" s="1" t="n">
        <v>377</v>
      </c>
    </row>
    <row r="26" customFormat="false" ht="15" hidden="false" customHeight="false" outlineLevel="0" collapsed="false">
      <c r="A26" s="1" t="s">
        <v>11</v>
      </c>
      <c r="C26" s="1" t="s">
        <v>11</v>
      </c>
      <c r="D26" s="3" t="n">
        <v>44068</v>
      </c>
      <c r="E26" s="4" t="n">
        <v>0.69597222222222</v>
      </c>
      <c r="F26" s="1" t="n">
        <v>107.56</v>
      </c>
      <c r="G26" s="1" t="n">
        <v>489</v>
      </c>
    </row>
    <row r="27" customFormat="false" ht="13.8" hidden="false" customHeight="false" outlineLevel="0" collapsed="false">
      <c r="D27" s="3"/>
      <c r="E27" s="4"/>
    </row>
    <row r="28" customFormat="false" ht="15" hidden="false" customHeight="false" outlineLevel="0" collapsed="false">
      <c r="A28" s="1" t="s">
        <v>12</v>
      </c>
      <c r="B28" s="1" t="s">
        <v>10</v>
      </c>
      <c r="C28" s="1" t="s">
        <v>12</v>
      </c>
      <c r="D28" s="3" t="n">
        <v>44046</v>
      </c>
      <c r="E28" s="4" t="n">
        <v>0.31763888888889</v>
      </c>
      <c r="F28" s="1" t="n">
        <v>267.8</v>
      </c>
      <c r="G28" s="1" t="n">
        <v>1117</v>
      </c>
    </row>
    <row r="29" customFormat="false" ht="15" hidden="false" customHeight="false" outlineLevel="0" collapsed="false">
      <c r="A29" s="1" t="s">
        <v>12</v>
      </c>
      <c r="B29" s="1" t="s">
        <v>10</v>
      </c>
      <c r="C29" s="1" t="s">
        <v>12</v>
      </c>
      <c r="D29" s="3" t="n">
        <v>44054</v>
      </c>
      <c r="E29" s="4" t="n">
        <v>0.58836805555556</v>
      </c>
      <c r="F29" s="1" t="n">
        <v>250.57</v>
      </c>
      <c r="G29" s="1" t="n">
        <v>740</v>
      </c>
    </row>
    <row r="30" customFormat="false" ht="15" hidden="false" customHeight="false" outlineLevel="0" collapsed="false">
      <c r="A30" s="1" t="s">
        <v>12</v>
      </c>
      <c r="B30" s="1" t="s">
        <v>10</v>
      </c>
      <c r="C30" s="1" t="s">
        <v>12</v>
      </c>
      <c r="D30" s="3" t="n">
        <v>44055</v>
      </c>
      <c r="E30" s="4" t="n">
        <v>0.9340162037037</v>
      </c>
      <c r="F30" s="1" t="n">
        <v>169.43</v>
      </c>
      <c r="G30" s="1" t="n">
        <v>500</v>
      </c>
    </row>
    <row r="31" customFormat="false" ht="15" hidden="false" customHeight="false" outlineLevel="0" collapsed="false">
      <c r="A31" s="1" t="s">
        <v>12</v>
      </c>
      <c r="B31" s="1" t="s">
        <v>10</v>
      </c>
      <c r="C31" s="1" t="s">
        <v>12</v>
      </c>
      <c r="D31" s="3" t="n">
        <v>44060</v>
      </c>
      <c r="E31" s="4" t="n">
        <v>0.69012731481481</v>
      </c>
      <c r="F31" s="1" t="n">
        <v>172.71</v>
      </c>
      <c r="G31" s="1" t="n">
        <v>480</v>
      </c>
    </row>
    <row r="32" customFormat="false" ht="15" hidden="false" customHeight="false" outlineLevel="0" collapsed="false">
      <c r="A32" s="1" t="s">
        <v>12</v>
      </c>
      <c r="B32" s="1" t="s">
        <v>10</v>
      </c>
      <c r="C32" s="1" t="s">
        <v>12</v>
      </c>
      <c r="D32" s="3" t="n">
        <v>44062</v>
      </c>
      <c r="E32" s="4" t="n">
        <v>0.69983796296296</v>
      </c>
      <c r="F32" s="1" t="n">
        <v>115.62</v>
      </c>
      <c r="G32" s="1" t="n">
        <v>560</v>
      </c>
    </row>
    <row r="33" customFormat="false" ht="15" hidden="false" customHeight="false" outlineLevel="0" collapsed="false">
      <c r="A33" s="1" t="s">
        <v>12</v>
      </c>
      <c r="B33" s="1" t="s">
        <v>10</v>
      </c>
      <c r="C33" s="1" t="s">
        <v>12</v>
      </c>
      <c r="D33" s="3" t="n">
        <v>44067</v>
      </c>
      <c r="E33" s="4" t="n">
        <v>0.86944444444444</v>
      </c>
      <c r="F33" s="1" t="n">
        <v>231.06</v>
      </c>
      <c r="G33" s="1" t="n">
        <v>1200</v>
      </c>
    </row>
    <row r="34" customFormat="false" ht="15" hidden="false" customHeight="false" outlineLevel="0" collapsed="false">
      <c r="A34" s="1" t="s">
        <v>12</v>
      </c>
      <c r="B34" s="1" t="s">
        <v>10</v>
      </c>
      <c r="C34" s="1" t="s">
        <v>12</v>
      </c>
      <c r="D34" s="3" t="n">
        <v>44069</v>
      </c>
      <c r="E34" s="4" t="n">
        <v>0.85208333333333</v>
      </c>
      <c r="F34" s="1" t="n">
        <v>228.42</v>
      </c>
      <c r="G34" s="1" t="n">
        <v>850</v>
      </c>
    </row>
    <row r="35" customFormat="false" ht="15" hidden="false" customHeight="false" outlineLevel="0" collapsed="false">
      <c r="A35" s="1" t="s">
        <v>12</v>
      </c>
      <c r="B35" s="1" t="s">
        <v>10</v>
      </c>
      <c r="C35" s="1" t="s">
        <v>12</v>
      </c>
      <c r="D35" s="3" t="n">
        <v>44074</v>
      </c>
      <c r="E35" s="4" t="n">
        <v>0.65701388888889</v>
      </c>
      <c r="F35" s="1" t="n">
        <v>229.66</v>
      </c>
      <c r="G35" s="1" t="n">
        <v>970</v>
      </c>
    </row>
    <row r="36" customFormat="false" ht="13.8" hidden="false" customHeight="false" outlineLevel="0" collapsed="false">
      <c r="D36" s="3"/>
      <c r="E36" s="4"/>
    </row>
    <row r="37" customFormat="false" ht="15" hidden="false" customHeight="false" outlineLevel="0" collapsed="false">
      <c r="A37" s="1" t="s">
        <v>13</v>
      </c>
      <c r="B37" s="1" t="s">
        <v>10</v>
      </c>
      <c r="C37" s="1" t="s">
        <v>13</v>
      </c>
      <c r="D37" s="3" t="n">
        <v>44048</v>
      </c>
      <c r="E37" s="4" t="n">
        <v>0.2349537037037</v>
      </c>
      <c r="F37" s="1" t="n">
        <v>515.09</v>
      </c>
      <c r="G37" s="1" t="n">
        <v>2090</v>
      </c>
    </row>
    <row r="38" customFormat="false" ht="15" hidden="false" customHeight="false" outlineLevel="0" collapsed="false">
      <c r="A38" s="1" t="s">
        <v>13</v>
      </c>
      <c r="B38" s="1" t="s">
        <v>10</v>
      </c>
      <c r="C38" s="1" t="s">
        <v>13</v>
      </c>
      <c r="D38" s="3" t="n">
        <v>44051</v>
      </c>
      <c r="E38" s="4" t="n">
        <v>0.24305555555556</v>
      </c>
      <c r="F38" s="1" t="n">
        <v>380.14</v>
      </c>
      <c r="G38" s="1" t="n">
        <v>1530</v>
      </c>
    </row>
    <row r="39" customFormat="false" ht="15" hidden="false" customHeight="false" outlineLevel="0" collapsed="false">
      <c r="A39" s="1" t="s">
        <v>13</v>
      </c>
      <c r="B39" s="1" t="s">
        <v>10</v>
      </c>
      <c r="C39" s="1" t="s">
        <v>13</v>
      </c>
      <c r="D39" s="3" t="n">
        <v>44067</v>
      </c>
      <c r="E39" s="4" t="n">
        <v>0.28797453703704</v>
      </c>
      <c r="F39" s="1" t="n">
        <v>363.58</v>
      </c>
      <c r="G39" s="1" t="n">
        <v>1624</v>
      </c>
    </row>
    <row r="40" customFormat="false" ht="13.8" hidden="false" customHeight="false" outlineLevel="0" collapsed="false">
      <c r="D40" s="3"/>
      <c r="E40" s="4"/>
    </row>
    <row r="41" customFormat="false" ht="15" hidden="false" customHeight="false" outlineLevel="0" collapsed="false">
      <c r="A41" s="1" t="s">
        <v>14</v>
      </c>
      <c r="B41" s="1" t="s">
        <v>15</v>
      </c>
      <c r="C41" s="1" t="s">
        <v>14</v>
      </c>
      <c r="D41" s="3" t="n">
        <v>44046</v>
      </c>
      <c r="E41" s="4" t="n">
        <v>0.65885416666667</v>
      </c>
      <c r="F41" s="1" t="n">
        <v>87.37</v>
      </c>
      <c r="G41" s="1" t="n">
        <v>371</v>
      </c>
    </row>
    <row r="42" customFormat="false" ht="15" hidden="false" customHeight="false" outlineLevel="0" collapsed="false">
      <c r="A42" s="1" t="s">
        <v>14</v>
      </c>
      <c r="B42" s="1" t="s">
        <v>15</v>
      </c>
      <c r="C42" s="1" t="s">
        <v>14</v>
      </c>
      <c r="D42" s="3" t="n">
        <v>44049</v>
      </c>
      <c r="E42" s="4" t="n">
        <v>0.68271990740741</v>
      </c>
      <c r="F42" s="1" t="n">
        <v>133.16</v>
      </c>
      <c r="G42" s="1" t="n">
        <v>502</v>
      </c>
    </row>
    <row r="43" customFormat="false" ht="15" hidden="false" customHeight="false" outlineLevel="0" collapsed="false">
      <c r="A43" s="1" t="s">
        <v>14</v>
      </c>
      <c r="B43" s="1" t="s">
        <v>15</v>
      </c>
      <c r="C43" s="1" t="s">
        <v>14</v>
      </c>
      <c r="D43" s="3" t="n">
        <v>44064</v>
      </c>
      <c r="E43" s="4" t="n">
        <v>0.64758101851852</v>
      </c>
      <c r="F43" s="1" t="n">
        <v>37.41</v>
      </c>
      <c r="G43" s="1" t="n">
        <v>146</v>
      </c>
    </row>
    <row r="44" customFormat="false" ht="13.8" hidden="false" customHeight="false" outlineLevel="0" collapsed="false">
      <c r="D44" s="3"/>
      <c r="E44" s="4"/>
    </row>
    <row r="45" customFormat="false" ht="15" hidden="false" customHeight="false" outlineLevel="0" collapsed="false">
      <c r="A45" s="1" t="s">
        <v>16</v>
      </c>
      <c r="B45" s="1" t="s">
        <v>10</v>
      </c>
      <c r="C45" s="1" t="s">
        <v>16</v>
      </c>
      <c r="D45" s="3" t="n">
        <v>44069</v>
      </c>
      <c r="E45" s="4" t="n">
        <v>0.93643518518519</v>
      </c>
      <c r="F45" s="1" t="n">
        <v>197.93</v>
      </c>
      <c r="G45" s="1" t="n">
        <v>2700</v>
      </c>
    </row>
    <row r="46" customFormat="false" ht="13.8" hidden="false" customHeight="false" outlineLevel="0" collapsed="false">
      <c r="D46" s="3"/>
      <c r="E46" s="4"/>
    </row>
    <row r="47" customFormat="false" ht="15" hidden="false" customHeight="false" outlineLevel="0" collapsed="false">
      <c r="A47" s="1" t="s">
        <v>17</v>
      </c>
      <c r="B47" s="1" t="s">
        <v>15</v>
      </c>
      <c r="C47" s="1" t="s">
        <v>17</v>
      </c>
      <c r="D47" s="3" t="n">
        <v>44048</v>
      </c>
      <c r="E47" s="4" t="n">
        <v>0.72491898148148</v>
      </c>
      <c r="F47" s="1" t="n">
        <v>157.28</v>
      </c>
      <c r="G47" s="1" t="n">
        <v>569</v>
      </c>
    </row>
    <row r="48" customFormat="false" ht="15" hidden="false" customHeight="false" outlineLevel="0" collapsed="false">
      <c r="A48" s="1" t="s">
        <v>17</v>
      </c>
      <c r="B48" s="1" t="s">
        <v>15</v>
      </c>
      <c r="C48" s="1" t="s">
        <v>17</v>
      </c>
      <c r="D48" s="3" t="n">
        <v>44049</v>
      </c>
      <c r="E48" s="4" t="n">
        <v>0.33421296296296</v>
      </c>
      <c r="F48" s="1" t="n">
        <v>121.54</v>
      </c>
      <c r="G48" s="1" t="n">
        <v>8</v>
      </c>
    </row>
    <row r="49" customFormat="false" ht="15" hidden="false" customHeight="false" outlineLevel="0" collapsed="false">
      <c r="A49" s="1" t="s">
        <v>17</v>
      </c>
      <c r="B49" s="1" t="s">
        <v>15</v>
      </c>
      <c r="C49" s="1" t="s">
        <v>17</v>
      </c>
      <c r="D49" s="3" t="n">
        <v>44050</v>
      </c>
      <c r="E49" s="4" t="n">
        <v>0.70789351851852</v>
      </c>
      <c r="F49" s="1" t="n">
        <v>199.64</v>
      </c>
      <c r="G49" s="1" t="n">
        <v>242</v>
      </c>
    </row>
    <row r="50" customFormat="false" ht="15" hidden="false" customHeight="false" outlineLevel="0" collapsed="false">
      <c r="A50" s="1" t="s">
        <v>17</v>
      </c>
      <c r="B50" s="1" t="s">
        <v>15</v>
      </c>
      <c r="C50" s="1" t="s">
        <v>17</v>
      </c>
      <c r="D50" s="3" t="n">
        <v>44055</v>
      </c>
      <c r="E50" s="4" t="n">
        <v>0.33138888888889</v>
      </c>
      <c r="F50" s="1" t="n">
        <v>122.01</v>
      </c>
      <c r="G50" s="1" t="n">
        <v>292</v>
      </c>
    </row>
    <row r="51" customFormat="false" ht="15" hidden="false" customHeight="false" outlineLevel="0" collapsed="false">
      <c r="A51" s="1" t="s">
        <v>17</v>
      </c>
      <c r="B51" s="1" t="s">
        <v>15</v>
      </c>
      <c r="C51" s="1" t="s">
        <v>17</v>
      </c>
      <c r="D51" s="3" t="n">
        <v>44061</v>
      </c>
      <c r="E51" s="4" t="n">
        <v>0.35341435185185</v>
      </c>
      <c r="F51" s="1" t="n">
        <v>50.43</v>
      </c>
      <c r="G51" s="1" t="n">
        <v>492</v>
      </c>
    </row>
    <row r="52" customFormat="false" ht="15" hidden="false" customHeight="false" outlineLevel="0" collapsed="false">
      <c r="A52" s="1" t="s">
        <v>17</v>
      </c>
      <c r="B52" s="1" t="s">
        <v>15</v>
      </c>
      <c r="C52" s="1" t="s">
        <v>17</v>
      </c>
      <c r="D52" s="3" t="n">
        <v>44063</v>
      </c>
      <c r="E52" s="4" t="n">
        <v>0.3427662037037</v>
      </c>
      <c r="F52" s="1" t="n">
        <v>119.39</v>
      </c>
      <c r="G52" s="1" t="n">
        <v>287</v>
      </c>
    </row>
    <row r="53" customFormat="false" ht="15" hidden="false" customHeight="false" outlineLevel="0" collapsed="false">
      <c r="A53" s="1" t="s">
        <v>17</v>
      </c>
      <c r="B53" s="1" t="s">
        <v>15</v>
      </c>
      <c r="C53" s="1" t="s">
        <v>17</v>
      </c>
      <c r="D53" s="3" t="n">
        <v>44070</v>
      </c>
      <c r="E53" s="4" t="n">
        <v>0.50777777777778</v>
      </c>
      <c r="F53" s="1" t="n">
        <v>132.31</v>
      </c>
      <c r="G53" s="1" t="n">
        <v>591</v>
      </c>
    </row>
    <row r="54" customFormat="false" ht="13.8" hidden="false" customHeight="false" outlineLevel="0" collapsed="false">
      <c r="D54" s="3"/>
      <c r="E54" s="4"/>
    </row>
    <row r="55" customFormat="false" ht="15" hidden="false" customHeight="false" outlineLevel="0" collapsed="false">
      <c r="A55" s="1" t="s">
        <v>18</v>
      </c>
      <c r="B55" s="1" t="s">
        <v>15</v>
      </c>
      <c r="C55" s="1" t="s">
        <v>18</v>
      </c>
      <c r="D55" s="3" t="n">
        <v>44046</v>
      </c>
      <c r="E55" s="4" t="n">
        <v>0.32974537037037</v>
      </c>
      <c r="F55" s="1" t="n">
        <v>56.27</v>
      </c>
      <c r="G55" s="1" t="n">
        <v>242</v>
      </c>
    </row>
    <row r="56" customFormat="false" ht="15" hidden="false" customHeight="false" outlineLevel="0" collapsed="false">
      <c r="A56" s="1" t="s">
        <v>18</v>
      </c>
      <c r="B56" s="1" t="s">
        <v>15</v>
      </c>
      <c r="C56" s="1" t="s">
        <v>18</v>
      </c>
      <c r="D56" s="3" t="n">
        <v>44047</v>
      </c>
      <c r="E56" s="4" t="n">
        <v>0.68626157407407</v>
      </c>
      <c r="F56" s="1" t="n">
        <v>88.8</v>
      </c>
      <c r="G56" s="1" t="n">
        <v>433</v>
      </c>
    </row>
    <row r="57" customFormat="false" ht="15" hidden="false" customHeight="false" outlineLevel="0" collapsed="false">
      <c r="A57" s="1" t="s">
        <v>18</v>
      </c>
      <c r="B57" s="1" t="s">
        <v>15</v>
      </c>
      <c r="C57" s="1" t="s">
        <v>18</v>
      </c>
      <c r="D57" s="3" t="n">
        <v>44050</v>
      </c>
      <c r="E57" s="4" t="n">
        <v>0.32835648148148</v>
      </c>
      <c r="F57" s="1" t="n">
        <v>106.42</v>
      </c>
      <c r="G57" s="1" t="n">
        <v>491</v>
      </c>
    </row>
    <row r="58" customFormat="false" ht="13.8" hidden="false" customHeight="false" outlineLevel="0" collapsed="false">
      <c r="D58" s="3"/>
      <c r="E58" s="4"/>
    </row>
    <row r="59" customFormat="false" ht="15" hidden="false" customHeight="false" outlineLevel="0" collapsed="false">
      <c r="A59" s="1" t="s">
        <v>19</v>
      </c>
      <c r="B59" s="1" t="s">
        <v>15</v>
      </c>
      <c r="C59" s="1" t="s">
        <v>19</v>
      </c>
      <c r="D59" s="3" t="n">
        <v>44061</v>
      </c>
      <c r="E59" s="4" t="n">
        <v>0.27549768518519</v>
      </c>
      <c r="F59" s="1" t="n">
        <v>138.48</v>
      </c>
      <c r="G59" s="1" t="n">
        <v>489</v>
      </c>
    </row>
    <row r="60" customFormat="false" ht="15" hidden="false" customHeight="false" outlineLevel="0" collapsed="false">
      <c r="A60" s="1" t="s">
        <v>19</v>
      </c>
      <c r="B60" s="1" t="s">
        <v>15</v>
      </c>
      <c r="C60" s="1" t="s">
        <v>19</v>
      </c>
      <c r="D60" s="3" t="n">
        <v>44062</v>
      </c>
      <c r="E60" s="4" t="n">
        <v>0.68737268518519</v>
      </c>
      <c r="F60" s="1" t="n">
        <v>114.35</v>
      </c>
      <c r="G60" s="1" t="n">
        <v>490</v>
      </c>
    </row>
    <row r="61" customFormat="false" ht="15" hidden="false" customHeight="false" outlineLevel="0" collapsed="false">
      <c r="A61" s="1" t="s">
        <v>19</v>
      </c>
      <c r="B61" s="1" t="s">
        <v>15</v>
      </c>
      <c r="C61" s="1" t="s">
        <v>19</v>
      </c>
      <c r="D61" s="3" t="n">
        <v>44067</v>
      </c>
      <c r="E61" s="4" t="n">
        <v>0.27484953703704</v>
      </c>
      <c r="F61" s="1" t="n">
        <v>115.49</v>
      </c>
      <c r="G61" s="1" t="n">
        <v>487</v>
      </c>
    </row>
    <row r="62" customFormat="false" ht="15" hidden="false" customHeight="false" outlineLevel="0" collapsed="false">
      <c r="A62" s="1" t="s">
        <v>19</v>
      </c>
      <c r="B62" s="1" t="s">
        <v>15</v>
      </c>
      <c r="C62" s="1" t="s">
        <v>19</v>
      </c>
      <c r="D62" s="3" t="n">
        <v>44069</v>
      </c>
      <c r="E62" s="4" t="n">
        <v>0.32851851851852</v>
      </c>
      <c r="F62" s="1" t="n">
        <v>98.07</v>
      </c>
      <c r="G62" s="1" t="n">
        <v>438</v>
      </c>
    </row>
    <row r="63" customFormat="false" ht="15" hidden="false" customHeight="false" outlineLevel="0" collapsed="false">
      <c r="A63" s="1" t="s">
        <v>19</v>
      </c>
      <c r="B63" s="1" t="s">
        <v>15</v>
      </c>
      <c r="C63" s="1" t="s">
        <v>19</v>
      </c>
      <c r="D63" s="3" t="n">
        <v>44071</v>
      </c>
      <c r="E63" s="4" t="n">
        <v>0.65351851851852</v>
      </c>
      <c r="F63" s="1" t="n">
        <v>114.18</v>
      </c>
      <c r="G63" s="1" t="n">
        <v>503</v>
      </c>
    </row>
    <row r="64" customFormat="false" ht="13.8" hidden="false" customHeight="false" outlineLevel="0" collapsed="false">
      <c r="D64" s="3"/>
      <c r="E64" s="4"/>
    </row>
    <row r="65" customFormat="false" ht="15" hidden="false" customHeight="false" outlineLevel="0" collapsed="false">
      <c r="A65" s="1" t="s">
        <v>20</v>
      </c>
      <c r="B65" s="1" t="s">
        <v>15</v>
      </c>
      <c r="C65" s="1" t="s">
        <v>20</v>
      </c>
      <c r="D65" s="3" t="n">
        <v>44067</v>
      </c>
      <c r="E65" s="4" t="n">
        <v>0.42489583333333</v>
      </c>
      <c r="F65" s="1" t="n">
        <v>106.12</v>
      </c>
      <c r="G65" s="1" t="n">
        <v>497</v>
      </c>
    </row>
    <row r="66" customFormat="false" ht="15" hidden="false" customHeight="false" outlineLevel="0" collapsed="false">
      <c r="A66" s="1" t="s">
        <v>20</v>
      </c>
      <c r="B66" s="1" t="s">
        <v>15</v>
      </c>
      <c r="C66" s="1" t="s">
        <v>20</v>
      </c>
      <c r="D66" s="3" t="n">
        <v>44074</v>
      </c>
      <c r="E66" s="4" t="n">
        <v>0.68913194444444</v>
      </c>
      <c r="F66" s="1" t="n">
        <v>110.61</v>
      </c>
      <c r="G66" s="1" t="n">
        <v>880</v>
      </c>
    </row>
    <row r="67" customFormat="false" ht="13.8" hidden="false" customHeight="false" outlineLevel="0" collapsed="false">
      <c r="D67" s="3"/>
      <c r="E67" s="4"/>
    </row>
    <row r="68" customFormat="false" ht="15" hidden="false" customHeight="false" outlineLevel="0" collapsed="false">
      <c r="A68" s="1" t="s">
        <v>21</v>
      </c>
      <c r="B68" s="1" t="s">
        <v>15</v>
      </c>
      <c r="C68" s="1" t="s">
        <v>21</v>
      </c>
      <c r="D68" s="3" t="n">
        <v>44046</v>
      </c>
      <c r="E68" s="4" t="n">
        <v>0.51287037037037</v>
      </c>
      <c r="F68" s="1" t="n">
        <v>105.98</v>
      </c>
      <c r="G68" s="1" t="n">
        <v>477</v>
      </c>
    </row>
    <row r="69" customFormat="false" ht="15" hidden="false" customHeight="false" outlineLevel="0" collapsed="false">
      <c r="A69" s="1" t="s">
        <v>21</v>
      </c>
      <c r="B69" s="1" t="s">
        <v>15</v>
      </c>
      <c r="C69" s="1" t="s">
        <v>21</v>
      </c>
      <c r="D69" s="3" t="n">
        <v>44048</v>
      </c>
      <c r="E69" s="4" t="n">
        <v>0.34939814814815</v>
      </c>
      <c r="F69" s="1" t="n">
        <v>69.66</v>
      </c>
      <c r="G69" s="1" t="n">
        <v>315</v>
      </c>
    </row>
    <row r="70" customFormat="false" ht="15" hidden="false" customHeight="false" outlineLevel="0" collapsed="false">
      <c r="A70" s="1" t="s">
        <v>21</v>
      </c>
      <c r="B70" s="1" t="s">
        <v>15</v>
      </c>
      <c r="C70" s="1" t="s">
        <v>21</v>
      </c>
      <c r="D70" s="3" t="n">
        <v>44050</v>
      </c>
      <c r="E70" s="4" t="n">
        <v>0.35177083333333</v>
      </c>
      <c r="F70" s="1" t="n">
        <v>100.1</v>
      </c>
      <c r="G70" s="1" t="n">
        <v>458</v>
      </c>
    </row>
    <row r="71" customFormat="false" ht="15" hidden="false" customHeight="false" outlineLevel="0" collapsed="false">
      <c r="A71" s="1" t="s">
        <v>21</v>
      </c>
      <c r="B71" s="1" t="s">
        <v>15</v>
      </c>
      <c r="C71" s="1" t="s">
        <v>21</v>
      </c>
      <c r="D71" s="3" t="n">
        <v>44055</v>
      </c>
      <c r="E71" s="4" t="n">
        <v>0.36586805555556</v>
      </c>
      <c r="F71" s="1" t="n">
        <v>76.31</v>
      </c>
      <c r="G71" s="1" t="n">
        <v>350</v>
      </c>
    </row>
    <row r="72" customFormat="false" ht="15" hidden="false" customHeight="false" outlineLevel="0" collapsed="false">
      <c r="A72" s="1" t="s">
        <v>21</v>
      </c>
      <c r="B72" s="1" t="s">
        <v>15</v>
      </c>
      <c r="C72" s="1" t="s">
        <v>21</v>
      </c>
      <c r="D72" s="3" t="n">
        <v>44057</v>
      </c>
      <c r="E72" s="4" t="n">
        <v>0.33416666666667</v>
      </c>
      <c r="F72" s="1" t="n">
        <v>100.5</v>
      </c>
      <c r="G72" s="1" t="n">
        <v>462</v>
      </c>
    </row>
    <row r="73" customFormat="false" ht="15" hidden="false" customHeight="false" outlineLevel="0" collapsed="false">
      <c r="A73" s="1" t="s">
        <v>21</v>
      </c>
      <c r="B73" s="1" t="s">
        <v>15</v>
      </c>
      <c r="C73" s="1" t="s">
        <v>21</v>
      </c>
      <c r="D73" s="3" t="n">
        <v>44061</v>
      </c>
      <c r="E73" s="4" t="n">
        <v>0.3369212962963</v>
      </c>
      <c r="F73" s="1" t="n">
        <v>88.42</v>
      </c>
      <c r="G73" s="1" t="n">
        <v>411</v>
      </c>
    </row>
    <row r="74" customFormat="false" ht="15" hidden="false" customHeight="false" outlineLevel="0" collapsed="false">
      <c r="A74" s="1" t="s">
        <v>21</v>
      </c>
      <c r="B74" s="1" t="s">
        <v>15</v>
      </c>
      <c r="C74" s="1" t="s">
        <v>21</v>
      </c>
      <c r="D74" s="3" t="n">
        <v>44062</v>
      </c>
      <c r="E74" s="4" t="n">
        <v>0.64378472222222</v>
      </c>
      <c r="F74" s="1" t="n">
        <v>108.81</v>
      </c>
      <c r="G74" s="1" t="n">
        <v>404</v>
      </c>
    </row>
    <row r="75" customFormat="false" ht="15" hidden="false" customHeight="false" outlineLevel="0" collapsed="false">
      <c r="A75" s="1" t="s">
        <v>21</v>
      </c>
      <c r="B75" s="1" t="s">
        <v>15</v>
      </c>
      <c r="C75" s="1" t="s">
        <v>21</v>
      </c>
      <c r="D75" s="3" t="n">
        <v>44067</v>
      </c>
      <c r="E75" s="4" t="n">
        <v>0.50528935185185</v>
      </c>
      <c r="F75" s="1" t="n">
        <v>104.14</v>
      </c>
      <c r="G75" s="1" t="n">
        <v>445</v>
      </c>
    </row>
    <row r="76" customFormat="false" ht="15" hidden="false" customHeight="false" outlineLevel="0" collapsed="false">
      <c r="A76" s="1" t="s">
        <v>21</v>
      </c>
      <c r="B76" s="1" t="s">
        <v>15</v>
      </c>
      <c r="C76" s="1" t="s">
        <v>21</v>
      </c>
      <c r="D76" s="3" t="n">
        <v>44070</v>
      </c>
      <c r="E76" s="4" t="n">
        <v>0.69479166666667</v>
      </c>
      <c r="F76" s="1" t="n">
        <v>112.14</v>
      </c>
      <c r="G76" s="1" t="n">
        <v>464</v>
      </c>
    </row>
    <row r="77" customFormat="false" ht="13.8" hidden="false" customHeight="false" outlineLevel="0" collapsed="false">
      <c r="D77" s="3"/>
      <c r="E77" s="4"/>
    </row>
    <row r="78" customFormat="false" ht="15" hidden="false" customHeight="false" outlineLevel="0" collapsed="false">
      <c r="A78" s="1" t="s">
        <v>22</v>
      </c>
      <c r="B78" s="1" t="s">
        <v>10</v>
      </c>
      <c r="C78" s="1" t="s">
        <v>22</v>
      </c>
      <c r="D78" s="3" t="n">
        <v>44062</v>
      </c>
      <c r="E78" s="4" t="n">
        <v>0.23538194444444</v>
      </c>
      <c r="F78" s="1" t="n">
        <v>432.94</v>
      </c>
      <c r="G78" s="1" t="n">
        <v>1269</v>
      </c>
    </row>
    <row r="79" customFormat="false" ht="15" hidden="false" customHeight="false" outlineLevel="0" collapsed="false">
      <c r="A79" s="1" t="s">
        <v>22</v>
      </c>
      <c r="B79" s="1" t="s">
        <v>10</v>
      </c>
      <c r="C79" s="1" t="s">
        <v>22</v>
      </c>
      <c r="D79" s="3" t="n">
        <v>44068</v>
      </c>
      <c r="E79" s="4" t="n">
        <v>0.10362268518519</v>
      </c>
      <c r="F79" s="1" t="n">
        <v>355.47</v>
      </c>
      <c r="G79" s="1" t="n">
        <v>1483</v>
      </c>
    </row>
    <row r="80" customFormat="false" ht="15" hidden="false" customHeight="false" outlineLevel="0" collapsed="false">
      <c r="A80" s="1" t="s">
        <v>22</v>
      </c>
      <c r="B80" s="1" t="s">
        <v>10</v>
      </c>
      <c r="C80" s="1" t="s">
        <v>22</v>
      </c>
      <c r="D80" s="3" t="n">
        <v>44071</v>
      </c>
      <c r="E80" s="4" t="n">
        <v>0.098703703703704</v>
      </c>
      <c r="F80" s="1" t="n">
        <v>314.86</v>
      </c>
      <c r="G80" s="1" t="n">
        <v>1275</v>
      </c>
    </row>
    <row r="81" customFormat="false" ht="13.8" hidden="false" customHeight="false" outlineLevel="0" collapsed="false">
      <c r="D81" s="3"/>
      <c r="E81" s="4"/>
    </row>
    <row r="82" customFormat="false" ht="15" hidden="false" customHeight="false" outlineLevel="0" collapsed="false">
      <c r="A82" s="1" t="s">
        <v>23</v>
      </c>
      <c r="B82" s="1" t="s">
        <v>15</v>
      </c>
      <c r="C82" s="1" t="s">
        <v>23</v>
      </c>
      <c r="D82" s="3" t="n">
        <v>44046</v>
      </c>
      <c r="E82" s="4" t="n">
        <v>0.70837962962963</v>
      </c>
      <c r="F82" s="1" t="n">
        <v>111.53</v>
      </c>
      <c r="G82" s="1" t="n">
        <v>514</v>
      </c>
    </row>
    <row r="83" customFormat="false" ht="15" hidden="false" customHeight="false" outlineLevel="0" collapsed="false">
      <c r="A83" s="1" t="s">
        <v>23</v>
      </c>
      <c r="B83" s="1" t="s">
        <v>15</v>
      </c>
      <c r="C83" s="1" t="s">
        <v>23</v>
      </c>
      <c r="D83" s="3" t="n">
        <v>44049</v>
      </c>
      <c r="E83" s="4" t="n">
        <v>0.701875</v>
      </c>
      <c r="F83" s="1" t="n">
        <v>116.89</v>
      </c>
      <c r="G83" s="1" t="n">
        <v>507</v>
      </c>
    </row>
    <row r="84" customFormat="false" ht="15" hidden="false" customHeight="false" outlineLevel="0" collapsed="false">
      <c r="A84" s="1" t="s">
        <v>23</v>
      </c>
      <c r="B84" s="1" t="s">
        <v>15</v>
      </c>
      <c r="C84" s="1" t="s">
        <v>23</v>
      </c>
      <c r="D84" s="3" t="n">
        <v>44054</v>
      </c>
      <c r="E84" s="4" t="n">
        <v>0.69922453703704</v>
      </c>
      <c r="F84" s="1" t="n">
        <v>114.83</v>
      </c>
      <c r="G84" s="1" t="n">
        <v>513</v>
      </c>
    </row>
    <row r="85" customFormat="false" ht="15" hidden="false" customHeight="false" outlineLevel="0" collapsed="false">
      <c r="A85" s="1" t="s">
        <v>23</v>
      </c>
      <c r="B85" s="1" t="s">
        <v>15</v>
      </c>
      <c r="C85" s="1" t="s">
        <v>23</v>
      </c>
      <c r="D85" s="3" t="n">
        <v>44060</v>
      </c>
      <c r="E85" s="4" t="n">
        <v>0.35748842592593</v>
      </c>
      <c r="F85" s="1" t="n">
        <v>74.77</v>
      </c>
      <c r="G85" s="1" t="n">
        <v>323</v>
      </c>
    </row>
    <row r="86" customFormat="false" ht="15" hidden="false" customHeight="false" outlineLevel="0" collapsed="false">
      <c r="A86" s="1" t="s">
        <v>23</v>
      </c>
      <c r="B86" s="1" t="s">
        <v>15</v>
      </c>
      <c r="C86" s="1" t="s">
        <v>23</v>
      </c>
      <c r="D86" s="3" t="n">
        <v>44062</v>
      </c>
      <c r="E86" s="4" t="n">
        <v>0.7072337962963</v>
      </c>
      <c r="F86" s="1" t="n">
        <v>114.37</v>
      </c>
      <c r="G86" s="1" t="n">
        <v>544</v>
      </c>
    </row>
    <row r="87" customFormat="false" ht="15" hidden="false" customHeight="false" outlineLevel="0" collapsed="false">
      <c r="A87" s="1" t="s">
        <v>23</v>
      </c>
      <c r="B87" s="1" t="s">
        <v>15</v>
      </c>
      <c r="C87" s="1" t="s">
        <v>23</v>
      </c>
      <c r="D87" s="3" t="n">
        <v>44067</v>
      </c>
      <c r="E87" s="4" t="n">
        <v>0.69880787037037</v>
      </c>
      <c r="F87" s="1" t="n">
        <v>116.17</v>
      </c>
      <c r="G87" s="1" t="n">
        <v>530</v>
      </c>
    </row>
    <row r="88" customFormat="false" ht="15" hidden="false" customHeight="false" outlineLevel="0" collapsed="false">
      <c r="A88" s="1" t="s">
        <v>23</v>
      </c>
      <c r="B88" s="1" t="s">
        <v>15</v>
      </c>
      <c r="C88" s="1" t="s">
        <v>23</v>
      </c>
      <c r="D88" s="3" t="n">
        <v>44070</v>
      </c>
      <c r="E88" s="4" t="n">
        <v>0.70387731481481</v>
      </c>
      <c r="F88" s="1" t="n">
        <v>114.42</v>
      </c>
      <c r="G88" s="1" t="n">
        <v>517</v>
      </c>
    </row>
    <row r="89" customFormat="false" ht="13.8" hidden="false" customHeight="false" outlineLevel="0" collapsed="false">
      <c r="D89" s="3"/>
      <c r="E89" s="4"/>
    </row>
    <row r="90" customFormat="false" ht="15" hidden="false" customHeight="false" outlineLevel="0" collapsed="false">
      <c r="A90" s="1" t="s">
        <v>24</v>
      </c>
      <c r="B90" s="1" t="s">
        <v>10</v>
      </c>
      <c r="C90" s="1" t="s">
        <v>24</v>
      </c>
      <c r="D90" s="3" t="n">
        <v>44047</v>
      </c>
      <c r="E90" s="4" t="n">
        <v>0.79771990740741</v>
      </c>
      <c r="F90" s="1" t="n">
        <v>483.49</v>
      </c>
      <c r="G90" s="1" t="n">
        <v>1999</v>
      </c>
    </row>
    <row r="91" customFormat="false" ht="15" hidden="false" customHeight="false" outlineLevel="0" collapsed="false">
      <c r="A91" s="1" t="s">
        <v>24</v>
      </c>
      <c r="B91" s="1" t="s">
        <v>10</v>
      </c>
      <c r="C91" s="1" t="s">
        <v>24</v>
      </c>
      <c r="D91" s="3" t="n">
        <v>44055</v>
      </c>
      <c r="E91" s="4" t="n">
        <v>0.87011574074074</v>
      </c>
      <c r="F91" s="1" t="n">
        <v>447.65</v>
      </c>
      <c r="G91" s="1" t="n">
        <v>1957</v>
      </c>
    </row>
    <row r="92" customFormat="false" ht="15" hidden="false" customHeight="false" outlineLevel="0" collapsed="false">
      <c r="A92" s="1" t="s">
        <v>24</v>
      </c>
      <c r="B92" s="1" t="s">
        <v>10</v>
      </c>
      <c r="C92" s="1" t="s">
        <v>24</v>
      </c>
      <c r="D92" s="3" t="n">
        <v>44064</v>
      </c>
      <c r="E92" s="4" t="n">
        <v>0.53123842592593</v>
      </c>
      <c r="F92" s="1" t="n">
        <v>221.36</v>
      </c>
      <c r="G92" s="1" t="n">
        <v>1809</v>
      </c>
    </row>
    <row r="93" customFormat="false" ht="15" hidden="false" customHeight="false" outlineLevel="0" collapsed="false">
      <c r="A93" s="1" t="s">
        <v>24</v>
      </c>
      <c r="B93" s="1" t="s">
        <v>10</v>
      </c>
      <c r="C93" s="1" t="s">
        <v>24</v>
      </c>
      <c r="D93" s="3" t="n">
        <v>44068</v>
      </c>
      <c r="E93" s="4" t="n">
        <v>0.88805555555556</v>
      </c>
      <c r="F93" s="1" t="n">
        <v>435.04</v>
      </c>
      <c r="G93" s="1" t="n">
        <v>929</v>
      </c>
    </row>
    <row r="94" customFormat="false" ht="13.8" hidden="false" customHeight="false" outlineLevel="0" collapsed="false">
      <c r="D94" s="3"/>
      <c r="E94" s="4"/>
    </row>
    <row r="95" customFormat="false" ht="15" hidden="false" customHeight="false" outlineLevel="0" collapsed="false">
      <c r="A95" s="1" t="s">
        <v>25</v>
      </c>
      <c r="B95" s="1" t="s">
        <v>10</v>
      </c>
      <c r="C95" s="1" t="s">
        <v>25</v>
      </c>
      <c r="D95" s="3" t="n">
        <v>44053</v>
      </c>
      <c r="E95" s="4" t="n">
        <v>0.41506944444444</v>
      </c>
      <c r="F95" s="1" t="n">
        <v>564.08</v>
      </c>
      <c r="G95" s="1" t="n">
        <v>2405</v>
      </c>
    </row>
    <row r="96" customFormat="false" ht="15" hidden="false" customHeight="false" outlineLevel="0" collapsed="false">
      <c r="A96" s="1" t="s">
        <v>25</v>
      </c>
      <c r="B96" s="1" t="s">
        <v>10</v>
      </c>
      <c r="C96" s="1" t="s">
        <v>25</v>
      </c>
      <c r="D96" s="3" t="n">
        <v>44057</v>
      </c>
      <c r="E96" s="4" t="n">
        <v>0.77025462962963</v>
      </c>
      <c r="F96" s="1" t="n">
        <v>538.71</v>
      </c>
      <c r="G96" s="1" t="n">
        <v>2129</v>
      </c>
    </row>
    <row r="97" customFormat="false" ht="15" hidden="false" customHeight="false" outlineLevel="0" collapsed="false">
      <c r="A97" s="1" t="s">
        <v>25</v>
      </c>
      <c r="B97" s="1" t="s">
        <v>10</v>
      </c>
      <c r="C97" s="1" t="s">
        <v>25</v>
      </c>
      <c r="D97" s="3" t="n">
        <v>44064</v>
      </c>
      <c r="E97" s="4" t="n">
        <v>0.82665509259259</v>
      </c>
      <c r="F97" s="1" t="n">
        <v>467.96</v>
      </c>
      <c r="G97" s="1" t="n">
        <v>1924</v>
      </c>
    </row>
    <row r="98" customFormat="false" ht="13.8" hidden="false" customHeight="false" outlineLevel="0" collapsed="false">
      <c r="D98" s="3"/>
      <c r="E98" s="4"/>
    </row>
    <row r="99" customFormat="false" ht="15" hidden="false" customHeight="false" outlineLevel="0" collapsed="false">
      <c r="A99" s="1" t="s">
        <v>26</v>
      </c>
      <c r="B99" s="1" t="s">
        <v>15</v>
      </c>
      <c r="C99" s="1" t="s">
        <v>26</v>
      </c>
      <c r="D99" s="3" t="n">
        <v>44050</v>
      </c>
      <c r="E99" s="4" t="n">
        <v>0.65876157407407</v>
      </c>
      <c r="F99" s="1" t="n">
        <v>82.51</v>
      </c>
      <c r="G99" s="1" t="n">
        <v>318</v>
      </c>
    </row>
    <row r="100" customFormat="false" ht="15" hidden="false" customHeight="false" outlineLevel="0" collapsed="false">
      <c r="A100" s="1" t="s">
        <v>26</v>
      </c>
      <c r="B100" s="1" t="s">
        <v>15</v>
      </c>
      <c r="C100" s="1" t="s">
        <v>26</v>
      </c>
      <c r="D100" s="3" t="n">
        <v>44054</v>
      </c>
      <c r="E100" s="4" t="n">
        <v>0.65059027777778</v>
      </c>
      <c r="F100" s="1" t="n">
        <v>68.62</v>
      </c>
      <c r="G100" s="1" t="n">
        <v>256</v>
      </c>
    </row>
    <row r="101" customFormat="false" ht="15" hidden="false" customHeight="false" outlineLevel="0" collapsed="false">
      <c r="A101" s="1" t="s">
        <v>26</v>
      </c>
      <c r="B101" s="1" t="s">
        <v>15</v>
      </c>
      <c r="C101" s="1" t="s">
        <v>26</v>
      </c>
      <c r="D101" s="3" t="n">
        <v>44056</v>
      </c>
      <c r="E101" s="4" t="n">
        <v>0.67552083333333</v>
      </c>
      <c r="F101" s="1" t="n">
        <v>75.05</v>
      </c>
      <c r="G101" s="1" t="n">
        <v>301</v>
      </c>
    </row>
    <row r="102" customFormat="false" ht="15" hidden="false" customHeight="false" outlineLevel="0" collapsed="false">
      <c r="A102" s="1" t="s">
        <v>26</v>
      </c>
      <c r="B102" s="1" t="s">
        <v>15</v>
      </c>
      <c r="C102" s="1" t="s">
        <v>26</v>
      </c>
      <c r="D102" s="3" t="n">
        <v>44062</v>
      </c>
      <c r="E102" s="4" t="n">
        <v>0.65472222222222</v>
      </c>
      <c r="F102" s="1" t="n">
        <v>86.48</v>
      </c>
      <c r="G102" s="1" t="n">
        <v>365</v>
      </c>
    </row>
    <row r="103" customFormat="false" ht="15" hidden="false" customHeight="false" outlineLevel="0" collapsed="false">
      <c r="A103" s="1" t="s">
        <v>26</v>
      </c>
      <c r="B103" s="1" t="s">
        <v>15</v>
      </c>
      <c r="C103" s="1" t="s">
        <v>26</v>
      </c>
      <c r="D103" s="3" t="n">
        <v>44064</v>
      </c>
      <c r="E103" s="4" t="n">
        <v>0.27724537037037</v>
      </c>
      <c r="F103" s="1" t="n">
        <v>37.19</v>
      </c>
      <c r="G103" s="1" t="n">
        <v>154</v>
      </c>
    </row>
    <row r="104" customFormat="false" ht="15" hidden="false" customHeight="false" outlineLevel="0" collapsed="false">
      <c r="A104" s="1" t="s">
        <v>26</v>
      </c>
      <c r="B104" s="1" t="s">
        <v>15</v>
      </c>
      <c r="C104" s="1" t="s">
        <v>26</v>
      </c>
      <c r="D104" s="3" t="n">
        <v>44069</v>
      </c>
      <c r="E104" s="4" t="n">
        <v>0.33412037037037</v>
      </c>
      <c r="F104" s="1" t="n">
        <v>107.22</v>
      </c>
      <c r="G104" s="1" t="n">
        <v>485</v>
      </c>
    </row>
    <row r="105" customFormat="false" ht="15" hidden="false" customHeight="false" outlineLevel="0" collapsed="false">
      <c r="A105" s="1" t="s">
        <v>26</v>
      </c>
      <c r="B105" s="1" t="s">
        <v>15</v>
      </c>
      <c r="C105" s="1" t="s">
        <v>26</v>
      </c>
      <c r="D105" s="3" t="n">
        <v>44070</v>
      </c>
      <c r="E105" s="4" t="n">
        <v>0.70630787037037</v>
      </c>
      <c r="F105" s="1" t="n">
        <v>104.8</v>
      </c>
      <c r="G105" s="1" t="n">
        <v>446</v>
      </c>
    </row>
    <row r="106" customFormat="false" ht="15" hidden="false" customHeight="false" outlineLevel="0" collapsed="false">
      <c r="A106" s="1" t="s">
        <v>26</v>
      </c>
      <c r="B106" s="1" t="s">
        <v>15</v>
      </c>
      <c r="C106" s="1" t="s">
        <v>26</v>
      </c>
      <c r="D106" s="3" t="n">
        <v>44074</v>
      </c>
      <c r="E106" s="4" t="n">
        <v>0.69293981481481</v>
      </c>
      <c r="F106" s="1" t="n">
        <v>97.19</v>
      </c>
      <c r="G106" s="1" t="n">
        <v>431</v>
      </c>
    </row>
    <row r="107" customFormat="false" ht="13.8" hidden="false" customHeight="false" outlineLevel="0" collapsed="false">
      <c r="D107" s="3"/>
      <c r="E107" s="4"/>
    </row>
    <row r="108" customFormat="false" ht="15" hidden="false" customHeight="false" outlineLevel="0" collapsed="false">
      <c r="A108" s="1" t="s">
        <v>27</v>
      </c>
      <c r="B108" s="1" t="s">
        <v>28</v>
      </c>
      <c r="C108" s="1" t="s">
        <v>27</v>
      </c>
      <c r="D108" s="3" t="n">
        <v>44047</v>
      </c>
      <c r="E108" s="4" t="n">
        <v>0.31361111111111</v>
      </c>
      <c r="F108" s="1" t="n">
        <v>58</v>
      </c>
      <c r="G108" s="1" t="n">
        <v>965</v>
      </c>
    </row>
    <row r="109" customFormat="false" ht="15" hidden="false" customHeight="false" outlineLevel="0" collapsed="false">
      <c r="A109" s="1" t="s">
        <v>27</v>
      </c>
      <c r="B109" s="1" t="s">
        <v>28</v>
      </c>
      <c r="C109" s="1" t="s">
        <v>27</v>
      </c>
      <c r="D109" s="3" t="n">
        <v>44053</v>
      </c>
      <c r="E109" s="4" t="n">
        <v>0.32407407407407</v>
      </c>
      <c r="F109" s="1" t="n">
        <v>79.1</v>
      </c>
      <c r="G109" s="1" t="n">
        <v>1460</v>
      </c>
    </row>
    <row r="110" customFormat="false" ht="15" hidden="false" customHeight="false" outlineLevel="0" collapsed="false">
      <c r="A110" s="1" t="s">
        <v>27</v>
      </c>
      <c r="B110" s="1" t="s">
        <v>28</v>
      </c>
      <c r="C110" s="1" t="s">
        <v>27</v>
      </c>
      <c r="D110" s="3" t="n">
        <v>44061</v>
      </c>
      <c r="E110" s="4" t="n">
        <v>0.33310185185185</v>
      </c>
      <c r="F110" s="1" t="n">
        <v>64.29</v>
      </c>
      <c r="G110" s="1" t="n">
        <v>355</v>
      </c>
    </row>
    <row r="111" customFormat="false" ht="15" hidden="false" customHeight="false" outlineLevel="0" collapsed="false">
      <c r="A111" s="1" t="s">
        <v>27</v>
      </c>
      <c r="B111" s="1" t="s">
        <v>28</v>
      </c>
      <c r="C111" s="1" t="s">
        <v>27</v>
      </c>
      <c r="D111" s="3" t="n">
        <v>44064</v>
      </c>
      <c r="E111" s="4" t="n">
        <v>0.34168981481481</v>
      </c>
      <c r="F111" s="1" t="n">
        <v>53.9</v>
      </c>
      <c r="G111" s="1" t="n">
        <v>900</v>
      </c>
    </row>
    <row r="112" customFormat="false" ht="15" hidden="false" customHeight="false" outlineLevel="0" collapsed="false">
      <c r="A112" s="1" t="s">
        <v>27</v>
      </c>
      <c r="B112" s="1" t="s">
        <v>28</v>
      </c>
      <c r="C112" s="1" t="s">
        <v>27</v>
      </c>
      <c r="D112" s="3" t="n">
        <v>44067</v>
      </c>
      <c r="E112" s="4" t="n">
        <v>0.52263888888889</v>
      </c>
      <c r="F112" s="1" t="n">
        <v>30.54</v>
      </c>
      <c r="G112" s="1" t="n">
        <v>0</v>
      </c>
    </row>
    <row r="113" customFormat="false" ht="15" hidden="false" customHeight="false" outlineLevel="0" collapsed="false">
      <c r="A113" s="1" t="s">
        <v>27</v>
      </c>
      <c r="B113" s="1" t="s">
        <v>28</v>
      </c>
      <c r="C113" s="1" t="s">
        <v>27</v>
      </c>
      <c r="D113" s="3" t="n">
        <v>44071</v>
      </c>
      <c r="E113" s="4" t="n">
        <v>0.32802083333333</v>
      </c>
      <c r="F113" s="1" t="n">
        <v>62</v>
      </c>
      <c r="G113" s="1" t="n">
        <v>100</v>
      </c>
    </row>
    <row r="114" customFormat="false" ht="13.8" hidden="false" customHeight="false" outlineLevel="0" collapsed="false">
      <c r="D114" s="3"/>
      <c r="E114" s="4"/>
    </row>
    <row r="115" customFormat="false" ht="13.8" hidden="false" customHeight="false" outlineLevel="0" collapsed="false">
      <c r="A115" s="1" t="s">
        <v>29</v>
      </c>
      <c r="B115" s="1" t="s">
        <v>10</v>
      </c>
      <c r="C115" s="1" t="s">
        <v>29</v>
      </c>
      <c r="D115" s="3" t="n">
        <v>44047</v>
      </c>
      <c r="E115" s="4" t="n">
        <v>0.88157407407407</v>
      </c>
      <c r="F115" s="1" t="n">
        <v>315.55</v>
      </c>
      <c r="G115" s="1" t="n">
        <v>2405</v>
      </c>
    </row>
    <row r="116" customFormat="false" ht="13.8" hidden="false" customHeight="false" outlineLevel="0" collapsed="false">
      <c r="A116" s="1" t="s">
        <v>29</v>
      </c>
      <c r="B116" s="1" t="s">
        <v>10</v>
      </c>
      <c r="C116" s="1" t="s">
        <v>29</v>
      </c>
      <c r="D116" s="3" t="n">
        <v>44050</v>
      </c>
      <c r="E116" s="4" t="n">
        <v>0.289375</v>
      </c>
      <c r="F116" s="1" t="n">
        <v>283.78</v>
      </c>
      <c r="G116" s="1" t="n">
        <v>2129</v>
      </c>
    </row>
    <row r="117" customFormat="false" ht="13.8" hidden="false" customHeight="false" outlineLevel="0" collapsed="false">
      <c r="A117" s="1" t="s">
        <v>29</v>
      </c>
      <c r="B117" s="1" t="s">
        <v>10</v>
      </c>
      <c r="C117" s="1" t="s">
        <v>29</v>
      </c>
      <c r="D117" s="3" t="n">
        <v>44053</v>
      </c>
      <c r="E117" s="4" t="n">
        <v>0.6275</v>
      </c>
      <c r="F117" s="1" t="n">
        <v>253.42</v>
      </c>
      <c r="G117" s="1" t="n">
        <v>1924</v>
      </c>
    </row>
    <row r="118" customFormat="false" ht="13.8" hidden="false" customHeight="false" outlineLevel="0" collapsed="false"/>
  </sheetData>
  <autoFilter ref="A1:W1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D1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11.53515625" defaultRowHeight="12.8" zeroHeight="false" outlineLevelRow="0" outlineLevelCol="0"/>
  <cols>
    <col collapsed="false" customWidth="true" hidden="false" outlineLevel="0" max="1" min="1" style="0" width="18.66"/>
    <col collapsed="false" customWidth="true" hidden="false" outlineLevel="0" max="2" min="2" style="0" width="13.65"/>
    <col collapsed="false" customWidth="true" hidden="false" outlineLevel="0" max="4" min="4" style="0" width="18.24"/>
  </cols>
  <sheetData>
    <row r="1" customFormat="false" ht="13.8" hidden="false" customHeight="false" outlineLevel="0" collapsed="false">
      <c r="A1" s="2" t="s">
        <v>0</v>
      </c>
      <c r="B1" s="2" t="s">
        <v>30</v>
      </c>
      <c r="C1" s="2" t="s">
        <v>6</v>
      </c>
      <c r="D1" s="2" t="s">
        <v>31</v>
      </c>
    </row>
    <row r="2" customFormat="false" ht="13.8" hidden="false" customHeight="false" outlineLevel="0" collapsed="false">
      <c r="A2" s="1" t="s">
        <v>12</v>
      </c>
      <c r="B2" s="5" t="n">
        <f aca="false">SUMIFS('aout 2020 '!F:F,'aout 2020 '!A:A,A2)</f>
        <v>1665.27</v>
      </c>
      <c r="C2" s="6" t="n">
        <f aca="false">SUMIFS('aout 2020 '!G:G,'aout 2020 '!A:A,A2)</f>
        <v>6417</v>
      </c>
      <c r="D2" s="7" t="n">
        <f aca="false">IF(SUMIFS('aout 2020 '!G:G,'aout 2020 '!A:A,A2)=0,"",SUMIFS('aout 2020 '!F:F,'aout 2020 '!A:A,A2)*100/SUMIFS('aout 2020 '!G:G,'aout 2020 '!A:A,A2))</f>
        <v>25.9509116409537</v>
      </c>
    </row>
    <row r="3" customFormat="false" ht="13.8" hidden="false" customHeight="false" outlineLevel="0" collapsed="false">
      <c r="A3" s="1" t="s">
        <v>13</v>
      </c>
      <c r="B3" s="5" t="n">
        <f aca="false">SUMIFS('aout 2020 '!F:F,'aout 2020 '!A:A,A3)</f>
        <v>1258.81</v>
      </c>
      <c r="C3" s="6" t="n">
        <f aca="false">SUMIFS('aout 2020 '!G:G,'aout 2020 '!A:A,A3)</f>
        <v>5244</v>
      </c>
      <c r="D3" s="7" t="n">
        <f aca="false">IF(SUMIFS('aout 2020 '!G:G,'aout 2020 '!A:A,A3)=0,"",SUMIFS('aout 2020 '!F:F,'aout 2020 '!A:A,A3)*100/SUMIFS('aout 2020 '!G:G,'aout 2020 '!A:A,A3))</f>
        <v>24.0047673531655</v>
      </c>
    </row>
    <row r="4" customFormat="false" ht="13.8" hidden="false" customHeight="false" outlineLevel="0" collapsed="false">
      <c r="A4" s="1" t="s">
        <v>14</v>
      </c>
      <c r="B4" s="5" t="n">
        <f aca="false">SUMIFS('aout 2020 '!F:F,'aout 2020 '!A:A,A4)</f>
        <v>257.94</v>
      </c>
      <c r="C4" s="6" t="n">
        <f aca="false">SUMIFS('aout 2020 '!G:G,'aout 2020 '!A:A,A4)</f>
        <v>1019</v>
      </c>
      <c r="D4" s="7" t="n">
        <f aca="false">IF(SUMIFS('aout 2020 '!G:G,'aout 2020 '!A:A,A4)=0,"",SUMIFS('aout 2020 '!F:F,'aout 2020 '!A:A,A4)*100/SUMIFS('aout 2020 '!G:G,'aout 2020 '!A:A,A4))</f>
        <v>25.3130520117762</v>
      </c>
    </row>
    <row r="5" customFormat="false" ht="13.8" hidden="false" customHeight="false" outlineLevel="0" collapsed="false">
      <c r="A5" s="1" t="s">
        <v>16</v>
      </c>
      <c r="B5" s="5" t="n">
        <f aca="false">SUMIFS('aout 2020 '!F:F,'aout 2020 '!A:A,A5)</f>
        <v>197.93</v>
      </c>
      <c r="C5" s="6" t="n">
        <f aca="false">SUMIFS('aout 2020 '!G:G,'aout 2020 '!A:A,A5)</f>
        <v>2700</v>
      </c>
      <c r="D5" s="7" t="n">
        <f aca="false">IF(SUMIFS('aout 2020 '!G:G,'aout 2020 '!A:A,A5)=0,"",SUMIFS('aout 2020 '!F:F,'aout 2020 '!A:A,A5)*100/SUMIFS('aout 2020 '!G:G,'aout 2020 '!A:A,A5))</f>
        <v>7.33074074074074</v>
      </c>
    </row>
    <row r="6" customFormat="false" ht="13.8" hidden="false" customHeight="false" outlineLevel="0" collapsed="false">
      <c r="A6" s="1" t="s">
        <v>17</v>
      </c>
      <c r="B6" s="5" t="n">
        <f aca="false">SUMIFS('aout 2020 '!F:F,'aout 2020 '!A:A,A6)</f>
        <v>902.6</v>
      </c>
      <c r="C6" s="6" t="n">
        <f aca="false">SUMIFS('aout 2020 '!G:G,'aout 2020 '!A:A,A6)</f>
        <v>2481</v>
      </c>
      <c r="D6" s="7" t="n">
        <f aca="false">IF(SUMIFS('aout 2020 '!G:G,'aout 2020 '!A:A,A6)=0,"",SUMIFS('aout 2020 '!F:F,'aout 2020 '!A:A,A6)*100/SUMIFS('aout 2020 '!G:G,'aout 2020 '!A:A,A6))</f>
        <v>36.3804917372027</v>
      </c>
    </row>
    <row r="7" customFormat="false" ht="13.8" hidden="false" customHeight="false" outlineLevel="0" collapsed="false">
      <c r="A7" s="1" t="s">
        <v>18</v>
      </c>
      <c r="B7" s="5" t="n">
        <f aca="false">SUMIFS('aout 2020 '!F:F,'aout 2020 '!A:A,A7)</f>
        <v>251.49</v>
      </c>
      <c r="C7" s="6" t="n">
        <f aca="false">SUMIFS('aout 2020 '!G:G,'aout 2020 '!A:A,A7)</f>
        <v>1166</v>
      </c>
      <c r="D7" s="7" t="n">
        <f aca="false">IF(SUMIFS('aout 2020 '!G:G,'aout 2020 '!A:A,A7)=0,"",SUMIFS('aout 2020 '!F:F,'aout 2020 '!A:A,A7)*100/SUMIFS('aout 2020 '!G:G,'aout 2020 '!A:A,A7))</f>
        <v>21.5686106346484</v>
      </c>
    </row>
    <row r="8" customFormat="false" ht="13.8" hidden="false" customHeight="false" outlineLevel="0" collapsed="false">
      <c r="A8" s="1" t="s">
        <v>19</v>
      </c>
      <c r="B8" s="5" t="n">
        <f aca="false">SUMIFS('aout 2020 '!F:F,'aout 2020 '!A:A,A8)</f>
        <v>580.57</v>
      </c>
      <c r="C8" s="6" t="n">
        <f aca="false">SUMIFS('aout 2020 '!G:G,'aout 2020 '!A:A,A8)</f>
        <v>2407</v>
      </c>
      <c r="D8" s="7" t="n">
        <f aca="false">IF(SUMIFS('aout 2020 '!G:G,'aout 2020 '!A:A,A8)=0,"",SUMIFS('aout 2020 '!F:F,'aout 2020 '!A:A,A8)*100/SUMIFS('aout 2020 '!G:G,'aout 2020 '!A:A,A8))</f>
        <v>24.1200664727877</v>
      </c>
    </row>
    <row r="9" customFormat="false" ht="13.8" hidden="false" customHeight="false" outlineLevel="0" collapsed="false">
      <c r="A9" s="1" t="s">
        <v>20</v>
      </c>
      <c r="B9" s="5" t="n">
        <f aca="false">SUMIFS('aout 2020 '!F:F,'aout 2020 '!A:A,A9)</f>
        <v>216.73</v>
      </c>
      <c r="C9" s="6" t="n">
        <f aca="false">SUMIFS('aout 2020 '!G:G,'aout 2020 '!A:A,A9)</f>
        <v>1377</v>
      </c>
      <c r="D9" s="7" t="n">
        <f aca="false">IF(SUMIFS('aout 2020 '!G:G,'aout 2020 '!A:A,A9)=0,"",SUMIFS('aout 2020 '!F:F,'aout 2020 '!A:A,A9)*100/SUMIFS('aout 2020 '!G:G,'aout 2020 '!A:A,A9))</f>
        <v>15.7392883079158</v>
      </c>
    </row>
    <row r="10" customFormat="false" ht="13.8" hidden="false" customHeight="false" outlineLevel="0" collapsed="false">
      <c r="A10" s="1" t="s">
        <v>21</v>
      </c>
      <c r="B10" s="5" t="n">
        <f aca="false">SUMIFS('aout 2020 '!F:F,'aout 2020 '!A:A,A10)</f>
        <v>866.06</v>
      </c>
      <c r="C10" s="6" t="n">
        <f aca="false">SUMIFS('aout 2020 '!G:G,'aout 2020 '!A:A,A10)</f>
        <v>3786</v>
      </c>
      <c r="D10" s="7" t="n">
        <f aca="false">IF(SUMIFS('aout 2020 '!G:G,'aout 2020 '!A:A,A10)=0,"",SUMIFS('aout 2020 '!F:F,'aout 2020 '!A:A,A10)*100/SUMIFS('aout 2020 '!G:G,'aout 2020 '!A:A,A10))</f>
        <v>22.8753301637612</v>
      </c>
    </row>
    <row r="11" customFormat="false" ht="13.8" hidden="false" customHeight="false" outlineLevel="0" collapsed="false">
      <c r="A11" s="1" t="s">
        <v>22</v>
      </c>
      <c r="B11" s="5" t="n">
        <f aca="false">SUMIFS('aout 2020 '!F:F,'aout 2020 '!A:A,A11)</f>
        <v>1103.27</v>
      </c>
      <c r="C11" s="6" t="n">
        <f aca="false">SUMIFS('aout 2020 '!G:G,'aout 2020 '!A:A,A11)</f>
        <v>4027</v>
      </c>
      <c r="D11" s="7" t="n">
        <f aca="false">IF(SUMIFS('aout 2020 '!G:G,'aout 2020 '!A:A,A11)=0,"",SUMIFS('aout 2020 '!F:F,'aout 2020 '!A:A,A11)*100/SUMIFS('aout 2020 '!G:G,'aout 2020 '!A:A,A11))</f>
        <v>27.3968214551776</v>
      </c>
    </row>
    <row r="12" customFormat="false" ht="13.8" hidden="false" customHeight="false" outlineLevel="0" collapsed="false">
      <c r="A12" s="1" t="s">
        <v>23</v>
      </c>
      <c r="B12" s="5" t="n">
        <f aca="false">SUMIFS('aout 2020 '!F:F,'aout 2020 '!A:A,A12)</f>
        <v>762.98</v>
      </c>
      <c r="C12" s="6" t="n">
        <f aca="false">SUMIFS('aout 2020 '!G:G,'aout 2020 '!A:A,A12)</f>
        <v>3448</v>
      </c>
      <c r="D12" s="7" t="n">
        <f aca="false">IF(SUMIFS('aout 2020 '!G:G,'aout 2020 '!A:A,A12)=0,"",SUMIFS('aout 2020 '!F:F,'aout 2020 '!A:A,A12)*100/SUMIFS('aout 2020 '!G:G,'aout 2020 '!A:A,A12))</f>
        <v>22.1281902552204</v>
      </c>
    </row>
    <row r="13" customFormat="false" ht="13.8" hidden="false" customHeight="false" outlineLevel="0" collapsed="false">
      <c r="A13" s="1" t="s">
        <v>24</v>
      </c>
      <c r="B13" s="5" t="n">
        <f aca="false">SUMIFS('aout 2020 '!F:F,'aout 2020 '!A:A,A13)</f>
        <v>1587.54</v>
      </c>
      <c r="C13" s="6" t="n">
        <f aca="false">SUMIFS('aout 2020 '!G:G,'aout 2020 '!A:A,A13)</f>
        <v>6694</v>
      </c>
      <c r="D13" s="7" t="n">
        <f aca="false">IF(SUMIFS('aout 2020 '!G:G,'aout 2020 '!A:A,A13)=0,"",SUMIFS('aout 2020 '!F:F,'aout 2020 '!A:A,A13)*100/SUMIFS('aout 2020 '!G:G,'aout 2020 '!A:A,A13))</f>
        <v>23.7158649536899</v>
      </c>
    </row>
    <row r="14" customFormat="false" ht="13.8" hidden="false" customHeight="false" outlineLevel="0" collapsed="false">
      <c r="A14" s="1" t="s">
        <v>25</v>
      </c>
      <c r="B14" s="5" t="n">
        <f aca="false">SUMIFS('aout 2020 '!F:F,'aout 2020 '!A:A,A14)</f>
        <v>1570.75</v>
      </c>
      <c r="C14" s="6" t="n">
        <f aca="false">SUMIFS('aout 2020 '!G:G,'aout 2020 '!A:A,A14)</f>
        <v>6458</v>
      </c>
      <c r="D14" s="7" t="n">
        <f aca="false">IF(SUMIFS('aout 2020 '!G:G,'aout 2020 '!A:A,A14)=0,"",SUMIFS('aout 2020 '!F:F,'aout 2020 '!A:A,A14)*100/SUMIFS('aout 2020 '!G:G,'aout 2020 '!A:A,A14))</f>
        <v>24.322545679777</v>
      </c>
    </row>
    <row r="15" customFormat="false" ht="13.8" hidden="false" customHeight="false" outlineLevel="0" collapsed="false">
      <c r="A15" s="1" t="s">
        <v>26</v>
      </c>
      <c r="B15" s="5" t="n">
        <f aca="false">SUMIFS('aout 2020 '!F:F,'aout 2020 '!A:A,A15)</f>
        <v>659.06</v>
      </c>
      <c r="C15" s="6" t="n">
        <f aca="false">SUMIFS('aout 2020 '!G:G,'aout 2020 '!A:A,A15)</f>
        <v>2756</v>
      </c>
      <c r="D15" s="7" t="n">
        <f aca="false">IF(SUMIFS('aout 2020 '!G:G,'aout 2020 '!A:A,A15)=0,"",SUMIFS('aout 2020 '!F:F,'aout 2020 '!A:A,A15)*100/SUMIFS('aout 2020 '!G:G,'aout 2020 '!A:A,A15))</f>
        <v>23.9136429608128</v>
      </c>
    </row>
    <row r="16" customFormat="false" ht="13.8" hidden="false" customHeight="false" outlineLevel="0" collapsed="false">
      <c r="A16" s="1" t="s">
        <v>27</v>
      </c>
      <c r="B16" s="5" t="n">
        <f aca="false">SUMIFS('aout 2020 '!F:F,'aout 2020 '!A:A,A16)</f>
        <v>347.83</v>
      </c>
      <c r="C16" s="6" t="n">
        <f aca="false">SUMIFS('aout 2020 '!G:G,'aout 2020 '!A:A,A16)</f>
        <v>3780</v>
      </c>
      <c r="D16" s="7" t="n">
        <f aca="false">IF(SUMIFS('aout 2020 '!G:G,'aout 2020 '!A:A,A16)=0,"",SUMIFS('aout 2020 '!F:F,'aout 2020 '!A:A,A16)*100/SUMIFS('aout 2020 '!G:G,'aout 2020 '!A:A,A16))</f>
        <v>9.20185185185185</v>
      </c>
    </row>
    <row r="17" customFormat="false" ht="13.8" hidden="false" customHeight="false" outlineLevel="0" collapsed="false">
      <c r="A17" s="1" t="s">
        <v>29</v>
      </c>
      <c r="B17" s="5" t="n">
        <f aca="false">SUMIFS('aout 2020 '!F:F,'aout 2020 '!A:A,A17)</f>
        <v>852.75</v>
      </c>
      <c r="C17" s="6" t="n">
        <f aca="false">SUMIFS('aout 2020 '!G:G,'aout 2020 '!A:A,A17)</f>
        <v>6458</v>
      </c>
      <c r="D17" s="7" t="n">
        <f aca="false">IF(SUMIFS('aout 2020 '!G:G,'aout 2020 '!A:A,A17)=0,"",SUMIFS('aout 2020 '!F:F,'aout 2020 '!A:A,A17)*100/SUMIFS('aout 2020 '!G:G,'aout 2020 '!A:A,A17))</f>
        <v>13.2045524930319</v>
      </c>
    </row>
    <row r="18" customFormat="false" ht="13.8" hidden="false" customHeight="false" outlineLevel="0" collapsed="false">
      <c r="A18" s="1" t="s">
        <v>7</v>
      </c>
      <c r="B18" s="5" t="n">
        <f aca="false">SUMIFS('aout 2020 '!F:F,'aout 2020 '!A:A,A18)</f>
        <v>336.59</v>
      </c>
      <c r="C18" s="6" t="n">
        <f aca="false">SUMIFS('aout 2020 '!G:G,'aout 2020 '!A:A,A18)</f>
        <v>1275</v>
      </c>
      <c r="D18" s="7" t="n">
        <f aca="false">IF(SUMIFS('aout 2020 '!G:G,'aout 2020 '!A:A,A18)=0,"",SUMIFS('aout 2020 '!F:F,'aout 2020 '!A:A,A18)*100/SUMIFS('aout 2020 '!G:G,'aout 2020 '!A:A,A18))</f>
        <v>26.3992156862745</v>
      </c>
    </row>
    <row r="19" customFormat="false" ht="13.8" hidden="false" customHeight="false" outlineLevel="0" collapsed="false">
      <c r="A19" s="1" t="s">
        <v>9</v>
      </c>
      <c r="B19" s="5" t="n">
        <f aca="false">SUMIFS('aout 2020 '!F:F,'aout 2020 '!A:A,A19)</f>
        <v>1822.58</v>
      </c>
      <c r="C19" s="6" t="n">
        <f aca="false">SUMIFS('aout 2020 '!G:G,'aout 2020 '!A:A,A19)</f>
        <v>6500</v>
      </c>
      <c r="D19" s="7" t="n">
        <f aca="false">IF(SUMIFS('aout 2020 '!G:G,'aout 2020 '!A:A,A19)=0,"",SUMIFS('aout 2020 '!F:F,'aout 2020 '!A:A,A19)*100/SUMIFS('aout 2020 '!G:G,'aout 2020 '!A:A,A19))</f>
        <v>28.0396923076923</v>
      </c>
    </row>
    <row r="20" customFormat="false" ht="13.8" hidden="false" customHeight="false" outlineLevel="0" collapsed="false">
      <c r="A20" s="1" t="s">
        <v>11</v>
      </c>
      <c r="B20" s="5" t="n">
        <f aca="false">SUMIFS('aout 2020 '!F:F,'aout 2020 '!A:A,A20)</f>
        <v>530.87</v>
      </c>
      <c r="C20" s="6" t="n">
        <f aca="false">SUMIFS('aout 2020 '!G:G,'aout 2020 '!A:A,A20)</f>
        <v>2444</v>
      </c>
      <c r="D20" s="7" t="n">
        <f aca="false">IF(SUMIFS('aout 2020 '!G:G,'aout 2020 '!A:A,A20)=0,"",SUMIFS('aout 2020 '!F:F,'aout 2020 '!A:A,A20)*100/SUMIFS('aout 2020 '!G:G,'aout 2020 '!A:A,A20))</f>
        <v>21.7213584288052</v>
      </c>
    </row>
    <row r="21" customFormat="false" ht="13.8" hidden="false" customHeight="false" outlineLevel="0" collapsed="false">
      <c r="A21" s="1"/>
    </row>
    <row r="22" customFormat="false" ht="13.8" hidden="false" customHeight="false" outlineLevel="0" collapsed="false">
      <c r="A22" s="1"/>
    </row>
    <row r="23" customFormat="false" ht="13.8" hidden="false" customHeight="false" outlineLevel="0" collapsed="false">
      <c r="A23" s="1"/>
    </row>
    <row r="24" customFormat="false" ht="13.8" hidden="false" customHeight="false" outlineLevel="0" collapsed="false">
      <c r="A24" s="1"/>
    </row>
    <row r="25" customFormat="false" ht="13.8" hidden="false" customHeight="false" outlineLevel="0" collapsed="false">
      <c r="A25" s="1"/>
    </row>
    <row r="26" customFormat="false" ht="13.8" hidden="false" customHeight="false" outlineLevel="0" collapsed="false">
      <c r="A26" s="1"/>
    </row>
    <row r="27" customFormat="false" ht="13.8" hidden="false" customHeight="false" outlineLevel="0" collapsed="false">
      <c r="A27" s="1"/>
    </row>
    <row r="28" customFormat="false" ht="13.8" hidden="false" customHeight="false" outlineLevel="0" collapsed="false">
      <c r="A28" s="1"/>
    </row>
    <row r="29" customFormat="false" ht="13.8" hidden="false" customHeight="false" outlineLevel="0" collapsed="false">
      <c r="A29" s="1"/>
    </row>
    <row r="30" customFormat="false" ht="13.8" hidden="false" customHeight="false" outlineLevel="0" collapsed="false">
      <c r="A30" s="1"/>
    </row>
    <row r="31" customFormat="false" ht="13.8" hidden="false" customHeight="false" outlineLevel="0" collapsed="false">
      <c r="A31" s="1"/>
    </row>
    <row r="32" customFormat="false" ht="13.8" hidden="false" customHeight="false" outlineLevel="0" collapsed="false">
      <c r="A32" s="1"/>
    </row>
    <row r="33" customFormat="false" ht="13.8" hidden="false" customHeight="false" outlineLevel="0" collapsed="false">
      <c r="A33" s="1"/>
    </row>
    <row r="34" customFormat="false" ht="13.8" hidden="false" customHeight="false" outlineLevel="0" collapsed="false">
      <c r="A34" s="1"/>
    </row>
    <row r="35" customFormat="false" ht="13.8" hidden="false" customHeight="false" outlineLevel="0" collapsed="false">
      <c r="A35" s="1"/>
    </row>
    <row r="36" customFormat="false" ht="13.8" hidden="false" customHeight="false" outlineLevel="0" collapsed="false">
      <c r="A36" s="1"/>
    </row>
    <row r="37" customFormat="false" ht="13.8" hidden="false" customHeight="false" outlineLevel="0" collapsed="false">
      <c r="A37" s="1"/>
    </row>
    <row r="38" customFormat="false" ht="13.8" hidden="false" customHeight="false" outlineLevel="0" collapsed="false">
      <c r="A38" s="1"/>
    </row>
    <row r="39" customFormat="false" ht="13.8" hidden="false" customHeight="false" outlineLevel="0" collapsed="false">
      <c r="A39" s="1"/>
    </row>
    <row r="40" customFormat="false" ht="13.8" hidden="false" customHeight="false" outlineLevel="0" collapsed="false">
      <c r="A40" s="1"/>
    </row>
    <row r="41" customFormat="false" ht="13.8" hidden="false" customHeight="false" outlineLevel="0" collapsed="false">
      <c r="A41" s="1"/>
    </row>
    <row r="42" customFormat="false" ht="13.8" hidden="false" customHeight="false" outlineLevel="0" collapsed="false">
      <c r="A42" s="1"/>
    </row>
    <row r="43" customFormat="false" ht="13.8" hidden="false" customHeight="false" outlineLevel="0" collapsed="false">
      <c r="A43" s="1"/>
    </row>
    <row r="44" customFormat="false" ht="13.8" hidden="false" customHeight="false" outlineLevel="0" collapsed="false">
      <c r="A44" s="1"/>
    </row>
    <row r="45" customFormat="false" ht="13.8" hidden="false" customHeight="false" outlineLevel="0" collapsed="false">
      <c r="A45" s="1"/>
    </row>
    <row r="46" customFormat="false" ht="13.8" hidden="false" customHeight="false" outlineLevel="0" collapsed="false">
      <c r="A46" s="1"/>
    </row>
    <row r="47" customFormat="false" ht="13.8" hidden="false" customHeight="false" outlineLevel="0" collapsed="false">
      <c r="A47" s="1"/>
    </row>
    <row r="48" customFormat="false" ht="13.8" hidden="false" customHeight="false" outlineLevel="0" collapsed="false">
      <c r="A48" s="1"/>
    </row>
    <row r="49" customFormat="false" ht="13.8" hidden="false" customHeight="false" outlineLevel="0" collapsed="false">
      <c r="A49" s="1"/>
    </row>
    <row r="50" customFormat="false" ht="13.8" hidden="false" customHeight="false" outlineLevel="0" collapsed="false">
      <c r="A50" s="1"/>
    </row>
    <row r="51" customFormat="false" ht="13.8" hidden="false" customHeight="false" outlineLevel="0" collapsed="false">
      <c r="A51" s="1"/>
    </row>
    <row r="52" customFormat="false" ht="13.8" hidden="false" customHeight="false" outlineLevel="0" collapsed="false">
      <c r="A52" s="1"/>
    </row>
    <row r="53" customFormat="false" ht="13.8" hidden="false" customHeight="false" outlineLevel="0" collapsed="false">
      <c r="A53" s="1"/>
    </row>
    <row r="54" customFormat="false" ht="13.8" hidden="false" customHeight="false" outlineLevel="0" collapsed="false">
      <c r="A54" s="1"/>
    </row>
    <row r="55" customFormat="false" ht="13.8" hidden="false" customHeight="false" outlineLevel="0" collapsed="false">
      <c r="A55" s="1"/>
    </row>
    <row r="56" customFormat="false" ht="13.8" hidden="false" customHeight="false" outlineLevel="0" collapsed="false">
      <c r="A56" s="1"/>
    </row>
    <row r="57" customFormat="false" ht="13.8" hidden="false" customHeight="false" outlineLevel="0" collapsed="false">
      <c r="A57" s="1"/>
    </row>
    <row r="58" customFormat="false" ht="13.8" hidden="false" customHeight="false" outlineLevel="0" collapsed="false">
      <c r="A58" s="1"/>
    </row>
    <row r="59" customFormat="false" ht="13.8" hidden="false" customHeight="false" outlineLevel="0" collapsed="false">
      <c r="A59" s="1"/>
    </row>
    <row r="60" customFormat="false" ht="13.8" hidden="false" customHeight="false" outlineLevel="0" collapsed="false">
      <c r="A60" s="1"/>
    </row>
    <row r="61" customFormat="false" ht="13.8" hidden="false" customHeight="false" outlineLevel="0" collapsed="false">
      <c r="A61" s="1"/>
    </row>
    <row r="62" customFormat="false" ht="13.8" hidden="false" customHeight="false" outlineLevel="0" collapsed="false">
      <c r="A62" s="1"/>
    </row>
    <row r="63" customFormat="false" ht="13.8" hidden="false" customHeight="false" outlineLevel="0" collapsed="false">
      <c r="A63" s="1"/>
    </row>
    <row r="64" customFormat="false" ht="13.8" hidden="false" customHeight="false" outlineLevel="0" collapsed="false">
      <c r="A64" s="1"/>
    </row>
    <row r="65" customFormat="false" ht="13.8" hidden="false" customHeight="false" outlineLevel="0" collapsed="false">
      <c r="A65" s="1"/>
    </row>
    <row r="66" customFormat="false" ht="13.8" hidden="false" customHeight="false" outlineLevel="0" collapsed="false">
      <c r="A66" s="1"/>
    </row>
    <row r="67" customFormat="false" ht="13.8" hidden="false" customHeight="false" outlineLevel="0" collapsed="false">
      <c r="A67" s="1"/>
    </row>
    <row r="68" customFormat="false" ht="13.8" hidden="false" customHeight="false" outlineLevel="0" collapsed="false">
      <c r="A68" s="1"/>
    </row>
    <row r="69" customFormat="false" ht="13.8" hidden="false" customHeight="false" outlineLevel="0" collapsed="false">
      <c r="A69" s="1"/>
    </row>
    <row r="70" customFormat="false" ht="13.8" hidden="false" customHeight="false" outlineLevel="0" collapsed="false">
      <c r="A70" s="1"/>
    </row>
    <row r="71" customFormat="false" ht="13.8" hidden="false" customHeight="false" outlineLevel="0" collapsed="false">
      <c r="A71" s="1"/>
    </row>
    <row r="72" customFormat="false" ht="13.8" hidden="false" customHeight="false" outlineLevel="0" collapsed="false">
      <c r="A72" s="1"/>
    </row>
    <row r="73" customFormat="false" ht="13.8" hidden="false" customHeight="false" outlineLevel="0" collapsed="false">
      <c r="A73" s="1"/>
    </row>
    <row r="74" customFormat="false" ht="13.8" hidden="false" customHeight="false" outlineLevel="0" collapsed="false">
      <c r="A74" s="1"/>
    </row>
    <row r="75" customFormat="false" ht="13.8" hidden="false" customHeight="false" outlineLevel="0" collapsed="false">
      <c r="A75" s="1"/>
    </row>
    <row r="76" customFormat="false" ht="13.8" hidden="false" customHeight="false" outlineLevel="0" collapsed="false">
      <c r="A76" s="1"/>
    </row>
    <row r="77" customFormat="false" ht="13.8" hidden="false" customHeight="false" outlineLevel="0" collapsed="false">
      <c r="A77" s="1"/>
    </row>
    <row r="78" customFormat="false" ht="13.8" hidden="false" customHeight="false" outlineLevel="0" collapsed="false">
      <c r="A78" s="1"/>
    </row>
    <row r="79" customFormat="false" ht="13.8" hidden="false" customHeight="false" outlineLevel="0" collapsed="false">
      <c r="A79" s="1"/>
    </row>
    <row r="80" customFormat="false" ht="13.8" hidden="false" customHeight="false" outlineLevel="0" collapsed="false">
      <c r="A80" s="1"/>
    </row>
    <row r="81" customFormat="false" ht="13.8" hidden="false" customHeight="false" outlineLevel="0" collapsed="false">
      <c r="A81" s="1"/>
    </row>
    <row r="82" customFormat="false" ht="13.8" hidden="false" customHeight="false" outlineLevel="0" collapsed="false">
      <c r="A82" s="1"/>
    </row>
    <row r="83" customFormat="false" ht="13.8" hidden="false" customHeight="false" outlineLevel="0" collapsed="false">
      <c r="A83" s="1"/>
    </row>
    <row r="84" customFormat="false" ht="13.8" hidden="false" customHeight="false" outlineLevel="0" collapsed="false">
      <c r="A84" s="1"/>
    </row>
    <row r="85" customFormat="false" ht="13.8" hidden="false" customHeight="false" outlineLevel="0" collapsed="false">
      <c r="A85" s="1"/>
    </row>
    <row r="86" customFormat="false" ht="13.8" hidden="false" customHeight="false" outlineLevel="0" collapsed="false">
      <c r="A86" s="1"/>
    </row>
    <row r="87" customFormat="false" ht="13.8" hidden="false" customHeight="false" outlineLevel="0" collapsed="false">
      <c r="A87" s="1"/>
    </row>
    <row r="88" customFormat="false" ht="13.8" hidden="false" customHeight="false" outlineLevel="0" collapsed="false">
      <c r="A88" s="1"/>
    </row>
    <row r="89" customFormat="false" ht="13.8" hidden="false" customHeight="false" outlineLevel="0" collapsed="false">
      <c r="A89" s="1"/>
    </row>
    <row r="90" customFormat="false" ht="13.8" hidden="false" customHeight="false" outlineLevel="0" collapsed="false">
      <c r="A90" s="1"/>
    </row>
    <row r="91" customFormat="false" ht="13.8" hidden="false" customHeight="false" outlineLevel="0" collapsed="false">
      <c r="A91" s="1"/>
    </row>
    <row r="92" customFormat="false" ht="13.8" hidden="false" customHeight="false" outlineLevel="0" collapsed="false">
      <c r="A92" s="1"/>
    </row>
    <row r="93" customFormat="false" ht="13.8" hidden="false" customHeight="false" outlineLevel="0" collapsed="false">
      <c r="A93" s="1"/>
    </row>
    <row r="94" customFormat="false" ht="13.8" hidden="false" customHeight="false" outlineLevel="0" collapsed="false">
      <c r="A94" s="1"/>
    </row>
    <row r="95" customFormat="false" ht="13.8" hidden="false" customHeight="false" outlineLevel="0" collapsed="false">
      <c r="A95" s="1"/>
    </row>
    <row r="96" customFormat="false" ht="13.8" hidden="false" customHeight="false" outlineLevel="0" collapsed="false">
      <c r="A96" s="1"/>
    </row>
    <row r="97" customFormat="false" ht="13.8" hidden="false" customHeight="false" outlineLevel="0" collapsed="false">
      <c r="A97" s="1"/>
    </row>
    <row r="98" customFormat="false" ht="13.8" hidden="false" customHeight="false" outlineLevel="0" collapsed="false">
      <c r="A98" s="1"/>
    </row>
    <row r="99" customFormat="false" ht="13.8" hidden="false" customHeight="false" outlineLevel="0" collapsed="false">
      <c r="A99" s="1"/>
    </row>
    <row r="100" customFormat="false" ht="13.8" hidden="false" customHeight="false" outlineLevel="0" collapsed="false">
      <c r="A100" s="1"/>
    </row>
    <row r="101" customFormat="false" ht="13.8" hidden="false" customHeight="false" outlineLevel="0" collapsed="false">
      <c r="A101" s="1"/>
    </row>
    <row r="102" customFormat="false" ht="13.8" hidden="false" customHeight="false" outlineLevel="0" collapsed="false">
      <c r="A102" s="1"/>
    </row>
    <row r="103" customFormat="false" ht="13.8" hidden="false" customHeight="false" outlineLevel="0" collapsed="false">
      <c r="A103" s="1"/>
    </row>
    <row r="104" customFormat="false" ht="13.8" hidden="false" customHeight="false" outlineLevel="0" collapsed="false">
      <c r="A104" s="1"/>
    </row>
    <row r="105" customFormat="false" ht="13.8" hidden="false" customHeight="false" outlineLevel="0" collapsed="false">
      <c r="A105" s="1"/>
    </row>
    <row r="106" customFormat="false" ht="13.8" hidden="false" customHeight="false" outlineLevel="0" collapsed="false">
      <c r="A106" s="1"/>
    </row>
    <row r="107" customFormat="false" ht="13.8" hidden="false" customHeight="false" outlineLevel="0" collapsed="false">
      <c r="A107" s="1"/>
    </row>
    <row r="108" customFormat="false" ht="13.8" hidden="false" customHeight="false" outlineLevel="0" collapsed="false">
      <c r="A108" s="1"/>
    </row>
    <row r="109" customFormat="false" ht="13.8" hidden="false" customHeight="false" outlineLevel="0" collapsed="false">
      <c r="A109" s="1"/>
    </row>
    <row r="110" customFormat="false" ht="13.8" hidden="false" customHeight="false" outlineLevel="0" collapsed="false">
      <c r="A110" s="1"/>
    </row>
    <row r="111" customFormat="false" ht="13.8" hidden="false" customHeight="false" outlineLevel="0" collapsed="false">
      <c r="A111" s="1"/>
    </row>
    <row r="112" customFormat="false" ht="13.8" hidden="false" customHeight="false" outlineLevel="0" collapsed="false">
      <c r="A112" s="1"/>
    </row>
    <row r="113" customFormat="false" ht="13.8" hidden="false" customHeight="false" outlineLevel="0" collapsed="false">
      <c r="A113" s="1"/>
    </row>
    <row r="114" customFormat="false" ht="13.8" hidden="false" customHeight="false" outlineLevel="0" collapsed="false">
      <c r="A114" s="1"/>
    </row>
    <row r="115" customFormat="false" ht="13.8" hidden="false" customHeight="false" outlineLevel="0" collapsed="false">
      <c r="A115" s="1"/>
    </row>
    <row r="116" customFormat="false" ht="13.8" hidden="false" customHeight="false" outlineLevel="0" collapsed="false">
      <c r="A116" s="1"/>
    </row>
    <row r="117" customFormat="false" ht="13.8" hidden="false" customHeight="false" outlineLevel="0" collapsed="false">
      <c r="A117" s="1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2020-09-15T11:37:08Z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