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true" localSheetId="0" name="_xlnm._FilterDatabase" vbProcedure="false">Feuil1!$A$1:$G$36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<sst xmlns="http://schemas.openxmlformats.org/spreadsheetml/2006/main" count="3" uniqueCount="2">
  <si>
    <t xml:space="preserve">total</t>
  </si>
  <si>
    <t xml:space="preserve">colonne G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</si>
</sst>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0"/>
    <numFmt numFmtId="167" formatCode="@"/>
    <numFmt numFmtId="168" formatCode="General"/>
    <numFmt numFmtId="169" formatCode="0.00\ %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FF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ADB9CA"/>
        <bgColor rgb="FFA6A6A6"/>
      </patternFill>
    </fill>
    <fill>
      <patternFill patternType="solid">
        <fgColor rgb="FFFF6347"/>
        <bgColor rgb="FFFF8080"/>
      </patternFill>
    </fill>
    <fill>
      <patternFill patternType="solid">
        <fgColor rgb="FFA6A6A6"/>
        <bgColor rgb="FFADB9CA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4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4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347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7" activeCellId="0" sqref="H7:H8"/>
    </sheetView>
  </sheetViews>
  <sheetFormatPr defaultColWidth="10.6875" defaultRowHeight="15" zeroHeight="false" outlineLevelRow="0" outlineLevelCol="0"/>
  <cols>
    <col collapsed="false" customWidth="true" hidden="false" outlineLevel="0" max="8" min="1" style="1" width="11.42"/>
    <col collapsed="false" customWidth="true" hidden="false" outlineLevel="0" max="13" min="13" style="1" width="11.42"/>
  </cols>
  <sheetData>
    <row r="1" customFormat="false" ht="13.8" hidden="false" customHeight="false" outlineLevel="0" collapsed="false">
      <c r="A1" s="2" t="n">
        <v>1</v>
      </c>
      <c r="B1" s="2" t="n">
        <v>2</v>
      </c>
      <c r="C1" s="2" t="n">
        <v>3</v>
      </c>
      <c r="D1" s="2" t="n">
        <v>4</v>
      </c>
      <c r="E1" s="2" t="n">
        <v>5</v>
      </c>
      <c r="F1" s="3" t="n">
        <v>6</v>
      </c>
      <c r="G1" s="2" t="n">
        <v>7</v>
      </c>
      <c r="H1" s="4"/>
      <c r="I1" s="4"/>
      <c r="J1" s="4"/>
      <c r="K1" s="4"/>
      <c r="L1" s="4"/>
      <c r="M1" s="4"/>
      <c r="N1" s="4"/>
      <c r="O1" s="4"/>
    </row>
    <row r="2" customFormat="false" ht="16.15" hidden="false" customHeight="false" outlineLevel="0" collapsed="false">
      <c r="A2" s="5" t="n">
        <v>1.02</v>
      </c>
      <c r="B2" s="5" t="n">
        <v>8.4</v>
      </c>
      <c r="C2" s="5" t="n">
        <v>18</v>
      </c>
      <c r="D2" s="6" t="n">
        <v>3</v>
      </c>
      <c r="E2" s="7" t="n">
        <v>0</v>
      </c>
      <c r="F2" s="7" t="n">
        <v>3</v>
      </c>
      <c r="G2" s="7" t="n">
        <v>1</v>
      </c>
      <c r="H2" s="4"/>
      <c r="I2" s="8" t="s">
        <v>0</v>
      </c>
      <c r="J2" s="8" t="n">
        <f aca="false">COUNTA(A2:A4989)</f>
        <v>35</v>
      </c>
      <c r="K2" s="9" t="n">
        <v>1.09</v>
      </c>
      <c r="L2" s="10"/>
      <c r="M2" s="4"/>
      <c r="N2" s="10"/>
      <c r="O2" s="11"/>
    </row>
    <row r="3" customFormat="false" ht="13.8" hidden="false" customHeight="false" outlineLevel="0" collapsed="false">
      <c r="A3" s="5" t="n">
        <v>1.02</v>
      </c>
      <c r="B3" s="5" t="n">
        <v>7</v>
      </c>
      <c r="C3" s="5" t="n">
        <v>19.3</v>
      </c>
      <c r="D3" s="6" t="n">
        <v>11</v>
      </c>
      <c r="E3" s="6" t="n">
        <v>0</v>
      </c>
      <c r="F3" s="6" t="n">
        <f aca="false">D3+E3</f>
        <v>11</v>
      </c>
      <c r="G3" s="7" t="n">
        <v>2</v>
      </c>
      <c r="H3" s="4"/>
      <c r="I3" s="10"/>
      <c r="J3" s="10"/>
      <c r="K3" s="10"/>
      <c r="L3" s="10"/>
      <c r="M3" s="4"/>
      <c r="N3" s="10"/>
      <c r="O3" s="11"/>
    </row>
    <row r="4" customFormat="false" ht="13.8" hidden="false" customHeight="false" outlineLevel="0" collapsed="false">
      <c r="A4" s="7" t="n">
        <v>1.02</v>
      </c>
      <c r="B4" s="7" t="n">
        <v>7.5</v>
      </c>
      <c r="C4" s="7" t="n">
        <v>27</v>
      </c>
      <c r="D4" s="6" t="n">
        <v>5</v>
      </c>
      <c r="E4" s="6" t="n">
        <v>2</v>
      </c>
      <c r="F4" s="6" t="n">
        <f aca="false">E4+D4</f>
        <v>7</v>
      </c>
      <c r="G4" s="7" t="n">
        <v>1</v>
      </c>
      <c r="H4" s="4"/>
      <c r="I4" s="12" t="s">
        <v>1</v>
      </c>
      <c r="J4" s="13" t="n">
        <v>1</v>
      </c>
      <c r="K4" s="14" t="n">
        <f aca="false">COUNTIFS(A2:A4995,K$2,G2:G4995,"1")</f>
        <v>1</v>
      </c>
      <c r="L4" s="15"/>
      <c r="M4" s="4"/>
      <c r="N4" s="10"/>
      <c r="O4" s="11"/>
    </row>
    <row r="5" customFormat="false" ht="13.8" hidden="false" customHeight="false" outlineLevel="0" collapsed="false">
      <c r="A5" s="7" t="n">
        <v>1.02</v>
      </c>
      <c r="B5" s="7" t="n">
        <v>8.8</v>
      </c>
      <c r="C5" s="7" t="n">
        <v>24</v>
      </c>
      <c r="D5" s="6" t="n">
        <v>3</v>
      </c>
      <c r="E5" s="6" t="n">
        <v>0</v>
      </c>
      <c r="F5" s="6" t="n">
        <f aca="false">E5+D5</f>
        <v>3</v>
      </c>
      <c r="G5" s="7" t="n">
        <v>1</v>
      </c>
      <c r="H5" s="4"/>
      <c r="I5" s="16" t="s">
        <v>1</v>
      </c>
      <c r="J5" s="17" t="n">
        <v>2</v>
      </c>
      <c r="K5" s="18" t="n">
        <f aca="false">COUNTIFS(A2:A4995,K$2,G2:G4995,"2")</f>
        <v>2</v>
      </c>
      <c r="L5" s="15"/>
      <c r="M5" s="4"/>
      <c r="N5" s="10"/>
      <c r="O5" s="11"/>
    </row>
    <row r="6" customFormat="false" ht="13.8" hidden="false" customHeight="false" outlineLevel="0" collapsed="false">
      <c r="A6" s="5" t="n">
        <v>1.03</v>
      </c>
      <c r="B6" s="5" t="n">
        <v>5.75</v>
      </c>
      <c r="C6" s="5" t="n">
        <v>13.3</v>
      </c>
      <c r="D6" s="6" t="n">
        <v>6</v>
      </c>
      <c r="E6" s="6" t="n">
        <v>0</v>
      </c>
      <c r="F6" s="19" t="n">
        <f aca="false">E6+D6</f>
        <v>6</v>
      </c>
      <c r="G6" s="7" t="n">
        <v>2</v>
      </c>
      <c r="H6" s="4"/>
      <c r="I6" s="10"/>
      <c r="J6" s="10"/>
      <c r="K6" s="20"/>
      <c r="L6" s="21"/>
      <c r="M6" s="4"/>
      <c r="N6" s="10"/>
      <c r="O6" s="11"/>
    </row>
    <row r="7" customFormat="false" ht="13.8" hidden="false" customHeight="false" outlineLevel="0" collapsed="false">
      <c r="A7" s="5" t="n">
        <v>1.03</v>
      </c>
      <c r="B7" s="5" t="n">
        <v>11</v>
      </c>
      <c r="C7" s="5" t="n">
        <v>34</v>
      </c>
      <c r="D7" s="6" t="n">
        <v>5</v>
      </c>
      <c r="E7" s="6" t="n">
        <v>0</v>
      </c>
      <c r="F7" s="6" t="n">
        <f aca="false">E7+D7</f>
        <v>5</v>
      </c>
      <c r="G7" s="7" t="n">
        <v>2</v>
      </c>
      <c r="H7" s="22" t="str">
        <f aca="false">_xlfn.FORMULATEXT(K4)</f>
        <v>=NB.SI.ENS(A2:A4995;K$2;G2:G4995;"1")</v>
      </c>
      <c r="I7" s="4"/>
      <c r="J7" s="4"/>
      <c r="K7" s="4"/>
      <c r="L7" s="4"/>
      <c r="M7" s="4"/>
      <c r="N7" s="10"/>
      <c r="O7" s="11"/>
    </row>
    <row r="8" customFormat="false" ht="13.8" hidden="false" customHeight="false" outlineLevel="0" collapsed="false">
      <c r="A8" s="7" t="n">
        <v>1.03</v>
      </c>
      <c r="B8" s="7" t="n">
        <v>11.3</v>
      </c>
      <c r="C8" s="7" t="n">
        <v>34</v>
      </c>
      <c r="D8" s="6" t="n">
        <v>3</v>
      </c>
      <c r="E8" s="6" t="n">
        <v>1</v>
      </c>
      <c r="F8" s="6" t="n">
        <f aca="false">E8+D8</f>
        <v>4</v>
      </c>
      <c r="G8" s="7" t="n">
        <v>1</v>
      </c>
      <c r="H8" s="22" t="str">
        <f aca="false">_xlfn.FORMULATEXT(K5)</f>
        <v>=NB.SI.ENS(A2:A4995;K$2;G2:G4995;"2")</v>
      </c>
      <c r="I8" s="11"/>
      <c r="J8" s="11"/>
      <c r="K8" s="11"/>
      <c r="L8" s="11"/>
      <c r="M8" s="4"/>
      <c r="N8" s="10"/>
      <c r="O8" s="11"/>
    </row>
    <row r="9" customFormat="false" ht="13.8" hidden="false" customHeight="false" outlineLevel="0" collapsed="false">
      <c r="A9" s="5" t="n">
        <v>1.04</v>
      </c>
      <c r="B9" s="5" t="n">
        <v>6.5</v>
      </c>
      <c r="C9" s="5" t="n">
        <v>17.5</v>
      </c>
      <c r="D9" s="7" t="n">
        <v>2</v>
      </c>
      <c r="E9" s="6" t="n">
        <v>1</v>
      </c>
      <c r="F9" s="6" t="n">
        <f aca="false">D9+E9</f>
        <v>3</v>
      </c>
      <c r="G9" s="7" t="n">
        <v>1</v>
      </c>
      <c r="H9" s="4"/>
      <c r="I9" s="23"/>
      <c r="J9" s="11"/>
      <c r="K9" s="15"/>
      <c r="L9" s="15"/>
      <c r="M9" s="4"/>
      <c r="N9" s="10"/>
      <c r="O9" s="11"/>
    </row>
    <row r="10" customFormat="false" ht="13.8" hidden="false" customHeight="false" outlineLevel="0" collapsed="false">
      <c r="A10" s="5" t="n">
        <v>1.04</v>
      </c>
      <c r="B10" s="5" t="n">
        <v>7.4</v>
      </c>
      <c r="C10" s="5" t="n">
        <v>18</v>
      </c>
      <c r="D10" s="7" t="n">
        <v>2</v>
      </c>
      <c r="E10" s="7" t="n">
        <v>1</v>
      </c>
      <c r="F10" s="7" t="n">
        <v>3</v>
      </c>
      <c r="G10" s="7" t="n">
        <v>1</v>
      </c>
      <c r="H10" s="4"/>
      <c r="I10" s="23"/>
      <c r="J10" s="11"/>
      <c r="K10" s="15"/>
      <c r="L10" s="15"/>
      <c r="M10" s="4"/>
      <c r="N10" s="10"/>
      <c r="O10" s="11"/>
    </row>
    <row r="11" customFormat="false" ht="13.8" hidden="false" customHeight="false" outlineLevel="0" collapsed="false">
      <c r="A11" s="5" t="n">
        <v>1.04</v>
      </c>
      <c r="B11" s="5" t="n">
        <v>5.5</v>
      </c>
      <c r="C11" s="5" t="n">
        <v>12.5</v>
      </c>
      <c r="D11" s="6" t="n">
        <v>2</v>
      </c>
      <c r="E11" s="6" t="n">
        <v>0</v>
      </c>
      <c r="F11" s="6" t="n">
        <f aca="false">E11+D11</f>
        <v>2</v>
      </c>
      <c r="G11" s="7" t="n">
        <v>2</v>
      </c>
      <c r="H11" s="4"/>
      <c r="I11" s="23"/>
      <c r="J11" s="11"/>
      <c r="K11" s="15"/>
      <c r="L11" s="15"/>
      <c r="M11" s="4"/>
      <c r="N11" s="10"/>
      <c r="O11" s="11"/>
    </row>
    <row r="12" customFormat="false" ht="13.8" hidden="false" customHeight="false" outlineLevel="0" collapsed="false">
      <c r="A12" s="5" t="n">
        <v>1.04</v>
      </c>
      <c r="B12" s="5" t="n">
        <v>6.5</v>
      </c>
      <c r="C12" s="5" t="n">
        <v>16.8</v>
      </c>
      <c r="D12" s="6" t="n">
        <v>1</v>
      </c>
      <c r="E12" s="6" t="n">
        <v>0</v>
      </c>
      <c r="F12" s="6" t="n">
        <f aca="false">E12+D12</f>
        <v>1</v>
      </c>
      <c r="G12" s="7" t="n">
        <v>2</v>
      </c>
      <c r="H12" s="4"/>
      <c r="I12" s="11"/>
      <c r="J12" s="11"/>
      <c r="K12" s="15"/>
      <c r="L12" s="15"/>
      <c r="M12" s="4"/>
      <c r="N12" s="10"/>
      <c r="O12" s="11"/>
    </row>
    <row r="13" customFormat="false" ht="13.8" hidden="false" customHeight="false" outlineLevel="0" collapsed="false">
      <c r="A13" s="5" t="n">
        <v>1.04</v>
      </c>
      <c r="B13" s="5" t="n">
        <v>7.65</v>
      </c>
      <c r="C13" s="5" t="n">
        <v>17</v>
      </c>
      <c r="D13" s="6" t="n">
        <v>5</v>
      </c>
      <c r="E13" s="6" t="n">
        <v>0</v>
      </c>
      <c r="F13" s="19" t="n">
        <f aca="false">E13+D13</f>
        <v>5</v>
      </c>
      <c r="G13" s="7" t="n">
        <v>2</v>
      </c>
      <c r="H13" s="4"/>
      <c r="I13" s="11"/>
      <c r="J13" s="11"/>
      <c r="K13" s="11"/>
      <c r="L13" s="11"/>
      <c r="M13" s="24"/>
      <c r="N13" s="10"/>
      <c r="O13" s="11"/>
    </row>
    <row r="14" customFormat="false" ht="13.8" hidden="false" customHeight="false" outlineLevel="0" collapsed="false">
      <c r="A14" s="7" t="n">
        <v>1.04</v>
      </c>
      <c r="B14" s="7" t="n">
        <v>9.25</v>
      </c>
      <c r="C14" s="7" t="n">
        <v>32</v>
      </c>
      <c r="D14" s="6" t="n">
        <v>2</v>
      </c>
      <c r="E14" s="6" t="n">
        <v>1</v>
      </c>
      <c r="F14" s="6" t="n">
        <f aca="false">E14+D14</f>
        <v>3</v>
      </c>
      <c r="G14" s="7" t="n">
        <v>1</v>
      </c>
      <c r="H14" s="4"/>
      <c r="I14" s="11"/>
      <c r="J14" s="11"/>
      <c r="K14" s="15"/>
      <c r="L14" s="15"/>
      <c r="M14" s="4"/>
      <c r="N14" s="10"/>
      <c r="O14" s="11"/>
    </row>
    <row r="15" customFormat="false" ht="13.8" hidden="false" customHeight="false" outlineLevel="0" collapsed="false">
      <c r="A15" s="5" t="n">
        <v>1.05</v>
      </c>
      <c r="B15" s="5" t="n">
        <v>6.5</v>
      </c>
      <c r="C15" s="5" t="n">
        <v>10.8</v>
      </c>
      <c r="D15" s="6" t="n">
        <v>4</v>
      </c>
      <c r="E15" s="6" t="n">
        <v>3</v>
      </c>
      <c r="F15" s="19" t="n">
        <f aca="false">E15+D15</f>
        <v>7</v>
      </c>
      <c r="G15" s="7" t="n">
        <v>1</v>
      </c>
      <c r="H15" s="4"/>
      <c r="I15" s="11"/>
      <c r="J15" s="11"/>
      <c r="K15" s="15"/>
      <c r="L15" s="15"/>
      <c r="M15" s="4"/>
      <c r="N15" s="10"/>
      <c r="O15" s="11"/>
    </row>
    <row r="16" customFormat="false" ht="13.8" hidden="false" customHeight="false" outlineLevel="0" collapsed="false">
      <c r="A16" s="5" t="n">
        <v>1.05</v>
      </c>
      <c r="B16" s="5" t="n">
        <v>6.75</v>
      </c>
      <c r="C16" s="5" t="n">
        <v>15</v>
      </c>
      <c r="D16" s="6" t="n">
        <v>3</v>
      </c>
      <c r="E16" s="6" t="n">
        <v>0</v>
      </c>
      <c r="F16" s="6" t="n">
        <f aca="false">E16+D16</f>
        <v>3</v>
      </c>
      <c r="G16" s="7" t="n">
        <v>2</v>
      </c>
      <c r="H16" s="4"/>
      <c r="I16" s="11"/>
      <c r="J16" s="11"/>
      <c r="K16" s="15"/>
      <c r="L16" s="15"/>
      <c r="M16" s="4"/>
      <c r="N16" s="10"/>
      <c r="O16" s="11"/>
    </row>
    <row r="17" customFormat="false" ht="13.8" hidden="false" customHeight="false" outlineLevel="0" collapsed="false">
      <c r="A17" s="7" t="n">
        <v>1.05</v>
      </c>
      <c r="B17" s="7" t="n">
        <v>9</v>
      </c>
      <c r="C17" s="7" t="n">
        <v>28</v>
      </c>
      <c r="D17" s="6" t="n">
        <v>3</v>
      </c>
      <c r="E17" s="6" t="n">
        <v>0</v>
      </c>
      <c r="F17" s="6" t="n">
        <f aca="false">E17+D17</f>
        <v>3</v>
      </c>
      <c r="G17" s="7" t="n">
        <v>1</v>
      </c>
      <c r="H17" s="4"/>
      <c r="I17" s="11"/>
      <c r="J17" s="11"/>
      <c r="K17" s="11"/>
      <c r="L17" s="11"/>
      <c r="M17" s="4"/>
      <c r="N17" s="10"/>
      <c r="O17" s="11"/>
    </row>
    <row r="18" customFormat="false" ht="13.8" hidden="false" customHeight="false" outlineLevel="0" collapsed="false">
      <c r="A18" s="5" t="n">
        <v>1.05</v>
      </c>
      <c r="B18" s="5" t="n">
        <v>6.2</v>
      </c>
      <c r="C18" s="5" t="n">
        <v>12</v>
      </c>
      <c r="D18" s="6" t="n">
        <v>1</v>
      </c>
      <c r="E18" s="6" t="n">
        <v>1</v>
      </c>
      <c r="F18" s="6" t="n">
        <f aca="false">E18+D18</f>
        <v>2</v>
      </c>
      <c r="G18" s="7" t="n">
        <v>1</v>
      </c>
      <c r="H18" s="4"/>
      <c r="I18" s="11"/>
      <c r="J18" s="25"/>
      <c r="K18" s="25"/>
      <c r="L18" s="25"/>
      <c r="M18" s="4"/>
      <c r="N18" s="10"/>
      <c r="O18" s="11"/>
    </row>
    <row r="19" customFormat="false" ht="13.8" hidden="false" customHeight="false" outlineLevel="0" collapsed="false">
      <c r="A19" s="5" t="n">
        <v>1.06</v>
      </c>
      <c r="B19" s="5" t="n">
        <v>6.45</v>
      </c>
      <c r="C19" s="5" t="n">
        <v>19</v>
      </c>
      <c r="D19" s="6" t="n">
        <v>2</v>
      </c>
      <c r="E19" s="6" t="n">
        <v>0</v>
      </c>
      <c r="F19" s="6" t="n">
        <f aca="false">E19+D19</f>
        <v>2</v>
      </c>
      <c r="G19" s="7" t="n">
        <v>2</v>
      </c>
      <c r="H19" s="4"/>
      <c r="I19" s="11"/>
      <c r="J19" s="25"/>
      <c r="K19" s="25"/>
      <c r="L19" s="25"/>
      <c r="M19" s="4"/>
      <c r="N19" s="10"/>
      <c r="O19" s="11"/>
    </row>
    <row r="20" customFormat="false" ht="13.8" hidden="false" customHeight="false" outlineLevel="0" collapsed="false">
      <c r="A20" s="5" t="n">
        <v>1.06</v>
      </c>
      <c r="B20" s="5" t="n">
        <v>9.75</v>
      </c>
      <c r="C20" s="5" t="n">
        <v>24</v>
      </c>
      <c r="D20" s="6" t="n">
        <v>6</v>
      </c>
      <c r="E20" s="6" t="n">
        <v>0</v>
      </c>
      <c r="F20" s="6" t="n">
        <f aca="false">E20+D20</f>
        <v>6</v>
      </c>
      <c r="G20" s="7" t="n">
        <v>2</v>
      </c>
      <c r="H20" s="4"/>
      <c r="I20" s="11"/>
      <c r="J20" s="15"/>
      <c r="K20" s="15"/>
      <c r="L20" s="15"/>
      <c r="M20" s="4"/>
      <c r="N20" s="10"/>
      <c r="O20" s="11"/>
    </row>
    <row r="21" customFormat="false" ht="13.8" hidden="false" customHeight="false" outlineLevel="0" collapsed="false">
      <c r="A21" s="5" t="n">
        <v>1.07</v>
      </c>
      <c r="B21" s="5" t="n">
        <v>5.5</v>
      </c>
      <c r="C21" s="5" t="n">
        <v>12.5</v>
      </c>
      <c r="D21" s="6" t="n">
        <v>3</v>
      </c>
      <c r="E21" s="6" t="n">
        <v>0</v>
      </c>
      <c r="F21" s="7" t="n">
        <v>3</v>
      </c>
      <c r="G21" s="7" t="n">
        <v>2</v>
      </c>
      <c r="H21" s="4"/>
      <c r="I21" s="4"/>
      <c r="J21" s="7"/>
      <c r="K21" s="7"/>
      <c r="L21" s="7"/>
      <c r="M21" s="4"/>
      <c r="N21" s="10"/>
      <c r="O21" s="10"/>
    </row>
    <row r="22" customFormat="false" ht="13.8" hidden="false" customHeight="false" outlineLevel="0" collapsed="false">
      <c r="A22" s="5" t="n">
        <v>1.07</v>
      </c>
      <c r="B22" s="5" t="n">
        <v>5.95</v>
      </c>
      <c r="C22" s="5" t="n">
        <v>17</v>
      </c>
      <c r="D22" s="6" t="n">
        <v>4</v>
      </c>
      <c r="E22" s="6" t="n">
        <v>1</v>
      </c>
      <c r="F22" s="19" t="n">
        <f aca="false">E22+D22</f>
        <v>5</v>
      </c>
      <c r="G22" s="7" t="n">
        <v>1</v>
      </c>
      <c r="H22" s="4"/>
      <c r="I22" s="11"/>
      <c r="J22" s="11"/>
      <c r="K22" s="15"/>
      <c r="L22" s="11"/>
      <c r="M22" s="4"/>
      <c r="N22" s="10"/>
      <c r="O22" s="10"/>
    </row>
    <row r="23" customFormat="false" ht="13.8" hidden="false" customHeight="false" outlineLevel="0" collapsed="false">
      <c r="A23" s="5" t="n">
        <v>1.07</v>
      </c>
      <c r="B23" s="5" t="n">
        <v>6.45</v>
      </c>
      <c r="C23" s="5" t="n">
        <v>15</v>
      </c>
      <c r="D23" s="7" t="n">
        <v>3</v>
      </c>
      <c r="E23" s="7" t="n">
        <v>0</v>
      </c>
      <c r="F23" s="7" t="n">
        <v>3</v>
      </c>
      <c r="G23" s="7" t="n">
        <v>2</v>
      </c>
      <c r="H23" s="4"/>
      <c r="I23" s="11"/>
      <c r="J23" s="11"/>
      <c r="K23" s="11"/>
      <c r="L23" s="11"/>
      <c r="M23" s="4"/>
      <c r="N23" s="10"/>
      <c r="O23" s="10"/>
    </row>
    <row r="24" customFormat="false" ht="13.8" hidden="false" customHeight="false" outlineLevel="0" collapsed="false">
      <c r="A24" s="5" t="n">
        <v>1.07</v>
      </c>
      <c r="B24" s="5" t="n">
        <v>6.75</v>
      </c>
      <c r="C24" s="5" t="n">
        <v>16</v>
      </c>
      <c r="D24" s="6" t="n">
        <v>4</v>
      </c>
      <c r="E24" s="6" t="n">
        <v>0</v>
      </c>
      <c r="F24" s="6" t="n">
        <f aca="false">E24+D24</f>
        <v>4</v>
      </c>
      <c r="G24" s="7" t="n">
        <v>2</v>
      </c>
      <c r="H24" s="4"/>
      <c r="I24" s="11"/>
      <c r="J24" s="15"/>
      <c r="K24" s="15"/>
      <c r="L24" s="11"/>
      <c r="M24" s="4"/>
      <c r="N24" s="10"/>
      <c r="O24" s="10"/>
    </row>
    <row r="25" customFormat="false" ht="13.8" hidden="false" customHeight="false" outlineLevel="0" collapsed="false">
      <c r="A25" s="5" t="n">
        <v>1.07</v>
      </c>
      <c r="B25" s="5" t="n">
        <v>7.25</v>
      </c>
      <c r="C25" s="5" t="n">
        <v>20</v>
      </c>
      <c r="D25" s="6" t="n">
        <v>1</v>
      </c>
      <c r="E25" s="7" t="n">
        <v>0</v>
      </c>
      <c r="F25" s="6" t="n">
        <f aca="false">E25+D25</f>
        <v>1</v>
      </c>
      <c r="G25" s="7" t="n">
        <v>2</v>
      </c>
      <c r="H25" s="4"/>
      <c r="I25" s="10"/>
      <c r="J25" s="10"/>
      <c r="K25" s="10"/>
      <c r="L25" s="10"/>
      <c r="M25" s="4"/>
      <c r="N25" s="10"/>
      <c r="O25" s="10"/>
    </row>
    <row r="26" customFormat="false" ht="13.8" hidden="false" customHeight="false" outlineLevel="0" collapsed="false">
      <c r="A26" s="7" t="n">
        <v>1.07</v>
      </c>
      <c r="B26" s="7" t="n">
        <v>8.25</v>
      </c>
      <c r="C26" s="7" t="n">
        <v>18</v>
      </c>
      <c r="D26" s="6" t="n">
        <v>6</v>
      </c>
      <c r="E26" s="6" t="n">
        <v>1</v>
      </c>
      <c r="F26" s="6" t="n">
        <f aca="false">E26+D26</f>
        <v>7</v>
      </c>
      <c r="G26" s="7" t="n">
        <v>1</v>
      </c>
      <c r="H26" s="4"/>
      <c r="I26" s="10"/>
      <c r="J26" s="10"/>
      <c r="K26" s="10"/>
      <c r="L26" s="10"/>
      <c r="M26" s="4"/>
      <c r="N26" s="10"/>
      <c r="O26" s="10"/>
    </row>
    <row r="27" customFormat="false" ht="13.8" hidden="false" customHeight="false" outlineLevel="0" collapsed="false">
      <c r="A27" s="5" t="n">
        <v>1.08</v>
      </c>
      <c r="B27" s="5" t="n">
        <v>5.5</v>
      </c>
      <c r="C27" s="5" t="n">
        <v>15.5</v>
      </c>
      <c r="D27" s="7" t="n">
        <v>2</v>
      </c>
      <c r="E27" s="7" t="n">
        <v>0</v>
      </c>
      <c r="F27" s="7" t="n">
        <f aca="false">D27+E27</f>
        <v>2</v>
      </c>
      <c r="G27" s="7" t="n">
        <v>2</v>
      </c>
      <c r="H27" s="4"/>
      <c r="I27" s="10"/>
      <c r="J27" s="10"/>
      <c r="K27" s="10"/>
      <c r="L27" s="10"/>
      <c r="M27" s="4"/>
      <c r="N27" s="10"/>
      <c r="O27" s="10"/>
    </row>
    <row r="28" customFormat="false" ht="13.8" hidden="false" customHeight="false" outlineLevel="0" collapsed="false">
      <c r="A28" s="5" t="n">
        <v>1.08</v>
      </c>
      <c r="B28" s="5" t="n">
        <v>5.25</v>
      </c>
      <c r="C28" s="5" t="n">
        <v>11.8</v>
      </c>
      <c r="D28" s="6" t="n">
        <v>5</v>
      </c>
      <c r="E28" s="6" t="n">
        <v>1</v>
      </c>
      <c r="F28" s="19" t="n">
        <f aca="false">E28+D28</f>
        <v>6</v>
      </c>
      <c r="G28" s="7" t="n">
        <v>1</v>
      </c>
      <c r="H28" s="4"/>
      <c r="I28" s="10"/>
      <c r="J28" s="10"/>
      <c r="K28" s="10"/>
      <c r="L28" s="10"/>
      <c r="M28" s="4"/>
      <c r="N28" s="10"/>
      <c r="O28" s="10"/>
    </row>
    <row r="29" customFormat="false" ht="13.8" hidden="false" customHeight="false" outlineLevel="0" collapsed="false">
      <c r="A29" s="5" t="n">
        <v>1.08</v>
      </c>
      <c r="B29" s="5" t="n">
        <v>6</v>
      </c>
      <c r="C29" s="5" t="n">
        <v>12.5</v>
      </c>
      <c r="D29" s="6" t="n">
        <v>3</v>
      </c>
      <c r="E29" s="6" t="n">
        <v>1</v>
      </c>
      <c r="F29" s="6" t="n">
        <f aca="false">E29+D29</f>
        <v>4</v>
      </c>
      <c r="G29" s="7" t="n">
        <v>1</v>
      </c>
      <c r="H29" s="4"/>
      <c r="I29" s="10"/>
      <c r="J29" s="10"/>
      <c r="K29" s="10"/>
      <c r="L29" s="10"/>
      <c r="M29" s="4"/>
      <c r="N29" s="10"/>
      <c r="O29" s="10"/>
    </row>
    <row r="30" customFormat="false" ht="13.8" hidden="false" customHeight="false" outlineLevel="0" collapsed="false">
      <c r="A30" s="5" t="n">
        <v>1.08</v>
      </c>
      <c r="B30" s="5" t="n">
        <v>6.6</v>
      </c>
      <c r="C30" s="5" t="n">
        <v>14</v>
      </c>
      <c r="D30" s="6" t="n">
        <v>3</v>
      </c>
      <c r="E30" s="7" t="n">
        <v>1</v>
      </c>
      <c r="F30" s="6" t="n">
        <f aca="false">E30+D30</f>
        <v>4</v>
      </c>
      <c r="G30" s="7" t="n">
        <v>1</v>
      </c>
      <c r="H30" s="4"/>
      <c r="I30" s="26"/>
      <c r="J30" s="26"/>
      <c r="K30" s="26"/>
      <c r="L30" s="10"/>
      <c r="M30" s="4"/>
      <c r="N30" s="10"/>
      <c r="O30" s="10"/>
    </row>
    <row r="31" customFormat="false" ht="13.8" hidden="false" customHeight="false" outlineLevel="0" collapsed="false">
      <c r="A31" s="5" t="n">
        <v>1.08</v>
      </c>
      <c r="B31" s="5" t="n">
        <v>6</v>
      </c>
      <c r="C31" s="5" t="n">
        <v>13</v>
      </c>
      <c r="D31" s="6" t="n">
        <v>5</v>
      </c>
      <c r="E31" s="6" t="n">
        <v>0</v>
      </c>
      <c r="F31" s="6" t="n">
        <f aca="false">D31+E31</f>
        <v>5</v>
      </c>
      <c r="G31" s="7" t="n">
        <v>2</v>
      </c>
      <c r="H31" s="4"/>
      <c r="I31" s="26"/>
      <c r="J31" s="26"/>
      <c r="K31" s="26"/>
      <c r="L31" s="10"/>
      <c r="M31" s="4"/>
      <c r="N31" s="10"/>
      <c r="O31" s="10"/>
    </row>
    <row r="32" customFormat="false" ht="13.8" hidden="false" customHeight="false" outlineLevel="0" collapsed="false">
      <c r="A32" s="5" t="n">
        <v>1.08</v>
      </c>
      <c r="B32" s="5" t="n">
        <v>6.9</v>
      </c>
      <c r="C32" s="5" t="n">
        <v>11</v>
      </c>
      <c r="D32" s="7" t="n">
        <v>5</v>
      </c>
      <c r="E32" s="7" t="n">
        <v>2</v>
      </c>
      <c r="F32" s="19" t="n">
        <f aca="false">E32+D32</f>
        <v>7</v>
      </c>
      <c r="G32" s="7" t="n">
        <v>1</v>
      </c>
      <c r="H32" s="4"/>
      <c r="I32" s="26"/>
      <c r="J32" s="26"/>
      <c r="K32" s="26"/>
      <c r="L32" s="26"/>
      <c r="M32" s="4"/>
      <c r="N32" s="10"/>
      <c r="O32" s="10"/>
    </row>
    <row r="33" customFormat="false" ht="13.8" hidden="false" customHeight="false" outlineLevel="0" collapsed="false">
      <c r="A33" s="5" t="n">
        <v>1.08</v>
      </c>
      <c r="B33" s="5" t="n">
        <v>5.75</v>
      </c>
      <c r="C33" s="5" t="n">
        <v>11</v>
      </c>
      <c r="D33" s="6" t="n">
        <v>2</v>
      </c>
      <c r="E33" s="7" t="n">
        <v>2</v>
      </c>
      <c r="F33" s="6" t="n">
        <f aca="false">E33+D33</f>
        <v>4</v>
      </c>
      <c r="G33" s="7" t="n">
        <v>1</v>
      </c>
      <c r="H33" s="4"/>
      <c r="I33" s="10"/>
      <c r="J33" s="10"/>
      <c r="K33" s="10"/>
      <c r="L33" s="26"/>
      <c r="M33" s="4"/>
      <c r="N33" s="10"/>
      <c r="O33" s="10"/>
    </row>
    <row r="34" customFormat="false" ht="13.8" hidden="false" customHeight="false" outlineLevel="0" collapsed="false">
      <c r="A34" s="5" t="n">
        <v>1.09</v>
      </c>
      <c r="B34" s="5" t="n">
        <v>5</v>
      </c>
      <c r="C34" s="5" t="n">
        <v>10</v>
      </c>
      <c r="D34" s="6" t="n">
        <v>5</v>
      </c>
      <c r="E34" s="6" t="n">
        <v>1</v>
      </c>
      <c r="F34" s="6" t="n">
        <f aca="false">E34+D34</f>
        <v>6</v>
      </c>
      <c r="G34" s="7" t="n">
        <v>1</v>
      </c>
      <c r="H34" s="4"/>
      <c r="I34" s="10"/>
      <c r="J34" s="10"/>
      <c r="K34" s="10"/>
      <c r="L34" s="26"/>
      <c r="M34" s="4"/>
      <c r="N34" s="10"/>
      <c r="O34" s="10"/>
    </row>
    <row r="35" customFormat="false" ht="13.8" hidden="false" customHeight="false" outlineLevel="0" collapsed="false">
      <c r="A35" s="5" t="n">
        <v>1.09</v>
      </c>
      <c r="B35" s="5" t="n">
        <v>5.45</v>
      </c>
      <c r="C35" s="5" t="n">
        <v>10</v>
      </c>
      <c r="D35" s="6" t="n">
        <v>2</v>
      </c>
      <c r="E35" s="6" t="n">
        <v>0</v>
      </c>
      <c r="F35" s="6" t="n">
        <f aca="false">E35+D35</f>
        <v>2</v>
      </c>
      <c r="G35" s="7" t="n">
        <v>2</v>
      </c>
      <c r="H35" s="4"/>
      <c r="I35" s="26"/>
      <c r="J35" s="26"/>
      <c r="K35" s="26"/>
      <c r="L35" s="26"/>
      <c r="M35" s="4"/>
      <c r="N35" s="10"/>
      <c r="O35" s="10"/>
    </row>
    <row r="36" customFormat="false" ht="13.8" hidden="false" customHeight="false" outlineLevel="0" collapsed="false">
      <c r="A36" s="5" t="n">
        <v>1.09</v>
      </c>
      <c r="B36" s="5" t="n">
        <v>5.2</v>
      </c>
      <c r="C36" s="5" t="n">
        <v>10</v>
      </c>
      <c r="D36" s="6" t="n">
        <v>2</v>
      </c>
      <c r="E36" s="6" t="n">
        <v>0</v>
      </c>
      <c r="F36" s="6" t="n">
        <f aca="false">E36+D36</f>
        <v>2</v>
      </c>
      <c r="G36" s="7" t="n">
        <v>2</v>
      </c>
      <c r="H36" s="4"/>
      <c r="I36" s="26"/>
      <c r="J36" s="26"/>
      <c r="K36" s="26"/>
      <c r="L36" s="26"/>
      <c r="M36" s="4"/>
      <c r="N36" s="10"/>
      <c r="O36" s="10"/>
    </row>
  </sheetData>
  <autoFilter ref="A1:G36"/>
  <dataValidations count="1">
    <dataValidation allowBlank="true" operator="equal" showDropDown="false" showErrorMessage="true" showInputMessage="false" sqref="K2" type="list">
      <formula1>$A$2:$A$5000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2020-09-01T20:39:00Z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