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<sst xmlns="http://schemas.openxmlformats.org/spreadsheetml/2006/main" count="24" uniqueCount="24">
  <si>
    <t xml:space="preserve">ref</t>
  </si>
  <si>
    <t xml:space="preserve">den</t>
  </si>
  <si>
    <t xml:space="preserve">870001180R</t>
  </si>
  <si>
    <t xml:space="preserve">870500445R</t>
  </si>
  <si>
    <t xml:space="preserve">870001182R</t>
  </si>
  <si>
    <t xml:space="preserve">870500447R</t>
  </si>
  <si>
    <t xml:space="preserve">870001184R</t>
  </si>
  <si>
    <t xml:space="preserve">870500449R</t>
  </si>
  <si>
    <t xml:space="preserve">870001187R</t>
  </si>
  <si>
    <t xml:space="preserve">COIFFE SAV ASSISE DAD TISSU 1</t>
  </si>
  <si>
    <t xml:space="preserve">COIFFE SAV ASSISE DAG TISSU 1</t>
  </si>
  <si>
    <t xml:space="preserve">COIFFE SAV ASSISE DAD TISSU 3</t>
  </si>
  <si>
    <t xml:space="preserve">COIFFE SAV ASSISE DAG TISSU 3</t>
  </si>
  <si>
    <t xml:space="preserve">COIFFE SAV ASSISE DAD TEP 1</t>
  </si>
  <si>
    <t xml:space="preserve">COIFFE SAV ASSISE DAG TEP 1</t>
  </si>
  <si>
    <t xml:space="preserve">COIFFE SAV ASSISE DAD TISSU 2</t>
  </si>
  <si>
    <t xml:space="preserve">COIFFE SAV ASSISE DAG TISSU 2</t>
  </si>
  <si>
    <t xml:space="preserve">COIFFE BQT2PL ASSISE FIXE TISSU 1</t>
  </si>
  <si>
    <t xml:space="preserve">COIFFE BQT2PL ASSISE FIXE TISSU 3</t>
  </si>
  <si>
    <t xml:space="preserve">COIFFE BQT2PL ASSISE FIXE TEP 1</t>
  </si>
  <si>
    <t xml:space="preserve">COIFFE BQT2PL ASSISE FIXE TISSU 2</t>
  </si>
  <si>
    <t xml:space="preserve">Résultat souhaité</t>
  </si>
  <si>
    <t xml:space="preserve">COIFFE SAV ASSISE</t>
  </si>
  <si>
    <t xml:space="preserve">COIFFE BQT2PL ASSISE FIXE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</si>
</sst>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10"/>
      <color rgb="FF000000"/>
      <name val="Arial"/>
      <family val="2"/>
      <charset val="1"/>
    </font>
    <font>
      <b val="true"/>
      <sz val="10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C000"/>
        <bgColor rgb="FFFF9900"/>
      </patternFill>
    </fill>
    <fill>
      <patternFill patternType="solid">
        <fgColor rgb="FFFFFF00"/>
        <bgColor rgb="FFFFFF00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22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2" borderId="1" xfId="2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2" xfId="2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2" xfId="22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0" borderId="3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4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4" xfId="22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5" xfId="22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2" borderId="5" xfId="2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CULBUTEUR/BASCULE 2" xfId="20"/>
    <cellStyle name="Normal_Master PP Data 2" xfId="21"/>
    <cellStyle name="Excel Built-in ColLevel_0" xfId="22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6" activeCellId="0" sqref="K16"/>
    </sheetView>
  </sheetViews>
  <sheetFormatPr defaultRowHeight="14.4" zeroHeight="false" outlineLevelRow="0" outlineLevelCol="0"/>
  <cols>
    <col collapsed="false" customWidth="true" hidden="false" outlineLevel="0" max="1" min="1" style="0" width="11.96"/>
    <col collapsed="false" customWidth="true" hidden="false" outlineLevel="0" max="2" min="2" style="0" width="28.45"/>
    <col collapsed="false" customWidth="true" hidden="false" outlineLevel="0" max="1025" min="3" style="0" width="11.96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customFormat="false" ht="13.8" hidden="false" customHeight="false" outlineLevel="0" collapsed="false">
      <c r="A2" s="5" t="n">
        <v>196021192</v>
      </c>
      <c r="B2" s="6" t="s">
        <v>9</v>
      </c>
      <c r="C2" s="7" t="n">
        <v>1</v>
      </c>
      <c r="D2" s="8"/>
      <c r="E2" s="8"/>
      <c r="F2" s="8"/>
      <c r="G2" s="8" t="n">
        <v>1</v>
      </c>
      <c r="H2" s="8"/>
      <c r="I2" s="8"/>
    </row>
    <row r="3" customFormat="false" ht="13.8" hidden="false" customHeight="false" outlineLevel="0" collapsed="false">
      <c r="A3" s="9" t="n">
        <v>196021191</v>
      </c>
      <c r="B3" s="10" t="s">
        <v>10</v>
      </c>
      <c r="C3" s="7"/>
      <c r="D3" s="8" t="n">
        <v>1</v>
      </c>
      <c r="E3" s="8"/>
      <c r="F3" s="8"/>
      <c r="G3" s="8"/>
      <c r="H3" s="8" t="n">
        <v>1</v>
      </c>
      <c r="I3" s="8"/>
    </row>
    <row r="4" customFormat="false" ht="13.8" hidden="false" customHeight="false" outlineLevel="0" collapsed="false">
      <c r="A4" s="9" t="n">
        <v>196021442</v>
      </c>
      <c r="B4" s="10" t="s">
        <v>11</v>
      </c>
      <c r="C4" s="7"/>
      <c r="D4" s="8"/>
      <c r="E4" s="8" t="n">
        <v>1</v>
      </c>
      <c r="F4" s="8"/>
      <c r="G4" s="8"/>
      <c r="H4" s="8"/>
      <c r="I4" s="8" t="n">
        <v>1</v>
      </c>
    </row>
    <row r="5" customFormat="false" ht="13.8" hidden="false" customHeight="false" outlineLevel="0" collapsed="false">
      <c r="A5" s="9" t="n">
        <v>196021441</v>
      </c>
      <c r="B5" s="10" t="s">
        <v>12</v>
      </c>
      <c r="C5" s="7"/>
      <c r="D5" s="8"/>
      <c r="E5" s="8"/>
      <c r="F5" s="8" t="n">
        <v>1</v>
      </c>
      <c r="G5" s="8"/>
      <c r="H5" s="8"/>
      <c r="I5" s="8"/>
    </row>
    <row r="6" customFormat="false" ht="13.8" hidden="false" customHeight="false" outlineLevel="0" collapsed="false">
      <c r="A6" s="9" t="n">
        <v>196021072</v>
      </c>
      <c r="B6" s="10" t="s">
        <v>13</v>
      </c>
      <c r="C6" s="7"/>
      <c r="D6" s="8"/>
      <c r="E6" s="8"/>
      <c r="F6" s="8"/>
      <c r="G6" s="8"/>
      <c r="H6" s="8"/>
      <c r="I6" s="8"/>
    </row>
    <row r="7" customFormat="false" ht="13.8" hidden="false" customHeight="false" outlineLevel="0" collapsed="false">
      <c r="A7" s="9" t="n">
        <v>196021071</v>
      </c>
      <c r="B7" s="10" t="s">
        <v>14</v>
      </c>
      <c r="C7" s="7"/>
      <c r="D7" s="8"/>
      <c r="E7" s="8"/>
      <c r="F7" s="8"/>
      <c r="G7" s="8"/>
      <c r="H7" s="8"/>
      <c r="I7" s="8"/>
    </row>
    <row r="8" customFormat="false" ht="13.8" hidden="false" customHeight="false" outlineLevel="0" collapsed="false">
      <c r="A8" s="9" t="n">
        <v>196021322</v>
      </c>
      <c r="B8" s="10" t="s">
        <v>15</v>
      </c>
      <c r="C8" s="7"/>
      <c r="D8" s="8"/>
      <c r="E8" s="8"/>
      <c r="F8" s="8"/>
      <c r="G8" s="8"/>
      <c r="H8" s="8"/>
      <c r="I8" s="8"/>
    </row>
    <row r="9" customFormat="false" ht="13.8" hidden="false" customHeight="false" outlineLevel="0" collapsed="false">
      <c r="A9" s="9" t="n">
        <v>196021321</v>
      </c>
      <c r="B9" s="10" t="s">
        <v>16</v>
      </c>
      <c r="C9" s="7"/>
      <c r="D9" s="8"/>
      <c r="E9" s="8"/>
      <c r="F9" s="8"/>
      <c r="G9" s="8"/>
      <c r="H9" s="8"/>
      <c r="I9" s="8"/>
    </row>
    <row r="10" customFormat="false" ht="13.8" hidden="false" customHeight="false" outlineLevel="0" collapsed="false">
      <c r="A10" s="9" t="n">
        <v>196021200</v>
      </c>
      <c r="B10" s="10" t="s">
        <v>17</v>
      </c>
      <c r="C10" s="7" t="n">
        <v>2</v>
      </c>
      <c r="D10" s="8"/>
      <c r="E10" s="8"/>
      <c r="F10" s="8"/>
      <c r="G10" s="8"/>
      <c r="H10" s="8"/>
      <c r="I10" s="8" t="n">
        <v>2</v>
      </c>
    </row>
    <row r="11" customFormat="false" ht="13.8" hidden="false" customHeight="false" outlineLevel="0" collapsed="false">
      <c r="A11" s="9" t="n">
        <v>196021450</v>
      </c>
      <c r="B11" s="10" t="s">
        <v>18</v>
      </c>
      <c r="C11" s="7"/>
      <c r="D11" s="8"/>
      <c r="E11" s="8" t="n">
        <v>2</v>
      </c>
      <c r="F11" s="8"/>
      <c r="G11" s="8"/>
      <c r="H11" s="8"/>
      <c r="I11" s="8"/>
    </row>
    <row r="12" customFormat="false" ht="13.8" hidden="false" customHeight="false" outlineLevel="0" collapsed="false">
      <c r="A12" s="9" t="n">
        <v>196021080</v>
      </c>
      <c r="B12" s="10" t="s">
        <v>19</v>
      </c>
      <c r="C12" s="7"/>
      <c r="D12" s="8"/>
      <c r="E12" s="8"/>
      <c r="F12" s="8" t="n">
        <v>2</v>
      </c>
      <c r="G12" s="8"/>
      <c r="H12" s="8" t="n">
        <v>2</v>
      </c>
      <c r="I12" s="8"/>
    </row>
    <row r="13" customFormat="false" ht="13.8" hidden="false" customHeight="false" outlineLevel="0" collapsed="false">
      <c r="A13" s="9" t="n">
        <v>196021330</v>
      </c>
      <c r="B13" s="10" t="s">
        <v>20</v>
      </c>
      <c r="C13" s="7"/>
      <c r="D13" s="8"/>
      <c r="E13" s="8"/>
      <c r="F13" s="8"/>
      <c r="G13" s="8"/>
      <c r="H13" s="8"/>
      <c r="I13" s="8" t="n">
        <v>3</v>
      </c>
    </row>
    <row r="16" customFormat="false" ht="15" hidden="false" customHeight="false" outlineLevel="0" collapsed="false">
      <c r="A16" s="0" t="s">
        <v>21</v>
      </c>
    </row>
    <row r="17" customFormat="false" ht="21.8" hidden="false" customHeight="false" outlineLevel="0" collapsed="false">
      <c r="C17" s="11"/>
      <c r="D17" s="12" t="s">
        <v>22</v>
      </c>
      <c r="E17" s="12" t="s">
        <v>23</v>
      </c>
      <c r="F17" s="11"/>
    </row>
    <row r="18" customFormat="false" ht="13.8" hidden="false" customHeight="false" outlineLevel="0" collapsed="false">
      <c r="C18" s="13" t="str">
        <f aca="true">INDIRECT(ADDRESS(1,COLUMN()+ROW()-18),1)</f>
        <v>870001180R</v>
      </c>
      <c r="D18" s="14" t="n">
        <f aca="true">IF(ISERROR(MATCH(1,INDIRECT(_xlfn.CONCAT(ADDRESS(1,MATCH($C18,$A$1:$I$1,0)),":",ADDRESS(13,MATCH($C18,$A$1:$I$1,0))),1),0)),"",INDIRECT("A"&amp;MATCH(1,INDIRECT(_xlfn.CONCAT(ADDRESS(1,MATCH($C18,$A$1:$I$1,0)),":",ADDRESS(13,MATCH($C18,$A$1:$I$1,0))),1),0),1))</f>
        <v>196021192</v>
      </c>
      <c r="E18" s="14" t="n">
        <f aca="true">IF(ISERROR(MATCH(2,INDIRECT(_xlfn.CONCAT(ADDRESS(1,MATCH($C18,$A$1:$I$1,0)),":",ADDRESS(13,MATCH($C18,$A$1:$I$1,0))),1),0)),"",INDIRECT("A"&amp;MATCH(2,INDIRECT(_xlfn.CONCAT(ADDRESS(6,MATCH($C18,$A$1:$I$1,0)),":",ADDRESS(13,MATCH($C18,$A$1:$I$1,0))),1),0)+5,1))</f>
        <v>196021200</v>
      </c>
      <c r="F18" s="14" t="str">
        <f aca="true">IF(ISERROR(MATCH(3,INDIRECT(_xlfn.CONCAT(ADDRESS(1,MATCH($C18,$A$1:$I$1,0)),":",ADDRESS(13,MATCH($C18,$A$1:$I$1,0))),1),0)),"",INDIRECT("A"&amp;MATCH(3,INDIRECT(_xlfn.CONCAT(ADDRESS(6,MATCH($C18,$A$1:$I$1,0)),":",ADDRESS(13,MATCH($C18,$A$1:$I$1,0))),1),0)+5,1))</f>
        <v/>
      </c>
    </row>
    <row r="19" customFormat="false" ht="13.8" hidden="false" customHeight="false" outlineLevel="0" collapsed="false">
      <c r="C19" s="13" t="str">
        <f aca="true">INDIRECT(ADDRESS(1,COLUMN()+ROW()-18),1)</f>
        <v>870500445R</v>
      </c>
      <c r="D19" s="14" t="n">
        <f aca="true">IF(ISERROR(MATCH(1,INDIRECT(_xlfn.CONCAT(ADDRESS(1,MATCH($C19,$A$1:$I$1,0)),":",ADDRESS(13,MATCH($C19,$A$1:$I$1,0))),1),0)),"",INDIRECT("A"&amp;MATCH(1,INDIRECT(_xlfn.CONCAT(ADDRESS(1,MATCH($C19,$A$1:$I$1,0)),":",ADDRESS(13,MATCH($C19,$A$1:$I$1,0))),1),0),1))</f>
        <v>196021191</v>
      </c>
      <c r="E19" s="14" t="str">
        <f aca="true">IF(ISERROR(MATCH(2,INDIRECT(_xlfn.CONCAT(ADDRESS(1,MATCH($C19,$A$1:$I$1,0)),":",ADDRESS(13,MATCH($C19,$A$1:$I$1,0))),1),0)),"",INDIRECT("A"&amp;MATCH(2,INDIRECT(_xlfn.CONCAT(ADDRESS(6,MATCH($C19,$A$1:$I$1,0)),":",ADDRESS(13,MATCH($C19,$A$1:$I$1,0))),1),0)+5,1))</f>
        <v/>
      </c>
      <c r="F19" s="14" t="str">
        <f aca="true">IF(ISERROR(MATCH(3,INDIRECT(_xlfn.CONCAT(ADDRESS(1,MATCH($C19,$A$1:$I$1,0)),":",ADDRESS(13,MATCH($C19,$A$1:$I$1,0))),1),0)),"",INDIRECT("A"&amp;MATCH(3,INDIRECT(_xlfn.CONCAT(ADDRESS(6,MATCH($C19,$A$1:$I$1,0)),":",ADDRESS(13,MATCH($C19,$A$1:$I$1,0))),1),0)+5,1))</f>
        <v/>
      </c>
    </row>
    <row r="20" customFormat="false" ht="13.8" hidden="false" customHeight="false" outlineLevel="0" collapsed="false">
      <c r="C20" s="13" t="str">
        <f aca="true">INDIRECT(ADDRESS(1,COLUMN()+ROW()-18),1)</f>
        <v>870001182R</v>
      </c>
      <c r="D20" s="14" t="n">
        <f aca="true">IF(ISERROR(MATCH(1,INDIRECT(_xlfn.CONCAT(ADDRESS(1,MATCH($C20,$A$1:$I$1,0)),":",ADDRESS(13,MATCH($C20,$A$1:$I$1,0))),1),0)),"",INDIRECT("A"&amp;MATCH(1,INDIRECT(_xlfn.CONCAT(ADDRESS(1,MATCH($C20,$A$1:$I$1,0)),":",ADDRESS(13,MATCH($C20,$A$1:$I$1,0))),1),0),1))</f>
        <v>196021442</v>
      </c>
      <c r="E20" s="14" t="n">
        <f aca="true">IF(ISERROR(MATCH(2,INDIRECT(_xlfn.CONCAT(ADDRESS(1,MATCH($C20,$A$1:$I$1,0)),":",ADDRESS(13,MATCH($C20,$A$1:$I$1,0))),1),0)),"",INDIRECT("A"&amp;MATCH(2,INDIRECT(_xlfn.CONCAT(ADDRESS(6,MATCH($C20,$A$1:$I$1,0)),":",ADDRESS(13,MATCH($C20,$A$1:$I$1,0))),1),0)+5,1))</f>
        <v>196021450</v>
      </c>
      <c r="F20" s="14" t="str">
        <f aca="true">IF(ISERROR(MATCH(3,INDIRECT(_xlfn.CONCAT(ADDRESS(1,MATCH($C20,$A$1:$I$1,0)),":",ADDRESS(13,MATCH($C20,$A$1:$I$1,0))),1),0)),"",INDIRECT("A"&amp;MATCH(3,INDIRECT(_xlfn.CONCAT(ADDRESS(6,MATCH($C20,$A$1:$I$1,0)),":",ADDRESS(13,MATCH($C20,$A$1:$I$1,0))),1),0)+5,1))</f>
        <v/>
      </c>
    </row>
    <row r="21" customFormat="false" ht="13.8" hidden="false" customHeight="false" outlineLevel="0" collapsed="false">
      <c r="C21" s="13" t="str">
        <f aca="true">INDIRECT(ADDRESS(1,COLUMN()+ROW()-18),1)</f>
        <v>870500447R</v>
      </c>
      <c r="D21" s="14" t="n">
        <f aca="true">IF(ISERROR(MATCH(1,INDIRECT(_xlfn.CONCAT(ADDRESS(1,MATCH($C21,$A$1:$I$1,0)),":",ADDRESS(13,MATCH($C21,$A$1:$I$1,0))),1),0)),"",INDIRECT("A"&amp;MATCH(1,INDIRECT(_xlfn.CONCAT(ADDRESS(1,MATCH($C21,$A$1:$I$1,0)),":",ADDRESS(13,MATCH($C21,$A$1:$I$1,0))),1),0),1))</f>
        <v>196021441</v>
      </c>
      <c r="E21" s="14" t="n">
        <f aca="true">IF(ISERROR(MATCH(2,INDIRECT(_xlfn.CONCAT(ADDRESS(1,MATCH($C21,$A$1:$I$1,0)),":",ADDRESS(13,MATCH($C21,$A$1:$I$1,0))),1),0)),"",INDIRECT("A"&amp;MATCH(2,INDIRECT(_xlfn.CONCAT(ADDRESS(6,MATCH($C21,$A$1:$I$1,0)),":",ADDRESS(13,MATCH($C21,$A$1:$I$1,0))),1),0)+5,1))</f>
        <v>196021080</v>
      </c>
      <c r="F21" s="14" t="str">
        <f aca="true">IF(ISERROR(MATCH(3,INDIRECT(_xlfn.CONCAT(ADDRESS(1,MATCH($C21,$A$1:$I$1,0)),":",ADDRESS(13,MATCH($C21,$A$1:$I$1,0))),1),0)),"",INDIRECT("A"&amp;MATCH(3,INDIRECT(_xlfn.CONCAT(ADDRESS(6,MATCH($C21,$A$1:$I$1,0)),":",ADDRESS(13,MATCH($C21,$A$1:$I$1,0))),1),0)+5,1))</f>
        <v/>
      </c>
    </row>
    <row r="22" customFormat="false" ht="13.8" hidden="false" customHeight="false" outlineLevel="0" collapsed="false">
      <c r="C22" s="13" t="str">
        <f aca="true">INDIRECT(ADDRESS(1,COLUMN()+ROW()-18),1)</f>
        <v>870001184R</v>
      </c>
      <c r="D22" s="14" t="n">
        <f aca="true">IF(ISERROR(MATCH(1,INDIRECT(_xlfn.CONCAT(ADDRESS(1,MATCH($C22,$A$1:$I$1,0)),":",ADDRESS(13,MATCH($C22,$A$1:$I$1,0))),1),0)),"",INDIRECT("A"&amp;MATCH(1,INDIRECT(_xlfn.CONCAT(ADDRESS(1,MATCH($C22,$A$1:$I$1,0)),":",ADDRESS(13,MATCH($C22,$A$1:$I$1,0))),1),0),1))</f>
        <v>196021192</v>
      </c>
      <c r="E22" s="14" t="str">
        <f aca="true">IF(ISERROR(MATCH(2,INDIRECT(_xlfn.CONCAT(ADDRESS(1,MATCH($C22,$A$1:$I$1,0)),":",ADDRESS(13,MATCH($C22,$A$1:$I$1,0))),1),0)),"",INDIRECT("A"&amp;MATCH(2,INDIRECT(_xlfn.CONCAT(ADDRESS(6,MATCH($C22,$A$1:$I$1,0)),":",ADDRESS(13,MATCH($C22,$A$1:$I$1,0))),1),0)+5,1))</f>
        <v/>
      </c>
      <c r="F22" s="14" t="str">
        <f aca="true">IF(ISERROR(MATCH(3,INDIRECT(_xlfn.CONCAT(ADDRESS(1,MATCH($C22,$A$1:$I$1,0)),":",ADDRESS(13,MATCH($C22,$A$1:$I$1,0))),1),0)),"",INDIRECT("A"&amp;MATCH(3,INDIRECT(_xlfn.CONCAT(ADDRESS(6,MATCH($C22,$A$1:$I$1,0)),":",ADDRESS(13,MATCH($C22,$A$1:$I$1,0))),1),0)+5,1))</f>
        <v/>
      </c>
    </row>
    <row r="23" customFormat="false" ht="13.8" hidden="false" customHeight="false" outlineLevel="0" collapsed="false">
      <c r="C23" s="13" t="str">
        <f aca="true">INDIRECT(ADDRESS(1,COLUMN()+ROW()-18),1)</f>
        <v>870500449R</v>
      </c>
      <c r="D23" s="14" t="n">
        <f aca="true">IF(ISERROR(MATCH(1,INDIRECT(_xlfn.CONCAT(ADDRESS(1,MATCH($C23,$A$1:$I$1,0)),":",ADDRESS(13,MATCH($C23,$A$1:$I$1,0))),1),0)),"",INDIRECT("A"&amp;MATCH(1,INDIRECT(_xlfn.CONCAT(ADDRESS(1,MATCH($C23,$A$1:$I$1,0)),":",ADDRESS(13,MATCH($C23,$A$1:$I$1,0))),1),0),1))</f>
        <v>196021191</v>
      </c>
      <c r="E23" s="14" t="n">
        <f aca="true">IF(ISERROR(MATCH(2,INDIRECT(_xlfn.CONCAT(ADDRESS(1,MATCH($C23,$A$1:$I$1,0)),":",ADDRESS(13,MATCH($C23,$A$1:$I$1,0))),1),0)),"",INDIRECT("A"&amp;MATCH(2,INDIRECT(_xlfn.CONCAT(ADDRESS(6,MATCH($C23,$A$1:$I$1,0)),":",ADDRESS(13,MATCH($C23,$A$1:$I$1,0))),1),0)+5,1))</f>
        <v>196021080</v>
      </c>
      <c r="F23" s="14" t="str">
        <f aca="true">IF(ISERROR(MATCH(3,INDIRECT(_xlfn.CONCAT(ADDRESS(1,MATCH($C23,$A$1:$I$1,0)),":",ADDRESS(13,MATCH($C23,$A$1:$I$1,0))),1),0)),"",INDIRECT("A"&amp;MATCH(3,INDIRECT(_xlfn.CONCAT(ADDRESS(6,MATCH($C23,$A$1:$I$1,0)),":",ADDRESS(13,MATCH($C23,$A$1:$I$1,0))),1),0)+5,1))</f>
        <v/>
      </c>
    </row>
    <row r="24" customFormat="false" ht="13.8" hidden="false" customHeight="false" outlineLevel="0" collapsed="false">
      <c r="C24" s="13" t="str">
        <f aca="true">INDIRECT(ADDRESS(1,COLUMN()+ROW()-18),1)</f>
        <v>870001187R</v>
      </c>
      <c r="D24" s="14" t="n">
        <f aca="true">IF(ISERROR(MATCH(1,INDIRECT(_xlfn.CONCAT(ADDRESS(1,MATCH($C24,$A$1:$I$1,0)),":",ADDRESS(13,MATCH($C24,$A$1:$I$1,0))),1),0)),"",INDIRECT("A"&amp;MATCH(1,INDIRECT(_xlfn.CONCAT(ADDRESS(1,MATCH($C24,$A$1:$I$1,0)),":",ADDRESS(13,MATCH($C24,$A$1:$I$1,0))),1),0),1))</f>
        <v>196021442</v>
      </c>
      <c r="E24" s="14" t="n">
        <f aca="true">IF(ISERROR(MATCH(2,INDIRECT(_xlfn.CONCAT(ADDRESS(1,MATCH($C24,$A$1:$I$1,0)),":",ADDRESS(13,MATCH($C24,$A$1:$I$1,0))),1),0)),"",INDIRECT("A"&amp;MATCH(2,INDIRECT(_xlfn.CONCAT(ADDRESS(6,MATCH($C24,$A$1:$I$1,0)),":",ADDRESS(13,MATCH($C24,$A$1:$I$1,0))),1),0)+5,1))</f>
        <v>196021200</v>
      </c>
      <c r="F24" s="14" t="n">
        <f aca="true">IF(ISERROR(MATCH(3,INDIRECT(_xlfn.CONCAT(ADDRESS(1,MATCH($C24,$A$1:$I$1,0)),":",ADDRESS(13,MATCH($C24,$A$1:$I$1,0))),1),0)),"",INDIRECT("A"&amp;MATCH(3,INDIRECT(_xlfn.CONCAT(ADDRESS(6,MATCH($C24,$A$1:$I$1,0)),":",ADDRESS(13,MATCH($C24,$A$1:$I$1,0))),1),0)+5,1))</f>
        <v>196021330</v>
      </c>
    </row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2019-11-22T18:15:59Z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