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iste des contrats" sheetId="1" state="visible" r:id="rId2"/>
  </sheets>
  <definedNames>
    <definedName function="false" hidden="true" localSheetId="0" name="_xlnm._FilterDatabase" vbProcedure="false">'Liste des contrats'!$A$1:$E$958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<sst xmlns="http://schemas.openxmlformats.org/spreadsheetml/2006/main" count="103" uniqueCount="10">
  <si>
    <t xml:space="preserve">N° contrat</t>
  </si>
  <si>
    <t xml:space="preserve">date d'arrivée</t>
  </si>
  <si>
    <t xml:space="preserve">date de départ</t>
  </si>
  <si>
    <t xml:space="preserve">Nombre de nuits</t>
  </si>
  <si>
    <t xml:space="preserve"># de lot</t>
  </si>
  <si>
    <t xml:space="preserve">Dates</t>
  </si>
  <si>
    <t xml:space="preserve">Taux d’occupation</t>
  </si>
  <si>
    <t xml:space="preserve">24-25</t>
  </si>
  <si>
    <t xml:space="preserve">12b</t>
  </si>
  <si>
    <t xml:space="preserve">41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</si>
</sst>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[$-40C]DD/MM/YY"/>
    <numFmt numFmtId="166" formatCode="0"/>
    <numFmt numFmtId="167" formatCode="DD/MM/YY"/>
    <numFmt numFmtId="168" formatCode="0.00\ %"/>
    <numFmt numFmtId="169" formatCode="[$-40C]DD/MM/YYYY"/>
  </numFmts>
  <fonts count="7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C55A11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7" fontId="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C55A11"/>
      <rgbColor rgb="FF666699"/>
      <rgbColor rgb="FF969696"/>
      <rgbColor rgb="FF00458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layout>
        <c:manualLayout>
          <c:layoutTarget val="inner"/>
          <c:xMode val="edge"/>
          <c:yMode val="edge"/>
          <c:x val="0.0840628169966563"/>
          <c:y val="0.0726360416443061"/>
          <c:w val="0.895931171807491"/>
          <c:h val="0.73505420199635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'Liste des contrats'!$H$1</c:f>
              <c:strCache>
                <c:ptCount val="1"/>
                <c:pt idx="0">
                  <c:v>Taux d’occupation</c:v>
                </c:pt>
              </c:strCache>
            </c:strRef>
          </c:tx>
          <c:spPr>
            <a:solidFill>
              <a:srgbClr val="004586"/>
            </a:solidFill>
            <a:ln>
              <a:noFill/>
            </a:ln>
          </c:spPr>
          <c:invertIfNegative val="0"/>
          <c:dLbls>
            <c:numFmt formatCode="0.00\ %" sourceLinked="1"/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'Liste des contrats'!$G$2:$G$341</c:f>
              <c:strCache>
                <c:ptCount val="340"/>
                <c:pt idx="0">
                  <c:v>02/02/18</c:v>
                </c:pt>
                <c:pt idx="1">
                  <c:v>03/02/18</c:v>
                </c:pt>
                <c:pt idx="2">
                  <c:v>04/02/18</c:v>
                </c:pt>
                <c:pt idx="3">
                  <c:v>05/02/18</c:v>
                </c:pt>
                <c:pt idx="4">
                  <c:v>06/02/18</c:v>
                </c:pt>
                <c:pt idx="5">
                  <c:v>07/02/18</c:v>
                </c:pt>
                <c:pt idx="6">
                  <c:v>08/02/18</c:v>
                </c:pt>
                <c:pt idx="7">
                  <c:v>09/02/18</c:v>
                </c:pt>
                <c:pt idx="8">
                  <c:v>10/02/18</c:v>
                </c:pt>
                <c:pt idx="9">
                  <c:v>11/02/18</c:v>
                </c:pt>
                <c:pt idx="10">
                  <c:v>12/02/18</c:v>
                </c:pt>
                <c:pt idx="11">
                  <c:v>13/02/18</c:v>
                </c:pt>
                <c:pt idx="12">
                  <c:v>14/02/18</c:v>
                </c:pt>
                <c:pt idx="13">
                  <c:v>15/02/18</c:v>
                </c:pt>
                <c:pt idx="14">
                  <c:v>16/02/18</c:v>
                </c:pt>
                <c:pt idx="15">
                  <c:v>17/02/18</c:v>
                </c:pt>
                <c:pt idx="16">
                  <c:v>18/02/18</c:v>
                </c:pt>
                <c:pt idx="17">
                  <c:v>19/02/18</c:v>
                </c:pt>
                <c:pt idx="18">
                  <c:v>20/02/18</c:v>
                </c:pt>
                <c:pt idx="19">
                  <c:v>21/02/18</c:v>
                </c:pt>
                <c:pt idx="20">
                  <c:v>22/02/18</c:v>
                </c:pt>
                <c:pt idx="21">
                  <c:v>23/02/18</c:v>
                </c:pt>
                <c:pt idx="22">
                  <c:v>24/02/18</c:v>
                </c:pt>
                <c:pt idx="23">
                  <c:v>25/02/18</c:v>
                </c:pt>
                <c:pt idx="24">
                  <c:v>26/02/18</c:v>
                </c:pt>
                <c:pt idx="25">
                  <c:v>27/02/18</c:v>
                </c:pt>
                <c:pt idx="26">
                  <c:v>28/02/18</c:v>
                </c:pt>
                <c:pt idx="27">
                  <c:v>01/03/18</c:v>
                </c:pt>
                <c:pt idx="28">
                  <c:v>02/03/18</c:v>
                </c:pt>
                <c:pt idx="29">
                  <c:v>03/03/18</c:v>
                </c:pt>
                <c:pt idx="30">
                  <c:v>04/03/18</c:v>
                </c:pt>
                <c:pt idx="31">
                  <c:v>05/03/18</c:v>
                </c:pt>
                <c:pt idx="32">
                  <c:v>06/03/18</c:v>
                </c:pt>
                <c:pt idx="33">
                  <c:v>07/03/18</c:v>
                </c:pt>
                <c:pt idx="34">
                  <c:v>08/03/18</c:v>
                </c:pt>
                <c:pt idx="35">
                  <c:v>09/03/18</c:v>
                </c:pt>
                <c:pt idx="36">
                  <c:v>10/03/18</c:v>
                </c:pt>
                <c:pt idx="37">
                  <c:v>11/03/18</c:v>
                </c:pt>
                <c:pt idx="38">
                  <c:v>12/03/18</c:v>
                </c:pt>
                <c:pt idx="39">
                  <c:v>13/03/18</c:v>
                </c:pt>
                <c:pt idx="40">
                  <c:v>14/03/18</c:v>
                </c:pt>
                <c:pt idx="41">
                  <c:v>15/03/18</c:v>
                </c:pt>
                <c:pt idx="42">
                  <c:v>16/03/18</c:v>
                </c:pt>
                <c:pt idx="43">
                  <c:v>17/03/18</c:v>
                </c:pt>
                <c:pt idx="44">
                  <c:v>18/03/18</c:v>
                </c:pt>
                <c:pt idx="45">
                  <c:v>19/03/18</c:v>
                </c:pt>
                <c:pt idx="46">
                  <c:v>20/03/18</c:v>
                </c:pt>
                <c:pt idx="47">
                  <c:v>21/03/18</c:v>
                </c:pt>
                <c:pt idx="48">
                  <c:v>22/03/18</c:v>
                </c:pt>
                <c:pt idx="49">
                  <c:v>23/03/18</c:v>
                </c:pt>
                <c:pt idx="50">
                  <c:v>24/03/18</c:v>
                </c:pt>
                <c:pt idx="51">
                  <c:v>25/03/18</c:v>
                </c:pt>
                <c:pt idx="52">
                  <c:v>26/03/18</c:v>
                </c:pt>
                <c:pt idx="53">
                  <c:v>27/03/18</c:v>
                </c:pt>
                <c:pt idx="54">
                  <c:v>28/03/18</c:v>
                </c:pt>
                <c:pt idx="55">
                  <c:v>29/03/18</c:v>
                </c:pt>
                <c:pt idx="56">
                  <c:v>30/03/18</c:v>
                </c:pt>
                <c:pt idx="57">
                  <c:v>31/03/18</c:v>
                </c:pt>
                <c:pt idx="58">
                  <c:v>01/04/18</c:v>
                </c:pt>
                <c:pt idx="59">
                  <c:v>02/04/18</c:v>
                </c:pt>
                <c:pt idx="60">
                  <c:v>03/04/18</c:v>
                </c:pt>
                <c:pt idx="61">
                  <c:v>04/04/18</c:v>
                </c:pt>
                <c:pt idx="62">
                  <c:v>05/04/18</c:v>
                </c:pt>
                <c:pt idx="63">
                  <c:v>06/04/18</c:v>
                </c:pt>
                <c:pt idx="64">
                  <c:v>07/04/18</c:v>
                </c:pt>
                <c:pt idx="65">
                  <c:v>08/04/18</c:v>
                </c:pt>
                <c:pt idx="66">
                  <c:v>09/04/18</c:v>
                </c:pt>
                <c:pt idx="67">
                  <c:v>10/04/18</c:v>
                </c:pt>
                <c:pt idx="68">
                  <c:v>11/04/18</c:v>
                </c:pt>
                <c:pt idx="69">
                  <c:v>12/04/18</c:v>
                </c:pt>
                <c:pt idx="70">
                  <c:v>13/04/18</c:v>
                </c:pt>
                <c:pt idx="71">
                  <c:v>14/04/18</c:v>
                </c:pt>
                <c:pt idx="72">
                  <c:v>15/04/18</c:v>
                </c:pt>
                <c:pt idx="73">
                  <c:v>16/04/18</c:v>
                </c:pt>
                <c:pt idx="74">
                  <c:v>17/04/18</c:v>
                </c:pt>
                <c:pt idx="75">
                  <c:v>18/04/18</c:v>
                </c:pt>
                <c:pt idx="76">
                  <c:v>19/04/18</c:v>
                </c:pt>
                <c:pt idx="77">
                  <c:v>20/04/18</c:v>
                </c:pt>
                <c:pt idx="78">
                  <c:v>21/04/18</c:v>
                </c:pt>
                <c:pt idx="79">
                  <c:v>22/04/18</c:v>
                </c:pt>
                <c:pt idx="80">
                  <c:v>23/04/18</c:v>
                </c:pt>
                <c:pt idx="81">
                  <c:v>24/04/18</c:v>
                </c:pt>
                <c:pt idx="82">
                  <c:v>25/04/18</c:v>
                </c:pt>
                <c:pt idx="83">
                  <c:v>26/04/18</c:v>
                </c:pt>
                <c:pt idx="84">
                  <c:v>27/04/18</c:v>
                </c:pt>
                <c:pt idx="85">
                  <c:v>28/04/18</c:v>
                </c:pt>
                <c:pt idx="86">
                  <c:v>29/04/18</c:v>
                </c:pt>
                <c:pt idx="87">
                  <c:v>30/04/18</c:v>
                </c:pt>
                <c:pt idx="88">
                  <c:v>01/05/18</c:v>
                </c:pt>
                <c:pt idx="89">
                  <c:v>02/05/18</c:v>
                </c:pt>
                <c:pt idx="90">
                  <c:v>03/05/18</c:v>
                </c:pt>
                <c:pt idx="91">
                  <c:v>04/05/18</c:v>
                </c:pt>
                <c:pt idx="92">
                  <c:v>05/05/18</c:v>
                </c:pt>
                <c:pt idx="93">
                  <c:v>06/05/18</c:v>
                </c:pt>
                <c:pt idx="94">
                  <c:v>07/05/18</c:v>
                </c:pt>
                <c:pt idx="95">
                  <c:v>08/05/18</c:v>
                </c:pt>
                <c:pt idx="96">
                  <c:v>09/05/18</c:v>
                </c:pt>
                <c:pt idx="97">
                  <c:v>10/05/18</c:v>
                </c:pt>
                <c:pt idx="98">
                  <c:v>11/05/18</c:v>
                </c:pt>
                <c:pt idx="99">
                  <c:v>12/05/18</c:v>
                </c:pt>
                <c:pt idx="100">
                  <c:v>13/05/18</c:v>
                </c:pt>
                <c:pt idx="101">
                  <c:v>14/05/18</c:v>
                </c:pt>
                <c:pt idx="102">
                  <c:v>15/05/18</c:v>
                </c:pt>
                <c:pt idx="103">
                  <c:v>16/05/18</c:v>
                </c:pt>
                <c:pt idx="104">
                  <c:v>17/05/18</c:v>
                </c:pt>
                <c:pt idx="105">
                  <c:v>18/05/18</c:v>
                </c:pt>
                <c:pt idx="106">
                  <c:v>19/05/18</c:v>
                </c:pt>
                <c:pt idx="107">
                  <c:v>20/05/18</c:v>
                </c:pt>
                <c:pt idx="108">
                  <c:v>21/05/18</c:v>
                </c:pt>
                <c:pt idx="109">
                  <c:v>22/05/18</c:v>
                </c:pt>
                <c:pt idx="110">
                  <c:v>23/05/18</c:v>
                </c:pt>
                <c:pt idx="111">
                  <c:v>24/05/18</c:v>
                </c:pt>
                <c:pt idx="112">
                  <c:v>25/05/18</c:v>
                </c:pt>
                <c:pt idx="113">
                  <c:v>26/05/18</c:v>
                </c:pt>
                <c:pt idx="114">
                  <c:v>27/05/18</c:v>
                </c:pt>
                <c:pt idx="115">
                  <c:v>28/05/18</c:v>
                </c:pt>
                <c:pt idx="116">
                  <c:v>29/05/18</c:v>
                </c:pt>
                <c:pt idx="117">
                  <c:v>30/05/18</c:v>
                </c:pt>
                <c:pt idx="118">
                  <c:v>31/05/18</c:v>
                </c:pt>
                <c:pt idx="119">
                  <c:v>01/06/18</c:v>
                </c:pt>
                <c:pt idx="120">
                  <c:v>02/06/18</c:v>
                </c:pt>
                <c:pt idx="121">
                  <c:v>03/06/18</c:v>
                </c:pt>
                <c:pt idx="122">
                  <c:v>04/06/18</c:v>
                </c:pt>
                <c:pt idx="123">
                  <c:v>05/06/18</c:v>
                </c:pt>
                <c:pt idx="124">
                  <c:v>06/06/18</c:v>
                </c:pt>
                <c:pt idx="125">
                  <c:v>07/06/18</c:v>
                </c:pt>
                <c:pt idx="126">
                  <c:v>08/06/18</c:v>
                </c:pt>
                <c:pt idx="127">
                  <c:v>09/06/18</c:v>
                </c:pt>
                <c:pt idx="128">
                  <c:v>10/06/18</c:v>
                </c:pt>
                <c:pt idx="129">
                  <c:v>11/06/18</c:v>
                </c:pt>
                <c:pt idx="130">
                  <c:v>12/06/18</c:v>
                </c:pt>
                <c:pt idx="131">
                  <c:v>13/06/18</c:v>
                </c:pt>
                <c:pt idx="132">
                  <c:v>14/06/18</c:v>
                </c:pt>
                <c:pt idx="133">
                  <c:v>15/06/18</c:v>
                </c:pt>
                <c:pt idx="134">
                  <c:v>16/06/18</c:v>
                </c:pt>
                <c:pt idx="135">
                  <c:v>17/06/18</c:v>
                </c:pt>
                <c:pt idx="136">
                  <c:v>18/06/18</c:v>
                </c:pt>
                <c:pt idx="137">
                  <c:v>19/06/18</c:v>
                </c:pt>
                <c:pt idx="138">
                  <c:v>20/06/18</c:v>
                </c:pt>
                <c:pt idx="139">
                  <c:v>21/06/18</c:v>
                </c:pt>
                <c:pt idx="140">
                  <c:v>22/06/18</c:v>
                </c:pt>
                <c:pt idx="141">
                  <c:v>23/06/18</c:v>
                </c:pt>
                <c:pt idx="142">
                  <c:v>24/06/18</c:v>
                </c:pt>
                <c:pt idx="143">
                  <c:v>25/06/18</c:v>
                </c:pt>
                <c:pt idx="144">
                  <c:v>26/06/18</c:v>
                </c:pt>
                <c:pt idx="145">
                  <c:v>27/06/18</c:v>
                </c:pt>
                <c:pt idx="146">
                  <c:v>28/06/18</c:v>
                </c:pt>
                <c:pt idx="147">
                  <c:v>29/06/18</c:v>
                </c:pt>
                <c:pt idx="148">
                  <c:v>30/06/18</c:v>
                </c:pt>
                <c:pt idx="149">
                  <c:v>01/07/18</c:v>
                </c:pt>
                <c:pt idx="150">
                  <c:v>02/07/18</c:v>
                </c:pt>
                <c:pt idx="151">
                  <c:v>03/07/18</c:v>
                </c:pt>
                <c:pt idx="152">
                  <c:v>04/07/18</c:v>
                </c:pt>
                <c:pt idx="153">
                  <c:v>05/07/18</c:v>
                </c:pt>
                <c:pt idx="154">
                  <c:v>06/07/18</c:v>
                </c:pt>
                <c:pt idx="155">
                  <c:v>07/07/18</c:v>
                </c:pt>
                <c:pt idx="156">
                  <c:v>08/07/18</c:v>
                </c:pt>
                <c:pt idx="157">
                  <c:v>09/07/18</c:v>
                </c:pt>
                <c:pt idx="158">
                  <c:v>10/07/18</c:v>
                </c:pt>
                <c:pt idx="159">
                  <c:v>11/07/18</c:v>
                </c:pt>
                <c:pt idx="160">
                  <c:v>12/07/18</c:v>
                </c:pt>
                <c:pt idx="161">
                  <c:v>13/07/18</c:v>
                </c:pt>
                <c:pt idx="162">
                  <c:v>14/07/18</c:v>
                </c:pt>
                <c:pt idx="163">
                  <c:v>15/07/18</c:v>
                </c:pt>
                <c:pt idx="164">
                  <c:v>16/07/18</c:v>
                </c:pt>
                <c:pt idx="165">
                  <c:v>17/07/18</c:v>
                </c:pt>
                <c:pt idx="166">
                  <c:v>18/07/18</c:v>
                </c:pt>
                <c:pt idx="167">
                  <c:v>19/07/18</c:v>
                </c:pt>
                <c:pt idx="168">
                  <c:v>20/07/18</c:v>
                </c:pt>
                <c:pt idx="169">
                  <c:v>21/07/18</c:v>
                </c:pt>
                <c:pt idx="170">
                  <c:v>22/07/18</c:v>
                </c:pt>
                <c:pt idx="171">
                  <c:v>23/07/18</c:v>
                </c:pt>
                <c:pt idx="172">
                  <c:v>24/07/18</c:v>
                </c:pt>
                <c:pt idx="173">
                  <c:v>25/07/18</c:v>
                </c:pt>
                <c:pt idx="174">
                  <c:v>26/07/18</c:v>
                </c:pt>
                <c:pt idx="175">
                  <c:v>27/07/18</c:v>
                </c:pt>
                <c:pt idx="176">
                  <c:v>28/07/18</c:v>
                </c:pt>
                <c:pt idx="177">
                  <c:v>29/07/18</c:v>
                </c:pt>
                <c:pt idx="178">
                  <c:v>30/07/18</c:v>
                </c:pt>
                <c:pt idx="179">
                  <c:v>31/07/18</c:v>
                </c:pt>
                <c:pt idx="180">
                  <c:v>01/08/18</c:v>
                </c:pt>
                <c:pt idx="181">
                  <c:v>02/08/18</c:v>
                </c:pt>
                <c:pt idx="182">
                  <c:v>03/08/18</c:v>
                </c:pt>
                <c:pt idx="183">
                  <c:v>04/08/18</c:v>
                </c:pt>
                <c:pt idx="184">
                  <c:v>05/08/18</c:v>
                </c:pt>
                <c:pt idx="185">
                  <c:v>06/08/18</c:v>
                </c:pt>
                <c:pt idx="186">
                  <c:v>07/08/18</c:v>
                </c:pt>
                <c:pt idx="187">
                  <c:v>08/08/18</c:v>
                </c:pt>
                <c:pt idx="188">
                  <c:v>09/08/18</c:v>
                </c:pt>
                <c:pt idx="189">
                  <c:v>10/08/18</c:v>
                </c:pt>
                <c:pt idx="190">
                  <c:v>11/08/18</c:v>
                </c:pt>
                <c:pt idx="191">
                  <c:v>12/08/18</c:v>
                </c:pt>
                <c:pt idx="192">
                  <c:v>13/08/18</c:v>
                </c:pt>
                <c:pt idx="193">
                  <c:v>14/08/18</c:v>
                </c:pt>
                <c:pt idx="194">
                  <c:v>15/08/18</c:v>
                </c:pt>
                <c:pt idx="195">
                  <c:v>16/08/18</c:v>
                </c:pt>
                <c:pt idx="196">
                  <c:v>17/08/18</c:v>
                </c:pt>
                <c:pt idx="197">
                  <c:v>18/08/18</c:v>
                </c:pt>
                <c:pt idx="198">
                  <c:v>19/08/18</c:v>
                </c:pt>
                <c:pt idx="199">
                  <c:v>20/08/18</c:v>
                </c:pt>
                <c:pt idx="200">
                  <c:v>21/08/18</c:v>
                </c:pt>
                <c:pt idx="201">
                  <c:v>22/08/18</c:v>
                </c:pt>
                <c:pt idx="202">
                  <c:v>23/08/18</c:v>
                </c:pt>
                <c:pt idx="203">
                  <c:v>24/08/18</c:v>
                </c:pt>
                <c:pt idx="204">
                  <c:v>25/08/18</c:v>
                </c:pt>
                <c:pt idx="205">
                  <c:v>26/08/18</c:v>
                </c:pt>
                <c:pt idx="206">
                  <c:v>27/08/18</c:v>
                </c:pt>
                <c:pt idx="207">
                  <c:v>28/08/18</c:v>
                </c:pt>
                <c:pt idx="208">
                  <c:v>29/08/18</c:v>
                </c:pt>
                <c:pt idx="209">
                  <c:v>30/08/18</c:v>
                </c:pt>
                <c:pt idx="210">
                  <c:v>31/08/18</c:v>
                </c:pt>
                <c:pt idx="211">
                  <c:v>01/09/18</c:v>
                </c:pt>
                <c:pt idx="212">
                  <c:v>02/09/18</c:v>
                </c:pt>
                <c:pt idx="213">
                  <c:v>03/09/18</c:v>
                </c:pt>
                <c:pt idx="214">
                  <c:v>04/09/18</c:v>
                </c:pt>
                <c:pt idx="215">
                  <c:v>05/09/18</c:v>
                </c:pt>
                <c:pt idx="216">
                  <c:v>06/09/18</c:v>
                </c:pt>
                <c:pt idx="217">
                  <c:v>07/09/18</c:v>
                </c:pt>
                <c:pt idx="218">
                  <c:v>08/09/18</c:v>
                </c:pt>
                <c:pt idx="219">
                  <c:v>09/09/18</c:v>
                </c:pt>
                <c:pt idx="220">
                  <c:v>10/09/18</c:v>
                </c:pt>
                <c:pt idx="221">
                  <c:v>11/09/18</c:v>
                </c:pt>
                <c:pt idx="222">
                  <c:v>12/09/18</c:v>
                </c:pt>
                <c:pt idx="223">
                  <c:v>13/09/18</c:v>
                </c:pt>
                <c:pt idx="224">
                  <c:v>14/09/18</c:v>
                </c:pt>
                <c:pt idx="225">
                  <c:v>15/09/18</c:v>
                </c:pt>
                <c:pt idx="226">
                  <c:v>16/09/18</c:v>
                </c:pt>
                <c:pt idx="227">
                  <c:v>17/09/18</c:v>
                </c:pt>
                <c:pt idx="228">
                  <c:v>18/09/18</c:v>
                </c:pt>
                <c:pt idx="229">
                  <c:v>19/09/18</c:v>
                </c:pt>
                <c:pt idx="230">
                  <c:v>20/09/18</c:v>
                </c:pt>
                <c:pt idx="231">
                  <c:v>21/09/18</c:v>
                </c:pt>
                <c:pt idx="232">
                  <c:v>22/09/18</c:v>
                </c:pt>
                <c:pt idx="233">
                  <c:v>23/09/18</c:v>
                </c:pt>
                <c:pt idx="234">
                  <c:v>24/09/18</c:v>
                </c:pt>
                <c:pt idx="235">
                  <c:v>25/09/18</c:v>
                </c:pt>
                <c:pt idx="236">
                  <c:v>26/09/18</c:v>
                </c:pt>
                <c:pt idx="237">
                  <c:v>27/09/18</c:v>
                </c:pt>
                <c:pt idx="238">
                  <c:v>28/09/18</c:v>
                </c:pt>
                <c:pt idx="239">
                  <c:v>29/09/18</c:v>
                </c:pt>
                <c:pt idx="240">
                  <c:v>30/09/18</c:v>
                </c:pt>
                <c:pt idx="241">
                  <c:v>01/10/18</c:v>
                </c:pt>
                <c:pt idx="242">
                  <c:v>02/10/18</c:v>
                </c:pt>
                <c:pt idx="243">
                  <c:v>03/10/18</c:v>
                </c:pt>
                <c:pt idx="244">
                  <c:v>04/10/18</c:v>
                </c:pt>
                <c:pt idx="245">
                  <c:v>05/10/18</c:v>
                </c:pt>
                <c:pt idx="246">
                  <c:v>06/10/18</c:v>
                </c:pt>
                <c:pt idx="247">
                  <c:v>07/10/18</c:v>
                </c:pt>
                <c:pt idx="248">
                  <c:v>08/10/18</c:v>
                </c:pt>
                <c:pt idx="249">
                  <c:v>09/10/18</c:v>
                </c:pt>
                <c:pt idx="250">
                  <c:v>10/10/18</c:v>
                </c:pt>
                <c:pt idx="251">
                  <c:v>11/10/18</c:v>
                </c:pt>
                <c:pt idx="252">
                  <c:v>12/10/18</c:v>
                </c:pt>
                <c:pt idx="253">
                  <c:v>13/10/18</c:v>
                </c:pt>
                <c:pt idx="254">
                  <c:v>14/10/18</c:v>
                </c:pt>
                <c:pt idx="255">
                  <c:v>15/10/18</c:v>
                </c:pt>
                <c:pt idx="256">
                  <c:v>16/10/18</c:v>
                </c:pt>
                <c:pt idx="257">
                  <c:v>17/10/18</c:v>
                </c:pt>
                <c:pt idx="258">
                  <c:v>18/10/18</c:v>
                </c:pt>
                <c:pt idx="259">
                  <c:v>19/10/18</c:v>
                </c:pt>
                <c:pt idx="260">
                  <c:v>20/10/18</c:v>
                </c:pt>
                <c:pt idx="261">
                  <c:v>21/10/18</c:v>
                </c:pt>
                <c:pt idx="262">
                  <c:v>22/10/18</c:v>
                </c:pt>
                <c:pt idx="263">
                  <c:v>23/10/18</c:v>
                </c:pt>
                <c:pt idx="264">
                  <c:v>24/10/18</c:v>
                </c:pt>
                <c:pt idx="265">
                  <c:v>25/10/18</c:v>
                </c:pt>
                <c:pt idx="266">
                  <c:v>26/10/18</c:v>
                </c:pt>
                <c:pt idx="267">
                  <c:v>27/10/18</c:v>
                </c:pt>
                <c:pt idx="268">
                  <c:v>28/10/18</c:v>
                </c:pt>
                <c:pt idx="269">
                  <c:v>29/10/18</c:v>
                </c:pt>
                <c:pt idx="270">
                  <c:v>30/10/18</c:v>
                </c:pt>
                <c:pt idx="271">
                  <c:v>31/10/18</c:v>
                </c:pt>
                <c:pt idx="272">
                  <c:v>01/11/18</c:v>
                </c:pt>
                <c:pt idx="273">
                  <c:v>02/11/18</c:v>
                </c:pt>
                <c:pt idx="274">
                  <c:v>03/11/18</c:v>
                </c:pt>
                <c:pt idx="275">
                  <c:v>04/11/18</c:v>
                </c:pt>
                <c:pt idx="276">
                  <c:v>05/11/18</c:v>
                </c:pt>
                <c:pt idx="277">
                  <c:v>06/11/18</c:v>
                </c:pt>
                <c:pt idx="278">
                  <c:v>07/11/18</c:v>
                </c:pt>
                <c:pt idx="279">
                  <c:v>08/11/18</c:v>
                </c:pt>
                <c:pt idx="280">
                  <c:v>09/11/18</c:v>
                </c:pt>
                <c:pt idx="281">
                  <c:v>10/11/18</c:v>
                </c:pt>
                <c:pt idx="282">
                  <c:v>11/11/18</c:v>
                </c:pt>
                <c:pt idx="283">
                  <c:v>12/11/18</c:v>
                </c:pt>
                <c:pt idx="284">
                  <c:v>13/11/18</c:v>
                </c:pt>
                <c:pt idx="285">
                  <c:v>14/11/18</c:v>
                </c:pt>
                <c:pt idx="286">
                  <c:v>15/11/18</c:v>
                </c:pt>
                <c:pt idx="287">
                  <c:v>16/11/18</c:v>
                </c:pt>
                <c:pt idx="288">
                  <c:v>17/11/18</c:v>
                </c:pt>
                <c:pt idx="289">
                  <c:v>18/11/18</c:v>
                </c:pt>
                <c:pt idx="290">
                  <c:v>19/11/18</c:v>
                </c:pt>
                <c:pt idx="291">
                  <c:v>20/11/18</c:v>
                </c:pt>
                <c:pt idx="292">
                  <c:v>21/11/18</c:v>
                </c:pt>
                <c:pt idx="293">
                  <c:v>22/11/18</c:v>
                </c:pt>
                <c:pt idx="294">
                  <c:v>23/11/18</c:v>
                </c:pt>
                <c:pt idx="295">
                  <c:v>24/11/18</c:v>
                </c:pt>
                <c:pt idx="296">
                  <c:v>25/11/18</c:v>
                </c:pt>
                <c:pt idx="297">
                  <c:v>26/11/18</c:v>
                </c:pt>
                <c:pt idx="298">
                  <c:v>27/11/18</c:v>
                </c:pt>
                <c:pt idx="299">
                  <c:v>28/11/18</c:v>
                </c:pt>
                <c:pt idx="300">
                  <c:v>29/11/18</c:v>
                </c:pt>
                <c:pt idx="301">
                  <c:v>30/11/18</c:v>
                </c:pt>
                <c:pt idx="302">
                  <c:v>01/12/18</c:v>
                </c:pt>
                <c:pt idx="303">
                  <c:v>02/12/18</c:v>
                </c:pt>
                <c:pt idx="304">
                  <c:v>03/12/18</c:v>
                </c:pt>
                <c:pt idx="305">
                  <c:v>04/12/18</c:v>
                </c:pt>
                <c:pt idx="306">
                  <c:v>05/12/18</c:v>
                </c:pt>
                <c:pt idx="307">
                  <c:v>06/12/18</c:v>
                </c:pt>
                <c:pt idx="308">
                  <c:v>07/12/18</c:v>
                </c:pt>
                <c:pt idx="309">
                  <c:v>08/12/18</c:v>
                </c:pt>
                <c:pt idx="310">
                  <c:v>09/12/18</c:v>
                </c:pt>
                <c:pt idx="311">
                  <c:v>10/12/18</c:v>
                </c:pt>
                <c:pt idx="312">
                  <c:v>11/12/18</c:v>
                </c:pt>
                <c:pt idx="313">
                  <c:v>12/12/18</c:v>
                </c:pt>
                <c:pt idx="314">
                  <c:v>13/12/18</c:v>
                </c:pt>
                <c:pt idx="315">
                  <c:v>14/12/18</c:v>
                </c:pt>
                <c:pt idx="316">
                  <c:v>15/12/18</c:v>
                </c:pt>
                <c:pt idx="317">
                  <c:v>16/12/18</c:v>
                </c:pt>
                <c:pt idx="318">
                  <c:v>17/12/18</c:v>
                </c:pt>
                <c:pt idx="319">
                  <c:v>18/12/18</c:v>
                </c:pt>
                <c:pt idx="320">
                  <c:v>19/12/18</c:v>
                </c:pt>
                <c:pt idx="321">
                  <c:v>20/12/18</c:v>
                </c:pt>
                <c:pt idx="322">
                  <c:v>21/12/18</c:v>
                </c:pt>
                <c:pt idx="323">
                  <c:v>22/12/18</c:v>
                </c:pt>
                <c:pt idx="324">
                  <c:v>23/12/18</c:v>
                </c:pt>
                <c:pt idx="325">
                  <c:v>24/12/18</c:v>
                </c:pt>
                <c:pt idx="326">
                  <c:v>25/12/18</c:v>
                </c:pt>
                <c:pt idx="327">
                  <c:v>26/12/18</c:v>
                </c:pt>
                <c:pt idx="328">
                  <c:v>27/12/18</c:v>
                </c:pt>
                <c:pt idx="329">
                  <c:v>28/12/18</c:v>
                </c:pt>
                <c:pt idx="330">
                  <c:v>29/12/18</c:v>
                </c:pt>
                <c:pt idx="331">
                  <c:v>30/12/18</c:v>
                </c:pt>
                <c:pt idx="332">
                  <c:v>31/12/18</c:v>
                </c:pt>
                <c:pt idx="333">
                  <c:v>01/01/19</c:v>
                </c:pt>
                <c:pt idx="334">
                  <c:v>02/01/19</c:v>
                </c:pt>
                <c:pt idx="335">
                  <c:v>03/01/19</c:v>
                </c:pt>
                <c:pt idx="336">
                  <c:v>04/01/19</c:v>
                </c:pt>
                <c:pt idx="337">
                  <c:v>05/01/19</c:v>
                </c:pt>
                <c:pt idx="338">
                  <c:v>06/01/19</c:v>
                </c:pt>
                <c:pt idx="339">
                  <c:v>07/01/19</c:v>
                </c:pt>
              </c:strCache>
            </c:strRef>
          </c:cat>
          <c:val>
            <c:numRef>
              <c:f>'Liste des contrats'!$H$2:$H$341</c:f>
              <c:numCache>
                <c:formatCode>General</c:formatCode>
                <c:ptCount val="340"/>
                <c:pt idx="0">
                  <c:v>0.09375</c:v>
                </c:pt>
                <c:pt idx="1">
                  <c:v>0.09375</c:v>
                </c:pt>
                <c:pt idx="2">
                  <c:v>0.03125</c:v>
                </c:pt>
                <c:pt idx="3">
                  <c:v>0</c:v>
                </c:pt>
                <c:pt idx="4">
                  <c:v>0.03125</c:v>
                </c:pt>
                <c:pt idx="5">
                  <c:v>0.03125</c:v>
                </c:pt>
                <c:pt idx="6">
                  <c:v>0.03125</c:v>
                </c:pt>
                <c:pt idx="7">
                  <c:v>0.03125</c:v>
                </c:pt>
                <c:pt idx="8">
                  <c:v>0.03125</c:v>
                </c:pt>
                <c:pt idx="9">
                  <c:v>0.03125</c:v>
                </c:pt>
                <c:pt idx="10">
                  <c:v>0</c:v>
                </c:pt>
                <c:pt idx="11">
                  <c:v>0</c:v>
                </c:pt>
                <c:pt idx="12">
                  <c:v>0.03125</c:v>
                </c:pt>
                <c:pt idx="13">
                  <c:v>0.03125</c:v>
                </c:pt>
                <c:pt idx="14">
                  <c:v>0.0625</c:v>
                </c:pt>
                <c:pt idx="15">
                  <c:v>0.03125</c:v>
                </c:pt>
                <c:pt idx="16">
                  <c:v>0.03125</c:v>
                </c:pt>
                <c:pt idx="17">
                  <c:v>0.03125</c:v>
                </c:pt>
                <c:pt idx="18">
                  <c:v>0.125</c:v>
                </c:pt>
                <c:pt idx="19">
                  <c:v>0.21875</c:v>
                </c:pt>
                <c:pt idx="20">
                  <c:v>0.15625</c:v>
                </c:pt>
                <c:pt idx="21">
                  <c:v>0.25</c:v>
                </c:pt>
                <c:pt idx="22">
                  <c:v>0.28125</c:v>
                </c:pt>
                <c:pt idx="23">
                  <c:v>0.15625</c:v>
                </c:pt>
                <c:pt idx="24">
                  <c:v>0.125</c:v>
                </c:pt>
                <c:pt idx="25">
                  <c:v>0</c:v>
                </c:pt>
                <c:pt idx="26">
                  <c:v>0.03125</c:v>
                </c:pt>
                <c:pt idx="27">
                  <c:v>0.09375</c:v>
                </c:pt>
                <c:pt idx="28">
                  <c:v>0.125</c:v>
                </c:pt>
                <c:pt idx="29">
                  <c:v>0.53125</c:v>
                </c:pt>
                <c:pt idx="30">
                  <c:v>0.53125</c:v>
                </c:pt>
                <c:pt idx="31">
                  <c:v>0.125</c:v>
                </c:pt>
                <c:pt idx="32">
                  <c:v>0.0625</c:v>
                </c:pt>
                <c:pt idx="33">
                  <c:v>0.0625</c:v>
                </c:pt>
                <c:pt idx="34">
                  <c:v>0.09375</c:v>
                </c:pt>
                <c:pt idx="35">
                  <c:v>0.09375</c:v>
                </c:pt>
                <c:pt idx="36">
                  <c:v>0.15625</c:v>
                </c:pt>
                <c:pt idx="37">
                  <c:v>0.0625</c:v>
                </c:pt>
                <c:pt idx="38">
                  <c:v>0.0625</c:v>
                </c:pt>
                <c:pt idx="39">
                  <c:v>0.0625</c:v>
                </c:pt>
                <c:pt idx="40">
                  <c:v>0.09375</c:v>
                </c:pt>
                <c:pt idx="41">
                  <c:v>0.03125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0.0625</c:v>
                </c:pt>
                <c:pt idx="49">
                  <c:v>0.125</c:v>
                </c:pt>
                <c:pt idx="50">
                  <c:v>0.28125</c:v>
                </c:pt>
                <c:pt idx="51">
                  <c:v>0.0625</c:v>
                </c:pt>
                <c:pt idx="52">
                  <c:v>0.03125</c:v>
                </c:pt>
                <c:pt idx="53">
                  <c:v>0.0625</c:v>
                </c:pt>
                <c:pt idx="54">
                  <c:v>0.0625</c:v>
                </c:pt>
                <c:pt idx="55">
                  <c:v>0.3125</c:v>
                </c:pt>
                <c:pt idx="56">
                  <c:v>0.78125</c:v>
                </c:pt>
                <c:pt idx="57">
                  <c:v>1.03125</c:v>
                </c:pt>
                <c:pt idx="58">
                  <c:v>1</c:v>
                </c:pt>
                <c:pt idx="59">
                  <c:v>0.40625</c:v>
                </c:pt>
                <c:pt idx="60">
                  <c:v>0.4375</c:v>
                </c:pt>
                <c:pt idx="61">
                  <c:v>0.375</c:v>
                </c:pt>
                <c:pt idx="62">
                  <c:v>0.46875</c:v>
                </c:pt>
                <c:pt idx="63">
                  <c:v>0.53125</c:v>
                </c:pt>
                <c:pt idx="64">
                  <c:v>0.59375</c:v>
                </c:pt>
                <c:pt idx="65">
                  <c:v>0.34375</c:v>
                </c:pt>
                <c:pt idx="66">
                  <c:v>0.40625</c:v>
                </c:pt>
                <c:pt idx="67">
                  <c:v>0.53125</c:v>
                </c:pt>
                <c:pt idx="68">
                  <c:v>0.4375</c:v>
                </c:pt>
                <c:pt idx="69">
                  <c:v>0.375</c:v>
                </c:pt>
                <c:pt idx="70">
                  <c:v>0.3125</c:v>
                </c:pt>
                <c:pt idx="71">
                  <c:v>0.28125</c:v>
                </c:pt>
                <c:pt idx="72">
                  <c:v>0.09375</c:v>
                </c:pt>
                <c:pt idx="73">
                  <c:v>0.09375</c:v>
                </c:pt>
                <c:pt idx="74">
                  <c:v>0.125</c:v>
                </c:pt>
                <c:pt idx="75">
                  <c:v>0.09375</c:v>
                </c:pt>
                <c:pt idx="76">
                  <c:v>0.09375</c:v>
                </c:pt>
                <c:pt idx="77">
                  <c:v>0.1875</c:v>
                </c:pt>
                <c:pt idx="78">
                  <c:v>0.28125</c:v>
                </c:pt>
                <c:pt idx="79">
                  <c:v>0.03125</c:v>
                </c:pt>
                <c:pt idx="80">
                  <c:v>0.0625</c:v>
                </c:pt>
                <c:pt idx="81">
                  <c:v>0.09375</c:v>
                </c:pt>
                <c:pt idx="82">
                  <c:v>0.125</c:v>
                </c:pt>
                <c:pt idx="83">
                  <c:v>0.09375</c:v>
                </c:pt>
                <c:pt idx="84">
                  <c:v>0</c:v>
                </c:pt>
                <c:pt idx="85">
                  <c:v>0</c:v>
                </c:pt>
                <c:pt idx="86">
                  <c:v>0.0625</c:v>
                </c:pt>
                <c:pt idx="87">
                  <c:v>0.21875</c:v>
                </c:pt>
                <c:pt idx="88">
                  <c:v>0.1875</c:v>
                </c:pt>
                <c:pt idx="89">
                  <c:v>0.21875</c:v>
                </c:pt>
                <c:pt idx="90">
                  <c:v>0.1875</c:v>
                </c:pt>
                <c:pt idx="91">
                  <c:v>0.28125</c:v>
                </c:pt>
                <c:pt idx="92">
                  <c:v>0.1875</c:v>
                </c:pt>
                <c:pt idx="93">
                  <c:v>0.21875</c:v>
                </c:pt>
                <c:pt idx="94">
                  <c:v>0.375</c:v>
                </c:pt>
                <c:pt idx="95">
                  <c:v>0.375</c:v>
                </c:pt>
                <c:pt idx="96">
                  <c:v>0.4375</c:v>
                </c:pt>
                <c:pt idx="97">
                  <c:v>0.59375</c:v>
                </c:pt>
                <c:pt idx="98">
                  <c:v>0.84375</c:v>
                </c:pt>
                <c:pt idx="99">
                  <c:v>0.78125</c:v>
                </c:pt>
                <c:pt idx="100">
                  <c:v>0.15625</c:v>
                </c:pt>
                <c:pt idx="101">
                  <c:v>0.125</c:v>
                </c:pt>
                <c:pt idx="102">
                  <c:v>0.09375</c:v>
                </c:pt>
                <c:pt idx="103">
                  <c:v>0.15625</c:v>
                </c:pt>
                <c:pt idx="104">
                  <c:v>0.125</c:v>
                </c:pt>
                <c:pt idx="105">
                  <c:v>0.40625</c:v>
                </c:pt>
                <c:pt idx="106">
                  <c:v>0.59375</c:v>
                </c:pt>
                <c:pt idx="107">
                  <c:v>0.75</c:v>
                </c:pt>
                <c:pt idx="108">
                  <c:v>0.34375</c:v>
                </c:pt>
                <c:pt idx="109">
                  <c:v>0.375</c:v>
                </c:pt>
                <c:pt idx="110">
                  <c:v>0.34375</c:v>
                </c:pt>
                <c:pt idx="111">
                  <c:v>0.34375</c:v>
                </c:pt>
                <c:pt idx="112">
                  <c:v>0.4375</c:v>
                </c:pt>
                <c:pt idx="113">
                  <c:v>0.75</c:v>
                </c:pt>
                <c:pt idx="114">
                  <c:v>0.21875</c:v>
                </c:pt>
                <c:pt idx="115">
                  <c:v>0.09375</c:v>
                </c:pt>
                <c:pt idx="116">
                  <c:v>0.15625</c:v>
                </c:pt>
                <c:pt idx="117">
                  <c:v>0.1875</c:v>
                </c:pt>
                <c:pt idx="118">
                  <c:v>0.125</c:v>
                </c:pt>
                <c:pt idx="119">
                  <c:v>0.21875</c:v>
                </c:pt>
                <c:pt idx="120">
                  <c:v>0.28125</c:v>
                </c:pt>
                <c:pt idx="121">
                  <c:v>0.15625</c:v>
                </c:pt>
                <c:pt idx="122">
                  <c:v>0.125</c:v>
                </c:pt>
                <c:pt idx="123">
                  <c:v>0.09375</c:v>
                </c:pt>
                <c:pt idx="124">
                  <c:v>0.09375</c:v>
                </c:pt>
                <c:pt idx="125">
                  <c:v>0.0625</c:v>
                </c:pt>
                <c:pt idx="126">
                  <c:v>0.25</c:v>
                </c:pt>
                <c:pt idx="127">
                  <c:v>0.5625</c:v>
                </c:pt>
                <c:pt idx="128">
                  <c:v>0.28125</c:v>
                </c:pt>
                <c:pt idx="129">
                  <c:v>0.1875</c:v>
                </c:pt>
                <c:pt idx="130">
                  <c:v>0.3125</c:v>
                </c:pt>
                <c:pt idx="131">
                  <c:v>0.34375</c:v>
                </c:pt>
                <c:pt idx="132">
                  <c:v>0.4375</c:v>
                </c:pt>
                <c:pt idx="133">
                  <c:v>0.65625</c:v>
                </c:pt>
                <c:pt idx="134">
                  <c:v>0.6875</c:v>
                </c:pt>
                <c:pt idx="135">
                  <c:v>0.28125</c:v>
                </c:pt>
                <c:pt idx="136">
                  <c:v>0.15625</c:v>
                </c:pt>
                <c:pt idx="137">
                  <c:v>0.25</c:v>
                </c:pt>
                <c:pt idx="138">
                  <c:v>0.25</c:v>
                </c:pt>
                <c:pt idx="139">
                  <c:v>0.25</c:v>
                </c:pt>
                <c:pt idx="140">
                  <c:v>0.53125</c:v>
                </c:pt>
                <c:pt idx="141">
                  <c:v>0.9375</c:v>
                </c:pt>
                <c:pt idx="142">
                  <c:v>0.375</c:v>
                </c:pt>
                <c:pt idx="143">
                  <c:v>0.21875</c:v>
                </c:pt>
                <c:pt idx="144">
                  <c:v>0.15625</c:v>
                </c:pt>
                <c:pt idx="145">
                  <c:v>0.25</c:v>
                </c:pt>
                <c:pt idx="146">
                  <c:v>0.3125</c:v>
                </c:pt>
                <c:pt idx="147">
                  <c:v>0.4375</c:v>
                </c:pt>
                <c:pt idx="148">
                  <c:v>0.46875</c:v>
                </c:pt>
                <c:pt idx="149">
                  <c:v>0.1875</c:v>
                </c:pt>
                <c:pt idx="150">
                  <c:v>0.1875</c:v>
                </c:pt>
                <c:pt idx="151">
                  <c:v>0.21875</c:v>
                </c:pt>
                <c:pt idx="152">
                  <c:v>0.4375</c:v>
                </c:pt>
                <c:pt idx="153">
                  <c:v>0.09375</c:v>
                </c:pt>
                <c:pt idx="154">
                  <c:v>0.28125</c:v>
                </c:pt>
                <c:pt idx="155">
                  <c:v>0.4375</c:v>
                </c:pt>
                <c:pt idx="156">
                  <c:v>0.34375</c:v>
                </c:pt>
                <c:pt idx="157">
                  <c:v>0.1875</c:v>
                </c:pt>
                <c:pt idx="158">
                  <c:v>0.3125</c:v>
                </c:pt>
                <c:pt idx="159">
                  <c:v>0.25</c:v>
                </c:pt>
                <c:pt idx="160">
                  <c:v>0.25</c:v>
                </c:pt>
                <c:pt idx="161">
                  <c:v>0.34375</c:v>
                </c:pt>
                <c:pt idx="162">
                  <c:v>0.46875</c:v>
                </c:pt>
                <c:pt idx="163">
                  <c:v>0.40625</c:v>
                </c:pt>
                <c:pt idx="164">
                  <c:v>0.34375</c:v>
                </c:pt>
                <c:pt idx="165">
                  <c:v>0.25</c:v>
                </c:pt>
                <c:pt idx="166">
                  <c:v>0.3125</c:v>
                </c:pt>
                <c:pt idx="167">
                  <c:v>0.5</c:v>
                </c:pt>
                <c:pt idx="168">
                  <c:v>0.6875</c:v>
                </c:pt>
                <c:pt idx="169">
                  <c:v>0.78125</c:v>
                </c:pt>
                <c:pt idx="170">
                  <c:v>0.1875</c:v>
                </c:pt>
                <c:pt idx="171">
                  <c:v>0.375</c:v>
                </c:pt>
                <c:pt idx="172">
                  <c:v>0.3125</c:v>
                </c:pt>
                <c:pt idx="173">
                  <c:v>0.34375</c:v>
                </c:pt>
                <c:pt idx="174">
                  <c:v>0.375</c:v>
                </c:pt>
                <c:pt idx="175">
                  <c:v>0.5625</c:v>
                </c:pt>
                <c:pt idx="176">
                  <c:v>0.84375</c:v>
                </c:pt>
                <c:pt idx="177">
                  <c:v>0.4375</c:v>
                </c:pt>
                <c:pt idx="178">
                  <c:v>0.3125</c:v>
                </c:pt>
                <c:pt idx="179">
                  <c:v>0.40625</c:v>
                </c:pt>
                <c:pt idx="180">
                  <c:v>0.625</c:v>
                </c:pt>
                <c:pt idx="181">
                  <c:v>0.625</c:v>
                </c:pt>
                <c:pt idx="182">
                  <c:v>0.8125</c:v>
                </c:pt>
                <c:pt idx="183">
                  <c:v>1.03125</c:v>
                </c:pt>
                <c:pt idx="184">
                  <c:v>0.40625</c:v>
                </c:pt>
                <c:pt idx="185">
                  <c:v>0.375</c:v>
                </c:pt>
                <c:pt idx="186">
                  <c:v>0.40625</c:v>
                </c:pt>
                <c:pt idx="187">
                  <c:v>0.4375</c:v>
                </c:pt>
                <c:pt idx="188">
                  <c:v>0.40625</c:v>
                </c:pt>
                <c:pt idx="189">
                  <c:v>0.75</c:v>
                </c:pt>
                <c:pt idx="190">
                  <c:v>0.84375</c:v>
                </c:pt>
                <c:pt idx="191">
                  <c:v>0.53125</c:v>
                </c:pt>
                <c:pt idx="192">
                  <c:v>0.3125</c:v>
                </c:pt>
                <c:pt idx="193">
                  <c:v>0.28125</c:v>
                </c:pt>
                <c:pt idx="194">
                  <c:v>0.3125</c:v>
                </c:pt>
                <c:pt idx="195">
                  <c:v>0.28125</c:v>
                </c:pt>
                <c:pt idx="196">
                  <c:v>0.46875</c:v>
                </c:pt>
                <c:pt idx="197">
                  <c:v>0.5625</c:v>
                </c:pt>
                <c:pt idx="198">
                  <c:v>0.21875</c:v>
                </c:pt>
                <c:pt idx="199">
                  <c:v>0.3125</c:v>
                </c:pt>
                <c:pt idx="200">
                  <c:v>0.375</c:v>
                </c:pt>
                <c:pt idx="201">
                  <c:v>0.4375</c:v>
                </c:pt>
                <c:pt idx="202">
                  <c:v>0.4375</c:v>
                </c:pt>
                <c:pt idx="203">
                  <c:v>0.75</c:v>
                </c:pt>
                <c:pt idx="204">
                  <c:v>0.78125</c:v>
                </c:pt>
                <c:pt idx="205">
                  <c:v>0.5</c:v>
                </c:pt>
                <c:pt idx="206">
                  <c:v>0.53125</c:v>
                </c:pt>
                <c:pt idx="207">
                  <c:v>0.5</c:v>
                </c:pt>
                <c:pt idx="208">
                  <c:v>0.28125</c:v>
                </c:pt>
                <c:pt idx="209">
                  <c:v>0.21875</c:v>
                </c:pt>
                <c:pt idx="210">
                  <c:v>0.46875</c:v>
                </c:pt>
                <c:pt idx="211">
                  <c:v>0.75</c:v>
                </c:pt>
                <c:pt idx="212">
                  <c:v>0.3125</c:v>
                </c:pt>
                <c:pt idx="213">
                  <c:v>0.15625</c:v>
                </c:pt>
                <c:pt idx="214">
                  <c:v>0.34375</c:v>
                </c:pt>
                <c:pt idx="215">
                  <c:v>0.3125</c:v>
                </c:pt>
                <c:pt idx="216">
                  <c:v>0.34375</c:v>
                </c:pt>
                <c:pt idx="217">
                  <c:v>0.625</c:v>
                </c:pt>
                <c:pt idx="218">
                  <c:v>0.6875</c:v>
                </c:pt>
                <c:pt idx="219">
                  <c:v>0.46875</c:v>
                </c:pt>
                <c:pt idx="220">
                  <c:v>0.46875</c:v>
                </c:pt>
                <c:pt idx="221">
                  <c:v>0.71875</c:v>
                </c:pt>
                <c:pt idx="222">
                  <c:v>0.84375</c:v>
                </c:pt>
                <c:pt idx="223">
                  <c:v>0.875</c:v>
                </c:pt>
                <c:pt idx="224">
                  <c:v>1</c:v>
                </c:pt>
                <c:pt idx="225">
                  <c:v>1.0625</c:v>
                </c:pt>
                <c:pt idx="226">
                  <c:v>0.84375</c:v>
                </c:pt>
                <c:pt idx="227">
                  <c:v>0.875</c:v>
                </c:pt>
                <c:pt idx="228">
                  <c:v>0.875</c:v>
                </c:pt>
                <c:pt idx="229">
                  <c:v>0.84375</c:v>
                </c:pt>
                <c:pt idx="230">
                  <c:v>0.75</c:v>
                </c:pt>
                <c:pt idx="231">
                  <c:v>0.875</c:v>
                </c:pt>
                <c:pt idx="232">
                  <c:v>0.9375</c:v>
                </c:pt>
                <c:pt idx="233">
                  <c:v>0.4375</c:v>
                </c:pt>
                <c:pt idx="234">
                  <c:v>0.3125</c:v>
                </c:pt>
                <c:pt idx="235">
                  <c:v>0.4375</c:v>
                </c:pt>
                <c:pt idx="236">
                  <c:v>0.1875</c:v>
                </c:pt>
                <c:pt idx="237">
                  <c:v>0.28125</c:v>
                </c:pt>
                <c:pt idx="238">
                  <c:v>0.71875</c:v>
                </c:pt>
                <c:pt idx="239">
                  <c:v>0.84375</c:v>
                </c:pt>
                <c:pt idx="240">
                  <c:v>0.25</c:v>
                </c:pt>
                <c:pt idx="241">
                  <c:v>0.28125</c:v>
                </c:pt>
                <c:pt idx="242">
                  <c:v>0.25</c:v>
                </c:pt>
                <c:pt idx="243">
                  <c:v>0.28125</c:v>
                </c:pt>
                <c:pt idx="244">
                  <c:v>0.25</c:v>
                </c:pt>
                <c:pt idx="245">
                  <c:v>0.6875</c:v>
                </c:pt>
                <c:pt idx="246">
                  <c:v>0.875</c:v>
                </c:pt>
                <c:pt idx="247">
                  <c:v>0.375</c:v>
                </c:pt>
                <c:pt idx="248">
                  <c:v>0.34375</c:v>
                </c:pt>
                <c:pt idx="249">
                  <c:v>0.40625</c:v>
                </c:pt>
                <c:pt idx="250">
                  <c:v>0.4375</c:v>
                </c:pt>
                <c:pt idx="251">
                  <c:v>0.34375</c:v>
                </c:pt>
                <c:pt idx="252">
                  <c:v>0.625</c:v>
                </c:pt>
                <c:pt idx="253">
                  <c:v>0.875</c:v>
                </c:pt>
                <c:pt idx="254">
                  <c:v>0.40625</c:v>
                </c:pt>
                <c:pt idx="255">
                  <c:v>0.3125</c:v>
                </c:pt>
                <c:pt idx="256">
                  <c:v>0.34375</c:v>
                </c:pt>
                <c:pt idx="257">
                  <c:v>0.34375</c:v>
                </c:pt>
                <c:pt idx="258">
                  <c:v>0.25</c:v>
                </c:pt>
                <c:pt idx="259">
                  <c:v>0.28125</c:v>
                </c:pt>
                <c:pt idx="260">
                  <c:v>0.34375</c:v>
                </c:pt>
                <c:pt idx="261">
                  <c:v>0.1875</c:v>
                </c:pt>
                <c:pt idx="262">
                  <c:v>0.21875</c:v>
                </c:pt>
                <c:pt idx="263">
                  <c:v>0.21875</c:v>
                </c:pt>
                <c:pt idx="264">
                  <c:v>0.21875</c:v>
                </c:pt>
                <c:pt idx="265">
                  <c:v>0.21875</c:v>
                </c:pt>
                <c:pt idx="266">
                  <c:v>0.4375</c:v>
                </c:pt>
                <c:pt idx="267">
                  <c:v>0.75</c:v>
                </c:pt>
                <c:pt idx="268">
                  <c:v>0.25</c:v>
                </c:pt>
                <c:pt idx="269">
                  <c:v>0.40625</c:v>
                </c:pt>
                <c:pt idx="270">
                  <c:v>0.4375</c:v>
                </c:pt>
                <c:pt idx="271">
                  <c:v>0.34375</c:v>
                </c:pt>
                <c:pt idx="272">
                  <c:v>0.4375</c:v>
                </c:pt>
                <c:pt idx="273">
                  <c:v>0.65625</c:v>
                </c:pt>
                <c:pt idx="274">
                  <c:v>0.6875</c:v>
                </c:pt>
                <c:pt idx="275">
                  <c:v>0.4375</c:v>
                </c:pt>
                <c:pt idx="276">
                  <c:v>0.59375</c:v>
                </c:pt>
                <c:pt idx="277">
                  <c:v>0.4375</c:v>
                </c:pt>
                <c:pt idx="278">
                  <c:v>0.46875</c:v>
                </c:pt>
                <c:pt idx="279">
                  <c:v>0.71875</c:v>
                </c:pt>
                <c:pt idx="280">
                  <c:v>1.0625</c:v>
                </c:pt>
                <c:pt idx="281">
                  <c:v>1.09375</c:v>
                </c:pt>
                <c:pt idx="282">
                  <c:v>0.34375</c:v>
                </c:pt>
                <c:pt idx="283">
                  <c:v>0.25</c:v>
                </c:pt>
                <c:pt idx="284">
                  <c:v>0.21875</c:v>
                </c:pt>
                <c:pt idx="285">
                  <c:v>0.28125</c:v>
                </c:pt>
                <c:pt idx="286">
                  <c:v>0.28125</c:v>
                </c:pt>
                <c:pt idx="287">
                  <c:v>0.71875</c:v>
                </c:pt>
                <c:pt idx="288">
                  <c:v>0.8125</c:v>
                </c:pt>
                <c:pt idx="289">
                  <c:v>0.3125</c:v>
                </c:pt>
                <c:pt idx="290">
                  <c:v>0.28125</c:v>
                </c:pt>
                <c:pt idx="291">
                  <c:v>0.25</c:v>
                </c:pt>
                <c:pt idx="292">
                  <c:v>0.21875</c:v>
                </c:pt>
                <c:pt idx="293">
                  <c:v>0.25</c:v>
                </c:pt>
                <c:pt idx="294">
                  <c:v>0.4375</c:v>
                </c:pt>
                <c:pt idx="295">
                  <c:v>0.59375</c:v>
                </c:pt>
                <c:pt idx="296">
                  <c:v>0.28125</c:v>
                </c:pt>
                <c:pt idx="297">
                  <c:v>0.21875</c:v>
                </c:pt>
                <c:pt idx="298">
                  <c:v>0.25</c:v>
                </c:pt>
                <c:pt idx="299">
                  <c:v>0.28125</c:v>
                </c:pt>
                <c:pt idx="300">
                  <c:v>0.28125</c:v>
                </c:pt>
                <c:pt idx="301">
                  <c:v>0.53125</c:v>
                </c:pt>
                <c:pt idx="302">
                  <c:v>0.75</c:v>
                </c:pt>
                <c:pt idx="303">
                  <c:v>0.375</c:v>
                </c:pt>
                <c:pt idx="304">
                  <c:v>0.28125</c:v>
                </c:pt>
                <c:pt idx="305">
                  <c:v>0.28125</c:v>
                </c:pt>
                <c:pt idx="306">
                  <c:v>0.3125</c:v>
                </c:pt>
                <c:pt idx="307">
                  <c:v>0.1875</c:v>
                </c:pt>
                <c:pt idx="308">
                  <c:v>0.5</c:v>
                </c:pt>
                <c:pt idx="309">
                  <c:v>1</c:v>
                </c:pt>
                <c:pt idx="310">
                  <c:v>0.125</c:v>
                </c:pt>
                <c:pt idx="311">
                  <c:v>0.03125</c:v>
                </c:pt>
                <c:pt idx="312">
                  <c:v>0.03125</c:v>
                </c:pt>
                <c:pt idx="313">
                  <c:v>0.3125</c:v>
                </c:pt>
                <c:pt idx="314">
                  <c:v>0.375</c:v>
                </c:pt>
                <c:pt idx="315">
                  <c:v>0.71875</c:v>
                </c:pt>
                <c:pt idx="316">
                  <c:v>0.96875</c:v>
                </c:pt>
                <c:pt idx="317">
                  <c:v>0.3125</c:v>
                </c:pt>
                <c:pt idx="318">
                  <c:v>0.25</c:v>
                </c:pt>
                <c:pt idx="319">
                  <c:v>0.21875</c:v>
                </c:pt>
                <c:pt idx="320">
                  <c:v>0.21875</c:v>
                </c:pt>
                <c:pt idx="321">
                  <c:v>0.15625</c:v>
                </c:pt>
                <c:pt idx="322">
                  <c:v>0.5</c:v>
                </c:pt>
                <c:pt idx="323">
                  <c:v>0.6875</c:v>
                </c:pt>
                <c:pt idx="324">
                  <c:v>0.6875</c:v>
                </c:pt>
                <c:pt idx="325">
                  <c:v>0.75</c:v>
                </c:pt>
                <c:pt idx="326">
                  <c:v>0.78125</c:v>
                </c:pt>
                <c:pt idx="327">
                  <c:v>0.71875</c:v>
                </c:pt>
                <c:pt idx="328">
                  <c:v>0.71875</c:v>
                </c:pt>
                <c:pt idx="329">
                  <c:v>0.90625</c:v>
                </c:pt>
                <c:pt idx="330">
                  <c:v>1.09375</c:v>
                </c:pt>
                <c:pt idx="331">
                  <c:v>1.25</c:v>
                </c:pt>
                <c:pt idx="332">
                  <c:v>1.46875</c:v>
                </c:pt>
                <c:pt idx="333">
                  <c:v>1.0625</c:v>
                </c:pt>
                <c:pt idx="334">
                  <c:v>0.65625</c:v>
                </c:pt>
                <c:pt idx="335">
                  <c:v>0.28125</c:v>
                </c:pt>
                <c:pt idx="336">
                  <c:v>0.28125</c:v>
                </c:pt>
                <c:pt idx="337">
                  <c:v>0.125</c:v>
                </c:pt>
                <c:pt idx="338">
                  <c:v>0.09375</c:v>
                </c:pt>
                <c:pt idx="339">
                  <c:v>0</c:v>
                </c:pt>
              </c:numCache>
            </c:numRef>
          </c:val>
        </c:ser>
        <c:gapWidth val="100"/>
        <c:overlap val="0"/>
        <c:axId val="93675872"/>
        <c:axId val="81893027"/>
      </c:barChart>
      <c:catAx>
        <c:axId val="93675872"/>
        <c:scaling>
          <c:orientation val="minMax"/>
        </c:scaling>
        <c:delete val="0"/>
        <c:axPos val="b"/>
        <c:numFmt formatCode="DD/MM/YY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 rot="-4500000"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81893027"/>
        <c:crossesAt val="0"/>
        <c:auto val="1"/>
        <c:lblAlgn val="ctr"/>
        <c:lblOffset val="100"/>
      </c:catAx>
      <c:valAx>
        <c:axId val="81893027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0.00\ %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93675872"/>
        <c:crossesAt val="1"/>
      </c:valAx>
      <c:spPr>
        <a:noFill/>
        <a:ln>
          <a:solidFill>
            <a:srgbClr val="b3b3b3"/>
          </a:solidFill>
        </a:ln>
      </c:spPr>
    </c:plotArea>
    <c:legend>
      <c:legendPos val="t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8</xdr:col>
      <xdr:colOff>40320</xdr:colOff>
      <xdr:row>1</xdr:row>
      <xdr:rowOff>52920</xdr:rowOff>
    </xdr:from>
    <xdr:to>
      <xdr:col>19</xdr:col>
      <xdr:colOff>311400</xdr:colOff>
      <xdr:row>26</xdr:row>
      <xdr:rowOff>120600</xdr:rowOff>
    </xdr:to>
    <xdr:graphicFrame>
      <xdr:nvGraphicFramePr>
        <xdr:cNvPr id="0" name=""/>
        <xdr:cNvGraphicFramePr/>
      </xdr:nvGraphicFramePr>
      <xdr:xfrm>
        <a:off x="6475320" y="380880"/>
        <a:ext cx="9582120" cy="48304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2266"/>
  <sheetViews>
    <sheetView showFormulas="false" showGridLines="true" showRowColHeaders="true" showZeros="true" rightToLeft="false" tabSelected="true" showOutlineSymbols="true" defaultGridColor="true" view="normal" topLeftCell="A1" colorId="64" zoomScale="73" zoomScaleNormal="73" zoomScalePageLayoutView="100" workbookViewId="0">
      <pane xSplit="1" ySplit="1" topLeftCell="B2" activePane="bottomRight" state="frozen"/>
      <selection pane="topLeft" activeCell="A1" activeCellId="0" sqref="A1"/>
      <selection pane="topRight" activeCell="B1" activeCellId="0" sqref="B1"/>
      <selection pane="bottomLeft" activeCell="A2" activeCellId="0" sqref="A2"/>
      <selection pane="bottomRight" activeCell="I1" activeCellId="0" sqref="I1"/>
    </sheetView>
  </sheetViews>
  <sheetFormatPr defaultRowHeight="15" zeroHeight="false" outlineLevelRow="0" outlineLevelCol="0"/>
  <cols>
    <col collapsed="false" customWidth="true" hidden="false" outlineLevel="0" max="1" min="1" style="1" width="11.94"/>
    <col collapsed="false" customWidth="true" hidden="false" outlineLevel="0" max="3" min="2" style="2" width="11.23"/>
    <col collapsed="false" customWidth="true" hidden="false" outlineLevel="0" max="4" min="4" style="3" width="8.21"/>
    <col collapsed="false" customWidth="true" hidden="false" outlineLevel="0" max="5" min="5" style="1" width="7.71"/>
    <col collapsed="false" customWidth="true" hidden="false" outlineLevel="0" max="1023" min="6" style="4" width="10.93"/>
    <col collapsed="false" customWidth="true" hidden="false" outlineLevel="0" max="1025" min="1024" style="0" width="10.5"/>
  </cols>
  <sheetData>
    <row r="1" s="7" customFormat="true" ht="25.85" hidden="false" customHeight="false" outlineLevel="0" collapsed="false">
      <c r="A1" s="5" t="s">
        <v>0</v>
      </c>
      <c r="B1" s="6" t="s">
        <v>1</v>
      </c>
      <c r="C1" s="6" t="s">
        <v>2</v>
      </c>
      <c r="D1" s="5" t="s">
        <v>3</v>
      </c>
      <c r="E1" s="5" t="s">
        <v>4</v>
      </c>
      <c r="G1" s="7" t="s">
        <v>5</v>
      </c>
      <c r="H1" s="7" t="s">
        <v>6</v>
      </c>
      <c r="I1" s="7" t="n">
        <f aca="false">MATCH(MAX(C:C),G:G,0)</f>
        <v>341</v>
      </c>
      <c r="K1" s="7" t="str">
        <f aca="false">HYPERLINK(CONCATENATE("#G1:H",I1))</f>
        <v>#G1:H341</v>
      </c>
      <c r="Y1" s="7" t="n">
        <f aca="false">COUNTIF(AA:AA,"&gt;"&amp;0)</f>
        <v>32</v>
      </c>
      <c r="AMJ1" s="8"/>
    </row>
    <row r="2" customFormat="false" ht="15" hidden="false" customHeight="false" outlineLevel="0" collapsed="false">
      <c r="A2" s="9" t="n">
        <v>20180002</v>
      </c>
      <c r="B2" s="10" t="n">
        <v>43133</v>
      </c>
      <c r="C2" s="10" t="n">
        <v>43136</v>
      </c>
      <c r="D2" s="9" t="n">
        <f aca="false">C2-B2</f>
        <v>3</v>
      </c>
      <c r="E2" s="9" t="n">
        <v>26</v>
      </c>
      <c r="G2" s="11" t="n">
        <v>43133</v>
      </c>
      <c r="H2" s="12" t="n">
        <f aca="false">COUNTIFS(C:C,"&gt;"&amp;G2,B:B,"&lt;="&amp;G2)/$Y$1</f>
        <v>0.09375</v>
      </c>
      <c r="Z2" s="9" t="n">
        <v>40</v>
      </c>
      <c r="AA2" s="4" t="n">
        <f aca="false">COUNTIF(E:E,Z2)</f>
        <v>85</v>
      </c>
    </row>
    <row r="3" customFormat="false" ht="15" hidden="false" customHeight="false" outlineLevel="0" collapsed="false">
      <c r="A3" s="9" t="n">
        <v>20180019</v>
      </c>
      <c r="B3" s="10" t="n">
        <v>43133</v>
      </c>
      <c r="C3" s="10" t="n">
        <v>43135</v>
      </c>
      <c r="D3" s="9" t="n">
        <f aca="false">C3-B3</f>
        <v>2</v>
      </c>
      <c r="E3" s="9" t="n">
        <v>42</v>
      </c>
      <c r="G3" s="11" t="n">
        <v>43134</v>
      </c>
      <c r="H3" s="12" t="n">
        <f aca="false">COUNTIFS(C:C,"&gt;"&amp;G3,B:B,"&lt;="&amp;G3)/$Y$1</f>
        <v>0.09375</v>
      </c>
      <c r="Z3" s="9" t="n">
        <v>21</v>
      </c>
      <c r="AA3" s="4" t="n">
        <f aca="false">COUNTIF(E:E,Z3)</f>
        <v>82</v>
      </c>
    </row>
    <row r="4" customFormat="false" ht="15" hidden="false" customHeight="false" outlineLevel="0" collapsed="false">
      <c r="A4" s="9" t="n">
        <v>20180022</v>
      </c>
      <c r="B4" s="10" t="n">
        <v>43133</v>
      </c>
      <c r="C4" s="10" t="n">
        <v>43134</v>
      </c>
      <c r="D4" s="9" t="n">
        <f aca="false">C4-B4</f>
        <v>1</v>
      </c>
      <c r="E4" s="9" t="n">
        <v>15</v>
      </c>
      <c r="G4" s="11" t="n">
        <v>43135</v>
      </c>
      <c r="H4" s="12" t="n">
        <f aca="false">COUNTIFS(C:C,"&gt;"&amp;G4,B:B,"&lt;="&amp;G4)/$Y$1</f>
        <v>0.03125</v>
      </c>
      <c r="Z4" s="9" t="n">
        <v>34</v>
      </c>
      <c r="AA4" s="4" t="n">
        <f aca="false">COUNTIF(E:E,Z4)</f>
        <v>78</v>
      </c>
    </row>
    <row r="5" customFormat="false" ht="15" hidden="false" customHeight="false" outlineLevel="0" collapsed="false">
      <c r="A5" s="9" t="n">
        <v>20180018</v>
      </c>
      <c r="B5" s="10" t="n">
        <v>43134</v>
      </c>
      <c r="C5" s="10" t="n">
        <v>43135</v>
      </c>
      <c r="D5" s="9" t="n">
        <f aca="false">C5-B5</f>
        <v>1</v>
      </c>
      <c r="E5" s="9" t="n">
        <v>21</v>
      </c>
      <c r="G5" s="11" t="n">
        <v>43136</v>
      </c>
      <c r="H5" s="12" t="n">
        <f aca="false">COUNTIFS(C:C,"&gt;"&amp;G5,B:B,"&lt;="&amp;G5)/$Y$1</f>
        <v>0</v>
      </c>
      <c r="Z5" s="9" t="n">
        <v>22</v>
      </c>
      <c r="AA5" s="4" t="n">
        <f aca="false">COUNTIF(E:E,Z5)</f>
        <v>69</v>
      </c>
    </row>
    <row r="6" customFormat="false" ht="15" hidden="false" customHeight="false" outlineLevel="0" collapsed="false">
      <c r="A6" s="9" t="n">
        <v>20180025</v>
      </c>
      <c r="B6" s="10" t="n">
        <v>43137</v>
      </c>
      <c r="C6" s="10" t="n">
        <v>43143</v>
      </c>
      <c r="D6" s="9" t="n">
        <f aca="false">C6-B6</f>
        <v>6</v>
      </c>
      <c r="E6" s="9" t="n">
        <v>34</v>
      </c>
      <c r="G6" s="11" t="n">
        <v>43137</v>
      </c>
      <c r="H6" s="12" t="n">
        <f aca="false">COUNTIFS(C:C,"&gt;"&amp;G6,B:B,"&lt;="&amp;G6)/$Y$1</f>
        <v>0.03125</v>
      </c>
      <c r="Z6" s="9" t="n">
        <v>36</v>
      </c>
      <c r="AA6" s="4" t="n">
        <f aca="false">COUNTIF(E:E,Z6)</f>
        <v>69</v>
      </c>
    </row>
    <row r="7" customFormat="false" ht="15" hidden="false" customHeight="false" outlineLevel="0" collapsed="false">
      <c r="A7" s="9" t="n">
        <v>20180082</v>
      </c>
      <c r="B7" s="10" t="n">
        <v>43145</v>
      </c>
      <c r="C7" s="10" t="n">
        <v>43148</v>
      </c>
      <c r="D7" s="9" t="n">
        <f aca="false">C7-B7</f>
        <v>3</v>
      </c>
      <c r="E7" s="9" t="n">
        <v>36</v>
      </c>
      <c r="G7" s="11" t="n">
        <v>43138</v>
      </c>
      <c r="H7" s="12" t="n">
        <f aca="false">COUNTIFS(C:C,"&gt;"&amp;G7,B:B,"&lt;="&amp;G7)/$Y$1</f>
        <v>0.03125</v>
      </c>
      <c r="Z7" s="9" t="n">
        <v>26</v>
      </c>
      <c r="AA7" s="4" t="n">
        <f aca="false">COUNTIF(E:E,Z7)</f>
        <v>59</v>
      </c>
    </row>
    <row r="8" customFormat="false" ht="15" hidden="false" customHeight="false" outlineLevel="0" collapsed="false">
      <c r="A8" s="9" t="n">
        <v>20180068</v>
      </c>
      <c r="B8" s="10" t="n">
        <v>43147</v>
      </c>
      <c r="C8" s="10" t="n">
        <v>43149</v>
      </c>
      <c r="D8" s="9" t="n">
        <f aca="false">C8-B8</f>
        <v>2</v>
      </c>
      <c r="E8" s="9" t="n">
        <v>39</v>
      </c>
      <c r="G8" s="11" t="n">
        <v>43139</v>
      </c>
      <c r="H8" s="12" t="n">
        <f aca="false">COUNTIFS(C:C,"&gt;"&amp;G8,B:B,"&lt;="&amp;G8)/$Y$1</f>
        <v>0.03125</v>
      </c>
      <c r="Z8" s="9" t="n">
        <v>16</v>
      </c>
      <c r="AA8" s="4" t="n">
        <f aca="false">COUNTIF(E:E,Z8)</f>
        <v>58</v>
      </c>
    </row>
    <row r="9" customFormat="false" ht="15" hidden="false" customHeight="false" outlineLevel="0" collapsed="false">
      <c r="A9" s="9" t="n">
        <v>20180026</v>
      </c>
      <c r="B9" s="10" t="n">
        <v>43149</v>
      </c>
      <c r="C9" s="10" t="n">
        <v>43153</v>
      </c>
      <c r="D9" s="9" t="n">
        <f aca="false">C9-B9</f>
        <v>4</v>
      </c>
      <c r="E9" s="9" t="n">
        <v>34</v>
      </c>
      <c r="G9" s="11" t="n">
        <v>43140</v>
      </c>
      <c r="H9" s="12" t="n">
        <f aca="false">COUNTIFS(C:C,"&gt;"&amp;G9,B:B,"&lt;="&amp;G9)/$Y$1</f>
        <v>0.03125</v>
      </c>
      <c r="Z9" s="9" t="n">
        <v>42</v>
      </c>
      <c r="AA9" s="4" t="n">
        <f aca="false">COUNTIF(E:E,Z9)</f>
        <v>58</v>
      </c>
    </row>
    <row r="10" customFormat="false" ht="15" hidden="false" customHeight="false" outlineLevel="0" collapsed="false">
      <c r="A10" s="9" t="n">
        <v>20180071</v>
      </c>
      <c r="B10" s="10" t="n">
        <v>43151</v>
      </c>
      <c r="C10" s="10" t="n">
        <v>43154</v>
      </c>
      <c r="D10" s="9" t="n">
        <f aca="false">C10-B10</f>
        <v>3</v>
      </c>
      <c r="E10" s="9" t="n">
        <v>15</v>
      </c>
      <c r="G10" s="11" t="n">
        <v>43141</v>
      </c>
      <c r="H10" s="12" t="n">
        <f aca="false">COUNTIFS(C:C,"&gt;"&amp;G10,B:B,"&lt;="&amp;G10)/$Y$1</f>
        <v>0.03125</v>
      </c>
      <c r="Z10" s="9" t="n">
        <v>12</v>
      </c>
      <c r="AA10" s="4" t="n">
        <f aca="false">COUNTIF(E:E,Z10)</f>
        <v>56</v>
      </c>
    </row>
    <row r="11" customFormat="false" ht="15" hidden="false" customHeight="false" outlineLevel="0" collapsed="false">
      <c r="A11" s="9" t="n">
        <v>20180111</v>
      </c>
      <c r="B11" s="10" t="n">
        <v>43151</v>
      </c>
      <c r="C11" s="10" t="n">
        <v>43153</v>
      </c>
      <c r="D11" s="9" t="n">
        <f aca="false">C11-B11</f>
        <v>2</v>
      </c>
      <c r="E11" s="9" t="n">
        <v>8</v>
      </c>
      <c r="G11" s="11" t="n">
        <v>43142</v>
      </c>
      <c r="H11" s="12" t="n">
        <f aca="false">COUNTIFS(C:C,"&gt;"&amp;G11,B:B,"&lt;="&amp;G11)/$Y$1</f>
        <v>0.03125</v>
      </c>
      <c r="Z11" s="9" t="n">
        <v>11</v>
      </c>
      <c r="AA11" s="4" t="n">
        <f aca="false">COUNTIF(E:E,Z11)</f>
        <v>55</v>
      </c>
    </row>
    <row r="12" customFormat="false" ht="15" hidden="false" customHeight="false" outlineLevel="0" collapsed="false">
      <c r="A12" s="9" t="n">
        <v>20180110</v>
      </c>
      <c r="B12" s="10" t="n">
        <v>43151</v>
      </c>
      <c r="C12" s="10" t="n">
        <v>43152</v>
      </c>
      <c r="D12" s="9" t="n">
        <f aca="false">C12-B12</f>
        <v>1</v>
      </c>
      <c r="E12" s="9" t="n">
        <v>11</v>
      </c>
      <c r="G12" s="11" t="n">
        <v>43143</v>
      </c>
      <c r="H12" s="12" t="n">
        <f aca="false">COUNTIFS(C:C,"&gt;"&amp;G12,B:B,"&lt;="&amp;G12)/$Y$1</f>
        <v>0</v>
      </c>
      <c r="Z12" s="9" t="n">
        <v>23</v>
      </c>
      <c r="AA12" s="4" t="n">
        <f aca="false">COUNTIF(E:E,Z12)</f>
        <v>55</v>
      </c>
    </row>
    <row r="13" customFormat="false" ht="15" hidden="false" customHeight="false" outlineLevel="0" collapsed="false">
      <c r="A13" s="9" t="n">
        <v>20180015</v>
      </c>
      <c r="B13" s="10" t="n">
        <v>43152</v>
      </c>
      <c r="C13" s="10" t="n">
        <v>43156</v>
      </c>
      <c r="D13" s="9" t="n">
        <f aca="false">C13-B13</f>
        <v>4</v>
      </c>
      <c r="E13" s="9" t="n">
        <v>26</v>
      </c>
      <c r="G13" s="11" t="n">
        <v>43144</v>
      </c>
      <c r="H13" s="12" t="n">
        <f aca="false">COUNTIFS(C:C,"&gt;"&amp;G13,B:B,"&lt;="&amp;G13)/$Y$1</f>
        <v>0</v>
      </c>
      <c r="Z13" s="9" t="n">
        <v>15</v>
      </c>
      <c r="AA13" s="4" t="n">
        <f aca="false">COUNTIF(E:E,Z13)</f>
        <v>54</v>
      </c>
    </row>
    <row r="14" customFormat="false" ht="15" hidden="false" customHeight="false" outlineLevel="0" collapsed="false">
      <c r="A14" s="9" t="n">
        <v>20180057</v>
      </c>
      <c r="B14" s="10" t="n">
        <v>43152</v>
      </c>
      <c r="C14" s="10" t="n">
        <v>43154</v>
      </c>
      <c r="D14" s="9" t="n">
        <f aca="false">C14-B14</f>
        <v>2</v>
      </c>
      <c r="E14" s="9" t="n">
        <v>21</v>
      </c>
      <c r="G14" s="11" t="n">
        <v>43145</v>
      </c>
      <c r="H14" s="12" t="n">
        <f aca="false">COUNTIFS(C:C,"&gt;"&amp;G14,B:B,"&lt;="&amp;G14)/$Y$1</f>
        <v>0.03125</v>
      </c>
      <c r="Z14" s="9" t="s">
        <v>7</v>
      </c>
      <c r="AA14" s="4" t="n">
        <f aca="false">COUNTIF(E:E,Z14)</f>
        <v>54</v>
      </c>
    </row>
    <row r="15" customFormat="false" ht="15" hidden="false" customHeight="false" outlineLevel="0" collapsed="false">
      <c r="A15" s="9" t="n">
        <v>20180104</v>
      </c>
      <c r="B15" s="10" t="n">
        <v>43152</v>
      </c>
      <c r="C15" s="10" t="n">
        <v>43153</v>
      </c>
      <c r="D15" s="9" t="n">
        <f aca="false">C15-B15</f>
        <v>1</v>
      </c>
      <c r="E15" s="9" t="n">
        <v>35</v>
      </c>
      <c r="G15" s="11" t="n">
        <v>43146</v>
      </c>
      <c r="H15" s="12" t="n">
        <f aca="false">COUNTIFS(C:C,"&gt;"&amp;G15,B:B,"&lt;="&amp;G15)/$Y$1</f>
        <v>0.03125</v>
      </c>
      <c r="Z15" s="9" t="n">
        <v>39</v>
      </c>
      <c r="AA15" s="4" t="n">
        <f aca="false">COUNTIF(E:E,Z15)</f>
        <v>50</v>
      </c>
    </row>
    <row r="16" customFormat="false" ht="15" hidden="false" customHeight="false" outlineLevel="0" collapsed="false">
      <c r="A16" s="9" t="n">
        <v>20180113</v>
      </c>
      <c r="B16" s="10" t="n">
        <v>43152</v>
      </c>
      <c r="C16" s="10" t="n">
        <v>43153</v>
      </c>
      <c r="D16" s="9" t="n">
        <f aca="false">C16-B16</f>
        <v>1</v>
      </c>
      <c r="E16" s="9" t="n">
        <v>12</v>
      </c>
      <c r="G16" s="11" t="n">
        <v>43147</v>
      </c>
      <c r="H16" s="12" t="n">
        <f aca="false">COUNTIFS(C:C,"&gt;"&amp;G16,B:B,"&lt;="&amp;G16)/$Y$1</f>
        <v>0.0625</v>
      </c>
      <c r="Z16" s="9" t="n">
        <v>41</v>
      </c>
      <c r="AA16" s="4" t="n">
        <f aca="false">COUNTIF(E:E,Z16)</f>
        <v>48</v>
      </c>
    </row>
    <row r="17" customFormat="false" ht="15" hidden="false" customHeight="false" outlineLevel="0" collapsed="false">
      <c r="A17" s="9" t="n">
        <v>20180024</v>
      </c>
      <c r="B17" s="10" t="n">
        <v>43153</v>
      </c>
      <c r="C17" s="10" t="n">
        <v>43156</v>
      </c>
      <c r="D17" s="9" t="n">
        <f aca="false">C17-B17</f>
        <v>3</v>
      </c>
      <c r="E17" s="9" t="n">
        <v>41</v>
      </c>
      <c r="G17" s="11" t="n">
        <v>43148</v>
      </c>
      <c r="H17" s="12" t="n">
        <f aca="false">COUNTIFS(C:C,"&gt;"&amp;G17,B:B,"&lt;="&amp;G17)/$Y$1</f>
        <v>0.03125</v>
      </c>
      <c r="Z17" s="9" t="n">
        <v>35</v>
      </c>
      <c r="AA17" s="4" t="n">
        <f aca="false">COUNTIF(E:E,Z17)</f>
        <v>46</v>
      </c>
    </row>
    <row r="18" customFormat="false" ht="15" hidden="false" customHeight="false" outlineLevel="0" collapsed="false">
      <c r="A18" s="9" t="n">
        <v>20180092</v>
      </c>
      <c r="B18" s="10" t="n">
        <v>43153</v>
      </c>
      <c r="C18" s="10" t="n">
        <v>43155</v>
      </c>
      <c r="D18" s="9" t="n">
        <f aca="false">C18-B18</f>
        <v>2</v>
      </c>
      <c r="E18" s="9" t="n">
        <v>22</v>
      </c>
      <c r="G18" s="11" t="n">
        <v>43149</v>
      </c>
      <c r="H18" s="12" t="n">
        <f aca="false">COUNTIFS(C:C,"&gt;"&amp;G18,B:B,"&lt;="&amp;G18)/$Y$1</f>
        <v>0.03125</v>
      </c>
      <c r="Z18" s="9" t="n">
        <v>5</v>
      </c>
      <c r="AA18" s="4" t="n">
        <f aca="false">COUNTIF(E:E,Z18)</f>
        <v>45</v>
      </c>
    </row>
    <row r="19" customFormat="false" ht="15" hidden="false" customHeight="false" outlineLevel="0" collapsed="false">
      <c r="A19" s="9" t="n">
        <v>20180003</v>
      </c>
      <c r="B19" s="10" t="n">
        <v>43154</v>
      </c>
      <c r="C19" s="10" t="n">
        <v>43156</v>
      </c>
      <c r="D19" s="9" t="n">
        <f aca="false">C19-B19</f>
        <v>2</v>
      </c>
      <c r="E19" s="9" t="n">
        <v>36</v>
      </c>
      <c r="G19" s="11" t="n">
        <v>43150</v>
      </c>
      <c r="H19" s="12" t="n">
        <f aca="false">COUNTIFS(C:C,"&gt;"&amp;G19,B:B,"&lt;="&amp;G19)/$Y$1</f>
        <v>0.03125</v>
      </c>
      <c r="Z19" s="9" t="n">
        <v>37</v>
      </c>
      <c r="AA19" s="4" t="n">
        <f aca="false">COUNTIF(E:E,Z19)</f>
        <v>45</v>
      </c>
    </row>
    <row r="20" customFormat="false" ht="15" hidden="false" customHeight="false" outlineLevel="0" collapsed="false">
      <c r="A20" s="9" t="n">
        <v>20180021</v>
      </c>
      <c r="B20" s="10" t="n">
        <v>43154</v>
      </c>
      <c r="C20" s="10" t="n">
        <v>43156</v>
      </c>
      <c r="D20" s="9" t="n">
        <f aca="false">C20-B20</f>
        <v>2</v>
      </c>
      <c r="E20" s="9" t="n">
        <v>42</v>
      </c>
      <c r="G20" s="11" t="n">
        <v>43151</v>
      </c>
      <c r="H20" s="12" t="n">
        <f aca="false">COUNTIFS(C:C,"&gt;"&amp;G20,B:B,"&lt;="&amp;G20)/$Y$1</f>
        <v>0.125</v>
      </c>
      <c r="Z20" s="9" t="n">
        <v>10</v>
      </c>
      <c r="AA20" s="4" t="n">
        <f aca="false">COUNTIF(E:E,Z20)</f>
        <v>43</v>
      </c>
    </row>
    <row r="21" customFormat="false" ht="15" hidden="false" customHeight="false" outlineLevel="0" collapsed="false">
      <c r="A21" s="9" t="n">
        <v>20180050</v>
      </c>
      <c r="B21" s="10" t="n">
        <v>43154</v>
      </c>
      <c r="C21" s="10" t="n">
        <v>43156</v>
      </c>
      <c r="D21" s="9" t="n">
        <f aca="false">C21-B21</f>
        <v>2</v>
      </c>
      <c r="E21" s="9" t="n">
        <v>38</v>
      </c>
      <c r="G21" s="11" t="n">
        <v>43152</v>
      </c>
      <c r="H21" s="12" t="n">
        <f aca="false">COUNTIFS(C:C,"&gt;"&amp;G21,B:B,"&lt;="&amp;G21)/$Y$1</f>
        <v>0.21875</v>
      </c>
      <c r="Z21" s="9" t="n">
        <v>18</v>
      </c>
      <c r="AA21" s="4" t="n">
        <f aca="false">COUNTIF(E:E,Z21)</f>
        <v>43</v>
      </c>
    </row>
    <row r="22" customFormat="false" ht="15" hidden="false" customHeight="false" outlineLevel="0" collapsed="false">
      <c r="A22" s="9" t="n">
        <v>20180101</v>
      </c>
      <c r="B22" s="10" t="n">
        <v>43154</v>
      </c>
      <c r="C22" s="10" t="n">
        <v>43156</v>
      </c>
      <c r="D22" s="9" t="n">
        <f aca="false">C22-B22</f>
        <v>2</v>
      </c>
      <c r="E22" s="9" t="n">
        <v>34</v>
      </c>
      <c r="G22" s="11" t="n">
        <v>43153</v>
      </c>
      <c r="H22" s="12" t="n">
        <f aca="false">COUNTIFS(C:C,"&gt;"&amp;G22,B:B,"&lt;="&amp;G22)/$Y$1</f>
        <v>0.15625</v>
      </c>
      <c r="Z22" s="9" t="n">
        <v>8</v>
      </c>
      <c r="AA22" s="4" t="n">
        <f aca="false">COUNTIF(E:E,Z22)</f>
        <v>42</v>
      </c>
    </row>
    <row r="23" customFormat="false" ht="15" hidden="false" customHeight="false" outlineLevel="0" collapsed="false">
      <c r="A23" s="9" t="n">
        <v>20180124</v>
      </c>
      <c r="B23" s="10" t="n">
        <v>43154</v>
      </c>
      <c r="C23" s="10" t="n">
        <v>43155</v>
      </c>
      <c r="D23" s="9" t="n">
        <f aca="false">C23-B23</f>
        <v>1</v>
      </c>
      <c r="E23" s="9" t="n">
        <v>8</v>
      </c>
      <c r="G23" s="11" t="n">
        <v>43154</v>
      </c>
      <c r="H23" s="12" t="n">
        <f aca="false">COUNTIFS(C:C,"&gt;"&amp;G23,B:B,"&lt;="&amp;G23)/$Y$1</f>
        <v>0.25</v>
      </c>
      <c r="Z23" s="9" t="n">
        <v>38</v>
      </c>
      <c r="AA23" s="4" t="n">
        <f aca="false">COUNTIF(E:E,Z23)</f>
        <v>42</v>
      </c>
    </row>
    <row r="24" customFormat="false" ht="15" hidden="false" customHeight="false" outlineLevel="0" collapsed="false">
      <c r="A24" s="9" t="n">
        <v>20180120</v>
      </c>
      <c r="B24" s="10" t="n">
        <v>43155</v>
      </c>
      <c r="C24" s="10" t="n">
        <v>43158</v>
      </c>
      <c r="D24" s="9" t="n">
        <f aca="false">C24-B24</f>
        <v>3</v>
      </c>
      <c r="E24" s="9" t="n">
        <v>11</v>
      </c>
      <c r="G24" s="11" t="n">
        <v>43155</v>
      </c>
      <c r="H24" s="12" t="n">
        <f aca="false">COUNTIFS(C:C,"&gt;"&amp;G24,B:B,"&lt;="&amp;G24)/$Y$1</f>
        <v>0.28125</v>
      </c>
      <c r="Z24" s="9" t="n">
        <v>1</v>
      </c>
      <c r="AA24" s="4" t="n">
        <f aca="false">COUNTIF(E:E,Z24)</f>
        <v>40</v>
      </c>
    </row>
    <row r="25" customFormat="false" ht="15" hidden="false" customHeight="false" outlineLevel="0" collapsed="false">
      <c r="A25" s="9" t="n">
        <v>20180121</v>
      </c>
      <c r="B25" s="10" t="n">
        <v>43155</v>
      </c>
      <c r="C25" s="10" t="n">
        <v>43158</v>
      </c>
      <c r="D25" s="9" t="n">
        <f aca="false">C25-B25</f>
        <v>3</v>
      </c>
      <c r="E25" s="9" t="n">
        <v>40</v>
      </c>
      <c r="G25" s="11" t="n">
        <v>43156</v>
      </c>
      <c r="H25" s="12" t="n">
        <f aca="false">COUNTIFS(C:C,"&gt;"&amp;G25,B:B,"&lt;="&amp;G25)/$Y$1</f>
        <v>0.15625</v>
      </c>
      <c r="Z25" s="9" t="n">
        <v>2</v>
      </c>
      <c r="AA25" s="4" t="n">
        <f aca="false">COUNTIF(E:E,Z25)</f>
        <v>40</v>
      </c>
    </row>
    <row r="26" customFormat="false" ht="15" hidden="false" customHeight="false" outlineLevel="0" collapsed="false">
      <c r="A26" s="9" t="n">
        <v>20180125</v>
      </c>
      <c r="B26" s="10" t="n">
        <v>43155</v>
      </c>
      <c r="C26" s="10" t="n">
        <v>43157</v>
      </c>
      <c r="D26" s="9" t="n">
        <f aca="false">C26-B26</f>
        <v>2</v>
      </c>
      <c r="E26" s="9" t="n">
        <v>21</v>
      </c>
      <c r="G26" s="11" t="n">
        <v>43157</v>
      </c>
      <c r="H26" s="12" t="n">
        <f aca="false">COUNTIFS(C:C,"&gt;"&amp;G26,B:B,"&lt;="&amp;G26)/$Y$1</f>
        <v>0.125</v>
      </c>
      <c r="Z26" s="9" t="n">
        <v>6</v>
      </c>
      <c r="AA26" s="4" t="n">
        <f aca="false">COUNTIF(E:E,Z26)</f>
        <v>40</v>
      </c>
    </row>
    <row r="27" customFormat="false" ht="15" hidden="false" customHeight="false" outlineLevel="0" collapsed="false">
      <c r="A27" s="9" t="n">
        <v>20180069</v>
      </c>
      <c r="B27" s="10" t="n">
        <v>43156</v>
      </c>
      <c r="C27" s="10" t="n">
        <v>43158</v>
      </c>
      <c r="D27" s="9" t="n">
        <f aca="false">C27-B27</f>
        <v>2</v>
      </c>
      <c r="E27" s="9" t="n">
        <v>26</v>
      </c>
      <c r="G27" s="11" t="n">
        <v>43158</v>
      </c>
      <c r="H27" s="12" t="n">
        <f aca="false">COUNTIFS(C:C,"&gt;"&amp;G27,B:B,"&lt;="&amp;G27)/$Y$1</f>
        <v>0</v>
      </c>
      <c r="Z27" s="9" t="n">
        <v>20</v>
      </c>
      <c r="AA27" s="4" t="n">
        <f aca="false">COUNTIF(E:E,Z27)</f>
        <v>40</v>
      </c>
    </row>
    <row r="28" customFormat="false" ht="15" hidden="false" customHeight="false" outlineLevel="0" collapsed="false">
      <c r="A28" s="9" t="n">
        <v>20180126</v>
      </c>
      <c r="B28" s="10" t="n">
        <v>43156</v>
      </c>
      <c r="C28" s="10" t="n">
        <v>43158</v>
      </c>
      <c r="D28" s="9" t="n">
        <f aca="false">C28-B28</f>
        <v>2</v>
      </c>
      <c r="E28" s="9" t="n">
        <v>11</v>
      </c>
      <c r="G28" s="11" t="n">
        <v>43159</v>
      </c>
      <c r="H28" s="12" t="n">
        <f aca="false">COUNTIFS(C:C,"&gt;"&amp;G28,B:B,"&lt;="&amp;G28)/$Y$1</f>
        <v>0.03125</v>
      </c>
      <c r="Z28" s="9" t="s">
        <v>8</v>
      </c>
      <c r="AA28" s="4" t="n">
        <f aca="false">COUNTIF(E:E,Z28)</f>
        <v>40</v>
      </c>
    </row>
    <row r="29" customFormat="false" ht="15" hidden="false" customHeight="false" outlineLevel="0" collapsed="false">
      <c r="A29" s="9" t="n">
        <v>20180053</v>
      </c>
      <c r="B29" s="10" t="n">
        <v>43159</v>
      </c>
      <c r="C29" s="10" t="n">
        <v>43162</v>
      </c>
      <c r="D29" s="9" t="n">
        <f aca="false">C29-B29</f>
        <v>3</v>
      </c>
      <c r="E29" s="9" t="n">
        <v>42</v>
      </c>
      <c r="G29" s="11" t="n">
        <v>43160</v>
      </c>
      <c r="H29" s="12" t="n">
        <f aca="false">COUNTIFS(C:C,"&gt;"&amp;G29,B:B,"&lt;="&amp;G29)/$Y$1</f>
        <v>0.09375</v>
      </c>
      <c r="Z29" s="9" t="n">
        <v>3</v>
      </c>
      <c r="AA29" s="4" t="n">
        <f aca="false">COUNTIF(E:E,Z29)</f>
        <v>32</v>
      </c>
    </row>
    <row r="30" customFormat="false" ht="15" hidden="false" customHeight="false" outlineLevel="0" collapsed="false">
      <c r="A30" s="9" t="n">
        <v>20180138</v>
      </c>
      <c r="B30" s="10" t="n">
        <v>43160</v>
      </c>
      <c r="C30" s="10" t="n">
        <v>43163</v>
      </c>
      <c r="D30" s="9" t="n">
        <f aca="false">C30-B30</f>
        <v>3</v>
      </c>
      <c r="E30" s="9" t="n">
        <v>11</v>
      </c>
      <c r="G30" s="11" t="n">
        <v>43161</v>
      </c>
      <c r="H30" s="12" t="n">
        <f aca="false">COUNTIFS(C:C,"&gt;"&amp;G30,B:B,"&lt;="&amp;G30)/$Y$1</f>
        <v>0.125</v>
      </c>
      <c r="Z30" s="9" t="n">
        <v>33</v>
      </c>
      <c r="AA30" s="4" t="n">
        <f aca="false">COUNTIF(E:E,Z30)</f>
        <v>22</v>
      </c>
    </row>
    <row r="31" customFormat="false" ht="15" hidden="false" customHeight="false" outlineLevel="0" collapsed="false">
      <c r="A31" s="9" t="n">
        <v>20180027</v>
      </c>
      <c r="B31" s="10" t="n">
        <v>43160</v>
      </c>
      <c r="C31" s="10" t="n">
        <v>43162</v>
      </c>
      <c r="D31" s="9" t="n">
        <f aca="false">C31-B31</f>
        <v>2</v>
      </c>
      <c r="E31" s="9" t="n">
        <v>34</v>
      </c>
      <c r="G31" s="11" t="n">
        <v>43162</v>
      </c>
      <c r="H31" s="12" t="n">
        <f aca="false">COUNTIFS(C:C,"&gt;"&amp;G31,B:B,"&lt;="&amp;G31)/$Y$1</f>
        <v>0.53125</v>
      </c>
      <c r="Z31" s="9" t="n">
        <v>32</v>
      </c>
      <c r="AA31" s="4" t="n">
        <f aca="false">COUNTIF(E:E,Z31)</f>
        <v>18</v>
      </c>
    </row>
    <row r="32" customFormat="false" ht="15" hidden="false" customHeight="false" outlineLevel="0" collapsed="false">
      <c r="A32" s="9" t="n">
        <v>20180143</v>
      </c>
      <c r="B32" s="10" t="n">
        <v>43161</v>
      </c>
      <c r="C32" s="10" t="n">
        <v>43165</v>
      </c>
      <c r="D32" s="9" t="n">
        <f aca="false">C32-B32</f>
        <v>4</v>
      </c>
      <c r="E32" s="9" t="n">
        <v>41</v>
      </c>
      <c r="G32" s="11" t="n">
        <v>43163</v>
      </c>
      <c r="H32" s="12" t="n">
        <f aca="false">COUNTIFS(C:C,"&gt;"&amp;G32,B:B,"&lt;="&amp;G32)/$Y$1</f>
        <v>0.53125</v>
      </c>
      <c r="Z32" s="9" t="n">
        <v>24</v>
      </c>
      <c r="AA32" s="4" t="n">
        <f aca="false">COUNTIF(E:E,Z32)</f>
        <v>1</v>
      </c>
    </row>
    <row r="33" customFormat="false" ht="15" hidden="false" customHeight="false" outlineLevel="0" collapsed="false">
      <c r="A33" s="9" t="n">
        <v>20180140</v>
      </c>
      <c r="B33" s="10" t="n">
        <v>43162</v>
      </c>
      <c r="C33" s="10" t="n">
        <v>43165</v>
      </c>
      <c r="D33" s="9" t="n">
        <f aca="false">C33-B33</f>
        <v>3</v>
      </c>
      <c r="E33" s="9" t="n">
        <v>38</v>
      </c>
      <c r="G33" s="11" t="n">
        <v>43164</v>
      </c>
      <c r="H33" s="12" t="n">
        <f aca="false">COUNTIFS(C:C,"&gt;"&amp;G33,B:B,"&lt;="&amp;G33)/$Y$1</f>
        <v>0.125</v>
      </c>
      <c r="Z33" s="9" t="n">
        <v>25</v>
      </c>
      <c r="AA33" s="4" t="n">
        <f aca="false">COUNTIF(E:E,Z33)</f>
        <v>1</v>
      </c>
    </row>
    <row r="34" customFormat="false" ht="15" hidden="false" customHeight="false" outlineLevel="0" collapsed="false">
      <c r="A34" s="9" t="n">
        <v>20180088</v>
      </c>
      <c r="B34" s="10" t="n">
        <v>43162</v>
      </c>
      <c r="C34" s="10" t="n">
        <v>43164</v>
      </c>
      <c r="D34" s="9" t="n">
        <f aca="false">C34-B34</f>
        <v>2</v>
      </c>
      <c r="E34" s="9" t="n">
        <v>15</v>
      </c>
      <c r="G34" s="11" t="n">
        <v>43165</v>
      </c>
      <c r="H34" s="12" t="n">
        <f aca="false">COUNTIFS(C:C,"&gt;"&amp;G34,B:B,"&lt;="&amp;G34)/$Y$1</f>
        <v>0.0625</v>
      </c>
      <c r="Z34" s="9"/>
    </row>
    <row r="35" customFormat="false" ht="15" hidden="false" customHeight="false" outlineLevel="0" collapsed="false">
      <c r="A35" s="9" t="n">
        <v>20180090</v>
      </c>
      <c r="B35" s="10" t="n">
        <v>43162</v>
      </c>
      <c r="C35" s="10" t="n">
        <v>43164</v>
      </c>
      <c r="D35" s="9" t="n">
        <f aca="false">C35-B35</f>
        <v>2</v>
      </c>
      <c r="E35" s="9" t="s">
        <v>7</v>
      </c>
      <c r="G35" s="11" t="n">
        <v>43166</v>
      </c>
      <c r="H35" s="12" t="n">
        <f aca="false">COUNTIFS(C:C,"&gt;"&amp;G35,B:B,"&lt;="&amp;G35)/$Y$1</f>
        <v>0.0625</v>
      </c>
    </row>
    <row r="36" customFormat="false" ht="15" hidden="false" customHeight="false" outlineLevel="0" collapsed="false">
      <c r="A36" s="9" t="n">
        <v>20180095</v>
      </c>
      <c r="B36" s="10" t="n">
        <v>43162</v>
      </c>
      <c r="C36" s="10" t="n">
        <v>43164</v>
      </c>
      <c r="D36" s="9" t="n">
        <f aca="false">C36-B36</f>
        <v>2</v>
      </c>
      <c r="E36" s="9" t="n">
        <v>40</v>
      </c>
      <c r="G36" s="11" t="n">
        <v>43167</v>
      </c>
      <c r="H36" s="12" t="n">
        <f aca="false">COUNTIFS(C:C,"&gt;"&amp;G36,B:B,"&lt;="&amp;G36)/$Y$1</f>
        <v>0.09375</v>
      </c>
    </row>
    <row r="37" customFormat="false" ht="15" hidden="false" customHeight="false" outlineLevel="0" collapsed="false">
      <c r="A37" s="9" t="n">
        <v>20180115</v>
      </c>
      <c r="B37" s="10" t="n">
        <v>43162</v>
      </c>
      <c r="C37" s="10" t="n">
        <v>43164</v>
      </c>
      <c r="D37" s="9" t="n">
        <f aca="false">C37-B37</f>
        <v>2</v>
      </c>
      <c r="E37" s="9" t="n">
        <v>8</v>
      </c>
      <c r="G37" s="11" t="n">
        <v>43168</v>
      </c>
      <c r="H37" s="12" t="n">
        <f aca="false">COUNTIFS(C:C,"&gt;"&amp;G37,B:B,"&lt;="&amp;G37)/$Y$1</f>
        <v>0.09375</v>
      </c>
    </row>
    <row r="38" customFormat="false" ht="15" hidden="false" customHeight="false" outlineLevel="0" collapsed="false">
      <c r="A38" s="9" t="n">
        <v>20180116</v>
      </c>
      <c r="B38" s="10" t="n">
        <v>43162</v>
      </c>
      <c r="C38" s="10" t="n">
        <v>43164</v>
      </c>
      <c r="D38" s="9" t="n">
        <f aca="false">C38-B38</f>
        <v>2</v>
      </c>
      <c r="E38" s="9" t="n">
        <v>34</v>
      </c>
      <c r="G38" s="11" t="n">
        <v>43169</v>
      </c>
      <c r="H38" s="12" t="n">
        <f aca="false">COUNTIFS(C:C,"&gt;"&amp;G38,B:B,"&lt;="&amp;G38)/$Y$1</f>
        <v>0.15625</v>
      </c>
    </row>
    <row r="39" customFormat="false" ht="15" hidden="false" customHeight="false" outlineLevel="0" collapsed="false">
      <c r="A39" s="9" t="n">
        <v>20180128</v>
      </c>
      <c r="B39" s="10" t="n">
        <v>43162</v>
      </c>
      <c r="C39" s="10" t="n">
        <v>43164</v>
      </c>
      <c r="D39" s="9" t="n">
        <f aca="false">C39-B39</f>
        <v>2</v>
      </c>
      <c r="E39" s="9" t="n">
        <v>5</v>
      </c>
      <c r="G39" s="11" t="n">
        <v>43170</v>
      </c>
      <c r="H39" s="12" t="n">
        <f aca="false">COUNTIFS(C:C,"&gt;"&amp;G39,B:B,"&lt;="&amp;G39)/$Y$1</f>
        <v>0.0625</v>
      </c>
    </row>
    <row r="40" customFormat="false" ht="15" hidden="false" customHeight="false" outlineLevel="0" collapsed="false">
      <c r="A40" s="9" t="n">
        <v>20180133</v>
      </c>
      <c r="B40" s="10" t="n">
        <v>43162</v>
      </c>
      <c r="C40" s="10" t="n">
        <v>43164</v>
      </c>
      <c r="D40" s="9" t="n">
        <f aca="false">C40-B40</f>
        <v>2</v>
      </c>
      <c r="E40" s="9" t="n">
        <v>12</v>
      </c>
      <c r="G40" s="11" t="n">
        <v>43171</v>
      </c>
      <c r="H40" s="12" t="n">
        <f aca="false">COUNTIFS(C:C,"&gt;"&amp;G40,B:B,"&lt;="&amp;G40)/$Y$1</f>
        <v>0.0625</v>
      </c>
    </row>
    <row r="41" customFormat="false" ht="15" hidden="false" customHeight="false" outlineLevel="0" collapsed="false">
      <c r="A41" s="9" t="n">
        <v>20180139</v>
      </c>
      <c r="B41" s="10" t="n">
        <v>43162</v>
      </c>
      <c r="C41" s="10" t="n">
        <v>43164</v>
      </c>
      <c r="D41" s="9" t="n">
        <f aca="false">C41-B41</f>
        <v>2</v>
      </c>
      <c r="E41" s="9" t="n">
        <v>21</v>
      </c>
      <c r="G41" s="11" t="n">
        <v>43172</v>
      </c>
      <c r="H41" s="12" t="n">
        <f aca="false">COUNTIFS(C:C,"&gt;"&amp;G41,B:B,"&lt;="&amp;G41)/$Y$1</f>
        <v>0.0625</v>
      </c>
    </row>
    <row r="42" customFormat="false" ht="15" hidden="false" customHeight="false" outlineLevel="0" collapsed="false">
      <c r="A42" s="9" t="n">
        <v>20180141</v>
      </c>
      <c r="B42" s="10" t="n">
        <v>43162</v>
      </c>
      <c r="C42" s="10" t="n">
        <v>43164</v>
      </c>
      <c r="D42" s="9" t="n">
        <f aca="false">C42-B42</f>
        <v>2</v>
      </c>
      <c r="E42" s="9" t="n">
        <v>26</v>
      </c>
      <c r="G42" s="11" t="n">
        <v>43173</v>
      </c>
      <c r="H42" s="12" t="n">
        <f aca="false">COUNTIFS(C:C,"&gt;"&amp;G42,B:B,"&lt;="&amp;G42)/$Y$1</f>
        <v>0.09375</v>
      </c>
    </row>
    <row r="43" customFormat="false" ht="15" hidden="false" customHeight="false" outlineLevel="0" collapsed="false">
      <c r="A43" s="9" t="n">
        <v>20180142</v>
      </c>
      <c r="B43" s="10" t="n">
        <v>43162</v>
      </c>
      <c r="C43" s="10" t="n">
        <v>43164</v>
      </c>
      <c r="D43" s="9" t="n">
        <f aca="false">C43-B43</f>
        <v>2</v>
      </c>
      <c r="E43" s="9" t="n">
        <v>22</v>
      </c>
      <c r="G43" s="11" t="n">
        <v>43174</v>
      </c>
      <c r="H43" s="12" t="n">
        <f aca="false">COUNTIFS(C:C,"&gt;"&amp;G43,B:B,"&lt;="&amp;G43)/$Y$1</f>
        <v>0.03125</v>
      </c>
    </row>
    <row r="44" customFormat="false" ht="15" hidden="false" customHeight="false" outlineLevel="0" collapsed="false">
      <c r="A44" s="9" t="n">
        <v>20180144</v>
      </c>
      <c r="B44" s="10" t="n">
        <v>43162</v>
      </c>
      <c r="C44" s="10" t="n">
        <v>43164</v>
      </c>
      <c r="D44" s="9" t="n">
        <f aca="false">C44-B44</f>
        <v>2</v>
      </c>
      <c r="E44" s="9" t="n">
        <v>36</v>
      </c>
      <c r="G44" s="11" t="n">
        <v>43175</v>
      </c>
      <c r="H44" s="12" t="n">
        <f aca="false">COUNTIFS(C:C,"&gt;"&amp;G44,B:B,"&lt;="&amp;G44)/$Y$1</f>
        <v>0</v>
      </c>
    </row>
    <row r="45" customFormat="false" ht="15" hidden="false" customHeight="false" outlineLevel="0" collapsed="false">
      <c r="A45" s="9" t="n">
        <v>20180148</v>
      </c>
      <c r="B45" s="10" t="n">
        <v>43162</v>
      </c>
      <c r="C45" s="10" t="n">
        <v>43164</v>
      </c>
      <c r="D45" s="9" t="n">
        <f aca="false">C45-B45</f>
        <v>2</v>
      </c>
      <c r="E45" s="9" t="n">
        <v>39</v>
      </c>
      <c r="G45" s="11" t="n">
        <v>43176</v>
      </c>
      <c r="H45" s="12" t="n">
        <f aca="false">COUNTIFS(C:C,"&gt;"&amp;G45,B:B,"&lt;="&amp;G45)/$Y$1</f>
        <v>0</v>
      </c>
    </row>
    <row r="46" customFormat="false" ht="15" hidden="false" customHeight="false" outlineLevel="0" collapsed="false">
      <c r="A46" s="9" t="n">
        <v>20180151</v>
      </c>
      <c r="B46" s="10" t="n">
        <v>43162</v>
      </c>
      <c r="C46" s="10" t="n">
        <v>43164</v>
      </c>
      <c r="D46" s="9" t="n">
        <f aca="false">C46-B46</f>
        <v>2</v>
      </c>
      <c r="E46" s="9" t="n">
        <v>6</v>
      </c>
      <c r="G46" s="11" t="n">
        <v>43177</v>
      </c>
      <c r="H46" s="12" t="n">
        <f aca="false">COUNTIFS(C:C,"&gt;"&amp;G46,B:B,"&lt;="&amp;G46)/$Y$1</f>
        <v>0</v>
      </c>
    </row>
    <row r="47" customFormat="false" ht="15" hidden="false" customHeight="false" outlineLevel="0" collapsed="false">
      <c r="A47" s="9" t="n">
        <v>20180149</v>
      </c>
      <c r="B47" s="10" t="n">
        <v>43162</v>
      </c>
      <c r="C47" s="10" t="n">
        <v>43163</v>
      </c>
      <c r="D47" s="9" t="n">
        <f aca="false">C47-B47</f>
        <v>1</v>
      </c>
      <c r="E47" s="9" t="n">
        <v>10</v>
      </c>
      <c r="G47" s="11" t="n">
        <v>43178</v>
      </c>
      <c r="H47" s="12" t="n">
        <f aca="false">COUNTIFS(C:C,"&gt;"&amp;G47,B:B,"&lt;="&amp;G47)/$Y$1</f>
        <v>0</v>
      </c>
    </row>
    <row r="48" customFormat="false" ht="15" hidden="false" customHeight="false" outlineLevel="0" collapsed="false">
      <c r="A48" s="9" t="n">
        <v>20180129</v>
      </c>
      <c r="B48" s="10" t="n">
        <v>43163</v>
      </c>
      <c r="C48" s="10" t="n">
        <v>43164</v>
      </c>
      <c r="D48" s="9" t="n">
        <f aca="false">C48-B48</f>
        <v>1</v>
      </c>
      <c r="E48" s="9" t="n">
        <v>5</v>
      </c>
      <c r="G48" s="11" t="n">
        <v>43179</v>
      </c>
      <c r="H48" s="12" t="n">
        <f aca="false">COUNTIFS(C:C,"&gt;"&amp;G48,B:B,"&lt;="&amp;G48)/$Y$1</f>
        <v>0</v>
      </c>
    </row>
    <row r="49" customFormat="false" ht="15" hidden="false" customHeight="false" outlineLevel="0" collapsed="false">
      <c r="A49" s="9" t="n">
        <v>20180137</v>
      </c>
      <c r="B49" s="10" t="n">
        <v>43163</v>
      </c>
      <c r="C49" s="10" t="n">
        <v>43164</v>
      </c>
      <c r="D49" s="9" t="n">
        <f aca="false">C49-B49</f>
        <v>1</v>
      </c>
      <c r="E49" s="9" t="n">
        <v>6</v>
      </c>
      <c r="G49" s="11" t="n">
        <v>43180</v>
      </c>
      <c r="H49" s="12" t="n">
        <f aca="false">COUNTIFS(C:C,"&gt;"&amp;G49,B:B,"&lt;="&amp;G49)/$Y$1</f>
        <v>0</v>
      </c>
    </row>
    <row r="50" customFormat="false" ht="15" hidden="false" customHeight="false" outlineLevel="0" collapsed="false">
      <c r="A50" s="9" t="n">
        <v>20180051</v>
      </c>
      <c r="B50" s="10" t="n">
        <v>43164</v>
      </c>
      <c r="C50" s="10" t="n">
        <v>43168</v>
      </c>
      <c r="D50" s="9" t="n">
        <f aca="false">C50-B50</f>
        <v>4</v>
      </c>
      <c r="E50" s="9" t="n">
        <v>42</v>
      </c>
      <c r="G50" s="11" t="n">
        <v>43181</v>
      </c>
      <c r="H50" s="12" t="n">
        <f aca="false">COUNTIFS(C:C,"&gt;"&amp;G50,B:B,"&lt;="&amp;G50)/$Y$1</f>
        <v>0.0625</v>
      </c>
    </row>
    <row r="51" customFormat="false" ht="15" hidden="false" customHeight="false" outlineLevel="0" collapsed="false">
      <c r="A51" s="9" t="n">
        <v>20180043</v>
      </c>
      <c r="B51" s="10" t="n">
        <v>43164</v>
      </c>
      <c r="C51" s="10" t="n">
        <v>43166</v>
      </c>
      <c r="D51" s="9" t="n">
        <f aca="false">C51-B51</f>
        <v>2</v>
      </c>
      <c r="E51" s="9" t="n">
        <v>40</v>
      </c>
      <c r="G51" s="11" t="n">
        <v>43182</v>
      </c>
      <c r="H51" s="12" t="n">
        <f aca="false">COUNTIFS(C:C,"&gt;"&amp;G51,B:B,"&lt;="&amp;G51)/$Y$1</f>
        <v>0.125</v>
      </c>
    </row>
    <row r="52" customFormat="false" ht="15" hidden="false" customHeight="false" outlineLevel="0" collapsed="false">
      <c r="A52" s="9" t="n">
        <v>20180039</v>
      </c>
      <c r="B52" s="10" t="n">
        <v>43166</v>
      </c>
      <c r="C52" s="10" t="n">
        <v>43168</v>
      </c>
      <c r="D52" s="9" t="n">
        <f aca="false">C52-B52</f>
        <v>2</v>
      </c>
      <c r="E52" s="9" t="n">
        <v>1</v>
      </c>
      <c r="G52" s="11" t="n">
        <v>43183</v>
      </c>
      <c r="H52" s="12" t="n">
        <f aca="false">COUNTIFS(C:C,"&gt;"&amp;G52,B:B,"&lt;="&amp;G52)/$Y$1</f>
        <v>0.28125</v>
      </c>
    </row>
    <row r="53" customFormat="false" ht="15" hidden="false" customHeight="false" outlineLevel="0" collapsed="false">
      <c r="A53" s="9" t="n">
        <v>20180016</v>
      </c>
      <c r="B53" s="10" t="n">
        <v>43167</v>
      </c>
      <c r="C53" s="10" t="n">
        <v>43174</v>
      </c>
      <c r="D53" s="9" t="n">
        <f aca="false">C53-B53</f>
        <v>7</v>
      </c>
      <c r="E53" s="9" t="n">
        <v>39</v>
      </c>
      <c r="G53" s="11" t="n">
        <v>43184</v>
      </c>
      <c r="H53" s="12" t="n">
        <f aca="false">COUNTIFS(C:C,"&gt;"&amp;G53,B:B,"&lt;="&amp;G53)/$Y$1</f>
        <v>0.0625</v>
      </c>
    </row>
    <row r="54" customFormat="false" ht="15" hidden="false" customHeight="false" outlineLevel="0" collapsed="false">
      <c r="A54" s="9" t="n">
        <v>20180158</v>
      </c>
      <c r="B54" s="10" t="n">
        <v>43168</v>
      </c>
      <c r="C54" s="10" t="n">
        <v>43170</v>
      </c>
      <c r="D54" s="9" t="n">
        <f aca="false">C54-B54</f>
        <v>2</v>
      </c>
      <c r="E54" s="9" t="n">
        <v>20</v>
      </c>
      <c r="G54" s="11" t="n">
        <v>43185</v>
      </c>
      <c r="H54" s="12" t="n">
        <f aca="false">COUNTIFS(C:C,"&gt;"&amp;G54,B:B,"&lt;="&amp;G54)/$Y$1</f>
        <v>0.03125</v>
      </c>
    </row>
    <row r="55" customFormat="false" ht="15" hidden="false" customHeight="false" outlineLevel="0" collapsed="false">
      <c r="A55" s="9" t="n">
        <v>20180170</v>
      </c>
      <c r="B55" s="10" t="n">
        <v>43168</v>
      </c>
      <c r="C55" s="10" t="n">
        <v>43170</v>
      </c>
      <c r="D55" s="9" t="n">
        <f aca="false">C55-B55</f>
        <v>2</v>
      </c>
      <c r="E55" s="9" t="n">
        <v>34</v>
      </c>
      <c r="G55" s="11" t="n">
        <v>43186</v>
      </c>
      <c r="H55" s="12" t="n">
        <f aca="false">COUNTIFS(C:C,"&gt;"&amp;G55,B:B,"&lt;="&amp;G55)/$Y$1</f>
        <v>0.0625</v>
      </c>
    </row>
    <row r="56" customFormat="false" ht="15" hidden="false" customHeight="false" outlineLevel="0" collapsed="false">
      <c r="A56" s="9" t="n">
        <v>20180134</v>
      </c>
      <c r="B56" s="10" t="n">
        <v>43169</v>
      </c>
      <c r="C56" s="10" t="n">
        <v>43170</v>
      </c>
      <c r="D56" s="9" t="n">
        <f aca="false">C56-B56</f>
        <v>1</v>
      </c>
      <c r="E56" s="9" t="n">
        <v>12</v>
      </c>
      <c r="G56" s="11" t="n">
        <v>43187</v>
      </c>
      <c r="H56" s="12" t="n">
        <f aca="false">COUNTIFS(C:C,"&gt;"&amp;G56,B:B,"&lt;="&amp;G56)/$Y$1</f>
        <v>0.0625</v>
      </c>
    </row>
    <row r="57" customFormat="false" ht="15" hidden="false" customHeight="false" outlineLevel="0" collapsed="false">
      <c r="A57" s="9" t="n">
        <v>20180165</v>
      </c>
      <c r="B57" s="10" t="n">
        <v>43169</v>
      </c>
      <c r="C57" s="10" t="n">
        <v>43170</v>
      </c>
      <c r="D57" s="9" t="n">
        <f aca="false">C57-B57</f>
        <v>1</v>
      </c>
      <c r="E57" s="9" t="n">
        <v>5</v>
      </c>
      <c r="G57" s="11" t="n">
        <v>43188</v>
      </c>
      <c r="H57" s="12" t="n">
        <f aca="false">COUNTIFS(C:C,"&gt;"&amp;G57,B:B,"&lt;="&amp;G57)/$Y$1</f>
        <v>0.3125</v>
      </c>
    </row>
    <row r="58" customFormat="false" ht="15" hidden="false" customHeight="false" outlineLevel="0" collapsed="false">
      <c r="A58" s="9" t="n">
        <v>20180180</v>
      </c>
      <c r="B58" s="10" t="n">
        <v>43170</v>
      </c>
      <c r="C58" s="10" t="n">
        <v>43174</v>
      </c>
      <c r="D58" s="9" t="n">
        <f aca="false">C58-B58</f>
        <v>4</v>
      </c>
      <c r="E58" s="9" t="n">
        <v>11</v>
      </c>
      <c r="G58" s="11" t="n">
        <v>43189</v>
      </c>
      <c r="H58" s="12" t="n">
        <f aca="false">COUNTIFS(C:C,"&gt;"&amp;G58,B:B,"&lt;="&amp;G58)/$Y$1</f>
        <v>0.78125</v>
      </c>
    </row>
    <row r="59" customFormat="false" ht="15" hidden="false" customHeight="false" outlineLevel="0" collapsed="false">
      <c r="A59" s="9" t="n">
        <v>20180105</v>
      </c>
      <c r="B59" s="10" t="n">
        <v>43173</v>
      </c>
      <c r="C59" s="10" t="n">
        <v>43175</v>
      </c>
      <c r="D59" s="9" t="n">
        <f aca="false">C59-B59</f>
        <v>2</v>
      </c>
      <c r="E59" s="9" t="n">
        <v>38</v>
      </c>
      <c r="G59" s="11" t="n">
        <v>43190</v>
      </c>
      <c r="H59" s="12" t="n">
        <f aca="false">COUNTIFS(C:C,"&gt;"&amp;G59,B:B,"&lt;="&amp;G59)/$Y$1</f>
        <v>1.03125</v>
      </c>
    </row>
    <row r="60" customFormat="false" ht="15" hidden="false" customHeight="false" outlineLevel="0" collapsed="false">
      <c r="A60" s="9" t="n">
        <v>20180010</v>
      </c>
      <c r="B60" s="10" t="n">
        <v>43181</v>
      </c>
      <c r="C60" s="10" t="n">
        <v>43183</v>
      </c>
      <c r="D60" s="9" t="n">
        <f aca="false">C60-B60</f>
        <v>2</v>
      </c>
      <c r="E60" s="9" t="n">
        <v>42</v>
      </c>
      <c r="G60" s="11" t="n">
        <v>43191</v>
      </c>
      <c r="H60" s="12" t="n">
        <f aca="false">COUNTIFS(C:C,"&gt;"&amp;G60,B:B,"&lt;="&amp;G60)/$Y$1</f>
        <v>1</v>
      </c>
    </row>
    <row r="61" customFormat="false" ht="15" hidden="false" customHeight="false" outlineLevel="0" collapsed="false">
      <c r="A61" s="9" t="n">
        <v>20180221</v>
      </c>
      <c r="B61" s="10" t="n">
        <v>43181</v>
      </c>
      <c r="C61" s="10" t="n">
        <v>43182</v>
      </c>
      <c r="D61" s="9" t="n">
        <f aca="false">C61-B61</f>
        <v>1</v>
      </c>
      <c r="E61" s="9" t="s">
        <v>7</v>
      </c>
      <c r="G61" s="11" t="n">
        <v>43192</v>
      </c>
      <c r="H61" s="12" t="n">
        <f aca="false">COUNTIFS(C:C,"&gt;"&amp;G61,B:B,"&lt;="&amp;G61)/$Y$1</f>
        <v>0.40625</v>
      </c>
    </row>
    <row r="62" customFormat="false" ht="15" hidden="false" customHeight="false" outlineLevel="0" collapsed="false">
      <c r="A62" s="9" t="n">
        <v>20180146</v>
      </c>
      <c r="B62" s="10" t="n">
        <v>43182</v>
      </c>
      <c r="C62" s="10" t="n">
        <v>43184</v>
      </c>
      <c r="D62" s="9" t="n">
        <f aca="false">C62-B62</f>
        <v>2</v>
      </c>
      <c r="E62" s="9" t="n">
        <v>21</v>
      </c>
      <c r="G62" s="11" t="n">
        <v>43193</v>
      </c>
      <c r="H62" s="12" t="n">
        <f aca="false">COUNTIFS(C:C,"&gt;"&amp;G62,B:B,"&lt;="&amp;G62)/$Y$1</f>
        <v>0.4375</v>
      </c>
    </row>
    <row r="63" customFormat="false" ht="15" hidden="false" customHeight="false" outlineLevel="0" collapsed="false">
      <c r="A63" s="9" t="n">
        <v>20180209</v>
      </c>
      <c r="B63" s="10" t="n">
        <v>43182</v>
      </c>
      <c r="C63" s="10" t="n">
        <v>43184</v>
      </c>
      <c r="D63" s="9" t="n">
        <f aca="false">C63-B63</f>
        <v>2</v>
      </c>
      <c r="E63" s="9" t="n">
        <v>34</v>
      </c>
      <c r="G63" s="11" t="n">
        <v>43194</v>
      </c>
      <c r="H63" s="12" t="n">
        <f aca="false">COUNTIFS(C:C,"&gt;"&amp;G63,B:B,"&lt;="&amp;G63)/$Y$1</f>
        <v>0.375</v>
      </c>
    </row>
    <row r="64" customFormat="false" ht="15" hidden="false" customHeight="false" outlineLevel="0" collapsed="false">
      <c r="A64" s="9" t="n">
        <v>20180234</v>
      </c>
      <c r="B64" s="10" t="n">
        <v>43182</v>
      </c>
      <c r="C64" s="10" t="n">
        <v>43183</v>
      </c>
      <c r="D64" s="9" t="n">
        <f aca="false">C64-B64</f>
        <v>1</v>
      </c>
      <c r="E64" s="9" t="n">
        <v>35</v>
      </c>
      <c r="G64" s="11" t="n">
        <v>43195</v>
      </c>
      <c r="H64" s="12" t="n">
        <f aca="false">COUNTIFS(C:C,"&gt;"&amp;G64,B:B,"&lt;="&amp;G64)/$Y$1</f>
        <v>0.46875</v>
      </c>
    </row>
    <row r="65" customFormat="false" ht="15" hidden="false" customHeight="false" outlineLevel="0" collapsed="false">
      <c r="A65" s="9" t="n">
        <v>20180159</v>
      </c>
      <c r="B65" s="10" t="n">
        <v>43183</v>
      </c>
      <c r="C65" s="10" t="n">
        <v>43185</v>
      </c>
      <c r="D65" s="9" t="n">
        <f aca="false">C65-B65</f>
        <v>2</v>
      </c>
      <c r="E65" s="9" t="n">
        <v>22</v>
      </c>
      <c r="G65" s="11" t="n">
        <v>43196</v>
      </c>
      <c r="H65" s="12" t="n">
        <f aca="false">COUNTIFS(C:C,"&gt;"&amp;G65,B:B,"&lt;="&amp;G65)/$Y$1</f>
        <v>0.53125</v>
      </c>
    </row>
    <row r="66" customFormat="false" ht="15" hidden="false" customHeight="false" outlineLevel="0" collapsed="false">
      <c r="A66" s="9" t="n">
        <v>20180251</v>
      </c>
      <c r="B66" s="10" t="n">
        <v>43183</v>
      </c>
      <c r="C66" s="10" t="n">
        <v>43185</v>
      </c>
      <c r="D66" s="9" t="n">
        <f aca="false">C66-B66</f>
        <v>2</v>
      </c>
      <c r="E66" s="9" t="n">
        <v>8</v>
      </c>
      <c r="G66" s="11" t="n">
        <v>43197</v>
      </c>
      <c r="H66" s="12" t="n">
        <f aca="false">COUNTIFS(C:C,"&gt;"&amp;G66,B:B,"&lt;="&amp;G66)/$Y$1</f>
        <v>0.59375</v>
      </c>
    </row>
    <row r="67" customFormat="false" ht="15" hidden="false" customHeight="false" outlineLevel="0" collapsed="false">
      <c r="A67" s="9" t="n">
        <v>20180217</v>
      </c>
      <c r="B67" s="10" t="n">
        <v>43183</v>
      </c>
      <c r="C67" s="10" t="n">
        <v>43184</v>
      </c>
      <c r="D67" s="9" t="n">
        <f aca="false">C67-B67</f>
        <v>1</v>
      </c>
      <c r="E67" s="9" t="n">
        <v>36</v>
      </c>
      <c r="G67" s="11" t="n">
        <v>43198</v>
      </c>
      <c r="H67" s="12" t="n">
        <f aca="false">COUNTIFS(C:C,"&gt;"&amp;G67,B:B,"&lt;="&amp;G67)/$Y$1</f>
        <v>0.34375</v>
      </c>
    </row>
    <row r="68" customFormat="false" ht="15" hidden="false" customHeight="false" outlineLevel="0" collapsed="false">
      <c r="A68" s="9" t="n">
        <v>20180227</v>
      </c>
      <c r="B68" s="10" t="n">
        <v>43183</v>
      </c>
      <c r="C68" s="10" t="n">
        <v>43184</v>
      </c>
      <c r="D68" s="9" t="n">
        <f aca="false">C68-B68</f>
        <v>1</v>
      </c>
      <c r="E68" s="9" t="n">
        <v>5</v>
      </c>
      <c r="G68" s="11" t="n">
        <v>43199</v>
      </c>
      <c r="H68" s="12" t="n">
        <f aca="false">COUNTIFS(C:C,"&gt;"&amp;G68,B:B,"&lt;="&amp;G68)/$Y$1</f>
        <v>0.40625</v>
      </c>
    </row>
    <row r="69" customFormat="false" ht="15" hidden="false" customHeight="false" outlineLevel="0" collapsed="false">
      <c r="A69" s="9" t="n">
        <v>20180232</v>
      </c>
      <c r="B69" s="10" t="n">
        <v>43183</v>
      </c>
      <c r="C69" s="10" t="n">
        <v>43184</v>
      </c>
      <c r="D69" s="9" t="n">
        <f aca="false">C69-B69</f>
        <v>1</v>
      </c>
      <c r="E69" s="9" t="n">
        <v>41</v>
      </c>
      <c r="G69" s="11" t="n">
        <v>43200</v>
      </c>
      <c r="H69" s="12" t="n">
        <f aca="false">COUNTIFS(C:C,"&gt;"&amp;G69,B:B,"&lt;="&amp;G69)/$Y$1</f>
        <v>0.53125</v>
      </c>
    </row>
    <row r="70" customFormat="false" ht="15" hidden="false" customHeight="false" outlineLevel="0" collapsed="false">
      <c r="A70" s="9" t="n">
        <v>20180233</v>
      </c>
      <c r="B70" s="10" t="n">
        <v>43183</v>
      </c>
      <c r="C70" s="10" t="n">
        <v>43184</v>
      </c>
      <c r="D70" s="9" t="n">
        <f aca="false">C70-B70</f>
        <v>1</v>
      </c>
      <c r="E70" s="9" t="n">
        <v>38</v>
      </c>
      <c r="G70" s="11" t="n">
        <v>43201</v>
      </c>
      <c r="H70" s="12" t="n">
        <f aca="false">COUNTIFS(C:C,"&gt;"&amp;G70,B:B,"&lt;="&amp;G70)/$Y$1</f>
        <v>0.4375</v>
      </c>
    </row>
    <row r="71" customFormat="false" ht="15" hidden="false" customHeight="false" outlineLevel="0" collapsed="false">
      <c r="A71" s="9" t="n">
        <v>20180250</v>
      </c>
      <c r="B71" s="10" t="n">
        <v>43183</v>
      </c>
      <c r="C71" s="10" t="n">
        <v>43184</v>
      </c>
      <c r="D71" s="9" t="n">
        <f aca="false">C71-B71</f>
        <v>1</v>
      </c>
      <c r="E71" s="9" t="n">
        <v>26</v>
      </c>
      <c r="G71" s="11" t="n">
        <v>43202</v>
      </c>
      <c r="H71" s="12" t="n">
        <f aca="false">COUNTIFS(C:C,"&gt;"&amp;G71,B:B,"&lt;="&amp;G71)/$Y$1</f>
        <v>0.375</v>
      </c>
    </row>
    <row r="72" customFormat="false" ht="15" hidden="false" customHeight="false" outlineLevel="0" collapsed="false">
      <c r="A72" s="9" t="n">
        <v>20180097</v>
      </c>
      <c r="B72" s="10" t="n">
        <v>43185</v>
      </c>
      <c r="C72" s="10" t="n">
        <v>43188</v>
      </c>
      <c r="D72" s="9" t="n">
        <f aca="false">C72-B72</f>
        <v>3</v>
      </c>
      <c r="E72" s="9" t="n">
        <v>15</v>
      </c>
      <c r="G72" s="11" t="n">
        <v>43203</v>
      </c>
      <c r="H72" s="12" t="n">
        <f aca="false">COUNTIFS(C:C,"&gt;"&amp;G72,B:B,"&lt;="&amp;G72)/$Y$1</f>
        <v>0.3125</v>
      </c>
    </row>
    <row r="73" customFormat="false" ht="15" hidden="false" customHeight="false" outlineLevel="0" collapsed="false">
      <c r="A73" s="9" t="n">
        <v>20180164</v>
      </c>
      <c r="B73" s="10" t="n">
        <v>43186</v>
      </c>
      <c r="C73" s="10" t="n">
        <v>43190</v>
      </c>
      <c r="D73" s="9" t="n">
        <f aca="false">C73-B73</f>
        <v>4</v>
      </c>
      <c r="E73" s="9" t="n">
        <v>35</v>
      </c>
      <c r="G73" s="11" t="n">
        <v>43204</v>
      </c>
      <c r="H73" s="12" t="n">
        <f aca="false">COUNTIFS(C:C,"&gt;"&amp;G73,B:B,"&lt;="&amp;G73)/$Y$1</f>
        <v>0.28125</v>
      </c>
    </row>
    <row r="74" customFormat="false" ht="15" hidden="false" customHeight="false" outlineLevel="0" collapsed="false">
      <c r="A74" s="9" t="n">
        <v>20180028</v>
      </c>
      <c r="B74" s="10" t="n">
        <v>43188</v>
      </c>
      <c r="C74" s="10" t="n">
        <v>43192</v>
      </c>
      <c r="D74" s="9" t="n">
        <f aca="false">C74-B74</f>
        <v>4</v>
      </c>
      <c r="E74" s="9" t="n">
        <v>34</v>
      </c>
      <c r="G74" s="11" t="n">
        <v>43205</v>
      </c>
      <c r="H74" s="12" t="n">
        <f aca="false">COUNTIFS(C:C,"&gt;"&amp;G74,B:B,"&lt;="&amp;G74)/$Y$1</f>
        <v>0.09375</v>
      </c>
    </row>
    <row r="75" customFormat="false" ht="15" hidden="false" customHeight="false" outlineLevel="0" collapsed="false">
      <c r="A75" s="9" t="n">
        <v>20180075</v>
      </c>
      <c r="B75" s="10" t="n">
        <v>43188</v>
      </c>
      <c r="C75" s="10" t="n">
        <v>43192</v>
      </c>
      <c r="D75" s="9" t="n">
        <f aca="false">C75-B75</f>
        <v>4</v>
      </c>
      <c r="E75" s="9" t="n">
        <v>6</v>
      </c>
      <c r="G75" s="11" t="n">
        <v>43206</v>
      </c>
      <c r="H75" s="12" t="n">
        <f aca="false">COUNTIFS(C:C,"&gt;"&amp;G75,B:B,"&lt;="&amp;G75)/$Y$1</f>
        <v>0.09375</v>
      </c>
    </row>
    <row r="76" customFormat="false" ht="15" hidden="false" customHeight="false" outlineLevel="0" collapsed="false">
      <c r="A76" s="9" t="n">
        <v>20180169</v>
      </c>
      <c r="B76" s="10" t="n">
        <v>43188</v>
      </c>
      <c r="C76" s="10" t="n">
        <v>43192</v>
      </c>
      <c r="D76" s="9" t="n">
        <f aca="false">C76-B76</f>
        <v>4</v>
      </c>
      <c r="E76" s="9" t="n">
        <v>10</v>
      </c>
      <c r="G76" s="11" t="n">
        <v>43207</v>
      </c>
      <c r="H76" s="12" t="n">
        <f aca="false">COUNTIFS(C:C,"&gt;"&amp;G76,B:B,"&lt;="&amp;G76)/$Y$1</f>
        <v>0.125</v>
      </c>
    </row>
    <row r="77" customFormat="false" ht="15" hidden="false" customHeight="false" outlineLevel="0" collapsed="false">
      <c r="A77" s="9" t="n">
        <v>20180189</v>
      </c>
      <c r="B77" s="10" t="n">
        <v>43188</v>
      </c>
      <c r="C77" s="10" t="n">
        <v>43192</v>
      </c>
      <c r="D77" s="9" t="n">
        <f aca="false">C77-B77</f>
        <v>4</v>
      </c>
      <c r="E77" s="9" t="n">
        <v>2</v>
      </c>
      <c r="G77" s="11" t="n">
        <v>43208</v>
      </c>
      <c r="H77" s="12" t="n">
        <f aca="false">COUNTIFS(C:C,"&gt;"&amp;G77,B:B,"&lt;="&amp;G77)/$Y$1</f>
        <v>0.09375</v>
      </c>
    </row>
    <row r="78" customFormat="false" ht="15" hidden="false" customHeight="false" outlineLevel="0" collapsed="false">
      <c r="A78" s="9" t="n">
        <v>20180220</v>
      </c>
      <c r="B78" s="10" t="n">
        <v>43188</v>
      </c>
      <c r="C78" s="10" t="n">
        <v>43192</v>
      </c>
      <c r="D78" s="9" t="n">
        <f aca="false">C78-B78</f>
        <v>4</v>
      </c>
      <c r="E78" s="9" t="n">
        <v>20</v>
      </c>
      <c r="G78" s="11" t="n">
        <v>43209</v>
      </c>
      <c r="H78" s="12" t="n">
        <f aca="false">COUNTIFS(C:C,"&gt;"&amp;G78,B:B,"&lt;="&amp;G78)/$Y$1</f>
        <v>0.09375</v>
      </c>
    </row>
    <row r="79" customFormat="false" ht="15" hidden="false" customHeight="false" outlineLevel="0" collapsed="false">
      <c r="A79" s="9" t="n">
        <v>20180242</v>
      </c>
      <c r="B79" s="10" t="n">
        <v>43188</v>
      </c>
      <c r="C79" s="10" t="n">
        <v>43192</v>
      </c>
      <c r="D79" s="9" t="n">
        <f aca="false">C79-B79</f>
        <v>4</v>
      </c>
      <c r="E79" s="9" t="n">
        <v>33</v>
      </c>
      <c r="G79" s="11" t="n">
        <v>43210</v>
      </c>
      <c r="H79" s="12" t="n">
        <f aca="false">COUNTIFS(C:C,"&gt;"&amp;G79,B:B,"&lt;="&amp;G79)/$Y$1</f>
        <v>0.1875</v>
      </c>
    </row>
    <row r="80" customFormat="false" ht="15" hidden="false" customHeight="false" outlineLevel="0" collapsed="false">
      <c r="A80" s="9" t="n">
        <v>20180223</v>
      </c>
      <c r="B80" s="10" t="n">
        <v>43188</v>
      </c>
      <c r="C80" s="10" t="n">
        <v>43191</v>
      </c>
      <c r="D80" s="9" t="n">
        <f aca="false">C80-B80</f>
        <v>3</v>
      </c>
      <c r="E80" s="9" t="n">
        <v>38</v>
      </c>
      <c r="G80" s="11" t="n">
        <v>43211</v>
      </c>
      <c r="H80" s="12" t="n">
        <f aca="false">COUNTIFS(C:C,"&gt;"&amp;G80,B:B,"&lt;="&amp;G80)/$Y$1</f>
        <v>0.28125</v>
      </c>
    </row>
    <row r="81" customFormat="false" ht="15" hidden="false" customHeight="false" outlineLevel="0" collapsed="false">
      <c r="A81" s="9" t="n">
        <v>20180199</v>
      </c>
      <c r="B81" s="10" t="n">
        <v>43188</v>
      </c>
      <c r="C81" s="10" t="n">
        <v>43190</v>
      </c>
      <c r="D81" s="9" t="n">
        <f aca="false">C81-B81</f>
        <v>2</v>
      </c>
      <c r="E81" s="9" t="n">
        <v>15</v>
      </c>
      <c r="G81" s="11" t="n">
        <v>43212</v>
      </c>
      <c r="H81" s="12" t="n">
        <f aca="false">COUNTIFS(C:C,"&gt;"&amp;G81,B:B,"&lt;="&amp;G81)/$Y$1</f>
        <v>0.03125</v>
      </c>
    </row>
    <row r="82" customFormat="false" ht="15" hidden="false" customHeight="false" outlineLevel="0" collapsed="false">
      <c r="A82" s="9" t="n">
        <v>20180261</v>
      </c>
      <c r="B82" s="10" t="n">
        <v>43188</v>
      </c>
      <c r="C82" s="10" t="n">
        <v>43189</v>
      </c>
      <c r="D82" s="9" t="n">
        <f aca="false">C82-B82</f>
        <v>1</v>
      </c>
      <c r="E82" s="9" t="n">
        <v>1</v>
      </c>
      <c r="G82" s="11" t="n">
        <v>43213</v>
      </c>
      <c r="H82" s="12" t="n">
        <f aca="false">COUNTIFS(C:C,"&gt;"&amp;G82,B:B,"&lt;="&amp;G82)/$Y$1</f>
        <v>0.0625</v>
      </c>
    </row>
    <row r="83" customFormat="false" ht="15" hidden="false" customHeight="false" outlineLevel="0" collapsed="false">
      <c r="A83" s="9" t="n">
        <v>20180216</v>
      </c>
      <c r="B83" s="10" t="n">
        <v>43189</v>
      </c>
      <c r="C83" s="10" t="n">
        <v>43193</v>
      </c>
      <c r="D83" s="9" t="n">
        <f aca="false">C83-B83</f>
        <v>4</v>
      </c>
      <c r="E83" s="9" t="n">
        <v>18</v>
      </c>
      <c r="G83" s="11" t="n">
        <v>43214</v>
      </c>
      <c r="H83" s="12" t="n">
        <f aca="false">COUNTIFS(C:C,"&gt;"&amp;G83,B:B,"&lt;="&amp;G83)/$Y$1</f>
        <v>0.09375</v>
      </c>
    </row>
    <row r="84" customFormat="false" ht="15" hidden="false" customHeight="false" outlineLevel="0" collapsed="false">
      <c r="A84" s="9" t="n">
        <v>20180004</v>
      </c>
      <c r="B84" s="10" t="n">
        <v>43189</v>
      </c>
      <c r="C84" s="10" t="n">
        <v>43192</v>
      </c>
      <c r="D84" s="9" t="n">
        <f aca="false">C84-B84</f>
        <v>3</v>
      </c>
      <c r="E84" s="9" t="n">
        <v>5</v>
      </c>
      <c r="G84" s="11" t="n">
        <v>43215</v>
      </c>
      <c r="H84" s="12" t="n">
        <f aca="false">COUNTIFS(C:C,"&gt;"&amp;G84,B:B,"&lt;="&amp;G84)/$Y$1</f>
        <v>0.125</v>
      </c>
    </row>
    <row r="85" customFormat="false" ht="15" hidden="false" customHeight="false" outlineLevel="0" collapsed="false">
      <c r="A85" s="9" t="n">
        <v>20180012</v>
      </c>
      <c r="B85" s="10" t="n">
        <v>43189</v>
      </c>
      <c r="C85" s="10" t="n">
        <v>43192</v>
      </c>
      <c r="D85" s="9" t="n">
        <f aca="false">C85-B85</f>
        <v>3</v>
      </c>
      <c r="E85" s="9" t="n">
        <v>26</v>
      </c>
      <c r="G85" s="11" t="n">
        <v>43216</v>
      </c>
      <c r="H85" s="12" t="n">
        <f aca="false">COUNTIFS(C:C,"&gt;"&amp;G85,B:B,"&lt;="&amp;G85)/$Y$1</f>
        <v>0.09375</v>
      </c>
    </row>
    <row r="86" customFormat="false" ht="15" hidden="false" customHeight="false" outlineLevel="0" collapsed="false">
      <c r="A86" s="9" t="n">
        <v>20180166</v>
      </c>
      <c r="B86" s="10" t="n">
        <v>43189</v>
      </c>
      <c r="C86" s="10" t="n">
        <v>43192</v>
      </c>
      <c r="D86" s="9" t="n">
        <f aca="false">C86-B86</f>
        <v>3</v>
      </c>
      <c r="E86" s="9" t="n">
        <v>32</v>
      </c>
      <c r="G86" s="11" t="n">
        <v>43217</v>
      </c>
      <c r="H86" s="12" t="n">
        <f aca="false">COUNTIFS(C:C,"&gt;"&amp;G86,B:B,"&lt;="&amp;G86)/$Y$1</f>
        <v>0</v>
      </c>
    </row>
    <row r="87" customFormat="false" ht="15" hidden="false" customHeight="false" outlineLevel="0" collapsed="false">
      <c r="A87" s="9" t="n">
        <v>20180175</v>
      </c>
      <c r="B87" s="10" t="n">
        <v>43189</v>
      </c>
      <c r="C87" s="10" t="n">
        <v>43192</v>
      </c>
      <c r="D87" s="9" t="n">
        <f aca="false">C87-B87</f>
        <v>3</v>
      </c>
      <c r="E87" s="9" t="n">
        <v>12</v>
      </c>
      <c r="G87" s="11" t="n">
        <v>43218</v>
      </c>
      <c r="H87" s="12" t="n">
        <f aca="false">COUNTIFS(C:C,"&gt;"&amp;G87,B:B,"&lt;="&amp;G87)/$Y$1</f>
        <v>0</v>
      </c>
    </row>
    <row r="88" customFormat="false" ht="15" hidden="false" customHeight="false" outlineLevel="0" collapsed="false">
      <c r="A88" s="9" t="n">
        <v>20180201</v>
      </c>
      <c r="B88" s="10" t="n">
        <v>43189</v>
      </c>
      <c r="C88" s="10" t="n">
        <v>43192</v>
      </c>
      <c r="D88" s="9" t="n">
        <f aca="false">C88-B88</f>
        <v>3</v>
      </c>
      <c r="E88" s="9" t="n">
        <v>1</v>
      </c>
      <c r="G88" s="11" t="n">
        <v>43219</v>
      </c>
      <c r="H88" s="12" t="n">
        <f aca="false">COUNTIFS(C:C,"&gt;"&amp;G88,B:B,"&lt;="&amp;G88)/$Y$1</f>
        <v>0.0625</v>
      </c>
    </row>
    <row r="89" customFormat="false" ht="15" hidden="false" customHeight="false" outlineLevel="0" collapsed="false">
      <c r="A89" s="9" t="n">
        <v>20180203</v>
      </c>
      <c r="B89" s="10" t="n">
        <v>43189</v>
      </c>
      <c r="C89" s="10" t="n">
        <v>43192</v>
      </c>
      <c r="D89" s="9" t="n">
        <f aca="false">C89-B89</f>
        <v>3</v>
      </c>
      <c r="E89" s="9" t="n">
        <v>22</v>
      </c>
      <c r="G89" s="11" t="n">
        <v>43220</v>
      </c>
      <c r="H89" s="12" t="n">
        <f aca="false">COUNTIFS(C:C,"&gt;"&amp;G89,B:B,"&lt;="&amp;G89)/$Y$1</f>
        <v>0.21875</v>
      </c>
    </row>
    <row r="90" customFormat="false" ht="15" hidden="false" customHeight="false" outlineLevel="0" collapsed="false">
      <c r="A90" s="9" t="n">
        <v>20180213</v>
      </c>
      <c r="B90" s="10" t="n">
        <v>43189</v>
      </c>
      <c r="C90" s="10" t="n">
        <v>43192</v>
      </c>
      <c r="D90" s="9" t="n">
        <f aca="false">C90-B90</f>
        <v>3</v>
      </c>
      <c r="E90" s="9" t="s">
        <v>8</v>
      </c>
      <c r="G90" s="11" t="n">
        <v>43221</v>
      </c>
      <c r="H90" s="12" t="n">
        <f aca="false">COUNTIFS(C:C,"&gt;"&amp;G90,B:B,"&lt;="&amp;G90)/$Y$1</f>
        <v>0.1875</v>
      </c>
    </row>
    <row r="91" customFormat="false" ht="15" hidden="false" customHeight="false" outlineLevel="0" collapsed="false">
      <c r="A91" s="9" t="n">
        <v>20180218</v>
      </c>
      <c r="B91" s="10" t="n">
        <v>43189</v>
      </c>
      <c r="C91" s="10" t="n">
        <v>43192</v>
      </c>
      <c r="D91" s="9" t="n">
        <f aca="false">C91-B91</f>
        <v>3</v>
      </c>
      <c r="E91" s="9" t="n">
        <v>39</v>
      </c>
      <c r="G91" s="11" t="n">
        <v>43222</v>
      </c>
      <c r="H91" s="12" t="n">
        <f aca="false">COUNTIFS(C:C,"&gt;"&amp;G91,B:B,"&lt;="&amp;G91)/$Y$1</f>
        <v>0.21875</v>
      </c>
    </row>
    <row r="92" customFormat="false" ht="15" hidden="false" customHeight="false" outlineLevel="0" collapsed="false">
      <c r="A92" s="9" t="n">
        <v>20180264</v>
      </c>
      <c r="B92" s="10" t="n">
        <v>43189</v>
      </c>
      <c r="C92" s="10" t="n">
        <v>43192</v>
      </c>
      <c r="D92" s="9" t="n">
        <f aca="false">C92-B92</f>
        <v>3</v>
      </c>
      <c r="E92" s="9" t="n">
        <v>2</v>
      </c>
      <c r="G92" s="11" t="n">
        <v>43223</v>
      </c>
      <c r="H92" s="12" t="n">
        <f aca="false">COUNTIFS(C:C,"&gt;"&amp;G92,B:B,"&lt;="&amp;G92)/$Y$1</f>
        <v>0.1875</v>
      </c>
    </row>
    <row r="93" customFormat="false" ht="15" hidden="false" customHeight="false" outlineLevel="0" collapsed="false">
      <c r="A93" s="9" t="n">
        <v>20180040</v>
      </c>
      <c r="B93" s="10" t="n">
        <v>43189</v>
      </c>
      <c r="C93" s="10" t="n">
        <v>43191</v>
      </c>
      <c r="D93" s="9" t="n">
        <f aca="false">C93-B93</f>
        <v>2</v>
      </c>
      <c r="E93" s="9" t="n">
        <v>1</v>
      </c>
      <c r="G93" s="11" t="n">
        <v>43224</v>
      </c>
      <c r="H93" s="12" t="n">
        <f aca="false">COUNTIFS(C:C,"&gt;"&amp;G93,B:B,"&lt;="&amp;G93)/$Y$1</f>
        <v>0.28125</v>
      </c>
    </row>
    <row r="94" customFormat="false" ht="15" hidden="false" customHeight="false" outlineLevel="0" collapsed="false">
      <c r="A94" s="9" t="n">
        <v>20180091</v>
      </c>
      <c r="B94" s="10" t="n">
        <v>43189</v>
      </c>
      <c r="C94" s="10" t="n">
        <v>43191</v>
      </c>
      <c r="D94" s="9" t="n">
        <f aca="false">C94-B94</f>
        <v>2</v>
      </c>
      <c r="E94" s="9" t="n">
        <v>16</v>
      </c>
      <c r="G94" s="11" t="n">
        <v>43225</v>
      </c>
      <c r="H94" s="12" t="n">
        <f aca="false">COUNTIFS(C:C,"&gt;"&amp;G94,B:B,"&lt;="&amp;G94)/$Y$1</f>
        <v>0.1875</v>
      </c>
    </row>
    <row r="95" customFormat="false" ht="15" hidden="false" customHeight="false" outlineLevel="0" collapsed="false">
      <c r="A95" s="9" t="n">
        <v>20180168</v>
      </c>
      <c r="B95" s="10" t="n">
        <v>43189</v>
      </c>
      <c r="C95" s="10" t="n">
        <v>43191</v>
      </c>
      <c r="D95" s="9" t="n">
        <f aca="false">C95-B95</f>
        <v>2</v>
      </c>
      <c r="E95" s="9" t="n">
        <v>23</v>
      </c>
      <c r="G95" s="11" t="n">
        <v>43226</v>
      </c>
      <c r="H95" s="12" t="n">
        <f aca="false">COUNTIFS(C:C,"&gt;"&amp;G95,B:B,"&lt;="&amp;G95)/$Y$1</f>
        <v>0.21875</v>
      </c>
    </row>
    <row r="96" customFormat="false" ht="15" hidden="false" customHeight="false" outlineLevel="0" collapsed="false">
      <c r="A96" s="9" t="n">
        <v>20180179</v>
      </c>
      <c r="B96" s="10" t="n">
        <v>43189</v>
      </c>
      <c r="C96" s="10" t="n">
        <v>43191</v>
      </c>
      <c r="D96" s="9" t="n">
        <f aca="false">C96-B96</f>
        <v>2</v>
      </c>
      <c r="E96" s="9" t="n">
        <v>3</v>
      </c>
      <c r="G96" s="11" t="n">
        <v>43227</v>
      </c>
      <c r="H96" s="12" t="n">
        <f aca="false">COUNTIFS(C:C,"&gt;"&amp;G96,B:B,"&lt;="&amp;G96)/$Y$1</f>
        <v>0.375</v>
      </c>
    </row>
    <row r="97" customFormat="false" ht="15" hidden="false" customHeight="false" outlineLevel="0" collapsed="false">
      <c r="A97" s="9" t="n">
        <v>20180167</v>
      </c>
      <c r="B97" s="10" t="n">
        <v>43189</v>
      </c>
      <c r="C97" s="10" t="n">
        <v>43190</v>
      </c>
      <c r="D97" s="9" t="n">
        <f aca="false">C97-B97</f>
        <v>1</v>
      </c>
      <c r="E97" s="9" t="n">
        <v>33</v>
      </c>
      <c r="G97" s="11" t="n">
        <v>43228</v>
      </c>
      <c r="H97" s="12" t="n">
        <f aca="false">COUNTIFS(C:C,"&gt;"&amp;G97,B:B,"&lt;="&amp;G97)/$Y$1</f>
        <v>0.375</v>
      </c>
    </row>
    <row r="98" customFormat="false" ht="15" hidden="false" customHeight="false" outlineLevel="0" collapsed="false">
      <c r="A98" s="9" t="n">
        <v>20180262</v>
      </c>
      <c r="B98" s="10" t="n">
        <v>43189</v>
      </c>
      <c r="C98" s="10" t="n">
        <v>43190</v>
      </c>
      <c r="D98" s="9" t="n">
        <f aca="false">C98-B98</f>
        <v>1</v>
      </c>
      <c r="E98" s="9" t="n">
        <v>40</v>
      </c>
      <c r="G98" s="11" t="n">
        <v>43229</v>
      </c>
      <c r="H98" s="12" t="n">
        <f aca="false">COUNTIFS(C:C,"&gt;"&amp;G98,B:B,"&lt;="&amp;G98)/$Y$1</f>
        <v>0.4375</v>
      </c>
    </row>
    <row r="99" customFormat="false" ht="15" hidden="false" customHeight="false" outlineLevel="0" collapsed="false">
      <c r="A99" s="9" t="n">
        <v>20180013</v>
      </c>
      <c r="B99" s="10" t="n">
        <v>43190</v>
      </c>
      <c r="C99" s="10" t="n">
        <v>43200</v>
      </c>
      <c r="D99" s="9" t="n">
        <f aca="false">C99-B99</f>
        <v>10</v>
      </c>
      <c r="E99" s="9" t="s">
        <v>7</v>
      </c>
      <c r="G99" s="11" t="n">
        <v>43230</v>
      </c>
      <c r="H99" s="12" t="n">
        <f aca="false">COUNTIFS(C:C,"&gt;"&amp;G99,B:B,"&lt;="&amp;G99)/$Y$1</f>
        <v>0.59375</v>
      </c>
    </row>
    <row r="100" customFormat="false" ht="15" hidden="false" customHeight="false" outlineLevel="0" collapsed="false">
      <c r="A100" s="9" t="n">
        <v>20180058</v>
      </c>
      <c r="B100" s="10" t="n">
        <v>43190</v>
      </c>
      <c r="C100" s="10" t="n">
        <v>43194</v>
      </c>
      <c r="D100" s="9" t="n">
        <f aca="false">C100-B100</f>
        <v>4</v>
      </c>
      <c r="E100" s="9" t="n">
        <v>35</v>
      </c>
      <c r="G100" s="11" t="n">
        <v>43231</v>
      </c>
      <c r="H100" s="12" t="n">
        <f aca="false">COUNTIFS(C:C,"&gt;"&amp;G100,B:B,"&lt;="&amp;G100)/$Y$1</f>
        <v>0.84375</v>
      </c>
    </row>
    <row r="101" customFormat="false" ht="15" hidden="false" customHeight="false" outlineLevel="0" collapsed="false">
      <c r="A101" s="9" t="n">
        <v>20180080</v>
      </c>
      <c r="B101" s="10" t="n">
        <v>43190</v>
      </c>
      <c r="C101" s="10" t="n">
        <v>43193</v>
      </c>
      <c r="D101" s="9" t="n">
        <f aca="false">C101-B101</f>
        <v>3</v>
      </c>
      <c r="E101" s="9" t="n">
        <v>21</v>
      </c>
      <c r="G101" s="11" t="n">
        <v>43232</v>
      </c>
      <c r="H101" s="12" t="n">
        <f aca="false">COUNTIFS(C:C,"&gt;"&amp;G101,B:B,"&lt;="&amp;G101)/$Y$1</f>
        <v>0.78125</v>
      </c>
    </row>
    <row r="102" customFormat="false" ht="15" hidden="false" customHeight="false" outlineLevel="0" collapsed="false">
      <c r="A102" s="9" t="n">
        <v>20180183</v>
      </c>
      <c r="B102" s="10" t="n">
        <v>43190</v>
      </c>
      <c r="C102" s="10" t="n">
        <v>43192</v>
      </c>
      <c r="D102" s="9" t="n">
        <f aca="false">C102-B102</f>
        <v>2</v>
      </c>
      <c r="E102" s="9" t="n">
        <v>8</v>
      </c>
      <c r="G102" s="11" t="n">
        <v>43233</v>
      </c>
      <c r="H102" s="12" t="n">
        <f aca="false">COUNTIFS(C:C,"&gt;"&amp;G102,B:B,"&lt;="&amp;G102)/$Y$1</f>
        <v>0.15625</v>
      </c>
    </row>
    <row r="103" customFormat="false" ht="15" hidden="false" customHeight="false" outlineLevel="0" collapsed="false">
      <c r="A103" s="9" t="n">
        <v>20180192</v>
      </c>
      <c r="B103" s="10" t="n">
        <v>43190</v>
      </c>
      <c r="C103" s="10" t="n">
        <v>43192</v>
      </c>
      <c r="D103" s="9" t="n">
        <f aca="false">C103-B103</f>
        <v>2</v>
      </c>
      <c r="E103" s="9" t="s">
        <v>8</v>
      </c>
      <c r="G103" s="11" t="n">
        <v>43234</v>
      </c>
      <c r="H103" s="12" t="n">
        <f aca="false">COUNTIFS(C:C,"&gt;"&amp;G103,B:B,"&lt;="&amp;G103)/$Y$1</f>
        <v>0.125</v>
      </c>
    </row>
    <row r="104" customFormat="false" ht="15" hidden="false" customHeight="false" outlineLevel="0" collapsed="false">
      <c r="A104" s="9" t="n">
        <v>20180210</v>
      </c>
      <c r="B104" s="10" t="n">
        <v>43190</v>
      </c>
      <c r="C104" s="10" t="n">
        <v>43192</v>
      </c>
      <c r="D104" s="9" t="n">
        <f aca="false">C104-B104</f>
        <v>2</v>
      </c>
      <c r="E104" s="9" t="n">
        <v>6</v>
      </c>
      <c r="G104" s="11" t="n">
        <v>43235</v>
      </c>
      <c r="H104" s="12" t="n">
        <f aca="false">COUNTIFS(C:C,"&gt;"&amp;G104,B:B,"&lt;="&amp;G104)/$Y$1</f>
        <v>0.09375</v>
      </c>
    </row>
    <row r="105" customFormat="false" ht="15" hidden="false" customHeight="false" outlineLevel="0" collapsed="false">
      <c r="A105" s="9" t="n">
        <v>20180256</v>
      </c>
      <c r="B105" s="10" t="n">
        <v>43190</v>
      </c>
      <c r="C105" s="10" t="n">
        <v>43192</v>
      </c>
      <c r="D105" s="9" t="n">
        <f aca="false">C105-B105</f>
        <v>2</v>
      </c>
      <c r="E105" s="9" t="n">
        <v>15</v>
      </c>
      <c r="G105" s="11" t="n">
        <v>43236</v>
      </c>
      <c r="H105" s="12" t="n">
        <f aca="false">COUNTIFS(C:C,"&gt;"&amp;G105,B:B,"&lt;="&amp;G105)/$Y$1</f>
        <v>0.15625</v>
      </c>
    </row>
    <row r="106" customFormat="false" ht="15" hidden="false" customHeight="false" outlineLevel="0" collapsed="false">
      <c r="A106" s="9" t="n">
        <v>20180270</v>
      </c>
      <c r="B106" s="10" t="n">
        <v>43190</v>
      </c>
      <c r="C106" s="10" t="n">
        <v>43192</v>
      </c>
      <c r="D106" s="9" t="n">
        <f aca="false">C106-B106</f>
        <v>2</v>
      </c>
      <c r="E106" s="9" t="n">
        <v>37</v>
      </c>
      <c r="G106" s="11" t="n">
        <v>43237</v>
      </c>
      <c r="H106" s="12" t="n">
        <f aca="false">COUNTIFS(C:C,"&gt;"&amp;G106,B:B,"&lt;="&amp;G106)/$Y$1</f>
        <v>0.125</v>
      </c>
    </row>
    <row r="107" customFormat="false" ht="15" hidden="false" customHeight="false" outlineLevel="0" collapsed="false">
      <c r="A107" s="9" t="n">
        <v>20180274</v>
      </c>
      <c r="B107" s="10" t="n">
        <v>43190</v>
      </c>
      <c r="C107" s="10" t="n">
        <v>43192</v>
      </c>
      <c r="D107" s="9" t="n">
        <f aca="false">C107-B107</f>
        <v>2</v>
      </c>
      <c r="E107" s="9" t="n">
        <v>37</v>
      </c>
      <c r="G107" s="11" t="n">
        <v>43238</v>
      </c>
      <c r="H107" s="12" t="n">
        <f aca="false">COUNTIFS(C:C,"&gt;"&amp;G107,B:B,"&lt;="&amp;G107)/$Y$1</f>
        <v>0.40625</v>
      </c>
    </row>
    <row r="108" customFormat="false" ht="15" hidden="false" customHeight="false" outlineLevel="0" collapsed="false">
      <c r="A108" s="9" t="n">
        <v>20180275</v>
      </c>
      <c r="B108" s="10" t="n">
        <v>43190</v>
      </c>
      <c r="C108" s="10" t="n">
        <v>43192</v>
      </c>
      <c r="D108" s="9" t="n">
        <f aca="false">C108-B108</f>
        <v>2</v>
      </c>
      <c r="E108" s="9" t="n">
        <v>36</v>
      </c>
      <c r="G108" s="11" t="n">
        <v>43239</v>
      </c>
      <c r="H108" s="12" t="n">
        <f aca="false">COUNTIFS(C:C,"&gt;"&amp;G108,B:B,"&lt;="&amp;G108)/$Y$1</f>
        <v>0.59375</v>
      </c>
    </row>
    <row r="109" customFormat="false" ht="15" hidden="false" customHeight="false" outlineLevel="0" collapsed="false">
      <c r="A109" s="9" t="n">
        <v>20180229</v>
      </c>
      <c r="B109" s="10" t="n">
        <v>43190</v>
      </c>
      <c r="C109" s="10" t="n">
        <v>43191</v>
      </c>
      <c r="D109" s="9" t="n">
        <f aca="false">C109-B109</f>
        <v>1</v>
      </c>
      <c r="E109" s="9" t="n">
        <v>40</v>
      </c>
      <c r="G109" s="11" t="n">
        <v>43240</v>
      </c>
      <c r="H109" s="12" t="n">
        <f aca="false">COUNTIFS(C:C,"&gt;"&amp;G109,B:B,"&lt;="&amp;G109)/$Y$1</f>
        <v>0.75</v>
      </c>
    </row>
    <row r="110" customFormat="false" ht="15" hidden="false" customHeight="false" outlineLevel="0" collapsed="false">
      <c r="A110" s="9" t="n">
        <v>20180272</v>
      </c>
      <c r="B110" s="10" t="n">
        <v>43190</v>
      </c>
      <c r="C110" s="10" t="n">
        <v>43191</v>
      </c>
      <c r="D110" s="9" t="n">
        <f aca="false">C110-B110</f>
        <v>1</v>
      </c>
      <c r="E110" s="9" t="n">
        <v>18</v>
      </c>
      <c r="G110" s="11" t="n">
        <v>43241</v>
      </c>
      <c r="H110" s="12" t="n">
        <f aca="false">COUNTIFS(C:C,"&gt;"&amp;G110,B:B,"&lt;="&amp;G110)/$Y$1</f>
        <v>0.34375</v>
      </c>
    </row>
    <row r="111" customFormat="false" ht="15" hidden="false" customHeight="false" outlineLevel="0" collapsed="false">
      <c r="A111" s="9" t="n">
        <v>20180278</v>
      </c>
      <c r="B111" s="10" t="n">
        <v>43191</v>
      </c>
      <c r="C111" s="10" t="n">
        <v>43196</v>
      </c>
      <c r="D111" s="9" t="n">
        <f aca="false">C111-B111</f>
        <v>5</v>
      </c>
      <c r="E111" s="9" t="n">
        <v>3</v>
      </c>
      <c r="G111" s="11" t="n">
        <v>43242</v>
      </c>
      <c r="H111" s="12" t="n">
        <f aca="false">COUNTIFS(C:C,"&gt;"&amp;G111,B:B,"&lt;="&amp;G111)/$Y$1</f>
        <v>0.375</v>
      </c>
    </row>
    <row r="112" customFormat="false" ht="15" hidden="false" customHeight="false" outlineLevel="0" collapsed="false">
      <c r="A112" s="9" t="n">
        <v>20180085</v>
      </c>
      <c r="B112" s="10" t="n">
        <v>43191</v>
      </c>
      <c r="C112" s="10" t="n">
        <v>43195</v>
      </c>
      <c r="D112" s="9" t="n">
        <f aca="false">C112-B112</f>
        <v>4</v>
      </c>
      <c r="E112" s="9" t="n">
        <v>38</v>
      </c>
      <c r="G112" s="11" t="n">
        <v>43243</v>
      </c>
      <c r="H112" s="12" t="n">
        <f aca="false">COUNTIFS(C:C,"&gt;"&amp;G112,B:B,"&lt;="&amp;G112)/$Y$1</f>
        <v>0.34375</v>
      </c>
    </row>
    <row r="113" customFormat="false" ht="15" hidden="false" customHeight="false" outlineLevel="0" collapsed="false">
      <c r="A113" s="9" t="n">
        <v>20180056</v>
      </c>
      <c r="B113" s="10" t="n">
        <v>43191</v>
      </c>
      <c r="C113" s="10" t="n">
        <v>43193</v>
      </c>
      <c r="D113" s="9" t="n">
        <f aca="false">C113-B113</f>
        <v>2</v>
      </c>
      <c r="E113" s="9" t="n">
        <v>21</v>
      </c>
      <c r="G113" s="11" t="n">
        <v>43244</v>
      </c>
      <c r="H113" s="12" t="n">
        <f aca="false">COUNTIFS(C:C,"&gt;"&amp;G113,B:B,"&lt;="&amp;G113)/$Y$1</f>
        <v>0.34375</v>
      </c>
    </row>
    <row r="114" customFormat="false" ht="15" hidden="false" customHeight="false" outlineLevel="0" collapsed="false">
      <c r="A114" s="9" t="n">
        <v>20180263</v>
      </c>
      <c r="B114" s="10" t="n">
        <v>43191</v>
      </c>
      <c r="C114" s="10" t="n">
        <v>43193</v>
      </c>
      <c r="D114" s="9" t="n">
        <f aca="false">C114-B114</f>
        <v>2</v>
      </c>
      <c r="E114" s="9" t="n">
        <v>18</v>
      </c>
      <c r="G114" s="11" t="n">
        <v>43245</v>
      </c>
      <c r="H114" s="12" t="n">
        <f aca="false">COUNTIFS(C:C,"&gt;"&amp;G114,B:B,"&lt;="&amp;G114)/$Y$1</f>
        <v>0.4375</v>
      </c>
    </row>
    <row r="115" customFormat="false" ht="15" hidden="false" customHeight="false" outlineLevel="0" collapsed="false">
      <c r="A115" s="9" t="n">
        <v>20180181</v>
      </c>
      <c r="B115" s="10" t="n">
        <v>43191</v>
      </c>
      <c r="C115" s="10" t="n">
        <v>43192</v>
      </c>
      <c r="D115" s="9" t="n">
        <f aca="false">C115-B115</f>
        <v>1</v>
      </c>
      <c r="E115" s="9" t="n">
        <v>3</v>
      </c>
      <c r="G115" s="11" t="n">
        <v>43246</v>
      </c>
      <c r="H115" s="12" t="n">
        <f aca="false">COUNTIFS(C:C,"&gt;"&amp;G115,B:B,"&lt;="&amp;G115)/$Y$1</f>
        <v>0.75</v>
      </c>
    </row>
    <row r="116" customFormat="false" ht="15" hidden="false" customHeight="false" outlineLevel="0" collapsed="false">
      <c r="A116" s="9" t="n">
        <v>20180235</v>
      </c>
      <c r="B116" s="10" t="n">
        <v>43191</v>
      </c>
      <c r="C116" s="10" t="n">
        <v>43192</v>
      </c>
      <c r="D116" s="9" t="n">
        <f aca="false">C116-B116</f>
        <v>1</v>
      </c>
      <c r="E116" s="9" t="n">
        <v>11</v>
      </c>
      <c r="G116" s="11" t="n">
        <v>43247</v>
      </c>
      <c r="H116" s="12" t="n">
        <f aca="false">COUNTIFS(C:C,"&gt;"&amp;G116,B:B,"&lt;="&amp;G116)/$Y$1</f>
        <v>0.21875</v>
      </c>
    </row>
    <row r="117" customFormat="false" ht="15" hidden="false" customHeight="false" outlineLevel="0" collapsed="false">
      <c r="A117" s="9" t="n">
        <v>20180135</v>
      </c>
      <c r="B117" s="10" t="n">
        <v>43192</v>
      </c>
      <c r="C117" s="10" t="n">
        <v>43205</v>
      </c>
      <c r="D117" s="9" t="n">
        <f aca="false">C117-B117</f>
        <v>13</v>
      </c>
      <c r="E117" s="9" t="n">
        <v>39</v>
      </c>
      <c r="G117" s="11" t="n">
        <v>43248</v>
      </c>
      <c r="H117" s="12" t="n">
        <f aca="false">COUNTIFS(C:C,"&gt;"&amp;G117,B:B,"&lt;="&amp;G117)/$Y$1</f>
        <v>0.09375</v>
      </c>
    </row>
    <row r="118" customFormat="false" ht="15" hidden="false" customHeight="false" outlineLevel="0" collapsed="false">
      <c r="A118" s="9" t="n">
        <v>20180281</v>
      </c>
      <c r="B118" s="10" t="n">
        <v>43192</v>
      </c>
      <c r="C118" s="10" t="n">
        <v>43197</v>
      </c>
      <c r="D118" s="9" t="n">
        <f aca="false">C118-B118</f>
        <v>5</v>
      </c>
      <c r="E118" s="9" t="n">
        <v>16</v>
      </c>
      <c r="G118" s="11" t="n">
        <v>43249</v>
      </c>
      <c r="H118" s="12" t="n">
        <f aca="false">COUNTIFS(C:C,"&gt;"&amp;G118,B:B,"&lt;="&amp;G118)/$Y$1</f>
        <v>0.15625</v>
      </c>
    </row>
    <row r="119" customFormat="false" ht="15" hidden="false" customHeight="false" outlineLevel="0" collapsed="false">
      <c r="A119" s="9" t="n">
        <v>20180061</v>
      </c>
      <c r="B119" s="10" t="n">
        <v>43192</v>
      </c>
      <c r="C119" s="10" t="n">
        <v>43196</v>
      </c>
      <c r="D119" s="9" t="n">
        <f aca="false">C119-B119</f>
        <v>4</v>
      </c>
      <c r="E119" s="9" t="n">
        <v>22</v>
      </c>
      <c r="G119" s="11" t="n">
        <v>43250</v>
      </c>
      <c r="H119" s="12" t="n">
        <f aca="false">COUNTIFS(C:C,"&gt;"&amp;G119,B:B,"&lt;="&amp;G119)/$Y$1</f>
        <v>0.1875</v>
      </c>
    </row>
    <row r="120" customFormat="false" ht="15" hidden="false" customHeight="false" outlineLevel="0" collapsed="false">
      <c r="A120" s="9" t="n">
        <v>20180237</v>
      </c>
      <c r="B120" s="10" t="n">
        <v>43192</v>
      </c>
      <c r="C120" s="10" t="n">
        <v>43196</v>
      </c>
      <c r="D120" s="9" t="n">
        <f aca="false">C120-B120</f>
        <v>4</v>
      </c>
      <c r="E120" s="9" t="n">
        <v>15</v>
      </c>
      <c r="G120" s="11" t="n">
        <v>43251</v>
      </c>
      <c r="H120" s="12" t="n">
        <f aca="false">COUNTIFS(C:C,"&gt;"&amp;G120,B:B,"&lt;="&amp;G120)/$Y$1</f>
        <v>0.125</v>
      </c>
    </row>
    <row r="121" customFormat="false" ht="15" hidden="false" customHeight="false" outlineLevel="0" collapsed="false">
      <c r="A121" s="9" t="n">
        <v>20180196</v>
      </c>
      <c r="B121" s="10" t="n">
        <v>43192</v>
      </c>
      <c r="C121" s="10" t="n">
        <v>43194</v>
      </c>
      <c r="D121" s="9" t="n">
        <f aca="false">C121-B121</f>
        <v>2</v>
      </c>
      <c r="E121" s="9" t="n">
        <v>36</v>
      </c>
      <c r="G121" s="11" t="n">
        <v>43252</v>
      </c>
      <c r="H121" s="12" t="n">
        <f aca="false">COUNTIFS(C:C,"&gt;"&amp;G121,B:B,"&lt;="&amp;G121)/$Y$1</f>
        <v>0.21875</v>
      </c>
    </row>
    <row r="122" customFormat="false" ht="15" hidden="false" customHeight="false" outlineLevel="0" collapsed="false">
      <c r="A122" s="9" t="n">
        <v>20180296</v>
      </c>
      <c r="B122" s="10" t="n">
        <v>43193</v>
      </c>
      <c r="C122" s="10" t="n">
        <v>43198</v>
      </c>
      <c r="D122" s="9" t="n">
        <f aca="false">C122-B122</f>
        <v>5</v>
      </c>
      <c r="E122" s="9" t="n">
        <v>20</v>
      </c>
      <c r="G122" s="11" t="n">
        <v>43253</v>
      </c>
      <c r="H122" s="12" t="n">
        <f aca="false">COUNTIFS(C:C,"&gt;"&amp;G122,B:B,"&lt;="&amp;G122)/$Y$1</f>
        <v>0.28125</v>
      </c>
    </row>
    <row r="123" customFormat="false" ht="15" hidden="false" customHeight="false" outlineLevel="0" collapsed="false">
      <c r="A123" s="9" t="n">
        <v>20180017</v>
      </c>
      <c r="B123" s="10" t="n">
        <v>43193</v>
      </c>
      <c r="C123" s="10" t="n">
        <v>43196</v>
      </c>
      <c r="D123" s="9" t="n">
        <f aca="false">C123-B123</f>
        <v>3</v>
      </c>
      <c r="E123" s="9" t="n">
        <v>21</v>
      </c>
      <c r="G123" s="11" t="n">
        <v>43254</v>
      </c>
      <c r="H123" s="12" t="n">
        <f aca="false">COUNTIFS(C:C,"&gt;"&amp;G123,B:B,"&lt;="&amp;G123)/$Y$1</f>
        <v>0.15625</v>
      </c>
    </row>
    <row r="124" customFormat="false" ht="15" hidden="false" customHeight="false" outlineLevel="0" collapsed="false">
      <c r="A124" s="9" t="n">
        <v>20180155</v>
      </c>
      <c r="B124" s="10" t="n">
        <v>43193</v>
      </c>
      <c r="C124" s="10" t="n">
        <v>43196</v>
      </c>
      <c r="D124" s="9" t="n">
        <f aca="false">C124-B124</f>
        <v>3</v>
      </c>
      <c r="E124" s="9" t="n">
        <v>23</v>
      </c>
      <c r="G124" s="11" t="n">
        <v>43255</v>
      </c>
      <c r="H124" s="12" t="n">
        <f aca="false">COUNTIFS(C:C,"&gt;"&amp;G124,B:B,"&lt;="&amp;G124)/$Y$1</f>
        <v>0.125</v>
      </c>
    </row>
    <row r="125" customFormat="false" ht="15" hidden="false" customHeight="false" outlineLevel="0" collapsed="false">
      <c r="A125" s="9" t="n">
        <v>20180178</v>
      </c>
      <c r="B125" s="10" t="n">
        <v>43193</v>
      </c>
      <c r="C125" s="10" t="n">
        <v>43194</v>
      </c>
      <c r="D125" s="9" t="n">
        <f aca="false">C125-B125</f>
        <v>1</v>
      </c>
      <c r="E125" s="9" t="n">
        <v>26</v>
      </c>
      <c r="G125" s="11" t="n">
        <v>43256</v>
      </c>
      <c r="H125" s="12" t="n">
        <f aca="false">COUNTIFS(C:C,"&gt;"&amp;G125,B:B,"&lt;="&amp;G125)/$Y$1</f>
        <v>0.09375</v>
      </c>
    </row>
    <row r="126" customFormat="false" ht="15" hidden="false" customHeight="false" outlineLevel="0" collapsed="false">
      <c r="A126" s="9" t="n">
        <v>20180298</v>
      </c>
      <c r="B126" s="10" t="n">
        <v>43193</v>
      </c>
      <c r="C126" s="10" t="n">
        <v>43194</v>
      </c>
      <c r="D126" s="9" t="n">
        <f aca="false">C126-B126</f>
        <v>1</v>
      </c>
      <c r="E126" s="9" t="s">
        <v>8</v>
      </c>
      <c r="G126" s="11" t="n">
        <v>43257</v>
      </c>
      <c r="H126" s="12" t="n">
        <f aca="false">COUNTIFS(C:C,"&gt;"&amp;G126,B:B,"&lt;="&amp;G126)/$Y$1</f>
        <v>0.09375</v>
      </c>
    </row>
    <row r="127" customFormat="false" ht="15" hidden="false" customHeight="false" outlineLevel="0" collapsed="false">
      <c r="A127" s="9" t="n">
        <v>20180029</v>
      </c>
      <c r="B127" s="10" t="n">
        <v>43194</v>
      </c>
      <c r="C127" s="10" t="n">
        <v>43197</v>
      </c>
      <c r="D127" s="9" t="n">
        <f aca="false">C127-B127</f>
        <v>3</v>
      </c>
      <c r="E127" s="9" t="n">
        <v>34</v>
      </c>
      <c r="G127" s="11" t="n">
        <v>43258</v>
      </c>
      <c r="H127" s="12" t="n">
        <f aca="false">COUNTIFS(C:C,"&gt;"&amp;G127,B:B,"&lt;="&amp;G127)/$Y$1</f>
        <v>0.0625</v>
      </c>
    </row>
    <row r="128" customFormat="false" ht="15" hidden="false" customHeight="false" outlineLevel="0" collapsed="false">
      <c r="A128" s="9" t="n">
        <v>20180301</v>
      </c>
      <c r="B128" s="10" t="n">
        <v>43194</v>
      </c>
      <c r="C128" s="10" t="n">
        <v>43195</v>
      </c>
      <c r="D128" s="9" t="n">
        <f aca="false">C128-B128</f>
        <v>1</v>
      </c>
      <c r="E128" s="9" t="s">
        <v>8</v>
      </c>
      <c r="G128" s="11" t="n">
        <v>43259</v>
      </c>
      <c r="H128" s="12" t="n">
        <f aca="false">COUNTIFS(C:C,"&gt;"&amp;G128,B:B,"&lt;="&amp;G128)/$Y$1</f>
        <v>0.25</v>
      </c>
    </row>
    <row r="129" customFormat="false" ht="15" hidden="false" customHeight="false" outlineLevel="0" collapsed="false">
      <c r="A129" s="9" t="n">
        <v>20180260</v>
      </c>
      <c r="B129" s="10" t="n">
        <v>43195</v>
      </c>
      <c r="C129" s="10" t="n">
        <v>43202</v>
      </c>
      <c r="D129" s="9" t="n">
        <f aca="false">C129-B129</f>
        <v>7</v>
      </c>
      <c r="E129" s="9" t="s">
        <v>8</v>
      </c>
      <c r="G129" s="11" t="n">
        <v>43260</v>
      </c>
      <c r="H129" s="12" t="n">
        <f aca="false">COUNTIFS(C:C,"&gt;"&amp;G129,B:B,"&lt;="&amp;G129)/$Y$1</f>
        <v>0.5625</v>
      </c>
    </row>
    <row r="130" customFormat="false" ht="15" hidden="false" customHeight="false" outlineLevel="0" collapsed="false">
      <c r="A130" s="9" t="n">
        <v>20180299</v>
      </c>
      <c r="B130" s="10" t="n">
        <v>43195</v>
      </c>
      <c r="C130" s="10" t="n">
        <v>43200</v>
      </c>
      <c r="D130" s="9" t="n">
        <f aca="false">C130-B130</f>
        <v>5</v>
      </c>
      <c r="E130" s="9" t="n">
        <v>10</v>
      </c>
      <c r="G130" s="11" t="n">
        <v>43261</v>
      </c>
      <c r="H130" s="12" t="n">
        <f aca="false">COUNTIFS(C:C,"&gt;"&amp;G130,B:B,"&lt;="&amp;G130)/$Y$1</f>
        <v>0.28125</v>
      </c>
    </row>
    <row r="131" customFormat="false" ht="15" hidden="false" customHeight="false" outlineLevel="0" collapsed="false">
      <c r="A131" s="9" t="n">
        <v>20180230</v>
      </c>
      <c r="B131" s="10" t="n">
        <v>43195</v>
      </c>
      <c r="C131" s="10" t="n">
        <v>43197</v>
      </c>
      <c r="D131" s="9" t="n">
        <f aca="false">C131-B131</f>
        <v>2</v>
      </c>
      <c r="E131" s="9" t="n">
        <v>40</v>
      </c>
      <c r="G131" s="11" t="n">
        <v>43262</v>
      </c>
      <c r="H131" s="12" t="n">
        <f aca="false">COUNTIFS(C:C,"&gt;"&amp;G131,B:B,"&lt;="&amp;G131)/$Y$1</f>
        <v>0.1875</v>
      </c>
    </row>
    <row r="132" customFormat="false" ht="15" hidden="false" customHeight="false" outlineLevel="0" collapsed="false">
      <c r="A132" s="9" t="n">
        <v>20180277</v>
      </c>
      <c r="B132" s="10" t="n">
        <v>43195</v>
      </c>
      <c r="C132" s="10" t="n">
        <v>43196</v>
      </c>
      <c r="D132" s="9" t="n">
        <f aca="false">C132-B132</f>
        <v>1</v>
      </c>
      <c r="E132" s="9" t="n">
        <v>11</v>
      </c>
      <c r="G132" s="11" t="n">
        <v>43263</v>
      </c>
      <c r="H132" s="12" t="n">
        <f aca="false">COUNTIFS(C:C,"&gt;"&amp;G132,B:B,"&lt;="&amp;G132)/$Y$1</f>
        <v>0.3125</v>
      </c>
    </row>
    <row r="133" customFormat="false" ht="15" hidden="false" customHeight="false" outlineLevel="0" collapsed="false">
      <c r="A133" s="9" t="n">
        <v>20180305</v>
      </c>
      <c r="B133" s="10" t="n">
        <v>43195</v>
      </c>
      <c r="C133" s="10" t="n">
        <v>43196</v>
      </c>
      <c r="D133" s="9" t="n">
        <f aca="false">C133-B133</f>
        <v>1</v>
      </c>
      <c r="E133" s="9" t="n">
        <v>36</v>
      </c>
      <c r="G133" s="11" t="n">
        <v>43264</v>
      </c>
      <c r="H133" s="12" t="n">
        <f aca="false">COUNTIFS(C:C,"&gt;"&amp;G133,B:B,"&lt;="&amp;G133)/$Y$1</f>
        <v>0.34375</v>
      </c>
    </row>
    <row r="134" customFormat="false" ht="15" hidden="false" customHeight="false" outlineLevel="0" collapsed="false">
      <c r="A134" s="9" t="n">
        <v>20180163</v>
      </c>
      <c r="B134" s="10" t="n">
        <v>43196</v>
      </c>
      <c r="C134" s="10" t="n">
        <v>43198</v>
      </c>
      <c r="D134" s="9" t="n">
        <f aca="false">C134-B134</f>
        <v>2</v>
      </c>
      <c r="E134" s="9" t="n">
        <v>21</v>
      </c>
      <c r="G134" s="11" t="n">
        <v>43265</v>
      </c>
      <c r="H134" s="12" t="n">
        <f aca="false">COUNTIFS(C:C,"&gt;"&amp;G134,B:B,"&lt;="&amp;G134)/$Y$1</f>
        <v>0.4375</v>
      </c>
    </row>
    <row r="135" customFormat="false" ht="15" hidden="false" customHeight="false" outlineLevel="0" collapsed="false">
      <c r="A135" s="9" t="n">
        <v>20180182</v>
      </c>
      <c r="B135" s="10" t="n">
        <v>43196</v>
      </c>
      <c r="C135" s="10" t="n">
        <v>43198</v>
      </c>
      <c r="D135" s="9" t="n">
        <f aca="false">C135-B135</f>
        <v>2</v>
      </c>
      <c r="E135" s="9" t="n">
        <v>26</v>
      </c>
      <c r="G135" s="11" t="n">
        <v>43266</v>
      </c>
      <c r="H135" s="12" t="n">
        <f aca="false">COUNTIFS(C:C,"&gt;"&amp;G135,B:B,"&lt;="&amp;G135)/$Y$1</f>
        <v>0.65625</v>
      </c>
    </row>
    <row r="136" customFormat="false" ht="15" hidden="false" customHeight="false" outlineLevel="0" collapsed="false">
      <c r="A136" s="9" t="n">
        <v>20180224</v>
      </c>
      <c r="B136" s="10" t="n">
        <v>43196</v>
      </c>
      <c r="C136" s="10" t="n">
        <v>43198</v>
      </c>
      <c r="D136" s="9" t="n">
        <f aca="false">C136-B136</f>
        <v>2</v>
      </c>
      <c r="E136" s="9" t="n">
        <v>15</v>
      </c>
      <c r="G136" s="11" t="n">
        <v>43267</v>
      </c>
      <c r="H136" s="12" t="n">
        <f aca="false">COUNTIFS(C:C,"&gt;"&amp;G136,B:B,"&lt;="&amp;G136)/$Y$1</f>
        <v>0.6875</v>
      </c>
    </row>
    <row r="137" customFormat="false" ht="15" hidden="false" customHeight="false" outlineLevel="0" collapsed="false">
      <c r="A137" s="9" t="n">
        <v>20180269</v>
      </c>
      <c r="B137" s="10" t="n">
        <v>43196</v>
      </c>
      <c r="C137" s="10" t="n">
        <v>43198</v>
      </c>
      <c r="D137" s="9" t="n">
        <f aca="false">C137-B137</f>
        <v>2</v>
      </c>
      <c r="E137" s="9" t="n">
        <v>15</v>
      </c>
      <c r="G137" s="11" t="n">
        <v>43268</v>
      </c>
      <c r="H137" s="12" t="n">
        <f aca="false">COUNTIFS(C:C,"&gt;"&amp;G137,B:B,"&lt;="&amp;G137)/$Y$1</f>
        <v>0.28125</v>
      </c>
    </row>
    <row r="138" customFormat="false" ht="15" hidden="false" customHeight="false" outlineLevel="0" collapsed="false">
      <c r="A138" s="9" t="n">
        <v>20180271</v>
      </c>
      <c r="B138" s="10" t="n">
        <v>43196</v>
      </c>
      <c r="C138" s="10" t="n">
        <v>43198</v>
      </c>
      <c r="D138" s="9" t="n">
        <f aca="false">C138-B138</f>
        <v>2</v>
      </c>
      <c r="E138" s="9" t="n">
        <v>22</v>
      </c>
      <c r="G138" s="11" t="n">
        <v>43269</v>
      </c>
      <c r="H138" s="12" t="n">
        <f aca="false">COUNTIFS(C:C,"&gt;"&amp;G138,B:B,"&lt;="&amp;G138)/$Y$1</f>
        <v>0.15625</v>
      </c>
    </row>
    <row r="139" customFormat="false" ht="15" hidden="false" customHeight="false" outlineLevel="0" collapsed="false">
      <c r="A139" s="9" t="n">
        <v>20180273</v>
      </c>
      <c r="B139" s="10" t="n">
        <v>43196</v>
      </c>
      <c r="C139" s="10" t="n">
        <v>43198</v>
      </c>
      <c r="D139" s="9" t="n">
        <f aca="false">C139-B139</f>
        <v>2</v>
      </c>
      <c r="E139" s="9" t="n">
        <v>2</v>
      </c>
      <c r="G139" s="11" t="n">
        <v>43270</v>
      </c>
      <c r="H139" s="12" t="n">
        <f aca="false">COUNTIFS(C:C,"&gt;"&amp;G139,B:B,"&lt;="&amp;G139)/$Y$1</f>
        <v>0.25</v>
      </c>
    </row>
    <row r="140" customFormat="false" ht="15" hidden="false" customHeight="false" outlineLevel="0" collapsed="false">
      <c r="A140" s="9" t="n">
        <v>20180297</v>
      </c>
      <c r="B140" s="10" t="n">
        <v>43196</v>
      </c>
      <c r="C140" s="10" t="n">
        <v>43198</v>
      </c>
      <c r="D140" s="9" t="n">
        <f aca="false">C140-B140</f>
        <v>2</v>
      </c>
      <c r="E140" s="9" t="n">
        <v>6</v>
      </c>
      <c r="G140" s="11" t="n">
        <v>43271</v>
      </c>
      <c r="H140" s="12" t="n">
        <f aca="false">COUNTIFS(C:C,"&gt;"&amp;G140,B:B,"&lt;="&amp;G140)/$Y$1</f>
        <v>0.25</v>
      </c>
    </row>
    <row r="141" customFormat="false" ht="15" hidden="false" customHeight="false" outlineLevel="0" collapsed="false">
      <c r="A141" s="9" t="n">
        <v>20180306</v>
      </c>
      <c r="B141" s="10" t="n">
        <v>43196</v>
      </c>
      <c r="C141" s="10" t="n">
        <v>43198</v>
      </c>
      <c r="D141" s="9" t="n">
        <f aca="false">C141-B141</f>
        <v>2</v>
      </c>
      <c r="E141" s="9" t="n">
        <v>8</v>
      </c>
      <c r="G141" s="11" t="n">
        <v>43272</v>
      </c>
      <c r="H141" s="12" t="n">
        <f aca="false">COUNTIFS(C:C,"&gt;"&amp;G141,B:B,"&lt;="&amp;G141)/$Y$1</f>
        <v>0.25</v>
      </c>
    </row>
    <row r="142" customFormat="false" ht="15" hidden="false" customHeight="false" outlineLevel="0" collapsed="false">
      <c r="A142" s="9" t="n">
        <v>20180225</v>
      </c>
      <c r="B142" s="10" t="n">
        <v>43196</v>
      </c>
      <c r="C142" s="10" t="n">
        <v>43197</v>
      </c>
      <c r="D142" s="9" t="n">
        <f aca="false">C142-B142</f>
        <v>1</v>
      </c>
      <c r="E142" s="9" t="n">
        <v>12</v>
      </c>
      <c r="G142" s="11" t="n">
        <v>43273</v>
      </c>
      <c r="H142" s="12" t="n">
        <f aca="false">COUNTIFS(C:C,"&gt;"&amp;G142,B:B,"&lt;="&amp;G142)/$Y$1</f>
        <v>0.53125</v>
      </c>
    </row>
    <row r="143" customFormat="false" ht="15" hidden="false" customHeight="false" outlineLevel="0" collapsed="false">
      <c r="A143" s="9" t="n">
        <v>20180252</v>
      </c>
      <c r="B143" s="10" t="n">
        <v>43197</v>
      </c>
      <c r="C143" s="10" t="n">
        <v>43204</v>
      </c>
      <c r="D143" s="9" t="n">
        <f aca="false">C143-B143</f>
        <v>7</v>
      </c>
      <c r="E143" s="9" t="n">
        <v>33</v>
      </c>
      <c r="G143" s="11" t="n">
        <v>43274</v>
      </c>
      <c r="H143" s="12" t="n">
        <f aca="false">COUNTIFS(C:C,"&gt;"&amp;G143,B:B,"&lt;="&amp;G143)/$Y$1</f>
        <v>0.9375</v>
      </c>
    </row>
    <row r="144" customFormat="false" ht="15" hidden="false" customHeight="false" outlineLevel="0" collapsed="false">
      <c r="A144" s="9" t="n">
        <v>20180117</v>
      </c>
      <c r="B144" s="10" t="n">
        <v>43197</v>
      </c>
      <c r="C144" s="10" t="n">
        <v>43200</v>
      </c>
      <c r="D144" s="9" t="n">
        <f aca="false">C144-B144</f>
        <v>3</v>
      </c>
      <c r="E144" s="9" t="n">
        <v>12</v>
      </c>
      <c r="G144" s="11" t="n">
        <v>43275</v>
      </c>
      <c r="H144" s="12" t="n">
        <f aca="false">COUNTIFS(C:C,"&gt;"&amp;G144,B:B,"&lt;="&amp;G144)/$Y$1</f>
        <v>0.375</v>
      </c>
    </row>
    <row r="145" customFormat="false" ht="15" hidden="false" customHeight="false" outlineLevel="0" collapsed="false">
      <c r="A145" s="9" t="n">
        <v>20180244</v>
      </c>
      <c r="B145" s="10" t="n">
        <v>43197</v>
      </c>
      <c r="C145" s="10" t="n">
        <v>43199</v>
      </c>
      <c r="D145" s="9" t="n">
        <f aca="false">C145-B145</f>
        <v>2</v>
      </c>
      <c r="E145" s="9" t="n">
        <v>23</v>
      </c>
      <c r="G145" s="11" t="n">
        <v>43276</v>
      </c>
      <c r="H145" s="12" t="n">
        <f aca="false">COUNTIFS(C:C,"&gt;"&amp;G145,B:B,"&lt;="&amp;G145)/$Y$1</f>
        <v>0.21875</v>
      </c>
    </row>
    <row r="146" customFormat="false" ht="15" hidden="false" customHeight="false" outlineLevel="0" collapsed="false">
      <c r="A146" s="9" t="n">
        <v>20180240</v>
      </c>
      <c r="B146" s="10" t="n">
        <v>43197</v>
      </c>
      <c r="C146" s="10" t="n">
        <v>43198</v>
      </c>
      <c r="D146" s="9" t="n">
        <f aca="false">C146-B146</f>
        <v>1</v>
      </c>
      <c r="E146" s="9" t="n">
        <v>34</v>
      </c>
      <c r="G146" s="11" t="n">
        <v>43277</v>
      </c>
      <c r="H146" s="12" t="n">
        <f aca="false">COUNTIFS(C:C,"&gt;"&amp;G146,B:B,"&lt;="&amp;G146)/$Y$1</f>
        <v>0.15625</v>
      </c>
    </row>
    <row r="147" customFormat="false" ht="15" hidden="false" customHeight="false" outlineLevel="0" collapsed="false">
      <c r="A147" s="9" t="n">
        <v>20180304</v>
      </c>
      <c r="B147" s="10" t="n">
        <v>43197</v>
      </c>
      <c r="C147" s="10" t="n">
        <v>43198</v>
      </c>
      <c r="D147" s="9" t="n">
        <f aca="false">C147-B147</f>
        <v>1</v>
      </c>
      <c r="E147" s="9" t="n">
        <v>35</v>
      </c>
      <c r="G147" s="11" t="n">
        <v>43278</v>
      </c>
      <c r="H147" s="12" t="n">
        <f aca="false">COUNTIFS(C:C,"&gt;"&amp;G147,B:B,"&lt;="&amp;G147)/$Y$1</f>
        <v>0.25</v>
      </c>
    </row>
    <row r="148" customFormat="false" ht="15" hidden="false" customHeight="false" outlineLevel="0" collapsed="false">
      <c r="A148" s="9" t="n">
        <v>20180307</v>
      </c>
      <c r="B148" s="10" t="n">
        <v>43197</v>
      </c>
      <c r="C148" s="10" t="n">
        <v>43198</v>
      </c>
      <c r="D148" s="9" t="n">
        <f aca="false">C148-B148</f>
        <v>1</v>
      </c>
      <c r="E148" s="9" t="n">
        <v>1</v>
      </c>
      <c r="G148" s="11" t="n">
        <v>43279</v>
      </c>
      <c r="H148" s="12" t="n">
        <f aca="false">COUNTIFS(C:C,"&gt;"&amp;G148,B:B,"&lt;="&amp;G148)/$Y$1</f>
        <v>0.3125</v>
      </c>
    </row>
    <row r="149" customFormat="false" ht="15" hidden="false" customHeight="false" outlineLevel="0" collapsed="false">
      <c r="A149" s="9" t="n">
        <v>20180249</v>
      </c>
      <c r="B149" s="10" t="n">
        <v>43198</v>
      </c>
      <c r="C149" s="10" t="n">
        <v>43202</v>
      </c>
      <c r="D149" s="9" t="n">
        <f aca="false">C149-B149</f>
        <v>4</v>
      </c>
      <c r="E149" s="9" t="n">
        <v>22</v>
      </c>
      <c r="G149" s="11" t="n">
        <v>43280</v>
      </c>
      <c r="H149" s="12" t="n">
        <f aca="false">COUNTIFS(C:C,"&gt;"&amp;G149,B:B,"&lt;="&amp;G149)/$Y$1</f>
        <v>0.4375</v>
      </c>
    </row>
    <row r="150" customFormat="false" ht="15" hidden="false" customHeight="false" outlineLevel="0" collapsed="false">
      <c r="A150" s="9" t="n">
        <v>20180309</v>
      </c>
      <c r="B150" s="10" t="n">
        <v>43198</v>
      </c>
      <c r="C150" s="10" t="n">
        <v>43202</v>
      </c>
      <c r="D150" s="9" t="n">
        <f aca="false">C150-B150</f>
        <v>4</v>
      </c>
      <c r="E150" s="9" t="n">
        <v>2</v>
      </c>
      <c r="G150" s="11" t="n">
        <v>43281</v>
      </c>
      <c r="H150" s="12" t="n">
        <f aca="false">COUNTIFS(C:C,"&gt;"&amp;G150,B:B,"&lt;="&amp;G150)/$Y$1</f>
        <v>0.46875</v>
      </c>
    </row>
    <row r="151" customFormat="false" ht="15" hidden="false" customHeight="false" outlineLevel="0" collapsed="false">
      <c r="A151" s="9" t="n">
        <v>20180253</v>
      </c>
      <c r="B151" s="10" t="n">
        <v>43198</v>
      </c>
      <c r="C151" s="10" t="n">
        <v>43201</v>
      </c>
      <c r="D151" s="9" t="n">
        <f aca="false">C151-B151</f>
        <v>3</v>
      </c>
      <c r="E151" s="9" t="n">
        <v>26</v>
      </c>
      <c r="G151" s="11" t="n">
        <v>43282</v>
      </c>
      <c r="H151" s="12" t="n">
        <f aca="false">COUNTIFS(C:C,"&gt;"&amp;G151,B:B,"&lt;="&amp;G151)/$Y$1</f>
        <v>0.1875</v>
      </c>
    </row>
    <row r="152" customFormat="false" ht="15" hidden="false" customHeight="false" outlineLevel="0" collapsed="false">
      <c r="A152" s="9" t="n">
        <v>20180193</v>
      </c>
      <c r="B152" s="10" t="n">
        <v>43198</v>
      </c>
      <c r="C152" s="10" t="n">
        <v>43200</v>
      </c>
      <c r="D152" s="9" t="n">
        <f aca="false">C152-B152</f>
        <v>2</v>
      </c>
      <c r="E152" s="9" t="n">
        <v>40</v>
      </c>
      <c r="G152" s="11" t="n">
        <v>43283</v>
      </c>
      <c r="H152" s="12" t="n">
        <f aca="false">COUNTIFS(C:C,"&gt;"&amp;G152,B:B,"&lt;="&amp;G152)/$Y$1</f>
        <v>0.1875</v>
      </c>
    </row>
    <row r="153" customFormat="false" ht="15" hidden="false" customHeight="false" outlineLevel="0" collapsed="false">
      <c r="A153" s="9" t="n">
        <v>20180194</v>
      </c>
      <c r="B153" s="10" t="n">
        <v>43199</v>
      </c>
      <c r="C153" s="10" t="n">
        <v>43204</v>
      </c>
      <c r="D153" s="9" t="n">
        <f aca="false">C153-B153</f>
        <v>5</v>
      </c>
      <c r="E153" s="9" t="n">
        <v>12</v>
      </c>
      <c r="G153" s="11" t="n">
        <v>43284</v>
      </c>
      <c r="H153" s="12" t="n">
        <f aca="false">COUNTIFS(C:C,"&gt;"&amp;G153,B:B,"&lt;="&amp;G153)/$Y$1</f>
        <v>0.21875</v>
      </c>
    </row>
    <row r="154" customFormat="false" ht="15" hidden="false" customHeight="false" outlineLevel="0" collapsed="false">
      <c r="A154" s="9" t="n">
        <v>20180103</v>
      </c>
      <c r="B154" s="10" t="n">
        <v>43199</v>
      </c>
      <c r="C154" s="10" t="n">
        <v>43201</v>
      </c>
      <c r="D154" s="9" t="n">
        <f aca="false">C154-B154</f>
        <v>2</v>
      </c>
      <c r="E154" s="9" t="n">
        <v>34</v>
      </c>
      <c r="G154" s="11" t="n">
        <v>43285</v>
      </c>
      <c r="H154" s="12" t="n">
        <f aca="false">COUNTIFS(C:C,"&gt;"&amp;G154,B:B,"&lt;="&amp;G154)/$Y$1</f>
        <v>0.4375</v>
      </c>
    </row>
    <row r="155" customFormat="false" ht="15" hidden="false" customHeight="false" outlineLevel="0" collapsed="false">
      <c r="A155" s="9" t="n">
        <v>20180145</v>
      </c>
      <c r="B155" s="10" t="n">
        <v>43199</v>
      </c>
      <c r="C155" s="10" t="n">
        <v>43201</v>
      </c>
      <c r="D155" s="9" t="n">
        <f aca="false">C155-B155</f>
        <v>2</v>
      </c>
      <c r="E155" s="9" t="n">
        <v>21</v>
      </c>
      <c r="G155" s="11" t="n">
        <v>43286</v>
      </c>
      <c r="H155" s="12" t="n">
        <f aca="false">COUNTIFS(C:C,"&gt;"&amp;G155,B:B,"&lt;="&amp;G155)/$Y$1</f>
        <v>0.09375</v>
      </c>
    </row>
    <row r="156" customFormat="false" ht="15" hidden="false" customHeight="false" outlineLevel="0" collapsed="false">
      <c r="A156" s="9" t="n">
        <v>20180197</v>
      </c>
      <c r="B156" s="10" t="n">
        <v>43200</v>
      </c>
      <c r="C156" s="10" t="n">
        <v>43204</v>
      </c>
      <c r="D156" s="9" t="n">
        <f aca="false">C156-B156</f>
        <v>4</v>
      </c>
      <c r="E156" s="9" t="n">
        <v>36</v>
      </c>
      <c r="G156" s="11" t="n">
        <v>43287</v>
      </c>
      <c r="H156" s="12" t="n">
        <f aca="false">COUNTIFS(C:C,"&gt;"&amp;G156,B:B,"&lt;="&amp;G156)/$Y$1</f>
        <v>0.28125</v>
      </c>
    </row>
    <row r="157" customFormat="false" ht="15" hidden="false" customHeight="false" outlineLevel="0" collapsed="false">
      <c r="A157" s="9" t="n">
        <v>20180300</v>
      </c>
      <c r="B157" s="10" t="n">
        <v>43200</v>
      </c>
      <c r="C157" s="10" t="n">
        <v>43203</v>
      </c>
      <c r="D157" s="9" t="n">
        <f aca="false">C157-B157</f>
        <v>3</v>
      </c>
      <c r="E157" s="9" t="n">
        <v>22</v>
      </c>
      <c r="G157" s="11" t="n">
        <v>43288</v>
      </c>
      <c r="H157" s="12" t="n">
        <f aca="false">COUNTIFS(C:C,"&gt;"&amp;G157,B:B,"&lt;="&amp;G157)/$Y$1</f>
        <v>0.4375</v>
      </c>
    </row>
    <row r="158" customFormat="false" ht="15" hidden="false" customHeight="false" outlineLevel="0" collapsed="false">
      <c r="A158" s="9" t="n">
        <v>20180311</v>
      </c>
      <c r="B158" s="10" t="n">
        <v>43200</v>
      </c>
      <c r="C158" s="10" t="n">
        <v>43203</v>
      </c>
      <c r="D158" s="9" t="n">
        <f aca="false">C158-B158</f>
        <v>3</v>
      </c>
      <c r="E158" s="9" t="n">
        <v>11</v>
      </c>
      <c r="G158" s="11" t="n">
        <v>43289</v>
      </c>
      <c r="H158" s="12" t="n">
        <f aca="false">COUNTIFS(C:C,"&gt;"&amp;G158,B:B,"&lt;="&amp;G158)/$Y$1</f>
        <v>0.34375</v>
      </c>
    </row>
    <row r="159" customFormat="false" ht="15" hidden="false" customHeight="false" outlineLevel="0" collapsed="false">
      <c r="A159" s="9" t="n">
        <v>20180327</v>
      </c>
      <c r="B159" s="10" t="n">
        <v>43200</v>
      </c>
      <c r="C159" s="10" t="n">
        <v>43203</v>
      </c>
      <c r="D159" s="9" t="n">
        <f aca="false">C159-B159</f>
        <v>3</v>
      </c>
      <c r="E159" s="9" t="n">
        <v>41</v>
      </c>
      <c r="G159" s="11" t="n">
        <v>43290</v>
      </c>
      <c r="H159" s="12" t="n">
        <f aca="false">COUNTIFS(C:C,"&gt;"&amp;G159,B:B,"&lt;="&amp;G159)/$Y$1</f>
        <v>0.1875</v>
      </c>
    </row>
    <row r="160" customFormat="false" ht="15" hidden="false" customHeight="false" outlineLevel="0" collapsed="false">
      <c r="A160" s="9" t="n">
        <v>20180198</v>
      </c>
      <c r="B160" s="10" t="n">
        <v>43200</v>
      </c>
      <c r="C160" s="10" t="n">
        <v>43202</v>
      </c>
      <c r="D160" s="9" t="n">
        <f aca="false">C160-B160</f>
        <v>2</v>
      </c>
      <c r="E160" s="9" t="n">
        <v>40</v>
      </c>
      <c r="G160" s="11" t="n">
        <v>43291</v>
      </c>
      <c r="H160" s="12" t="n">
        <f aca="false">COUNTIFS(C:C,"&gt;"&amp;G160,B:B,"&lt;="&amp;G160)/$Y$1</f>
        <v>0.3125</v>
      </c>
    </row>
    <row r="161" customFormat="false" ht="15" hidden="false" customHeight="false" outlineLevel="0" collapsed="false">
      <c r="A161" s="9" t="n">
        <v>20180308</v>
      </c>
      <c r="B161" s="10" t="n">
        <v>43200</v>
      </c>
      <c r="C161" s="10" t="n">
        <v>43201</v>
      </c>
      <c r="D161" s="9" t="n">
        <f aca="false">C161-B161</f>
        <v>1</v>
      </c>
      <c r="E161" s="9" t="n">
        <v>35</v>
      </c>
      <c r="G161" s="11" t="n">
        <v>43292</v>
      </c>
      <c r="H161" s="12" t="n">
        <f aca="false">COUNTIFS(C:C,"&gt;"&amp;G161,B:B,"&lt;="&amp;G161)/$Y$1</f>
        <v>0.25</v>
      </c>
    </row>
    <row r="162" customFormat="false" ht="15" hidden="false" customHeight="false" outlineLevel="0" collapsed="false">
      <c r="A162" s="9" t="n">
        <v>20180328</v>
      </c>
      <c r="B162" s="10" t="n">
        <v>43200</v>
      </c>
      <c r="C162" s="10" t="n">
        <v>43201</v>
      </c>
      <c r="D162" s="9" t="n">
        <f aca="false">C162-B162</f>
        <v>1</v>
      </c>
      <c r="E162" s="9" t="n">
        <v>20</v>
      </c>
      <c r="G162" s="11" t="n">
        <v>43293</v>
      </c>
      <c r="H162" s="12" t="n">
        <f aca="false">COUNTIFS(C:C,"&gt;"&amp;G162,B:B,"&lt;="&amp;G162)/$Y$1</f>
        <v>0.25</v>
      </c>
    </row>
    <row r="163" customFormat="false" ht="15" hidden="false" customHeight="false" outlineLevel="0" collapsed="false">
      <c r="A163" s="9" t="n">
        <v>20180329</v>
      </c>
      <c r="B163" s="10" t="n">
        <v>43200</v>
      </c>
      <c r="C163" s="10" t="n">
        <v>43201</v>
      </c>
      <c r="D163" s="9" t="n">
        <f aca="false">C163-B163</f>
        <v>1</v>
      </c>
      <c r="E163" s="9" t="n">
        <v>5</v>
      </c>
      <c r="G163" s="11" t="n">
        <v>43294</v>
      </c>
      <c r="H163" s="12" t="n">
        <f aca="false">COUNTIFS(C:C,"&gt;"&amp;G163,B:B,"&lt;="&amp;G163)/$Y$1</f>
        <v>0.34375</v>
      </c>
    </row>
    <row r="164" customFormat="false" ht="15" hidden="false" customHeight="false" outlineLevel="0" collapsed="false">
      <c r="A164" s="9" t="n">
        <v>20180319</v>
      </c>
      <c r="B164" s="10" t="n">
        <v>43201</v>
      </c>
      <c r="C164" s="10" t="n">
        <v>43205</v>
      </c>
      <c r="D164" s="9" t="n">
        <f aca="false">C164-B164</f>
        <v>4</v>
      </c>
      <c r="E164" s="9" t="n">
        <v>26</v>
      </c>
      <c r="G164" s="11" t="n">
        <v>43295</v>
      </c>
      <c r="H164" s="12" t="n">
        <f aca="false">COUNTIFS(C:C,"&gt;"&amp;G164,B:B,"&lt;="&amp;G164)/$Y$1</f>
        <v>0.46875</v>
      </c>
    </row>
    <row r="165" customFormat="false" ht="15" hidden="false" customHeight="false" outlineLevel="0" collapsed="false">
      <c r="A165" s="9" t="n">
        <v>20180030</v>
      </c>
      <c r="B165" s="10" t="n">
        <v>43201</v>
      </c>
      <c r="C165" s="10" t="n">
        <v>43204</v>
      </c>
      <c r="D165" s="9" t="n">
        <f aca="false">C165-B165</f>
        <v>3</v>
      </c>
      <c r="E165" s="9" t="n">
        <v>34</v>
      </c>
      <c r="G165" s="11" t="n">
        <v>43296</v>
      </c>
      <c r="H165" s="12" t="n">
        <f aca="false">COUNTIFS(C:C,"&gt;"&amp;G165,B:B,"&lt;="&amp;G165)/$Y$1</f>
        <v>0.40625</v>
      </c>
    </row>
    <row r="166" customFormat="false" ht="15" hidden="false" customHeight="false" outlineLevel="0" collapsed="false">
      <c r="A166" s="9" t="n">
        <v>20180339</v>
      </c>
      <c r="B166" s="10" t="n">
        <v>43201</v>
      </c>
      <c r="C166" s="10" t="n">
        <v>43202</v>
      </c>
      <c r="D166" s="9" t="n">
        <f aca="false">C166-B166</f>
        <v>1</v>
      </c>
      <c r="E166" s="9" t="n">
        <v>21</v>
      </c>
      <c r="G166" s="11" t="n">
        <v>43297</v>
      </c>
      <c r="H166" s="12" t="n">
        <f aca="false">COUNTIFS(C:C,"&gt;"&amp;G166,B:B,"&lt;="&amp;G166)/$Y$1</f>
        <v>0.34375</v>
      </c>
    </row>
    <row r="167" customFormat="false" ht="15" hidden="false" customHeight="false" outlineLevel="0" collapsed="false">
      <c r="A167" s="9" t="n">
        <v>20180239</v>
      </c>
      <c r="B167" s="10" t="n">
        <v>43202</v>
      </c>
      <c r="C167" s="10" t="n">
        <v>43206</v>
      </c>
      <c r="D167" s="9" t="n">
        <f aca="false">C167-B167</f>
        <v>4</v>
      </c>
      <c r="E167" s="9" t="n">
        <v>38</v>
      </c>
      <c r="G167" s="11" t="n">
        <v>43298</v>
      </c>
      <c r="H167" s="12" t="n">
        <f aca="false">COUNTIFS(C:C,"&gt;"&amp;G167,B:B,"&lt;="&amp;G167)/$Y$1</f>
        <v>0.25</v>
      </c>
    </row>
    <row r="168" customFormat="false" ht="15" hidden="false" customHeight="false" outlineLevel="0" collapsed="false">
      <c r="A168" s="9" t="n">
        <v>20180303</v>
      </c>
      <c r="B168" s="10" t="n">
        <v>43202</v>
      </c>
      <c r="C168" s="10" t="n">
        <v>43203</v>
      </c>
      <c r="D168" s="9" t="n">
        <f aca="false">C168-B168</f>
        <v>1</v>
      </c>
      <c r="E168" s="9" t="n">
        <v>16</v>
      </c>
      <c r="G168" s="11" t="n">
        <v>43299</v>
      </c>
      <c r="H168" s="12" t="n">
        <f aca="false">COUNTIFS(C:C,"&gt;"&amp;G168,B:B,"&lt;="&amp;G168)/$Y$1</f>
        <v>0.3125</v>
      </c>
    </row>
    <row r="169" customFormat="false" ht="15" hidden="false" customHeight="false" outlineLevel="0" collapsed="false">
      <c r="A169" s="9" t="n">
        <v>20180342</v>
      </c>
      <c r="B169" s="10" t="n">
        <v>43202</v>
      </c>
      <c r="C169" s="10" t="n">
        <v>43203</v>
      </c>
      <c r="D169" s="9" t="n">
        <f aca="false">C169-B169</f>
        <v>1</v>
      </c>
      <c r="E169" s="9" t="n">
        <v>21</v>
      </c>
      <c r="G169" s="11" t="n">
        <v>43300</v>
      </c>
      <c r="H169" s="12" t="n">
        <f aca="false">COUNTIFS(C:C,"&gt;"&amp;G169,B:B,"&lt;="&amp;G169)/$Y$1</f>
        <v>0.5</v>
      </c>
    </row>
    <row r="170" s="13" customFormat="true" ht="15" hidden="false" customHeight="false" outlineLevel="0" collapsed="false">
      <c r="A170" s="9" t="n">
        <v>20180074</v>
      </c>
      <c r="B170" s="10" t="n">
        <v>43203</v>
      </c>
      <c r="C170" s="10" t="n">
        <v>43206</v>
      </c>
      <c r="D170" s="9" t="n">
        <f aca="false">C170-B170</f>
        <v>3</v>
      </c>
      <c r="E170" s="9" t="n">
        <v>42</v>
      </c>
      <c r="G170" s="11" t="n">
        <v>43301</v>
      </c>
      <c r="H170" s="12" t="n">
        <f aca="false">COUNTIFS(C:C,"&gt;"&amp;G170,B:B,"&lt;="&amp;G170)/$Y$1</f>
        <v>0.6875</v>
      </c>
      <c r="Z170" s="4"/>
      <c r="AMJ170" s="0"/>
    </row>
    <row r="171" customFormat="false" ht="15" hidden="false" customHeight="false" outlineLevel="0" collapsed="false">
      <c r="A171" s="9" t="n">
        <v>20180341</v>
      </c>
      <c r="B171" s="10" t="n">
        <v>43203</v>
      </c>
      <c r="C171" s="10" t="n">
        <v>43205</v>
      </c>
      <c r="D171" s="9" t="n">
        <f aca="false">C171-B171</f>
        <v>2</v>
      </c>
      <c r="E171" s="9" t="n">
        <v>21</v>
      </c>
      <c r="G171" s="11" t="n">
        <v>43302</v>
      </c>
      <c r="H171" s="12" t="n">
        <f aca="false">COUNTIFS(C:C,"&gt;"&amp;G171,B:B,"&lt;="&amp;G171)/$Y$1</f>
        <v>0.78125</v>
      </c>
    </row>
    <row r="172" customFormat="false" ht="15" hidden="false" customHeight="false" outlineLevel="0" collapsed="false">
      <c r="A172" s="9" t="n">
        <v>20180349</v>
      </c>
      <c r="B172" s="10" t="n">
        <v>43203</v>
      </c>
      <c r="C172" s="10" t="n">
        <v>43204</v>
      </c>
      <c r="D172" s="9" t="n">
        <f aca="false">C172-B172</f>
        <v>1</v>
      </c>
      <c r="E172" s="9" t="n">
        <v>18</v>
      </c>
      <c r="G172" s="11" t="n">
        <v>43303</v>
      </c>
      <c r="H172" s="12" t="n">
        <f aca="false">COUNTIFS(C:C,"&gt;"&amp;G172,B:B,"&lt;="&amp;G172)/$Y$1</f>
        <v>0.1875</v>
      </c>
    </row>
    <row r="173" customFormat="false" ht="15" hidden="false" customHeight="false" outlineLevel="0" collapsed="false">
      <c r="A173" s="9" t="n">
        <v>20180212</v>
      </c>
      <c r="B173" s="10" t="n">
        <v>43204</v>
      </c>
      <c r="C173" s="10" t="n">
        <v>43207</v>
      </c>
      <c r="D173" s="9" t="n">
        <f aca="false">C173-B173</f>
        <v>3</v>
      </c>
      <c r="E173" s="9" t="n">
        <v>40</v>
      </c>
      <c r="G173" s="11" t="n">
        <v>43304</v>
      </c>
      <c r="H173" s="12" t="n">
        <f aca="false">COUNTIFS(C:C,"&gt;"&amp;G173,B:B,"&lt;="&amp;G173)/$Y$1</f>
        <v>0.375</v>
      </c>
    </row>
    <row r="174" customFormat="false" ht="15" hidden="false" customHeight="false" outlineLevel="0" collapsed="false">
      <c r="A174" s="9" t="n">
        <v>20180191</v>
      </c>
      <c r="B174" s="10" t="n">
        <v>43204</v>
      </c>
      <c r="C174" s="10" t="n">
        <v>43205</v>
      </c>
      <c r="D174" s="9" t="n">
        <f aca="false">C174-B174</f>
        <v>1</v>
      </c>
      <c r="E174" s="9" t="n">
        <v>36</v>
      </c>
      <c r="G174" s="11" t="n">
        <v>43305</v>
      </c>
      <c r="H174" s="12" t="n">
        <f aca="false">COUNTIFS(C:C,"&gt;"&amp;G174,B:B,"&lt;="&amp;G174)/$Y$1</f>
        <v>0.3125</v>
      </c>
    </row>
    <row r="175" customFormat="false" ht="15" hidden="false" customHeight="false" outlineLevel="0" collapsed="false">
      <c r="A175" s="9" t="n">
        <v>20180326</v>
      </c>
      <c r="B175" s="10" t="n">
        <v>43204</v>
      </c>
      <c r="C175" s="10" t="n">
        <v>43205</v>
      </c>
      <c r="D175" s="9" t="n">
        <f aca="false">C175-B175</f>
        <v>1</v>
      </c>
      <c r="E175" s="9" t="s">
        <v>7</v>
      </c>
      <c r="G175" s="11" t="n">
        <v>43306</v>
      </c>
      <c r="H175" s="12" t="n">
        <f aca="false">COUNTIFS(C:C,"&gt;"&amp;G175,B:B,"&lt;="&amp;G175)/$Y$1</f>
        <v>0.34375</v>
      </c>
    </row>
    <row r="176" customFormat="false" ht="15" hidden="false" customHeight="false" outlineLevel="0" collapsed="false">
      <c r="A176" s="9" t="n">
        <v>20180354</v>
      </c>
      <c r="B176" s="10" t="n">
        <v>43204</v>
      </c>
      <c r="C176" s="10" t="n">
        <v>43205</v>
      </c>
      <c r="D176" s="9" t="n">
        <f aca="false">C176-B176</f>
        <v>1</v>
      </c>
      <c r="E176" s="9" t="n">
        <v>23</v>
      </c>
      <c r="G176" s="11" t="n">
        <v>43307</v>
      </c>
      <c r="H176" s="12" t="n">
        <f aca="false">COUNTIFS(C:C,"&gt;"&amp;G176,B:B,"&lt;="&amp;G176)/$Y$1</f>
        <v>0.375</v>
      </c>
    </row>
    <row r="177" customFormat="false" ht="15" hidden="false" customHeight="false" outlineLevel="0" collapsed="false">
      <c r="A177" s="9" t="n">
        <v>20180200</v>
      </c>
      <c r="B177" s="10" t="n">
        <v>43206</v>
      </c>
      <c r="C177" s="10" t="n">
        <v>43210</v>
      </c>
      <c r="D177" s="9" t="n">
        <f aca="false">C177-B177</f>
        <v>4</v>
      </c>
      <c r="E177" s="9" t="n">
        <v>34</v>
      </c>
      <c r="G177" s="11" t="n">
        <v>43308</v>
      </c>
      <c r="H177" s="12" t="n">
        <f aca="false">COUNTIFS(C:C,"&gt;"&amp;G177,B:B,"&lt;="&amp;G177)/$Y$1</f>
        <v>0.5625</v>
      </c>
    </row>
    <row r="178" customFormat="false" ht="15" hidden="false" customHeight="false" outlineLevel="0" collapsed="false">
      <c r="A178" s="9" t="n">
        <v>20180365</v>
      </c>
      <c r="B178" s="10" t="n">
        <v>43206</v>
      </c>
      <c r="C178" s="10" t="n">
        <v>43208</v>
      </c>
      <c r="D178" s="9" t="n">
        <f aca="false">C178-B178</f>
        <v>2</v>
      </c>
      <c r="E178" s="9" t="n">
        <v>21</v>
      </c>
      <c r="G178" s="11" t="n">
        <v>43309</v>
      </c>
      <c r="H178" s="12" t="n">
        <f aca="false">COUNTIFS(C:C,"&gt;"&amp;G178,B:B,"&lt;="&amp;G178)/$Y$1</f>
        <v>0.84375</v>
      </c>
    </row>
    <row r="179" customFormat="false" ht="15" hidden="false" customHeight="false" outlineLevel="0" collapsed="false">
      <c r="A179" s="9" t="n">
        <v>20180367</v>
      </c>
      <c r="B179" s="10" t="n">
        <v>43207</v>
      </c>
      <c r="C179" s="10" t="n">
        <v>43211</v>
      </c>
      <c r="D179" s="9" t="n">
        <f aca="false">C179-B179</f>
        <v>4</v>
      </c>
      <c r="E179" s="9" t="s">
        <v>8</v>
      </c>
      <c r="G179" s="11" t="n">
        <v>43310</v>
      </c>
      <c r="H179" s="12" t="n">
        <f aca="false">COUNTIFS(C:C,"&gt;"&amp;G179,B:B,"&lt;="&amp;G179)/$Y$1</f>
        <v>0.4375</v>
      </c>
    </row>
    <row r="180" customFormat="false" ht="15" hidden="false" customHeight="false" outlineLevel="0" collapsed="false">
      <c r="A180" s="9" t="n">
        <v>20180044</v>
      </c>
      <c r="B180" s="10" t="n">
        <v>43207</v>
      </c>
      <c r="C180" s="10" t="n">
        <v>43210</v>
      </c>
      <c r="D180" s="9" t="n">
        <f aca="false">C180-B180</f>
        <v>3</v>
      </c>
      <c r="E180" s="9" t="n">
        <v>40</v>
      </c>
      <c r="G180" s="11" t="n">
        <v>43311</v>
      </c>
      <c r="H180" s="12" t="n">
        <f aca="false">COUNTIFS(C:C,"&gt;"&amp;G180,B:B,"&lt;="&amp;G180)/$Y$1</f>
        <v>0.3125</v>
      </c>
    </row>
    <row r="181" customFormat="false" ht="15" hidden="false" customHeight="false" outlineLevel="0" collapsed="false">
      <c r="A181" s="9" t="n">
        <v>20180276</v>
      </c>
      <c r="B181" s="10" t="n">
        <v>43210</v>
      </c>
      <c r="C181" s="10" t="n">
        <v>43212</v>
      </c>
      <c r="D181" s="9" t="n">
        <f aca="false">C181-B181</f>
        <v>2</v>
      </c>
      <c r="E181" s="9" t="s">
        <v>7</v>
      </c>
      <c r="G181" s="11" t="n">
        <v>43312</v>
      </c>
      <c r="H181" s="12" t="n">
        <f aca="false">COUNTIFS(C:C,"&gt;"&amp;G181,B:B,"&lt;="&amp;G181)/$Y$1</f>
        <v>0.40625</v>
      </c>
    </row>
    <row r="182" customFormat="false" ht="15" hidden="false" customHeight="false" outlineLevel="0" collapsed="false">
      <c r="A182" s="9" t="n">
        <v>20180322</v>
      </c>
      <c r="B182" s="10" t="n">
        <v>43210</v>
      </c>
      <c r="C182" s="10" t="n">
        <v>43212</v>
      </c>
      <c r="D182" s="9" t="n">
        <f aca="false">C182-B182</f>
        <v>2</v>
      </c>
      <c r="E182" s="9" t="n">
        <v>26</v>
      </c>
      <c r="G182" s="11" t="n">
        <v>43313</v>
      </c>
      <c r="H182" s="12" t="n">
        <f aca="false">COUNTIFS(C:C,"&gt;"&amp;G182,B:B,"&lt;="&amp;G182)/$Y$1</f>
        <v>0.625</v>
      </c>
    </row>
    <row r="183" customFormat="false" ht="15" hidden="false" customHeight="false" outlineLevel="0" collapsed="false">
      <c r="A183" s="9" t="n">
        <v>20180343</v>
      </c>
      <c r="B183" s="10" t="n">
        <v>43210</v>
      </c>
      <c r="C183" s="10" t="n">
        <v>43212</v>
      </c>
      <c r="D183" s="9" t="n">
        <f aca="false">C183-B183</f>
        <v>2</v>
      </c>
      <c r="E183" s="9" t="n">
        <v>21</v>
      </c>
      <c r="G183" s="11" t="n">
        <v>43314</v>
      </c>
      <c r="H183" s="12" t="n">
        <f aca="false">COUNTIFS(C:C,"&gt;"&amp;G183,B:B,"&lt;="&amp;G183)/$Y$1</f>
        <v>0.625</v>
      </c>
    </row>
    <row r="184" customFormat="false" ht="15" hidden="false" customHeight="false" outlineLevel="0" collapsed="false">
      <c r="A184" s="9" t="n">
        <v>20180344</v>
      </c>
      <c r="B184" s="10" t="n">
        <v>43210</v>
      </c>
      <c r="C184" s="10" t="n">
        <v>43212</v>
      </c>
      <c r="D184" s="9" t="n">
        <f aca="false">C184-B184</f>
        <v>2</v>
      </c>
      <c r="E184" s="9" t="n">
        <v>22</v>
      </c>
      <c r="G184" s="11" t="n">
        <v>43315</v>
      </c>
      <c r="H184" s="12" t="n">
        <f aca="false">COUNTIFS(C:C,"&gt;"&amp;G184,B:B,"&lt;="&amp;G184)/$Y$1</f>
        <v>0.8125</v>
      </c>
    </row>
    <row r="185" customFormat="false" ht="15" hidden="false" customHeight="false" outlineLevel="0" collapsed="false">
      <c r="A185" s="9" t="n">
        <v>20180351</v>
      </c>
      <c r="B185" s="10" t="n">
        <v>43210</v>
      </c>
      <c r="C185" s="10" t="n">
        <v>43212</v>
      </c>
      <c r="D185" s="9" t="n">
        <f aca="false">C185-B185</f>
        <v>2</v>
      </c>
      <c r="E185" s="9" t="n">
        <v>34</v>
      </c>
      <c r="G185" s="11" t="n">
        <v>43316</v>
      </c>
      <c r="H185" s="12" t="n">
        <f aca="false">COUNTIFS(C:C,"&gt;"&amp;G185,B:B,"&lt;="&amp;G185)/$Y$1</f>
        <v>1.03125</v>
      </c>
    </row>
    <row r="186" customFormat="false" ht="15" hidden="false" customHeight="false" outlineLevel="0" collapsed="false">
      <c r="A186" s="9" t="n">
        <v>20180041</v>
      </c>
      <c r="B186" s="10" t="n">
        <v>43211</v>
      </c>
      <c r="C186" s="10" t="n">
        <v>43216</v>
      </c>
      <c r="D186" s="9" t="n">
        <f aca="false">C186-B186</f>
        <v>5</v>
      </c>
      <c r="E186" s="9" t="n">
        <v>11</v>
      </c>
      <c r="G186" s="11" t="n">
        <v>43317</v>
      </c>
      <c r="H186" s="12" t="n">
        <f aca="false">COUNTIFS(C:C,"&gt;"&amp;G186,B:B,"&lt;="&amp;G186)/$Y$1</f>
        <v>0.40625</v>
      </c>
    </row>
    <row r="187" customFormat="false" ht="15" hidden="false" customHeight="false" outlineLevel="0" collapsed="false">
      <c r="A187" s="9" t="n">
        <v>20180359</v>
      </c>
      <c r="B187" s="10" t="n">
        <v>43211</v>
      </c>
      <c r="C187" s="10" t="n">
        <v>43212</v>
      </c>
      <c r="D187" s="9" t="n">
        <f aca="false">C187-B187</f>
        <v>1</v>
      </c>
      <c r="E187" s="9" t="n">
        <v>26</v>
      </c>
      <c r="G187" s="11" t="n">
        <v>43318</v>
      </c>
      <c r="H187" s="12" t="n">
        <f aca="false">COUNTIFS(C:C,"&gt;"&amp;G187,B:B,"&lt;="&amp;G187)/$Y$1</f>
        <v>0.375</v>
      </c>
    </row>
    <row r="188" customFormat="false" ht="15" hidden="false" customHeight="false" outlineLevel="0" collapsed="false">
      <c r="A188" s="9" t="n">
        <v>20180375</v>
      </c>
      <c r="B188" s="10" t="n">
        <v>43211</v>
      </c>
      <c r="C188" s="10" t="n">
        <v>43212</v>
      </c>
      <c r="D188" s="9" t="n">
        <f aca="false">C188-B188</f>
        <v>1</v>
      </c>
      <c r="E188" s="9" t="n">
        <v>36</v>
      </c>
      <c r="G188" s="11" t="n">
        <v>43319</v>
      </c>
      <c r="H188" s="12" t="n">
        <f aca="false">COUNTIFS(C:C,"&gt;"&amp;G188,B:B,"&lt;="&amp;G188)/$Y$1</f>
        <v>0.40625</v>
      </c>
    </row>
    <row r="189" customFormat="false" ht="15" hidden="false" customHeight="false" outlineLevel="0" collapsed="false">
      <c r="A189" s="9" t="n">
        <v>20180376</v>
      </c>
      <c r="B189" s="10" t="n">
        <v>43211</v>
      </c>
      <c r="C189" s="10" t="n">
        <v>43212</v>
      </c>
      <c r="D189" s="9" t="n">
        <f aca="false">C189-B189</f>
        <v>1</v>
      </c>
      <c r="E189" s="9" t="n">
        <v>42</v>
      </c>
      <c r="G189" s="11" t="n">
        <v>43320</v>
      </c>
      <c r="H189" s="12" t="n">
        <f aca="false">COUNTIFS(C:C,"&gt;"&amp;G189,B:B,"&lt;="&amp;G189)/$Y$1</f>
        <v>0.4375</v>
      </c>
    </row>
    <row r="190" customFormat="false" ht="15" hidden="false" customHeight="false" outlineLevel="0" collapsed="false">
      <c r="A190" s="9" t="n">
        <v>20180184</v>
      </c>
      <c r="B190" s="10" t="n">
        <v>43213</v>
      </c>
      <c r="C190" s="10" t="n">
        <v>43216</v>
      </c>
      <c r="D190" s="9" t="n">
        <f aca="false">C190-B190</f>
        <v>3</v>
      </c>
      <c r="E190" s="9" t="n">
        <v>20</v>
      </c>
      <c r="G190" s="11" t="n">
        <v>43321</v>
      </c>
      <c r="H190" s="12" t="n">
        <f aca="false">COUNTIFS(C:C,"&gt;"&amp;G190,B:B,"&lt;="&amp;G190)/$Y$1</f>
        <v>0.40625</v>
      </c>
    </row>
    <row r="191" customFormat="false" ht="15" hidden="false" customHeight="false" outlineLevel="0" collapsed="false">
      <c r="A191" s="9" t="n">
        <v>20180259</v>
      </c>
      <c r="B191" s="10" t="n">
        <v>43214</v>
      </c>
      <c r="C191" s="10" t="n">
        <v>43217</v>
      </c>
      <c r="D191" s="9" t="n">
        <f aca="false">C191-B191</f>
        <v>3</v>
      </c>
      <c r="E191" s="9" t="n">
        <v>40</v>
      </c>
      <c r="G191" s="11" t="n">
        <v>43322</v>
      </c>
      <c r="H191" s="12" t="n">
        <f aca="false">COUNTIFS(C:C,"&gt;"&amp;G191,B:B,"&lt;="&amp;G191)/$Y$1</f>
        <v>0.75</v>
      </c>
    </row>
    <row r="192" customFormat="false" ht="15" hidden="false" customHeight="false" outlineLevel="0" collapsed="false">
      <c r="A192" s="9" t="n">
        <v>20180390</v>
      </c>
      <c r="B192" s="10" t="n">
        <v>43215</v>
      </c>
      <c r="C192" s="10" t="n">
        <v>43217</v>
      </c>
      <c r="D192" s="9" t="n">
        <f aca="false">C192-B192</f>
        <v>2</v>
      </c>
      <c r="E192" s="9" t="n">
        <v>6</v>
      </c>
      <c r="G192" s="11" t="n">
        <v>43323</v>
      </c>
      <c r="H192" s="12" t="n">
        <f aca="false">COUNTIFS(C:C,"&gt;"&amp;G192,B:B,"&lt;="&amp;G192)/$Y$1</f>
        <v>0.84375</v>
      </c>
    </row>
    <row r="193" customFormat="false" ht="15" hidden="false" customHeight="false" outlineLevel="0" collapsed="false">
      <c r="A193" s="9" t="n">
        <v>20180389</v>
      </c>
      <c r="B193" s="10" t="n">
        <v>43216</v>
      </c>
      <c r="C193" s="10" t="n">
        <v>43217</v>
      </c>
      <c r="D193" s="9" t="n">
        <f aca="false">C193-B193</f>
        <v>1</v>
      </c>
      <c r="E193" s="9" t="n">
        <v>42</v>
      </c>
      <c r="G193" s="11" t="n">
        <v>43324</v>
      </c>
      <c r="H193" s="12" t="n">
        <f aca="false">COUNTIFS(C:C,"&gt;"&amp;G193,B:B,"&lt;="&amp;G193)/$Y$1</f>
        <v>0.53125</v>
      </c>
    </row>
    <row r="194" customFormat="false" ht="15" hidden="false" customHeight="false" outlineLevel="0" collapsed="false">
      <c r="A194" s="9" t="n">
        <v>20180377</v>
      </c>
      <c r="B194" s="10" t="n">
        <v>43219</v>
      </c>
      <c r="C194" s="10" t="n">
        <v>43221</v>
      </c>
      <c r="D194" s="9" t="n">
        <f aca="false">C194-B194</f>
        <v>2</v>
      </c>
      <c r="E194" s="9" t="n">
        <v>42</v>
      </c>
      <c r="G194" s="11" t="n">
        <v>43325</v>
      </c>
      <c r="H194" s="12" t="n">
        <f aca="false">COUNTIFS(C:C,"&gt;"&amp;G194,B:B,"&lt;="&amp;G194)/$Y$1</f>
        <v>0.3125</v>
      </c>
    </row>
    <row r="195" customFormat="false" ht="15" hidden="false" customHeight="false" outlineLevel="0" collapsed="false">
      <c r="A195" s="9" t="n">
        <v>20180415</v>
      </c>
      <c r="B195" s="10" t="n">
        <v>43219</v>
      </c>
      <c r="C195" s="10" t="n">
        <v>43221</v>
      </c>
      <c r="D195" s="9" t="n">
        <f aca="false">C195-B195</f>
        <v>2</v>
      </c>
      <c r="E195" s="9" t="s">
        <v>9</v>
      </c>
      <c r="G195" s="11" t="n">
        <v>43326</v>
      </c>
      <c r="H195" s="12" t="n">
        <f aca="false">COUNTIFS(C:C,"&gt;"&amp;G195,B:B,"&lt;="&amp;G195)/$Y$1</f>
        <v>0.28125</v>
      </c>
    </row>
    <row r="196" customFormat="false" ht="15" hidden="false" customHeight="false" outlineLevel="0" collapsed="false">
      <c r="A196" s="9" t="n">
        <v>20180417</v>
      </c>
      <c r="B196" s="10" t="n">
        <v>43220</v>
      </c>
      <c r="C196" s="10" t="n">
        <v>43229</v>
      </c>
      <c r="D196" s="9" t="n">
        <f aca="false">C196-B196</f>
        <v>9</v>
      </c>
      <c r="E196" s="9" t="n">
        <v>35</v>
      </c>
      <c r="G196" s="11" t="n">
        <v>43327</v>
      </c>
      <c r="H196" s="12" t="n">
        <f aca="false">COUNTIFS(C:C,"&gt;"&amp;G196,B:B,"&lt;="&amp;G196)/$Y$1</f>
        <v>0.3125</v>
      </c>
    </row>
    <row r="197" customFormat="false" ht="15" hidden="false" customHeight="false" outlineLevel="0" collapsed="false">
      <c r="A197" s="9" t="n">
        <v>20180418</v>
      </c>
      <c r="B197" s="10" t="n">
        <v>43220</v>
      </c>
      <c r="C197" s="10" t="n">
        <v>43229</v>
      </c>
      <c r="D197" s="9" t="n">
        <f aca="false">C197-B197</f>
        <v>9</v>
      </c>
      <c r="E197" s="9" t="n">
        <v>36</v>
      </c>
      <c r="G197" s="11" t="n">
        <v>43328</v>
      </c>
      <c r="H197" s="12" t="n">
        <f aca="false">COUNTIFS(C:C,"&gt;"&amp;G197,B:B,"&lt;="&amp;G197)/$Y$1</f>
        <v>0.28125</v>
      </c>
    </row>
    <row r="198" customFormat="false" ht="15" hidden="false" customHeight="false" outlineLevel="0" collapsed="false">
      <c r="A198" s="9" t="n">
        <v>20180412</v>
      </c>
      <c r="B198" s="10" t="n">
        <v>43220</v>
      </c>
      <c r="C198" s="10" t="n">
        <v>43223</v>
      </c>
      <c r="D198" s="9" t="n">
        <f aca="false">C198-B198</f>
        <v>3</v>
      </c>
      <c r="E198" s="9" t="n">
        <v>23</v>
      </c>
      <c r="G198" s="11" t="n">
        <v>43329</v>
      </c>
      <c r="H198" s="12" t="n">
        <f aca="false">COUNTIFS(C:C,"&gt;"&amp;G198,B:B,"&lt;="&amp;G198)/$Y$1</f>
        <v>0.46875</v>
      </c>
    </row>
    <row r="199" customFormat="false" ht="15" hidden="false" customHeight="false" outlineLevel="0" collapsed="false">
      <c r="A199" s="9" t="n">
        <v>20180289</v>
      </c>
      <c r="B199" s="10" t="n">
        <v>43220</v>
      </c>
      <c r="C199" s="10" t="n">
        <v>43222</v>
      </c>
      <c r="D199" s="9" t="n">
        <f aca="false">C199-B199</f>
        <v>2</v>
      </c>
      <c r="E199" s="9" t="n">
        <v>34</v>
      </c>
      <c r="G199" s="11" t="n">
        <v>43330</v>
      </c>
      <c r="H199" s="12" t="n">
        <f aca="false">COUNTIFS(C:C,"&gt;"&amp;G199,B:B,"&lt;="&amp;G199)/$Y$1</f>
        <v>0.5625</v>
      </c>
    </row>
    <row r="200" customFormat="false" ht="15" hidden="false" customHeight="false" outlineLevel="0" collapsed="false">
      <c r="A200" s="9" t="n">
        <v>20180424</v>
      </c>
      <c r="B200" s="10" t="n">
        <v>43220</v>
      </c>
      <c r="C200" s="10" t="n">
        <v>43221</v>
      </c>
      <c r="D200" s="9" t="n">
        <f aca="false">C200-B200</f>
        <v>1</v>
      </c>
      <c r="E200" s="9" t="n">
        <v>39</v>
      </c>
      <c r="G200" s="11" t="n">
        <v>43331</v>
      </c>
      <c r="H200" s="12" t="n">
        <f aca="false">COUNTIFS(C:C,"&gt;"&amp;G200,B:B,"&lt;="&amp;G200)/$Y$1</f>
        <v>0.21875</v>
      </c>
    </row>
    <row r="201" customFormat="false" ht="15" hidden="false" customHeight="false" outlineLevel="0" collapsed="false">
      <c r="A201" s="9" t="n">
        <v>20180009</v>
      </c>
      <c r="B201" s="10" t="n">
        <v>43221</v>
      </c>
      <c r="C201" s="10" t="n">
        <v>43225</v>
      </c>
      <c r="D201" s="9" t="n">
        <f aca="false">C201-B201</f>
        <v>4</v>
      </c>
      <c r="E201" s="9" t="n">
        <v>1</v>
      </c>
      <c r="G201" s="11" t="n">
        <v>43332</v>
      </c>
      <c r="H201" s="12" t="n">
        <f aca="false">COUNTIFS(C:C,"&gt;"&amp;G201,B:B,"&lt;="&amp;G201)/$Y$1</f>
        <v>0.3125</v>
      </c>
    </row>
    <row r="202" customFormat="false" ht="15" hidden="false" customHeight="false" outlineLevel="0" collapsed="false">
      <c r="A202" s="9" t="n">
        <v>20180407</v>
      </c>
      <c r="B202" s="10" t="n">
        <v>43221</v>
      </c>
      <c r="C202" s="10" t="n">
        <v>43224</v>
      </c>
      <c r="D202" s="9" t="n">
        <f aca="false">C202-B202</f>
        <v>3</v>
      </c>
      <c r="E202" s="9" t="n">
        <v>40</v>
      </c>
      <c r="G202" s="11" t="n">
        <v>43333</v>
      </c>
      <c r="H202" s="12" t="n">
        <f aca="false">COUNTIFS(C:C,"&gt;"&amp;G202,B:B,"&lt;="&amp;G202)/$Y$1</f>
        <v>0.375</v>
      </c>
    </row>
    <row r="203" customFormat="false" ht="15" hidden="false" customHeight="false" outlineLevel="0" collapsed="false">
      <c r="A203" s="9" t="n">
        <v>20180391</v>
      </c>
      <c r="B203" s="10" t="n">
        <v>43222</v>
      </c>
      <c r="C203" s="10" t="n">
        <v>43226</v>
      </c>
      <c r="D203" s="9" t="n">
        <f aca="false">C203-B203</f>
        <v>4</v>
      </c>
      <c r="E203" s="9" t="n">
        <v>35</v>
      </c>
      <c r="G203" s="11" t="n">
        <v>43334</v>
      </c>
      <c r="H203" s="12" t="n">
        <f aca="false">COUNTIFS(C:C,"&gt;"&amp;G203,B:B,"&lt;="&amp;G203)/$Y$1</f>
        <v>0.4375</v>
      </c>
    </row>
    <row r="204" customFormat="false" ht="15" hidden="false" customHeight="false" outlineLevel="0" collapsed="false">
      <c r="A204" s="9" t="n">
        <v>20180098</v>
      </c>
      <c r="B204" s="10" t="n">
        <v>43222</v>
      </c>
      <c r="C204" s="10" t="n">
        <v>43225</v>
      </c>
      <c r="D204" s="9" t="n">
        <f aca="false">C204-B204</f>
        <v>3</v>
      </c>
      <c r="E204" s="9" t="n">
        <v>34</v>
      </c>
      <c r="G204" s="11" t="n">
        <v>43335</v>
      </c>
      <c r="H204" s="12" t="n">
        <f aca="false">COUNTIFS(C:C,"&gt;"&amp;G204,B:B,"&lt;="&amp;G204)/$Y$1</f>
        <v>0.4375</v>
      </c>
    </row>
    <row r="205" customFormat="false" ht="15" hidden="false" customHeight="false" outlineLevel="0" collapsed="false">
      <c r="A205" s="9" t="n">
        <v>20180404</v>
      </c>
      <c r="B205" s="10" t="n">
        <v>43224</v>
      </c>
      <c r="C205" s="10" t="n">
        <v>43226</v>
      </c>
      <c r="D205" s="9" t="n">
        <f aca="false">C205-B205</f>
        <v>2</v>
      </c>
      <c r="E205" s="9" t="n">
        <v>23</v>
      </c>
      <c r="G205" s="11" t="n">
        <v>43336</v>
      </c>
      <c r="H205" s="12" t="n">
        <f aca="false">COUNTIFS(C:C,"&gt;"&amp;G205,B:B,"&lt;="&amp;G205)/$Y$1</f>
        <v>0.75</v>
      </c>
    </row>
    <row r="206" customFormat="false" ht="15" hidden="false" customHeight="false" outlineLevel="0" collapsed="false">
      <c r="A206" s="9" t="n">
        <v>20180413</v>
      </c>
      <c r="B206" s="10" t="n">
        <v>43224</v>
      </c>
      <c r="C206" s="10" t="n">
        <v>43226</v>
      </c>
      <c r="D206" s="9" t="n">
        <f aca="false">C206-B206</f>
        <v>2</v>
      </c>
      <c r="E206" s="9" t="n">
        <v>21</v>
      </c>
      <c r="G206" s="11" t="n">
        <v>43337</v>
      </c>
      <c r="H206" s="12" t="n">
        <f aca="false">COUNTIFS(C:C,"&gt;"&amp;G206,B:B,"&lt;="&amp;G206)/$Y$1</f>
        <v>0.78125</v>
      </c>
    </row>
    <row r="207" customFormat="false" ht="15" hidden="false" customHeight="false" outlineLevel="0" collapsed="false">
      <c r="A207" s="9" t="n">
        <v>20180434</v>
      </c>
      <c r="B207" s="10" t="n">
        <v>43224</v>
      </c>
      <c r="C207" s="10" t="n">
        <v>43225</v>
      </c>
      <c r="D207" s="9" t="n">
        <f aca="false">C207-B207</f>
        <v>1</v>
      </c>
      <c r="E207" s="9" t="n">
        <v>22</v>
      </c>
      <c r="G207" s="11" t="n">
        <v>43338</v>
      </c>
      <c r="H207" s="12" t="n">
        <f aca="false">COUNTIFS(C:C,"&gt;"&amp;G207,B:B,"&lt;="&amp;G207)/$Y$1</f>
        <v>0.5</v>
      </c>
    </row>
    <row r="208" customFormat="false" ht="15" hidden="false" customHeight="false" outlineLevel="0" collapsed="false">
      <c r="A208" s="9" t="n">
        <v>20180435</v>
      </c>
      <c r="B208" s="10" t="n">
        <v>43224</v>
      </c>
      <c r="C208" s="10" t="n">
        <v>43225</v>
      </c>
      <c r="D208" s="9" t="n">
        <f aca="false">C208-B208</f>
        <v>1</v>
      </c>
      <c r="E208" s="9" t="n">
        <v>23</v>
      </c>
      <c r="G208" s="11" t="n">
        <v>43339</v>
      </c>
      <c r="H208" s="12" t="n">
        <f aca="false">COUNTIFS(C:C,"&gt;"&amp;G208,B:B,"&lt;="&amp;G208)/$Y$1</f>
        <v>0.53125</v>
      </c>
    </row>
    <row r="209" customFormat="false" ht="15" hidden="false" customHeight="false" outlineLevel="0" collapsed="false">
      <c r="A209" s="9" t="n">
        <v>20180436</v>
      </c>
      <c r="B209" s="10" t="n">
        <v>43225</v>
      </c>
      <c r="C209" s="10" t="n">
        <v>43227</v>
      </c>
      <c r="D209" s="9" t="n">
        <f aca="false">C209-B209</f>
        <v>2</v>
      </c>
      <c r="E209" s="9" t="n">
        <v>11</v>
      </c>
      <c r="G209" s="11" t="n">
        <v>43340</v>
      </c>
      <c r="H209" s="12" t="n">
        <f aca="false">COUNTIFS(C:C,"&gt;"&amp;G209,B:B,"&lt;="&amp;G209)/$Y$1</f>
        <v>0.5</v>
      </c>
    </row>
    <row r="210" customFormat="false" ht="15" hidden="false" customHeight="false" outlineLevel="0" collapsed="false">
      <c r="A210" s="9" t="n">
        <v>20180317</v>
      </c>
      <c r="B210" s="10" t="n">
        <v>43226</v>
      </c>
      <c r="C210" s="10" t="n">
        <v>43232</v>
      </c>
      <c r="D210" s="9" t="n">
        <f aca="false">C210-B210</f>
        <v>6</v>
      </c>
      <c r="E210" s="9" t="n">
        <v>16</v>
      </c>
      <c r="G210" s="11" t="n">
        <v>43341</v>
      </c>
      <c r="H210" s="12" t="n">
        <f aca="false">COUNTIFS(C:C,"&gt;"&amp;G210,B:B,"&lt;="&amp;G210)/$Y$1</f>
        <v>0.28125</v>
      </c>
    </row>
    <row r="211" customFormat="false" ht="15" hidden="false" customHeight="false" outlineLevel="0" collapsed="false">
      <c r="A211" s="9" t="n">
        <v>20180355</v>
      </c>
      <c r="B211" s="10" t="n">
        <v>43226</v>
      </c>
      <c r="C211" s="10" t="n">
        <v>43230</v>
      </c>
      <c r="D211" s="9" t="n">
        <f aca="false">C211-B211</f>
        <v>4</v>
      </c>
      <c r="E211" s="9" t="n">
        <v>36</v>
      </c>
      <c r="G211" s="11" t="n">
        <v>43342</v>
      </c>
      <c r="H211" s="12" t="n">
        <f aca="false">COUNTIFS(C:C,"&gt;"&amp;G211,B:B,"&lt;="&amp;G211)/$Y$1</f>
        <v>0.21875</v>
      </c>
    </row>
    <row r="212" customFormat="false" ht="15" hidden="false" customHeight="false" outlineLevel="0" collapsed="false">
      <c r="A212" s="9" t="n">
        <v>20180204</v>
      </c>
      <c r="B212" s="10" t="n">
        <v>43226</v>
      </c>
      <c r="C212" s="10" t="n">
        <v>43229</v>
      </c>
      <c r="D212" s="9" t="n">
        <f aca="false">C212-B212</f>
        <v>3</v>
      </c>
      <c r="E212" s="9" t="n">
        <v>40</v>
      </c>
      <c r="G212" s="11" t="n">
        <v>43343</v>
      </c>
      <c r="H212" s="12" t="n">
        <f aca="false">COUNTIFS(C:C,"&gt;"&amp;G212,B:B,"&lt;="&amp;G212)/$Y$1</f>
        <v>0.46875</v>
      </c>
    </row>
    <row r="213" customFormat="false" ht="15" hidden="false" customHeight="false" outlineLevel="0" collapsed="false">
      <c r="A213" s="9" t="n">
        <v>20180318</v>
      </c>
      <c r="B213" s="10" t="n">
        <v>43226</v>
      </c>
      <c r="C213" s="10" t="n">
        <v>43228</v>
      </c>
      <c r="D213" s="9" t="n">
        <f aca="false">C213-B213</f>
        <v>2</v>
      </c>
      <c r="E213" s="9" t="n">
        <v>21</v>
      </c>
      <c r="G213" s="11" t="n">
        <v>43344</v>
      </c>
      <c r="H213" s="12" t="n">
        <f aca="false">COUNTIFS(C:C,"&gt;"&amp;G213,B:B,"&lt;="&amp;G213)/$Y$1</f>
        <v>0.75</v>
      </c>
    </row>
    <row r="214" customFormat="false" ht="15" hidden="false" customHeight="false" outlineLevel="0" collapsed="false">
      <c r="A214" s="9" t="n">
        <v>20180462</v>
      </c>
      <c r="B214" s="10" t="n">
        <v>43227</v>
      </c>
      <c r="C214" s="10" t="n">
        <v>43231</v>
      </c>
      <c r="D214" s="9" t="n">
        <f aca="false">C214-B214</f>
        <v>4</v>
      </c>
      <c r="E214" s="9" t="n">
        <v>5</v>
      </c>
      <c r="G214" s="11" t="n">
        <v>43345</v>
      </c>
      <c r="H214" s="12" t="n">
        <f aca="false">COUNTIFS(C:C,"&gt;"&amp;G214,B:B,"&lt;="&amp;G214)/$Y$1</f>
        <v>0.3125</v>
      </c>
    </row>
    <row r="215" customFormat="false" ht="15" hidden="false" customHeight="false" outlineLevel="0" collapsed="false">
      <c r="A215" s="9" t="n">
        <v>20180346</v>
      </c>
      <c r="B215" s="10" t="n">
        <v>43227</v>
      </c>
      <c r="C215" s="10" t="n">
        <v>43230</v>
      </c>
      <c r="D215" s="9" t="n">
        <f aca="false">C215-B215</f>
        <v>3</v>
      </c>
      <c r="E215" s="9" t="n">
        <v>42</v>
      </c>
      <c r="G215" s="11" t="n">
        <v>43346</v>
      </c>
      <c r="H215" s="12" t="n">
        <f aca="false">COUNTIFS(C:C,"&gt;"&amp;G215,B:B,"&lt;="&amp;G215)/$Y$1</f>
        <v>0.15625</v>
      </c>
    </row>
    <row r="216" customFormat="false" ht="15" hidden="false" customHeight="false" outlineLevel="0" collapsed="false">
      <c r="A216" s="9" t="n">
        <v>20180437</v>
      </c>
      <c r="B216" s="10" t="n">
        <v>43227</v>
      </c>
      <c r="C216" s="10" t="n">
        <v>43229</v>
      </c>
      <c r="D216" s="9" t="n">
        <f aca="false">C216-B216</f>
        <v>2</v>
      </c>
      <c r="E216" s="9" t="n">
        <v>34</v>
      </c>
      <c r="G216" s="11" t="n">
        <v>43347</v>
      </c>
      <c r="H216" s="12" t="n">
        <f aca="false">COUNTIFS(C:C,"&gt;"&amp;G216,B:B,"&lt;="&amp;G216)/$Y$1</f>
        <v>0.34375</v>
      </c>
    </row>
    <row r="217" customFormat="false" ht="15" hidden="false" customHeight="false" outlineLevel="0" collapsed="false">
      <c r="A217" s="9" t="n">
        <v>20180457</v>
      </c>
      <c r="B217" s="10" t="n">
        <v>43227</v>
      </c>
      <c r="C217" s="10" t="n">
        <v>43229</v>
      </c>
      <c r="D217" s="9" t="n">
        <f aca="false">C217-B217</f>
        <v>2</v>
      </c>
      <c r="E217" s="9" t="n">
        <v>39</v>
      </c>
      <c r="G217" s="11" t="n">
        <v>43348</v>
      </c>
      <c r="H217" s="12" t="n">
        <f aca="false">COUNTIFS(C:C,"&gt;"&amp;G217,B:B,"&lt;="&amp;G217)/$Y$1</f>
        <v>0.3125</v>
      </c>
    </row>
    <row r="218" customFormat="false" ht="15" hidden="false" customHeight="false" outlineLevel="0" collapsed="false">
      <c r="A218" s="9" t="n">
        <v>20180392</v>
      </c>
      <c r="B218" s="10" t="n">
        <v>43227</v>
      </c>
      <c r="C218" s="10" t="n">
        <v>43228</v>
      </c>
      <c r="D218" s="9" t="n">
        <f aca="false">C218-B218</f>
        <v>1</v>
      </c>
      <c r="E218" s="9" t="n">
        <v>26</v>
      </c>
      <c r="G218" s="11" t="n">
        <v>43349</v>
      </c>
      <c r="H218" s="12" t="n">
        <f aca="false">COUNTIFS(C:C,"&gt;"&amp;G218,B:B,"&lt;="&amp;G218)/$Y$1</f>
        <v>0.34375</v>
      </c>
    </row>
    <row r="219" customFormat="false" ht="15" hidden="false" customHeight="false" outlineLevel="0" collapsed="false">
      <c r="A219" s="9" t="n">
        <v>20180393</v>
      </c>
      <c r="B219" s="10" t="n">
        <v>43227</v>
      </c>
      <c r="C219" s="10" t="n">
        <v>43228</v>
      </c>
      <c r="D219" s="9" t="n">
        <f aca="false">C219-B219</f>
        <v>1</v>
      </c>
      <c r="E219" s="9" t="n">
        <v>41</v>
      </c>
      <c r="G219" s="11" t="n">
        <v>43350</v>
      </c>
      <c r="H219" s="12" t="n">
        <f aca="false">COUNTIFS(C:C,"&gt;"&amp;G219,B:B,"&lt;="&amp;G219)/$Y$1</f>
        <v>0.625</v>
      </c>
    </row>
    <row r="220" customFormat="false" ht="15" hidden="false" customHeight="false" outlineLevel="0" collapsed="false">
      <c r="A220" s="9" t="n">
        <v>20180353</v>
      </c>
      <c r="B220" s="10" t="n">
        <v>43228</v>
      </c>
      <c r="C220" s="10" t="n">
        <v>43231</v>
      </c>
      <c r="D220" s="9" t="n">
        <f aca="false">C220-B220</f>
        <v>3</v>
      </c>
      <c r="E220" s="9" t="n">
        <v>38</v>
      </c>
      <c r="G220" s="11" t="n">
        <v>43351</v>
      </c>
      <c r="H220" s="12" t="n">
        <f aca="false">COUNTIFS(C:C,"&gt;"&amp;G220,B:B,"&lt;="&amp;G220)/$Y$1</f>
        <v>0.6875</v>
      </c>
    </row>
    <row r="221" customFormat="false" ht="15" hidden="false" customHeight="false" outlineLevel="0" collapsed="false">
      <c r="A221" s="9" t="n">
        <v>20180439</v>
      </c>
      <c r="B221" s="10" t="n">
        <v>43228</v>
      </c>
      <c r="C221" s="10" t="n">
        <v>43231</v>
      </c>
      <c r="D221" s="9" t="n">
        <f aca="false">C221-B221</f>
        <v>3</v>
      </c>
      <c r="E221" s="9" t="n">
        <v>26</v>
      </c>
      <c r="G221" s="11" t="n">
        <v>43352</v>
      </c>
      <c r="H221" s="12" t="n">
        <f aca="false">COUNTIFS(C:C,"&gt;"&amp;G221,B:B,"&lt;="&amp;G221)/$Y$1</f>
        <v>0.46875</v>
      </c>
    </row>
    <row r="222" customFormat="false" ht="15" hidden="false" customHeight="false" outlineLevel="0" collapsed="false">
      <c r="A222" s="9" t="n">
        <v>20180352</v>
      </c>
      <c r="B222" s="10" t="n">
        <v>43228</v>
      </c>
      <c r="C222" s="10" t="n">
        <v>43230</v>
      </c>
      <c r="D222" s="9" t="n">
        <f aca="false">C222-B222</f>
        <v>2</v>
      </c>
      <c r="E222" s="9" t="n">
        <v>33</v>
      </c>
      <c r="G222" s="11" t="n">
        <v>43353</v>
      </c>
      <c r="H222" s="12" t="n">
        <f aca="false">COUNTIFS(C:C,"&gt;"&amp;G222,B:B,"&lt;="&amp;G222)/$Y$1</f>
        <v>0.46875</v>
      </c>
    </row>
    <row r="223" customFormat="false" ht="15" hidden="false" customHeight="false" outlineLevel="0" collapsed="false">
      <c r="A223" s="9" t="n">
        <v>20180031</v>
      </c>
      <c r="B223" s="10" t="n">
        <v>43229</v>
      </c>
      <c r="C223" s="10" t="n">
        <v>43233</v>
      </c>
      <c r="D223" s="9" t="n">
        <f aca="false">C223-B223</f>
        <v>4</v>
      </c>
      <c r="E223" s="9" t="n">
        <v>34</v>
      </c>
      <c r="G223" s="11" t="n">
        <v>43354</v>
      </c>
      <c r="H223" s="12" t="n">
        <f aca="false">COUNTIFS(C:C,"&gt;"&amp;G223,B:B,"&lt;="&amp;G223)/$Y$1</f>
        <v>0.71875</v>
      </c>
    </row>
    <row r="224" customFormat="false" ht="15" hidden="false" customHeight="false" outlineLevel="0" collapsed="false">
      <c r="A224" s="9" t="n">
        <v>20180313</v>
      </c>
      <c r="B224" s="10" t="n">
        <v>43229</v>
      </c>
      <c r="C224" s="10" t="n">
        <v>43233</v>
      </c>
      <c r="D224" s="9" t="n">
        <f aca="false">C224-B224</f>
        <v>4</v>
      </c>
      <c r="E224" s="9" t="n">
        <v>23</v>
      </c>
      <c r="G224" s="11" t="n">
        <v>43355</v>
      </c>
      <c r="H224" s="12" t="n">
        <f aca="false">COUNTIFS(C:C,"&gt;"&amp;G224,B:B,"&lt;="&amp;G224)/$Y$1</f>
        <v>0.84375</v>
      </c>
    </row>
    <row r="225" customFormat="false" ht="15" hidden="false" customHeight="false" outlineLevel="0" collapsed="false">
      <c r="A225" s="9" t="n">
        <v>20180345</v>
      </c>
      <c r="B225" s="10" t="n">
        <v>43229</v>
      </c>
      <c r="C225" s="10" t="n">
        <v>43233</v>
      </c>
      <c r="D225" s="9" t="n">
        <f aca="false">C225-B225</f>
        <v>4</v>
      </c>
      <c r="E225" s="9" t="n">
        <v>18</v>
      </c>
      <c r="G225" s="11" t="n">
        <v>43356</v>
      </c>
      <c r="H225" s="12" t="n">
        <f aca="false">COUNTIFS(C:C,"&gt;"&amp;G225,B:B,"&lt;="&amp;G225)/$Y$1</f>
        <v>0.875</v>
      </c>
    </row>
    <row r="226" customFormat="false" ht="15" hidden="false" customHeight="false" outlineLevel="0" collapsed="false">
      <c r="A226" s="9" t="n">
        <v>20180358</v>
      </c>
      <c r="B226" s="10" t="n">
        <v>43229</v>
      </c>
      <c r="C226" s="10" t="n">
        <v>43233</v>
      </c>
      <c r="D226" s="9" t="n">
        <f aca="false">C226-B226</f>
        <v>4</v>
      </c>
      <c r="E226" s="9" t="n">
        <v>12</v>
      </c>
      <c r="G226" s="11" t="n">
        <v>43357</v>
      </c>
      <c r="H226" s="12" t="n">
        <f aca="false">COUNTIFS(C:C,"&gt;"&amp;G226,B:B,"&lt;="&amp;G226)/$Y$1</f>
        <v>1</v>
      </c>
    </row>
    <row r="227" customFormat="false" ht="15" hidden="false" customHeight="false" outlineLevel="0" collapsed="false">
      <c r="A227" s="9" t="n">
        <v>20180438</v>
      </c>
      <c r="B227" s="10" t="n">
        <v>43229</v>
      </c>
      <c r="C227" s="10" t="n">
        <v>43231</v>
      </c>
      <c r="D227" s="9" t="n">
        <f aca="false">C227-B227</f>
        <v>2</v>
      </c>
      <c r="E227" s="9" t="n">
        <v>16</v>
      </c>
      <c r="G227" s="11" t="n">
        <v>43358</v>
      </c>
      <c r="H227" s="12" t="n">
        <f aca="false">COUNTIFS(C:C,"&gt;"&amp;G227,B:B,"&lt;="&amp;G227)/$Y$1</f>
        <v>1.0625</v>
      </c>
    </row>
    <row r="228" customFormat="false" ht="15" hidden="false" customHeight="false" outlineLevel="0" collapsed="false">
      <c r="A228" s="9" t="n">
        <v>20180286</v>
      </c>
      <c r="B228" s="10" t="n">
        <v>43229</v>
      </c>
      <c r="C228" s="10" t="n">
        <v>43230</v>
      </c>
      <c r="D228" s="9" t="n">
        <f aca="false">C228-B228</f>
        <v>1</v>
      </c>
      <c r="E228" s="9" t="n">
        <v>11</v>
      </c>
      <c r="G228" s="11" t="n">
        <v>43359</v>
      </c>
      <c r="H228" s="12" t="n">
        <f aca="false">COUNTIFS(C:C,"&gt;"&amp;G228,B:B,"&lt;="&amp;G228)/$Y$1</f>
        <v>0.84375</v>
      </c>
    </row>
    <row r="229" customFormat="false" ht="15" hidden="false" customHeight="false" outlineLevel="0" collapsed="false">
      <c r="A229" s="9" t="n">
        <v>20180459</v>
      </c>
      <c r="B229" s="10" t="n">
        <v>43229</v>
      </c>
      <c r="C229" s="10" t="n">
        <v>43230</v>
      </c>
      <c r="D229" s="9" t="n">
        <f aca="false">C229-B229</f>
        <v>1</v>
      </c>
      <c r="E229" s="9" t="s">
        <v>8</v>
      </c>
      <c r="G229" s="11" t="n">
        <v>43360</v>
      </c>
      <c r="H229" s="12" t="n">
        <f aca="false">COUNTIFS(C:C,"&gt;"&amp;G229,B:B,"&lt;="&amp;G229)/$Y$1</f>
        <v>0.875</v>
      </c>
    </row>
    <row r="230" customFormat="false" ht="15" hidden="false" customHeight="false" outlineLevel="0" collapsed="false">
      <c r="A230" s="9" t="n">
        <v>20180006</v>
      </c>
      <c r="B230" s="10" t="n">
        <v>43230</v>
      </c>
      <c r="C230" s="10" t="n">
        <v>43233</v>
      </c>
      <c r="D230" s="9" t="n">
        <f aca="false">C230-B230</f>
        <v>3</v>
      </c>
      <c r="E230" s="9" t="n">
        <v>21</v>
      </c>
      <c r="G230" s="11" t="n">
        <v>43361</v>
      </c>
      <c r="H230" s="12" t="n">
        <f aca="false">COUNTIFS(C:C,"&gt;"&amp;G230,B:B,"&lt;="&amp;G230)/$Y$1</f>
        <v>0.875</v>
      </c>
    </row>
    <row r="231" customFormat="false" ht="15" hidden="false" customHeight="false" outlineLevel="0" collapsed="false">
      <c r="A231" s="9" t="n">
        <v>20180294</v>
      </c>
      <c r="B231" s="10" t="n">
        <v>43230</v>
      </c>
      <c r="C231" s="10" t="n">
        <v>43233</v>
      </c>
      <c r="D231" s="9" t="n">
        <f aca="false">C231-B231</f>
        <v>3</v>
      </c>
      <c r="E231" s="9" t="n">
        <v>1</v>
      </c>
      <c r="G231" s="11" t="n">
        <v>43362</v>
      </c>
      <c r="H231" s="12" t="n">
        <f aca="false">COUNTIFS(C:C,"&gt;"&amp;G231,B:B,"&lt;="&amp;G231)/$Y$1</f>
        <v>0.84375</v>
      </c>
    </row>
    <row r="232" customFormat="false" ht="15" hidden="false" customHeight="false" outlineLevel="0" collapsed="false">
      <c r="A232" s="9" t="n">
        <v>20180312</v>
      </c>
      <c r="B232" s="10" t="n">
        <v>43230</v>
      </c>
      <c r="C232" s="10" t="n">
        <v>43233</v>
      </c>
      <c r="D232" s="9" t="n">
        <f aca="false">C232-B232</f>
        <v>3</v>
      </c>
      <c r="E232" s="9" t="n">
        <v>22</v>
      </c>
      <c r="G232" s="11" t="n">
        <v>43363</v>
      </c>
      <c r="H232" s="12" t="n">
        <f aca="false">COUNTIFS(C:C,"&gt;"&amp;G232,B:B,"&lt;="&amp;G232)/$Y$1</f>
        <v>0.75</v>
      </c>
    </row>
    <row r="233" customFormat="false" ht="15" hidden="false" customHeight="false" outlineLevel="0" collapsed="false">
      <c r="A233" s="9" t="n">
        <v>20180314</v>
      </c>
      <c r="B233" s="10" t="n">
        <v>43230</v>
      </c>
      <c r="C233" s="10" t="n">
        <v>43233</v>
      </c>
      <c r="D233" s="9" t="n">
        <f aca="false">C233-B233</f>
        <v>3</v>
      </c>
      <c r="E233" s="9" t="s">
        <v>7</v>
      </c>
      <c r="G233" s="11" t="n">
        <v>43364</v>
      </c>
      <c r="H233" s="12" t="n">
        <f aca="false">COUNTIFS(C:C,"&gt;"&amp;G233,B:B,"&lt;="&amp;G233)/$Y$1</f>
        <v>0.875</v>
      </c>
    </row>
    <row r="234" customFormat="false" ht="15" hidden="false" customHeight="false" outlineLevel="0" collapsed="false">
      <c r="A234" s="9" t="n">
        <v>20180315</v>
      </c>
      <c r="B234" s="10" t="n">
        <v>43230</v>
      </c>
      <c r="C234" s="10" t="n">
        <v>43233</v>
      </c>
      <c r="D234" s="9" t="n">
        <f aca="false">C234-B234</f>
        <v>3</v>
      </c>
      <c r="E234" s="9" t="n">
        <v>42</v>
      </c>
      <c r="G234" s="11" t="n">
        <v>43365</v>
      </c>
      <c r="H234" s="12" t="n">
        <f aca="false">COUNTIFS(C:C,"&gt;"&amp;G234,B:B,"&lt;="&amp;G234)/$Y$1</f>
        <v>0.9375</v>
      </c>
    </row>
    <row r="235" customFormat="false" ht="15" hidden="false" customHeight="false" outlineLevel="0" collapsed="false">
      <c r="A235" s="9" t="n">
        <v>20180384</v>
      </c>
      <c r="B235" s="10" t="n">
        <v>43230</v>
      </c>
      <c r="C235" s="10" t="n">
        <v>43233</v>
      </c>
      <c r="D235" s="9" t="n">
        <f aca="false">C235-B235</f>
        <v>3</v>
      </c>
      <c r="E235" s="9" t="n">
        <v>10</v>
      </c>
      <c r="G235" s="11" t="n">
        <v>43366</v>
      </c>
      <c r="H235" s="12" t="n">
        <f aca="false">COUNTIFS(C:C,"&gt;"&amp;G235,B:B,"&lt;="&amp;G235)/$Y$1</f>
        <v>0.4375</v>
      </c>
    </row>
    <row r="236" customFormat="false" ht="15" hidden="false" customHeight="false" outlineLevel="0" collapsed="false">
      <c r="A236" s="9" t="n">
        <v>20180285</v>
      </c>
      <c r="B236" s="10" t="n">
        <v>43230</v>
      </c>
      <c r="C236" s="10" t="n">
        <v>43232</v>
      </c>
      <c r="D236" s="9" t="n">
        <f aca="false">C236-B236</f>
        <v>2</v>
      </c>
      <c r="E236" s="9" t="n">
        <v>40</v>
      </c>
      <c r="G236" s="11" t="n">
        <v>43367</v>
      </c>
      <c r="H236" s="12" t="n">
        <f aca="false">COUNTIFS(C:C,"&gt;"&amp;G236,B:B,"&lt;="&amp;G236)/$Y$1</f>
        <v>0.3125</v>
      </c>
    </row>
    <row r="237" customFormat="false" ht="15" hidden="false" customHeight="false" outlineLevel="0" collapsed="false">
      <c r="A237" s="9" t="n">
        <v>20180372</v>
      </c>
      <c r="B237" s="10" t="n">
        <v>43230</v>
      </c>
      <c r="C237" s="10" t="n">
        <v>43232</v>
      </c>
      <c r="D237" s="9" t="n">
        <f aca="false">C237-B237</f>
        <v>2</v>
      </c>
      <c r="E237" s="9" t="n">
        <v>15</v>
      </c>
      <c r="G237" s="11" t="n">
        <v>43368</v>
      </c>
      <c r="H237" s="12" t="n">
        <f aca="false">COUNTIFS(C:C,"&gt;"&amp;G237,B:B,"&lt;="&amp;G237)/$Y$1</f>
        <v>0.4375</v>
      </c>
    </row>
    <row r="238" customFormat="false" ht="15" hidden="false" customHeight="false" outlineLevel="0" collapsed="false">
      <c r="A238" s="9" t="n">
        <v>20180388</v>
      </c>
      <c r="B238" s="10" t="n">
        <v>43230</v>
      </c>
      <c r="C238" s="10" t="n">
        <v>43232</v>
      </c>
      <c r="D238" s="9" t="n">
        <f aca="false">C238-B238</f>
        <v>2</v>
      </c>
      <c r="E238" s="9" t="n">
        <v>36</v>
      </c>
      <c r="G238" s="11" t="n">
        <v>43369</v>
      </c>
      <c r="H238" s="12" t="n">
        <f aca="false">COUNTIFS(C:C,"&gt;"&amp;G238,B:B,"&lt;="&amp;G238)/$Y$1</f>
        <v>0.1875</v>
      </c>
    </row>
    <row r="239" customFormat="false" ht="15" hidden="false" customHeight="false" outlineLevel="0" collapsed="false">
      <c r="A239" s="9" t="n">
        <v>20180427</v>
      </c>
      <c r="B239" s="10" t="n">
        <v>43230</v>
      </c>
      <c r="C239" s="10" t="n">
        <v>43231</v>
      </c>
      <c r="D239" s="9" t="n">
        <f aca="false">C239-B239</f>
        <v>1</v>
      </c>
      <c r="E239" s="9" t="n">
        <v>21</v>
      </c>
      <c r="G239" s="11" t="n">
        <v>43370</v>
      </c>
      <c r="H239" s="12" t="n">
        <f aca="false">COUNTIFS(C:C,"&gt;"&amp;G239,B:B,"&lt;="&amp;G239)/$Y$1</f>
        <v>0.28125</v>
      </c>
    </row>
    <row r="240" customFormat="false" ht="15" hidden="false" customHeight="false" outlineLevel="0" collapsed="false">
      <c r="A240" s="9" t="n">
        <v>20180130</v>
      </c>
      <c r="B240" s="10" t="n">
        <v>43231</v>
      </c>
      <c r="C240" s="10" t="n">
        <v>43234</v>
      </c>
      <c r="D240" s="9" t="n">
        <f aca="false">C240-B240</f>
        <v>3</v>
      </c>
      <c r="E240" s="9" t="n">
        <v>5</v>
      </c>
      <c r="G240" s="11" t="n">
        <v>43371</v>
      </c>
      <c r="H240" s="12" t="n">
        <f aca="false">COUNTIFS(C:C,"&gt;"&amp;G240,B:B,"&lt;="&amp;G240)/$Y$1</f>
        <v>0.71875</v>
      </c>
    </row>
    <row r="241" customFormat="false" ht="15" hidden="false" customHeight="false" outlineLevel="0" collapsed="false">
      <c r="A241" s="9" t="n">
        <v>20180059</v>
      </c>
      <c r="B241" s="10" t="n">
        <v>43231</v>
      </c>
      <c r="C241" s="10" t="n">
        <v>43233</v>
      </c>
      <c r="D241" s="9" t="n">
        <f aca="false">C241-B241</f>
        <v>2</v>
      </c>
      <c r="E241" s="9" t="n">
        <v>15</v>
      </c>
      <c r="G241" s="11" t="n">
        <v>43372</v>
      </c>
      <c r="H241" s="12" t="n">
        <f aca="false">COUNTIFS(C:C,"&gt;"&amp;G241,B:B,"&lt;="&amp;G241)/$Y$1</f>
        <v>0.84375</v>
      </c>
    </row>
    <row r="242" customFormat="false" ht="15" hidden="false" customHeight="false" outlineLevel="0" collapsed="false">
      <c r="A242" s="9" t="n">
        <v>20180086</v>
      </c>
      <c r="B242" s="10" t="n">
        <v>43231</v>
      </c>
      <c r="C242" s="10" t="n">
        <v>43233</v>
      </c>
      <c r="D242" s="9" t="n">
        <f aca="false">C242-B242</f>
        <v>2</v>
      </c>
      <c r="E242" s="9" t="n">
        <v>26</v>
      </c>
      <c r="G242" s="11" t="n">
        <v>43373</v>
      </c>
      <c r="H242" s="12" t="n">
        <f aca="false">COUNTIFS(C:C,"&gt;"&amp;G242,B:B,"&lt;="&amp;G242)/$Y$1</f>
        <v>0.25</v>
      </c>
    </row>
    <row r="243" customFormat="false" ht="15" hidden="false" customHeight="false" outlineLevel="0" collapsed="false">
      <c r="A243" s="9" t="n">
        <v>20180211</v>
      </c>
      <c r="B243" s="10" t="n">
        <v>43231</v>
      </c>
      <c r="C243" s="10" t="n">
        <v>43233</v>
      </c>
      <c r="D243" s="9" t="n">
        <f aca="false">C243-B243</f>
        <v>2</v>
      </c>
      <c r="E243" s="9" t="n">
        <v>21</v>
      </c>
      <c r="G243" s="11" t="n">
        <v>43374</v>
      </c>
      <c r="H243" s="12" t="n">
        <f aca="false">COUNTIFS(C:C,"&gt;"&amp;G243,B:B,"&lt;="&amp;G243)/$Y$1</f>
        <v>0.28125</v>
      </c>
    </row>
    <row r="244" customFormat="false" ht="15" hidden="false" customHeight="false" outlineLevel="0" collapsed="false">
      <c r="A244" s="9" t="n">
        <v>20180340</v>
      </c>
      <c r="B244" s="10" t="n">
        <v>43231</v>
      </c>
      <c r="C244" s="10" t="n">
        <v>43233</v>
      </c>
      <c r="D244" s="9" t="n">
        <f aca="false">C244-B244</f>
        <v>2</v>
      </c>
      <c r="E244" s="9" t="n">
        <v>15</v>
      </c>
      <c r="G244" s="11" t="n">
        <v>43375</v>
      </c>
      <c r="H244" s="12" t="n">
        <f aca="false">COUNTIFS(C:C,"&gt;"&amp;G244,B:B,"&lt;="&amp;G244)/$Y$1</f>
        <v>0.25</v>
      </c>
    </row>
    <row r="245" customFormat="false" ht="15" hidden="false" customHeight="false" outlineLevel="0" collapsed="false">
      <c r="A245" s="9" t="n">
        <v>20180360</v>
      </c>
      <c r="B245" s="10" t="n">
        <v>43231</v>
      </c>
      <c r="C245" s="10" t="n">
        <v>43233</v>
      </c>
      <c r="D245" s="9" t="n">
        <f aca="false">C245-B245</f>
        <v>2</v>
      </c>
      <c r="E245" s="9" t="s">
        <v>8</v>
      </c>
      <c r="G245" s="11" t="n">
        <v>43376</v>
      </c>
      <c r="H245" s="12" t="n">
        <f aca="false">COUNTIFS(C:C,"&gt;"&amp;G245,B:B,"&lt;="&amp;G245)/$Y$1</f>
        <v>0.28125</v>
      </c>
    </row>
    <row r="246" customFormat="false" ht="15" hidden="false" customHeight="false" outlineLevel="0" collapsed="false">
      <c r="A246" s="9" t="n">
        <v>20180385</v>
      </c>
      <c r="B246" s="10" t="n">
        <v>43231</v>
      </c>
      <c r="C246" s="10" t="n">
        <v>43233</v>
      </c>
      <c r="D246" s="9" t="n">
        <f aca="false">C246-B246</f>
        <v>2</v>
      </c>
      <c r="E246" s="9" t="n">
        <v>38</v>
      </c>
      <c r="G246" s="11" t="n">
        <v>43377</v>
      </c>
      <c r="H246" s="12" t="n">
        <f aca="false">COUNTIFS(C:C,"&gt;"&amp;G246,B:B,"&lt;="&amp;G246)/$Y$1</f>
        <v>0.25</v>
      </c>
    </row>
    <row r="247" customFormat="false" ht="15" hidden="false" customHeight="false" outlineLevel="0" collapsed="false">
      <c r="A247" s="9" t="n">
        <v>20180387</v>
      </c>
      <c r="B247" s="10" t="n">
        <v>43231</v>
      </c>
      <c r="C247" s="10" t="n">
        <v>43233</v>
      </c>
      <c r="D247" s="9" t="n">
        <f aca="false">C247-B247</f>
        <v>2</v>
      </c>
      <c r="E247" s="9" t="n">
        <v>41</v>
      </c>
      <c r="G247" s="11" t="n">
        <v>43378</v>
      </c>
      <c r="H247" s="12" t="n">
        <f aca="false">COUNTIFS(C:C,"&gt;"&amp;G247,B:B,"&lt;="&amp;G247)/$Y$1</f>
        <v>0.6875</v>
      </c>
    </row>
    <row r="248" customFormat="false" ht="15" hidden="false" customHeight="false" outlineLevel="0" collapsed="false">
      <c r="A248" s="9" t="n">
        <v>20180396</v>
      </c>
      <c r="B248" s="10" t="n">
        <v>43231</v>
      </c>
      <c r="C248" s="10" t="n">
        <v>43233</v>
      </c>
      <c r="D248" s="9" t="n">
        <f aca="false">C248-B248</f>
        <v>2</v>
      </c>
      <c r="E248" s="9" t="n">
        <v>8</v>
      </c>
      <c r="G248" s="11" t="n">
        <v>43379</v>
      </c>
      <c r="H248" s="12" t="n">
        <f aca="false">COUNTIFS(C:C,"&gt;"&amp;G248,B:B,"&lt;="&amp;G248)/$Y$1</f>
        <v>0.875</v>
      </c>
    </row>
    <row r="249" customFormat="false" ht="15" hidden="false" customHeight="false" outlineLevel="0" collapsed="false">
      <c r="A249" s="9" t="n">
        <v>20180400</v>
      </c>
      <c r="B249" s="10" t="n">
        <v>43231</v>
      </c>
      <c r="C249" s="10" t="n">
        <v>43233</v>
      </c>
      <c r="D249" s="9" t="n">
        <f aca="false">C249-B249</f>
        <v>2</v>
      </c>
      <c r="E249" s="9" t="n">
        <v>39</v>
      </c>
      <c r="G249" s="11" t="n">
        <v>43380</v>
      </c>
      <c r="H249" s="12" t="n">
        <f aca="false">COUNTIFS(C:C,"&gt;"&amp;G249,B:B,"&lt;="&amp;G249)/$Y$1</f>
        <v>0.375</v>
      </c>
    </row>
    <row r="250" customFormat="false" ht="15" hidden="false" customHeight="false" outlineLevel="0" collapsed="false">
      <c r="A250" s="9" t="n">
        <v>20180430</v>
      </c>
      <c r="B250" s="10" t="n">
        <v>43231</v>
      </c>
      <c r="C250" s="10" t="n">
        <v>43233</v>
      </c>
      <c r="D250" s="9" t="n">
        <f aca="false">C250-B250</f>
        <v>2</v>
      </c>
      <c r="E250" s="9" t="n">
        <v>15</v>
      </c>
      <c r="G250" s="11" t="n">
        <v>43381</v>
      </c>
      <c r="H250" s="12" t="n">
        <f aca="false">COUNTIFS(C:C,"&gt;"&amp;G250,B:B,"&lt;="&amp;G250)/$Y$1</f>
        <v>0.34375</v>
      </c>
    </row>
    <row r="251" customFormat="false" ht="15" hidden="false" customHeight="false" outlineLevel="0" collapsed="false">
      <c r="A251" s="9" t="n">
        <v>20180473</v>
      </c>
      <c r="B251" s="10" t="n">
        <v>43231</v>
      </c>
      <c r="C251" s="10" t="n">
        <v>43233</v>
      </c>
      <c r="D251" s="9" t="n">
        <f aca="false">C251-B251</f>
        <v>2</v>
      </c>
      <c r="E251" s="9" t="n">
        <v>35</v>
      </c>
      <c r="G251" s="11" t="n">
        <v>43382</v>
      </c>
      <c r="H251" s="12" t="n">
        <f aca="false">COUNTIFS(C:C,"&gt;"&amp;G251,B:B,"&lt;="&amp;G251)/$Y$1</f>
        <v>0.40625</v>
      </c>
    </row>
    <row r="252" customFormat="false" ht="15" hidden="false" customHeight="false" outlineLevel="0" collapsed="false">
      <c r="A252" s="9" t="n">
        <v>20180416</v>
      </c>
      <c r="B252" s="10" t="n">
        <v>43231</v>
      </c>
      <c r="C252" s="10" t="n">
        <v>43232</v>
      </c>
      <c r="D252" s="9" t="n">
        <f aca="false">C252-B252</f>
        <v>1</v>
      </c>
      <c r="E252" s="9" t="n">
        <v>15</v>
      </c>
      <c r="G252" s="11" t="n">
        <v>43383</v>
      </c>
      <c r="H252" s="12" t="n">
        <f aca="false">COUNTIFS(C:C,"&gt;"&amp;G252,B:B,"&lt;="&amp;G252)/$Y$1</f>
        <v>0.4375</v>
      </c>
    </row>
    <row r="253" customFormat="false" ht="15" hidden="false" customHeight="false" outlineLevel="0" collapsed="false">
      <c r="A253" s="9" t="n">
        <v>20180431</v>
      </c>
      <c r="B253" s="10" t="n">
        <v>43232</v>
      </c>
      <c r="C253" s="10" t="n">
        <v>43233</v>
      </c>
      <c r="D253" s="9" t="n">
        <f aca="false">C253-B253</f>
        <v>1</v>
      </c>
      <c r="E253" s="9" t="n">
        <v>16</v>
      </c>
      <c r="G253" s="11" t="n">
        <v>43384</v>
      </c>
      <c r="H253" s="12" t="n">
        <f aca="false">COUNTIFS(C:C,"&gt;"&amp;G253,B:B,"&lt;="&amp;G253)/$Y$1</f>
        <v>0.34375</v>
      </c>
    </row>
    <row r="254" customFormat="false" ht="15" hidden="false" customHeight="false" outlineLevel="0" collapsed="false">
      <c r="A254" s="9" t="n">
        <v>20180449</v>
      </c>
      <c r="B254" s="10" t="n">
        <v>43232</v>
      </c>
      <c r="C254" s="10" t="n">
        <v>43233</v>
      </c>
      <c r="D254" s="9" t="n">
        <f aca="false">C254-B254</f>
        <v>1</v>
      </c>
      <c r="E254" s="9" t="n">
        <v>40</v>
      </c>
      <c r="G254" s="11" t="n">
        <v>43385</v>
      </c>
      <c r="H254" s="12" t="n">
        <f aca="false">COUNTIFS(C:C,"&gt;"&amp;G254,B:B,"&lt;="&amp;G254)/$Y$1</f>
        <v>0.625</v>
      </c>
    </row>
    <row r="255" customFormat="false" ht="15" hidden="false" customHeight="false" outlineLevel="0" collapsed="false">
      <c r="A255" s="9" t="n">
        <v>20180474</v>
      </c>
      <c r="B255" s="10" t="n">
        <v>43232</v>
      </c>
      <c r="C255" s="10" t="n">
        <v>43233</v>
      </c>
      <c r="D255" s="9" t="n">
        <f aca="false">C255-B255</f>
        <v>1</v>
      </c>
      <c r="E255" s="9" t="n">
        <v>6</v>
      </c>
      <c r="G255" s="11" t="n">
        <v>43386</v>
      </c>
      <c r="H255" s="12" t="n">
        <f aca="false">COUNTIFS(C:C,"&gt;"&amp;G255,B:B,"&lt;="&amp;G255)/$Y$1</f>
        <v>0.875</v>
      </c>
    </row>
    <row r="256" customFormat="false" ht="15" hidden="false" customHeight="false" outlineLevel="0" collapsed="false">
      <c r="A256" s="9" t="n">
        <v>20180293</v>
      </c>
      <c r="B256" s="10" t="n">
        <v>43233</v>
      </c>
      <c r="C256" s="10" t="n">
        <v>43239</v>
      </c>
      <c r="D256" s="9" t="n">
        <f aca="false">C256-B256</f>
        <v>6</v>
      </c>
      <c r="E256" s="9" t="n">
        <v>18</v>
      </c>
      <c r="G256" s="11" t="n">
        <v>43387</v>
      </c>
      <c r="H256" s="12" t="n">
        <f aca="false">COUNTIFS(C:C,"&gt;"&amp;G256,B:B,"&lt;="&amp;G256)/$Y$1</f>
        <v>0.40625</v>
      </c>
    </row>
    <row r="257" customFormat="false" ht="15" hidden="false" customHeight="false" outlineLevel="0" collapsed="false">
      <c r="A257" s="9" t="n">
        <v>20180489</v>
      </c>
      <c r="B257" s="10" t="n">
        <v>43233</v>
      </c>
      <c r="C257" s="10" t="n">
        <v>43238</v>
      </c>
      <c r="D257" s="9" t="n">
        <f aca="false">C257-B257</f>
        <v>5</v>
      </c>
      <c r="E257" s="9" t="n">
        <v>34</v>
      </c>
      <c r="G257" s="11" t="n">
        <v>43388</v>
      </c>
      <c r="H257" s="12" t="n">
        <f aca="false">COUNTIFS(C:C,"&gt;"&amp;G257,B:B,"&lt;="&amp;G257)/$Y$1</f>
        <v>0.3125</v>
      </c>
    </row>
    <row r="258" customFormat="false" ht="15" hidden="false" customHeight="false" outlineLevel="0" collapsed="false">
      <c r="A258" s="9" t="n">
        <v>20180131</v>
      </c>
      <c r="B258" s="10" t="n">
        <v>43233</v>
      </c>
      <c r="C258" s="10" t="n">
        <v>43235</v>
      </c>
      <c r="D258" s="9" t="n">
        <f aca="false">C258-B258</f>
        <v>2</v>
      </c>
      <c r="E258" s="9" t="n">
        <v>40</v>
      </c>
      <c r="G258" s="11" t="n">
        <v>43389</v>
      </c>
      <c r="H258" s="12" t="n">
        <f aca="false">COUNTIFS(C:C,"&gt;"&amp;G258,B:B,"&lt;="&amp;G258)/$Y$1</f>
        <v>0.34375</v>
      </c>
    </row>
    <row r="259" customFormat="false" ht="15" hidden="false" customHeight="false" outlineLevel="0" collapsed="false">
      <c r="A259" s="9" t="n">
        <v>20180488</v>
      </c>
      <c r="B259" s="10" t="n">
        <v>43233</v>
      </c>
      <c r="C259" s="10" t="n">
        <v>43234</v>
      </c>
      <c r="D259" s="9" t="n">
        <f aca="false">C259-B259</f>
        <v>1</v>
      </c>
      <c r="E259" s="9" t="n">
        <v>36</v>
      </c>
      <c r="G259" s="11" t="n">
        <v>43390</v>
      </c>
      <c r="H259" s="12" t="n">
        <f aca="false">COUNTIFS(C:C,"&gt;"&amp;G259,B:B,"&lt;="&amp;G259)/$Y$1</f>
        <v>0.34375</v>
      </c>
    </row>
    <row r="260" customFormat="false" ht="15" hidden="false" customHeight="false" outlineLevel="0" collapsed="false">
      <c r="A260" s="9" t="n">
        <v>20180046</v>
      </c>
      <c r="B260" s="10" t="n">
        <v>43234</v>
      </c>
      <c r="C260" s="10" t="n">
        <v>43247</v>
      </c>
      <c r="D260" s="9" t="n">
        <f aca="false">C260-B260</f>
        <v>13</v>
      </c>
      <c r="E260" s="9" t="n">
        <v>6</v>
      </c>
      <c r="G260" s="11" t="n">
        <v>43391</v>
      </c>
      <c r="H260" s="12" t="n">
        <f aca="false">COUNTIFS(C:C,"&gt;"&amp;G260,B:B,"&lt;="&amp;G260)/$Y$1</f>
        <v>0.25</v>
      </c>
    </row>
    <row r="261" customFormat="false" ht="15" hidden="false" customHeight="false" outlineLevel="0" collapsed="false">
      <c r="A261" s="9" t="n">
        <v>20180410</v>
      </c>
      <c r="B261" s="10" t="n">
        <v>43236</v>
      </c>
      <c r="C261" s="10" t="n">
        <v>43237</v>
      </c>
      <c r="D261" s="9" t="n">
        <f aca="false">C261-B261</f>
        <v>1</v>
      </c>
      <c r="E261" s="9" t="s">
        <v>7</v>
      </c>
      <c r="G261" s="11" t="n">
        <v>43392</v>
      </c>
      <c r="H261" s="12" t="n">
        <f aca="false">COUNTIFS(C:C,"&gt;"&amp;G261,B:B,"&lt;="&amp;G261)/$Y$1</f>
        <v>0.28125</v>
      </c>
    </row>
    <row r="262" customFormat="false" ht="15" hidden="false" customHeight="false" outlineLevel="0" collapsed="false">
      <c r="A262" s="9" t="n">
        <v>20180491</v>
      </c>
      <c r="B262" s="10" t="n">
        <v>43236</v>
      </c>
      <c r="C262" s="10" t="n">
        <v>43237</v>
      </c>
      <c r="D262" s="9" t="n">
        <f aca="false">C262-B262</f>
        <v>1</v>
      </c>
      <c r="E262" s="9" t="n">
        <v>5</v>
      </c>
      <c r="G262" s="11" t="n">
        <v>43393</v>
      </c>
      <c r="H262" s="12" t="n">
        <f aca="false">COUNTIFS(C:C,"&gt;"&amp;G262,B:B,"&lt;="&amp;G262)/$Y$1</f>
        <v>0.34375</v>
      </c>
    </row>
    <row r="263" customFormat="false" ht="15" hidden="false" customHeight="false" outlineLevel="0" collapsed="false">
      <c r="A263" s="9" t="n">
        <v>20180496</v>
      </c>
      <c r="B263" s="10" t="n">
        <v>43237</v>
      </c>
      <c r="C263" s="10" t="n">
        <v>43238</v>
      </c>
      <c r="D263" s="9" t="n">
        <f aca="false">C263-B263</f>
        <v>1</v>
      </c>
      <c r="E263" s="9" t="n">
        <v>39</v>
      </c>
      <c r="G263" s="11" t="n">
        <v>43394</v>
      </c>
      <c r="H263" s="12" t="n">
        <f aca="false">COUNTIFS(C:C,"&gt;"&amp;G263,B:B,"&lt;="&amp;G263)/$Y$1</f>
        <v>0.1875</v>
      </c>
    </row>
    <row r="264" customFormat="false" ht="15" hidden="false" customHeight="false" outlineLevel="0" collapsed="false">
      <c r="A264" s="9" t="n">
        <v>20180032</v>
      </c>
      <c r="B264" s="10" t="n">
        <v>43238</v>
      </c>
      <c r="C264" s="10" t="n">
        <v>43241</v>
      </c>
      <c r="D264" s="9" t="n">
        <f aca="false">C264-B264</f>
        <v>3</v>
      </c>
      <c r="E264" s="9" t="n">
        <v>34</v>
      </c>
      <c r="G264" s="11" t="n">
        <v>43395</v>
      </c>
      <c r="H264" s="12" t="n">
        <f aca="false">COUNTIFS(C:C,"&gt;"&amp;G264,B:B,"&lt;="&amp;G264)/$Y$1</f>
        <v>0.21875</v>
      </c>
    </row>
    <row r="265" customFormat="false" ht="15" hidden="false" customHeight="false" outlineLevel="0" collapsed="false">
      <c r="A265" s="9" t="n">
        <v>20180156</v>
      </c>
      <c r="B265" s="10" t="n">
        <v>43238</v>
      </c>
      <c r="C265" s="10" t="n">
        <v>43241</v>
      </c>
      <c r="D265" s="9" t="n">
        <f aca="false">C265-B265</f>
        <v>3</v>
      </c>
      <c r="E265" s="9" t="n">
        <v>39</v>
      </c>
      <c r="G265" s="11" t="n">
        <v>43396</v>
      </c>
      <c r="H265" s="12" t="n">
        <f aca="false">COUNTIFS(C:C,"&gt;"&amp;G265,B:B,"&lt;="&amp;G265)/$Y$1</f>
        <v>0.21875</v>
      </c>
    </row>
    <row r="266" customFormat="false" ht="15" hidden="false" customHeight="false" outlineLevel="0" collapsed="false">
      <c r="A266" s="9" t="n">
        <v>20180268</v>
      </c>
      <c r="B266" s="10" t="n">
        <v>43238</v>
      </c>
      <c r="C266" s="10" t="n">
        <v>43241</v>
      </c>
      <c r="D266" s="9" t="n">
        <f aca="false">C266-B266</f>
        <v>3</v>
      </c>
      <c r="E266" s="9" t="n">
        <v>36</v>
      </c>
      <c r="G266" s="11" t="n">
        <v>43397</v>
      </c>
      <c r="H266" s="12" t="n">
        <f aca="false">COUNTIFS(C:C,"&gt;"&amp;G266,B:B,"&lt;="&amp;G266)/$Y$1</f>
        <v>0.21875</v>
      </c>
    </row>
    <row r="267" customFormat="false" ht="15" hidden="false" customHeight="false" outlineLevel="0" collapsed="false">
      <c r="A267" s="9" t="n">
        <v>20180378</v>
      </c>
      <c r="B267" s="10" t="n">
        <v>43238</v>
      </c>
      <c r="C267" s="10" t="n">
        <v>43241</v>
      </c>
      <c r="D267" s="9" t="n">
        <f aca="false">C267-B267</f>
        <v>3</v>
      </c>
      <c r="E267" s="9" t="n">
        <v>21</v>
      </c>
      <c r="G267" s="11" t="n">
        <v>43398</v>
      </c>
      <c r="H267" s="12" t="n">
        <f aca="false">COUNTIFS(C:C,"&gt;"&amp;G267,B:B,"&lt;="&amp;G267)/$Y$1</f>
        <v>0.21875</v>
      </c>
    </row>
    <row r="268" customFormat="false" ht="15" hidden="false" customHeight="false" outlineLevel="0" collapsed="false">
      <c r="A268" s="9" t="n">
        <v>20180485</v>
      </c>
      <c r="B268" s="10" t="n">
        <v>43238</v>
      </c>
      <c r="C268" s="10" t="n">
        <v>43241</v>
      </c>
      <c r="D268" s="9" t="n">
        <f aca="false">C268-B268</f>
        <v>3</v>
      </c>
      <c r="E268" s="9" t="n">
        <v>16</v>
      </c>
      <c r="G268" s="11" t="n">
        <v>43399</v>
      </c>
      <c r="H268" s="12" t="n">
        <f aca="false">COUNTIFS(C:C,"&gt;"&amp;G268,B:B,"&lt;="&amp;G268)/$Y$1</f>
        <v>0.4375</v>
      </c>
    </row>
    <row r="269" customFormat="false" ht="15" hidden="false" customHeight="false" outlineLevel="0" collapsed="false">
      <c r="A269" s="9" t="n">
        <v>20180333</v>
      </c>
      <c r="B269" s="10" t="n">
        <v>43238</v>
      </c>
      <c r="C269" s="10" t="n">
        <v>43240</v>
      </c>
      <c r="D269" s="9" t="n">
        <f aca="false">C269-B269</f>
        <v>2</v>
      </c>
      <c r="E269" s="9" t="n">
        <v>38</v>
      </c>
      <c r="G269" s="11" t="n">
        <v>43400</v>
      </c>
      <c r="H269" s="12" t="n">
        <f aca="false">COUNTIFS(C:C,"&gt;"&amp;G269,B:B,"&lt;="&amp;G269)/$Y$1</f>
        <v>0.75</v>
      </c>
    </row>
    <row r="270" customFormat="false" ht="15" hidden="false" customHeight="false" outlineLevel="0" collapsed="false">
      <c r="A270" s="9" t="n">
        <v>20180482</v>
      </c>
      <c r="B270" s="10" t="n">
        <v>43238</v>
      </c>
      <c r="C270" s="10" t="n">
        <v>43240</v>
      </c>
      <c r="D270" s="9" t="n">
        <f aca="false">C270-B270</f>
        <v>2</v>
      </c>
      <c r="E270" s="9" t="n">
        <v>20</v>
      </c>
      <c r="G270" s="11" t="n">
        <v>43401</v>
      </c>
      <c r="H270" s="12" t="n">
        <f aca="false">COUNTIFS(C:C,"&gt;"&amp;G270,B:B,"&lt;="&amp;G270)/$Y$1</f>
        <v>0.25</v>
      </c>
    </row>
    <row r="271" customFormat="false" ht="15" hidden="false" customHeight="false" outlineLevel="0" collapsed="false">
      <c r="A271" s="9" t="n">
        <v>20180411</v>
      </c>
      <c r="B271" s="10" t="n">
        <v>43238</v>
      </c>
      <c r="C271" s="10" t="n">
        <v>43239</v>
      </c>
      <c r="D271" s="9" t="n">
        <f aca="false">C271-B271</f>
        <v>1</v>
      </c>
      <c r="E271" s="9" t="n">
        <v>40</v>
      </c>
      <c r="G271" s="11" t="n">
        <v>43402</v>
      </c>
      <c r="H271" s="12" t="n">
        <f aca="false">COUNTIFS(C:C,"&gt;"&amp;G271,B:B,"&lt;="&amp;G271)/$Y$1</f>
        <v>0.40625</v>
      </c>
    </row>
    <row r="272" customFormat="false" ht="15" hidden="false" customHeight="false" outlineLevel="0" collapsed="false">
      <c r="A272" s="9" t="n">
        <v>20180433</v>
      </c>
      <c r="B272" s="10" t="n">
        <v>43238</v>
      </c>
      <c r="C272" s="10" t="n">
        <v>43239</v>
      </c>
      <c r="D272" s="9" t="n">
        <f aca="false">C272-B272</f>
        <v>1</v>
      </c>
      <c r="E272" s="9" t="s">
        <v>7</v>
      </c>
      <c r="G272" s="11" t="n">
        <v>43403</v>
      </c>
      <c r="H272" s="12" t="n">
        <f aca="false">COUNTIFS(C:C,"&gt;"&amp;G272,B:B,"&lt;="&amp;G272)/$Y$1</f>
        <v>0.4375</v>
      </c>
    </row>
    <row r="273" customFormat="false" ht="15" hidden="false" customHeight="false" outlineLevel="0" collapsed="false">
      <c r="A273" s="9" t="n">
        <v>20180453</v>
      </c>
      <c r="B273" s="10" t="n">
        <v>43238</v>
      </c>
      <c r="C273" s="10" t="n">
        <v>43239</v>
      </c>
      <c r="D273" s="9" t="n">
        <f aca="false">C273-B273</f>
        <v>1</v>
      </c>
      <c r="E273" s="9" t="n">
        <v>12</v>
      </c>
      <c r="G273" s="11" t="n">
        <v>43404</v>
      </c>
      <c r="H273" s="12" t="n">
        <f aca="false">COUNTIFS(C:C,"&gt;"&amp;G273,B:B,"&lt;="&amp;G273)/$Y$1</f>
        <v>0.34375</v>
      </c>
    </row>
    <row r="274" customFormat="false" ht="15" hidden="false" customHeight="false" outlineLevel="0" collapsed="false">
      <c r="A274" s="9" t="n">
        <v>20180486</v>
      </c>
      <c r="B274" s="10" t="n">
        <v>43238</v>
      </c>
      <c r="C274" s="10" t="n">
        <v>43239</v>
      </c>
      <c r="D274" s="9" t="n">
        <f aca="false">C274-B274</f>
        <v>1</v>
      </c>
      <c r="E274" s="9" t="s">
        <v>8</v>
      </c>
      <c r="G274" s="11" t="n">
        <v>43405</v>
      </c>
      <c r="H274" s="12" t="n">
        <f aca="false">COUNTIFS(C:C,"&gt;"&amp;G274,B:B,"&lt;="&amp;G274)/$Y$1</f>
        <v>0.4375</v>
      </c>
    </row>
    <row r="275" customFormat="false" ht="15" hidden="false" customHeight="false" outlineLevel="0" collapsed="false">
      <c r="A275" s="9" t="n">
        <v>20180478</v>
      </c>
      <c r="B275" s="10" t="n">
        <v>43239</v>
      </c>
      <c r="C275" s="10" t="n">
        <v>43243</v>
      </c>
      <c r="D275" s="9" t="n">
        <f aca="false">C275-B275</f>
        <v>4</v>
      </c>
      <c r="E275" s="9" t="n">
        <v>18</v>
      </c>
      <c r="G275" s="11" t="n">
        <v>43406</v>
      </c>
      <c r="H275" s="12" t="n">
        <f aca="false">COUNTIFS(C:C,"&gt;"&amp;G275,B:B,"&lt;="&amp;G275)/$Y$1</f>
        <v>0.65625</v>
      </c>
    </row>
    <row r="276" customFormat="false" ht="15" hidden="false" customHeight="false" outlineLevel="0" collapsed="false">
      <c r="A276" s="9" t="n">
        <v>20180499</v>
      </c>
      <c r="B276" s="10" t="n">
        <v>43239</v>
      </c>
      <c r="C276" s="10" t="n">
        <v>43243</v>
      </c>
      <c r="D276" s="9" t="n">
        <f aca="false">C276-B276</f>
        <v>4</v>
      </c>
      <c r="E276" s="9" t="n">
        <v>10</v>
      </c>
      <c r="G276" s="11" t="n">
        <v>43407</v>
      </c>
      <c r="H276" s="12" t="n">
        <f aca="false">COUNTIFS(C:C,"&gt;"&amp;G276,B:B,"&lt;="&amp;G276)/$Y$1</f>
        <v>0.6875</v>
      </c>
    </row>
    <row r="277" customFormat="false" ht="15" hidden="false" customHeight="false" outlineLevel="0" collapsed="false">
      <c r="A277" s="9" t="n">
        <v>20180005</v>
      </c>
      <c r="B277" s="10" t="n">
        <v>43239</v>
      </c>
      <c r="C277" s="10" t="n">
        <v>43241</v>
      </c>
      <c r="D277" s="9" t="n">
        <f aca="false">C277-B277</f>
        <v>2</v>
      </c>
      <c r="E277" s="9" t="n">
        <v>21</v>
      </c>
      <c r="G277" s="11" t="n">
        <v>43408</v>
      </c>
      <c r="H277" s="12" t="n">
        <f aca="false">COUNTIFS(C:C,"&gt;"&amp;G277,B:B,"&lt;="&amp;G277)/$Y$1</f>
        <v>0.4375</v>
      </c>
    </row>
    <row r="278" customFormat="false" ht="15" hidden="false" customHeight="false" outlineLevel="0" collapsed="false">
      <c r="A278" s="9" t="n">
        <v>20180081</v>
      </c>
      <c r="B278" s="10" t="n">
        <v>43239</v>
      </c>
      <c r="C278" s="10" t="n">
        <v>43241</v>
      </c>
      <c r="D278" s="9" t="n">
        <f aca="false">C278-B278</f>
        <v>2</v>
      </c>
      <c r="E278" s="9" t="n">
        <v>41</v>
      </c>
      <c r="G278" s="11" t="n">
        <v>43409</v>
      </c>
      <c r="H278" s="12" t="n">
        <f aca="false">COUNTIFS(C:C,"&gt;"&amp;G278,B:B,"&lt;="&amp;G278)/$Y$1</f>
        <v>0.59375</v>
      </c>
    </row>
    <row r="279" customFormat="false" ht="15" hidden="false" customHeight="false" outlineLevel="0" collapsed="false">
      <c r="A279" s="9" t="n">
        <v>20180202</v>
      </c>
      <c r="B279" s="10" t="n">
        <v>43239</v>
      </c>
      <c r="C279" s="10" t="n">
        <v>43241</v>
      </c>
      <c r="D279" s="9" t="n">
        <f aca="false">C279-B279</f>
        <v>2</v>
      </c>
      <c r="E279" s="9" t="n">
        <v>37</v>
      </c>
      <c r="G279" s="11" t="n">
        <v>43410</v>
      </c>
      <c r="H279" s="12" t="n">
        <f aca="false">COUNTIFS(C:C,"&gt;"&amp;G279,B:B,"&lt;="&amp;G279)/$Y$1</f>
        <v>0.4375</v>
      </c>
    </row>
    <row r="280" customFormat="false" ht="15" hidden="false" customHeight="false" outlineLevel="0" collapsed="false">
      <c r="A280" s="9" t="n">
        <v>20180337</v>
      </c>
      <c r="B280" s="10" t="n">
        <v>43239</v>
      </c>
      <c r="C280" s="10" t="n">
        <v>43241</v>
      </c>
      <c r="D280" s="9" t="n">
        <f aca="false">C280-B280</f>
        <v>2</v>
      </c>
      <c r="E280" s="9" t="n">
        <v>32</v>
      </c>
      <c r="G280" s="11" t="n">
        <v>43411</v>
      </c>
      <c r="H280" s="12" t="n">
        <f aca="false">COUNTIFS(C:C,"&gt;"&amp;G280,B:B,"&lt;="&amp;G280)/$Y$1</f>
        <v>0.46875</v>
      </c>
    </row>
    <row r="281" customFormat="false" ht="15" hidden="false" customHeight="false" outlineLevel="0" collapsed="false">
      <c r="A281" s="9" t="n">
        <v>20180338</v>
      </c>
      <c r="B281" s="10" t="n">
        <v>43239</v>
      </c>
      <c r="C281" s="10" t="n">
        <v>43241</v>
      </c>
      <c r="D281" s="9" t="n">
        <f aca="false">C281-B281</f>
        <v>2</v>
      </c>
      <c r="E281" s="9" t="n">
        <v>33</v>
      </c>
      <c r="G281" s="11" t="n">
        <v>43412</v>
      </c>
      <c r="H281" s="12" t="n">
        <f aca="false">COUNTIFS(C:C,"&gt;"&amp;G281,B:B,"&lt;="&amp;G281)/$Y$1</f>
        <v>0.71875</v>
      </c>
    </row>
    <row r="282" customFormat="false" ht="15" hidden="false" customHeight="false" outlineLevel="0" collapsed="false">
      <c r="A282" s="9" t="n">
        <v>20180370</v>
      </c>
      <c r="B282" s="10" t="n">
        <v>43239</v>
      </c>
      <c r="C282" s="10" t="n">
        <v>43241</v>
      </c>
      <c r="D282" s="9" t="n">
        <f aca="false">C282-B282</f>
        <v>2</v>
      </c>
      <c r="E282" s="9" t="n">
        <v>26</v>
      </c>
      <c r="G282" s="11" t="n">
        <v>43413</v>
      </c>
      <c r="H282" s="12" t="n">
        <f aca="false">COUNTIFS(C:C,"&gt;"&amp;G282,B:B,"&lt;="&amp;G282)/$Y$1</f>
        <v>1.0625</v>
      </c>
    </row>
    <row r="283" customFormat="false" ht="15" hidden="false" customHeight="false" outlineLevel="0" collapsed="false">
      <c r="A283" s="9" t="n">
        <v>20180379</v>
      </c>
      <c r="B283" s="10" t="n">
        <v>43239</v>
      </c>
      <c r="C283" s="10" t="n">
        <v>43241</v>
      </c>
      <c r="D283" s="9" t="n">
        <f aca="false">C283-B283</f>
        <v>2</v>
      </c>
      <c r="E283" s="9" t="n">
        <v>33</v>
      </c>
      <c r="G283" s="11" t="n">
        <v>43414</v>
      </c>
      <c r="H283" s="12" t="n">
        <f aca="false">COUNTIFS(C:C,"&gt;"&amp;G283,B:B,"&lt;="&amp;G283)/$Y$1</f>
        <v>1.09375</v>
      </c>
    </row>
    <row r="284" customFormat="false" ht="15" hidden="false" customHeight="false" outlineLevel="0" collapsed="false">
      <c r="A284" s="9" t="n">
        <v>20180501</v>
      </c>
      <c r="B284" s="10" t="n">
        <v>43239</v>
      </c>
      <c r="C284" s="10" t="n">
        <v>43241</v>
      </c>
      <c r="D284" s="9" t="n">
        <f aca="false">C284-B284</f>
        <v>2</v>
      </c>
      <c r="E284" s="9" t="n">
        <v>32</v>
      </c>
      <c r="G284" s="11" t="n">
        <v>43415</v>
      </c>
      <c r="H284" s="12" t="n">
        <f aca="false">COUNTIFS(C:C,"&gt;"&amp;G284,B:B,"&lt;="&amp;G284)/$Y$1</f>
        <v>0.34375</v>
      </c>
    </row>
    <row r="285" customFormat="false" ht="15" hidden="false" customHeight="false" outlineLevel="0" collapsed="false">
      <c r="A285" s="9" t="n">
        <v>20180502</v>
      </c>
      <c r="B285" s="10" t="n">
        <v>43239</v>
      </c>
      <c r="C285" s="10" t="n">
        <v>43241</v>
      </c>
      <c r="D285" s="9" t="n">
        <f aca="false">C285-B285</f>
        <v>2</v>
      </c>
      <c r="E285" s="9" t="n">
        <v>21</v>
      </c>
      <c r="G285" s="11" t="n">
        <v>43416</v>
      </c>
      <c r="H285" s="12" t="n">
        <f aca="false">COUNTIFS(C:C,"&gt;"&amp;G285,B:B,"&lt;="&amp;G285)/$Y$1</f>
        <v>0.25</v>
      </c>
    </row>
    <row r="286" customFormat="false" ht="15" hidden="false" customHeight="false" outlineLevel="0" collapsed="false">
      <c r="A286" s="9" t="n">
        <v>20180108</v>
      </c>
      <c r="B286" s="10" t="n">
        <v>43240</v>
      </c>
      <c r="C286" s="10" t="n">
        <v>43245</v>
      </c>
      <c r="D286" s="9" t="n">
        <f aca="false">C286-B286</f>
        <v>5</v>
      </c>
      <c r="E286" s="9" t="n">
        <v>15</v>
      </c>
      <c r="G286" s="11" t="n">
        <v>43417</v>
      </c>
      <c r="H286" s="12" t="n">
        <f aca="false">COUNTIFS(C:C,"&gt;"&amp;G286,B:B,"&lt;="&amp;G286)/$Y$1</f>
        <v>0.21875</v>
      </c>
    </row>
    <row r="287" customFormat="false" ht="15" hidden="false" customHeight="false" outlineLevel="0" collapsed="false">
      <c r="A287" s="9" t="n">
        <v>20180324</v>
      </c>
      <c r="B287" s="10" t="n">
        <v>43240</v>
      </c>
      <c r="C287" s="10" t="n">
        <v>43245</v>
      </c>
      <c r="D287" s="9" t="n">
        <f aca="false">C287-B287</f>
        <v>5</v>
      </c>
      <c r="E287" s="9" t="n">
        <v>20</v>
      </c>
      <c r="G287" s="11" t="n">
        <v>43418</v>
      </c>
      <c r="H287" s="12" t="n">
        <f aca="false">COUNTIFS(C:C,"&gt;"&amp;G287,B:B,"&lt;="&amp;G287)/$Y$1</f>
        <v>0.28125</v>
      </c>
    </row>
    <row r="288" customFormat="false" ht="15" hidden="false" customHeight="false" outlineLevel="0" collapsed="false">
      <c r="A288" s="9" t="n">
        <v>20180466</v>
      </c>
      <c r="B288" s="10" t="n">
        <v>43240</v>
      </c>
      <c r="C288" s="10" t="n">
        <v>43245</v>
      </c>
      <c r="D288" s="9" t="n">
        <f aca="false">C288-B288</f>
        <v>5</v>
      </c>
      <c r="E288" s="9" t="n">
        <v>12</v>
      </c>
      <c r="G288" s="11" t="n">
        <v>43419</v>
      </c>
      <c r="H288" s="12" t="n">
        <f aca="false">COUNTIFS(C:C,"&gt;"&amp;G288,B:B,"&lt;="&amp;G288)/$Y$1</f>
        <v>0.28125</v>
      </c>
    </row>
    <row r="289" customFormat="false" ht="15" hidden="false" customHeight="false" outlineLevel="0" collapsed="false">
      <c r="A289" s="9" t="n">
        <v>20180222</v>
      </c>
      <c r="B289" s="10" t="n">
        <v>43240</v>
      </c>
      <c r="C289" s="10" t="n">
        <v>43244</v>
      </c>
      <c r="D289" s="9" t="n">
        <f aca="false">C289-B289</f>
        <v>4</v>
      </c>
      <c r="E289" s="9" t="s">
        <v>7</v>
      </c>
      <c r="G289" s="11" t="n">
        <v>43420</v>
      </c>
      <c r="H289" s="12" t="n">
        <f aca="false">COUNTIFS(C:C,"&gt;"&amp;G289,B:B,"&lt;="&amp;G289)/$Y$1</f>
        <v>0.71875</v>
      </c>
    </row>
    <row r="290" customFormat="false" ht="15" hidden="false" customHeight="false" outlineLevel="0" collapsed="false">
      <c r="A290" s="9" t="n">
        <v>20180334</v>
      </c>
      <c r="B290" s="10" t="n">
        <v>43240</v>
      </c>
      <c r="C290" s="10" t="n">
        <v>43242</v>
      </c>
      <c r="D290" s="9" t="n">
        <f aca="false">C290-B290</f>
        <v>2</v>
      </c>
      <c r="E290" s="9" t="n">
        <v>38</v>
      </c>
      <c r="G290" s="11" t="n">
        <v>43421</v>
      </c>
      <c r="H290" s="12" t="n">
        <f aca="false">COUNTIFS(C:C,"&gt;"&amp;G290,B:B,"&lt;="&amp;G290)/$Y$1</f>
        <v>0.8125</v>
      </c>
    </row>
    <row r="291" customFormat="false" ht="15" hidden="false" customHeight="false" outlineLevel="0" collapsed="false">
      <c r="A291" s="9" t="n">
        <v>20180498</v>
      </c>
      <c r="B291" s="10" t="n">
        <v>43240</v>
      </c>
      <c r="C291" s="10" t="n">
        <v>43241</v>
      </c>
      <c r="D291" s="9" t="n">
        <f aca="false">C291-B291</f>
        <v>1</v>
      </c>
      <c r="E291" s="9" t="n">
        <v>11</v>
      </c>
      <c r="G291" s="11" t="n">
        <v>43422</v>
      </c>
      <c r="H291" s="12" t="n">
        <f aca="false">COUNTIFS(C:C,"&gt;"&amp;G291,B:B,"&lt;="&amp;G291)/$Y$1</f>
        <v>0.3125</v>
      </c>
    </row>
    <row r="292" customFormat="false" ht="15" hidden="false" customHeight="false" outlineLevel="0" collapsed="false">
      <c r="A292" s="9" t="n">
        <v>20180503</v>
      </c>
      <c r="B292" s="10" t="n">
        <v>43240</v>
      </c>
      <c r="C292" s="10" t="n">
        <v>43241</v>
      </c>
      <c r="D292" s="9" t="n">
        <f aca="false">C292-B292</f>
        <v>1</v>
      </c>
      <c r="E292" s="9" t="n">
        <v>16</v>
      </c>
      <c r="G292" s="11" t="n">
        <v>43423</v>
      </c>
      <c r="H292" s="12" t="n">
        <f aca="false">COUNTIFS(C:C,"&gt;"&amp;G292,B:B,"&lt;="&amp;G292)/$Y$1</f>
        <v>0.28125</v>
      </c>
    </row>
    <row r="293" customFormat="false" ht="15" hidden="false" customHeight="false" outlineLevel="0" collapsed="false">
      <c r="A293" s="9" t="n">
        <v>20180033</v>
      </c>
      <c r="B293" s="10" t="n">
        <v>43241</v>
      </c>
      <c r="C293" s="10" t="n">
        <v>43253</v>
      </c>
      <c r="D293" s="9" t="n">
        <f aca="false">C293-B293</f>
        <v>12</v>
      </c>
      <c r="E293" s="9" t="n">
        <v>34</v>
      </c>
      <c r="G293" s="11" t="n">
        <v>43424</v>
      </c>
      <c r="H293" s="12" t="n">
        <f aca="false">COUNTIFS(C:C,"&gt;"&amp;G293,B:B,"&lt;="&amp;G293)/$Y$1</f>
        <v>0.25</v>
      </c>
    </row>
    <row r="294" customFormat="false" ht="15" hidden="false" customHeight="false" outlineLevel="0" collapsed="false">
      <c r="A294" s="9" t="n">
        <v>20180475</v>
      </c>
      <c r="B294" s="10" t="n">
        <v>43241</v>
      </c>
      <c r="C294" s="10" t="n">
        <v>43246</v>
      </c>
      <c r="D294" s="9" t="n">
        <f aca="false">C294-B294</f>
        <v>5</v>
      </c>
      <c r="E294" s="9" t="n">
        <v>26</v>
      </c>
      <c r="G294" s="11" t="n">
        <v>43425</v>
      </c>
      <c r="H294" s="12" t="n">
        <f aca="false">COUNTIFS(C:C,"&gt;"&amp;G294,B:B,"&lt;="&amp;G294)/$Y$1</f>
        <v>0.21875</v>
      </c>
    </row>
    <row r="295" customFormat="false" ht="15" hidden="false" customHeight="false" outlineLevel="0" collapsed="false">
      <c r="A295" s="9" t="n">
        <v>20180452</v>
      </c>
      <c r="B295" s="10" t="n">
        <v>43241</v>
      </c>
      <c r="C295" s="10" t="n">
        <v>43245</v>
      </c>
      <c r="D295" s="9" t="n">
        <f aca="false">C295-B295</f>
        <v>4</v>
      </c>
      <c r="E295" s="9" t="n">
        <v>21</v>
      </c>
      <c r="G295" s="11" t="n">
        <v>43426</v>
      </c>
      <c r="H295" s="12" t="n">
        <f aca="false">COUNTIFS(C:C,"&gt;"&amp;G295,B:B,"&lt;="&amp;G295)/$Y$1</f>
        <v>0.25</v>
      </c>
    </row>
    <row r="296" customFormat="false" ht="15" hidden="false" customHeight="false" outlineLevel="0" collapsed="false">
      <c r="A296" s="9" t="n">
        <v>20180513</v>
      </c>
      <c r="B296" s="10" t="n">
        <v>43242</v>
      </c>
      <c r="C296" s="10" t="n">
        <v>43248</v>
      </c>
      <c r="D296" s="9" t="n">
        <f aca="false">C296-B296</f>
        <v>6</v>
      </c>
      <c r="E296" s="9" t="n">
        <v>23</v>
      </c>
      <c r="G296" s="11" t="n">
        <v>43427</v>
      </c>
      <c r="H296" s="12" t="n">
        <f aca="false">COUNTIFS(C:C,"&gt;"&amp;G296,B:B,"&lt;="&amp;G296)/$Y$1</f>
        <v>0.4375</v>
      </c>
    </row>
    <row r="297" customFormat="false" ht="15" hidden="false" customHeight="false" outlineLevel="0" collapsed="false">
      <c r="A297" s="9" t="n">
        <v>20180514</v>
      </c>
      <c r="B297" s="10" t="n">
        <v>43242</v>
      </c>
      <c r="C297" s="10" t="n">
        <v>43243</v>
      </c>
      <c r="D297" s="9" t="n">
        <f aca="false">C297-B297</f>
        <v>1</v>
      </c>
      <c r="E297" s="9" t="s">
        <v>7</v>
      </c>
      <c r="G297" s="11" t="n">
        <v>43428</v>
      </c>
      <c r="H297" s="12" t="n">
        <f aca="false">COUNTIFS(C:C,"&gt;"&amp;G297,B:B,"&lt;="&amp;G297)/$Y$1</f>
        <v>0.59375</v>
      </c>
    </row>
    <row r="298" customFormat="false" ht="15" hidden="false" customHeight="false" outlineLevel="0" collapsed="false">
      <c r="A298" s="9" t="n">
        <v>20180518</v>
      </c>
      <c r="B298" s="10" t="n">
        <v>43243</v>
      </c>
      <c r="C298" s="10" t="n">
        <v>43246</v>
      </c>
      <c r="D298" s="9" t="n">
        <f aca="false">C298-B298</f>
        <v>3</v>
      </c>
      <c r="E298" s="9" t="n">
        <v>22</v>
      </c>
      <c r="G298" s="11" t="n">
        <v>43429</v>
      </c>
      <c r="H298" s="12" t="n">
        <f aca="false">COUNTIFS(C:C,"&gt;"&amp;G298,B:B,"&lt;="&amp;G298)/$Y$1</f>
        <v>0.28125</v>
      </c>
    </row>
    <row r="299" customFormat="false" ht="15" hidden="false" customHeight="false" outlineLevel="0" collapsed="false">
      <c r="A299" s="9" t="n">
        <v>20180517</v>
      </c>
      <c r="B299" s="10" t="n">
        <v>43243</v>
      </c>
      <c r="C299" s="10" t="n">
        <v>43244</v>
      </c>
      <c r="D299" s="9" t="n">
        <f aca="false">C299-B299</f>
        <v>1</v>
      </c>
      <c r="E299" s="9" t="n">
        <v>10</v>
      </c>
      <c r="G299" s="11" t="n">
        <v>43430</v>
      </c>
      <c r="H299" s="12" t="n">
        <f aca="false">COUNTIFS(C:C,"&gt;"&amp;G299,B:B,"&lt;="&amp;G299)/$Y$1</f>
        <v>0.21875</v>
      </c>
    </row>
    <row r="300" customFormat="false" ht="15" hidden="false" customHeight="false" outlineLevel="0" collapsed="false">
      <c r="A300" s="9" t="n">
        <v>20180054</v>
      </c>
      <c r="B300" s="10" t="n">
        <v>43244</v>
      </c>
      <c r="C300" s="10" t="n">
        <v>43247</v>
      </c>
      <c r="D300" s="9" t="n">
        <f aca="false">C300-B300</f>
        <v>3</v>
      </c>
      <c r="E300" s="9" t="n">
        <v>38</v>
      </c>
      <c r="G300" s="11" t="n">
        <v>43431</v>
      </c>
      <c r="H300" s="12" t="n">
        <f aca="false">COUNTIFS(C:C,"&gt;"&amp;G300,B:B,"&lt;="&amp;G300)/$Y$1</f>
        <v>0.25</v>
      </c>
    </row>
    <row r="301" customFormat="false" ht="15" hidden="false" customHeight="false" outlineLevel="0" collapsed="false">
      <c r="A301" s="9" t="n">
        <v>20180516</v>
      </c>
      <c r="B301" s="10" t="n">
        <v>43244</v>
      </c>
      <c r="C301" s="10" t="n">
        <v>43245</v>
      </c>
      <c r="D301" s="9" t="n">
        <f aca="false">C301-B301</f>
        <v>1</v>
      </c>
      <c r="E301" s="9" t="n">
        <v>41</v>
      </c>
      <c r="G301" s="11" t="n">
        <v>43432</v>
      </c>
      <c r="H301" s="12" t="n">
        <f aca="false">COUNTIFS(C:C,"&gt;"&amp;G301,B:B,"&lt;="&amp;G301)/$Y$1</f>
        <v>0.28125</v>
      </c>
    </row>
    <row r="302" customFormat="false" ht="15" hidden="false" customHeight="false" outlineLevel="0" collapsed="false">
      <c r="A302" s="9" t="n">
        <v>20180519</v>
      </c>
      <c r="B302" s="10" t="n">
        <v>43245</v>
      </c>
      <c r="C302" s="10" t="n">
        <v>43248</v>
      </c>
      <c r="D302" s="9" t="n">
        <f aca="false">C302-B302</f>
        <v>3</v>
      </c>
      <c r="E302" s="9" t="n">
        <v>36</v>
      </c>
      <c r="G302" s="11" t="n">
        <v>43433</v>
      </c>
      <c r="H302" s="12" t="n">
        <f aca="false">COUNTIFS(C:C,"&gt;"&amp;G302,B:B,"&lt;="&amp;G302)/$Y$1</f>
        <v>0.28125</v>
      </c>
    </row>
    <row r="303" customFormat="false" ht="15" hidden="false" customHeight="false" outlineLevel="0" collapsed="false">
      <c r="A303" s="9" t="n">
        <v>20180520</v>
      </c>
      <c r="B303" s="10" t="n">
        <v>43245</v>
      </c>
      <c r="C303" s="10" t="n">
        <v>43248</v>
      </c>
      <c r="D303" s="9" t="n">
        <f aca="false">C303-B303</f>
        <v>3</v>
      </c>
      <c r="E303" s="9" t="n">
        <v>35</v>
      </c>
      <c r="G303" s="11" t="n">
        <v>43434</v>
      </c>
      <c r="H303" s="12" t="n">
        <f aca="false">COUNTIFS(C:C,"&gt;"&amp;G303,B:B,"&lt;="&amp;G303)/$Y$1</f>
        <v>0.53125</v>
      </c>
    </row>
    <row r="304" customFormat="false" ht="15" hidden="false" customHeight="false" outlineLevel="0" collapsed="false">
      <c r="A304" s="9" t="n">
        <v>20180045</v>
      </c>
      <c r="B304" s="10" t="n">
        <v>43245</v>
      </c>
      <c r="C304" s="10" t="n">
        <v>43247</v>
      </c>
      <c r="D304" s="9" t="n">
        <f aca="false">C304-B304</f>
        <v>2</v>
      </c>
      <c r="E304" s="9" t="s">
        <v>7</v>
      </c>
      <c r="G304" s="11" t="n">
        <v>43435</v>
      </c>
      <c r="H304" s="12" t="n">
        <f aca="false">COUNTIFS(C:C,"&gt;"&amp;G304,B:B,"&lt;="&amp;G304)/$Y$1</f>
        <v>0.75</v>
      </c>
    </row>
    <row r="305" customFormat="false" ht="15" hidden="false" customHeight="false" outlineLevel="0" collapsed="false">
      <c r="A305" s="9" t="n">
        <v>20180477</v>
      </c>
      <c r="B305" s="10" t="n">
        <v>43245</v>
      </c>
      <c r="C305" s="10" t="n">
        <v>43247</v>
      </c>
      <c r="D305" s="9" t="n">
        <f aca="false">C305-B305</f>
        <v>2</v>
      </c>
      <c r="E305" s="9" t="n">
        <v>41</v>
      </c>
      <c r="G305" s="11" t="n">
        <v>43436</v>
      </c>
      <c r="H305" s="12" t="n">
        <f aca="false">COUNTIFS(C:C,"&gt;"&amp;G305,B:B,"&lt;="&amp;G305)/$Y$1</f>
        <v>0.375</v>
      </c>
    </row>
    <row r="306" customFormat="false" ht="15" hidden="false" customHeight="false" outlineLevel="0" collapsed="false">
      <c r="A306" s="9" t="n">
        <v>20180483</v>
      </c>
      <c r="B306" s="10" t="n">
        <v>43245</v>
      </c>
      <c r="C306" s="10" t="n">
        <v>43247</v>
      </c>
      <c r="D306" s="9" t="n">
        <f aca="false">C306-B306</f>
        <v>2</v>
      </c>
      <c r="E306" s="9" t="n">
        <v>39</v>
      </c>
      <c r="G306" s="11" t="n">
        <v>43437</v>
      </c>
      <c r="H306" s="12" t="n">
        <f aca="false">COUNTIFS(C:C,"&gt;"&amp;G306,B:B,"&lt;="&amp;G306)/$Y$1</f>
        <v>0.28125</v>
      </c>
    </row>
    <row r="307" customFormat="false" ht="15" hidden="false" customHeight="false" outlineLevel="0" collapsed="false">
      <c r="A307" s="9" t="n">
        <v>20180509</v>
      </c>
      <c r="B307" s="10" t="n">
        <v>43245</v>
      </c>
      <c r="C307" s="10" t="n">
        <v>43247</v>
      </c>
      <c r="D307" s="9" t="n">
        <f aca="false">C307-B307</f>
        <v>2</v>
      </c>
      <c r="E307" s="9" t="n">
        <v>15</v>
      </c>
      <c r="G307" s="11" t="n">
        <v>43438</v>
      </c>
      <c r="H307" s="12" t="n">
        <f aca="false">COUNTIFS(C:C,"&gt;"&amp;G307,B:B,"&lt;="&amp;G307)/$Y$1</f>
        <v>0.28125</v>
      </c>
    </row>
    <row r="308" customFormat="false" ht="15" hidden="false" customHeight="false" outlineLevel="0" collapsed="false">
      <c r="A308" s="9" t="n">
        <v>20180528</v>
      </c>
      <c r="B308" s="10" t="n">
        <v>43245</v>
      </c>
      <c r="C308" s="10" t="n">
        <v>43247</v>
      </c>
      <c r="D308" s="9" t="n">
        <f aca="false">C308-B308</f>
        <v>2</v>
      </c>
      <c r="E308" s="9" t="n">
        <v>20</v>
      </c>
      <c r="G308" s="11" t="n">
        <v>43439</v>
      </c>
      <c r="H308" s="12" t="n">
        <f aca="false">COUNTIFS(C:C,"&gt;"&amp;G308,B:B,"&lt;="&amp;G308)/$Y$1</f>
        <v>0.3125</v>
      </c>
    </row>
    <row r="309" customFormat="false" ht="15" hidden="false" customHeight="false" outlineLevel="0" collapsed="false">
      <c r="A309" s="9" t="n">
        <v>20180532</v>
      </c>
      <c r="B309" s="10" t="n">
        <v>43245</v>
      </c>
      <c r="C309" s="10" t="n">
        <v>43247</v>
      </c>
      <c r="D309" s="9" t="n">
        <f aca="false">C309-B309</f>
        <v>2</v>
      </c>
      <c r="E309" s="9" t="n">
        <v>3</v>
      </c>
      <c r="G309" s="11" t="n">
        <v>43440</v>
      </c>
      <c r="H309" s="12" t="n">
        <f aca="false">COUNTIFS(C:C,"&gt;"&amp;G309,B:B,"&lt;="&amp;G309)/$Y$1</f>
        <v>0.1875</v>
      </c>
    </row>
    <row r="310" customFormat="false" ht="15" hidden="false" customHeight="false" outlineLevel="0" collapsed="false">
      <c r="A310" s="9" t="n">
        <v>20180176</v>
      </c>
      <c r="B310" s="10" t="n">
        <v>43246</v>
      </c>
      <c r="C310" s="10" t="n">
        <v>43252</v>
      </c>
      <c r="D310" s="9" t="n">
        <f aca="false">C310-B310</f>
        <v>6</v>
      </c>
      <c r="E310" s="9" t="n">
        <v>12</v>
      </c>
      <c r="G310" s="11" t="n">
        <v>43441</v>
      </c>
      <c r="H310" s="12" t="n">
        <f aca="false">COUNTIFS(C:C,"&gt;"&amp;G310,B:B,"&lt;="&amp;G310)/$Y$1</f>
        <v>0.5</v>
      </c>
    </row>
    <row r="311" customFormat="false" ht="15" hidden="false" customHeight="false" outlineLevel="0" collapsed="false">
      <c r="A311" s="9" t="n">
        <v>20180535</v>
      </c>
      <c r="B311" s="10" t="n">
        <v>43246</v>
      </c>
      <c r="C311" s="10" t="n">
        <v>43248</v>
      </c>
      <c r="D311" s="9" t="n">
        <f aca="false">C311-B311</f>
        <v>2</v>
      </c>
      <c r="E311" s="9" t="n">
        <v>10</v>
      </c>
      <c r="G311" s="11" t="n">
        <v>43442</v>
      </c>
      <c r="H311" s="12" t="n">
        <f aca="false">COUNTIFS(C:C,"&gt;"&amp;G311,B:B,"&lt;="&amp;G311)/$Y$1</f>
        <v>1</v>
      </c>
    </row>
    <row r="312" customFormat="false" ht="15" hidden="false" customHeight="false" outlineLevel="0" collapsed="false">
      <c r="A312" s="9" t="n">
        <v>20180543</v>
      </c>
      <c r="B312" s="10" t="n">
        <v>43246</v>
      </c>
      <c r="C312" s="10" t="n">
        <v>43248</v>
      </c>
      <c r="D312" s="9" t="n">
        <f aca="false">C312-B312</f>
        <v>2</v>
      </c>
      <c r="E312" s="9" t="n">
        <v>26</v>
      </c>
      <c r="G312" s="11" t="n">
        <v>43443</v>
      </c>
      <c r="H312" s="12" t="n">
        <f aca="false">COUNTIFS(C:C,"&gt;"&amp;G312,B:B,"&lt;="&amp;G312)/$Y$1</f>
        <v>0.125</v>
      </c>
    </row>
    <row r="313" customFormat="false" ht="15" hidden="false" customHeight="false" outlineLevel="0" collapsed="false">
      <c r="A313" s="9" t="n">
        <v>20180469</v>
      </c>
      <c r="B313" s="10" t="n">
        <v>43246</v>
      </c>
      <c r="C313" s="10" t="n">
        <v>43247</v>
      </c>
      <c r="D313" s="9" t="n">
        <f aca="false">C313-B313</f>
        <v>1</v>
      </c>
      <c r="E313" s="9" t="n">
        <v>38</v>
      </c>
      <c r="G313" s="11" t="n">
        <v>43444</v>
      </c>
      <c r="H313" s="12" t="n">
        <f aca="false">COUNTIFS(C:C,"&gt;"&amp;G313,B:B,"&lt;="&amp;G313)/$Y$1</f>
        <v>0.03125</v>
      </c>
    </row>
    <row r="314" customFormat="false" ht="15" hidden="false" customHeight="false" outlineLevel="0" collapsed="false">
      <c r="A314" s="9" t="n">
        <v>20180492</v>
      </c>
      <c r="B314" s="10" t="n">
        <v>43246</v>
      </c>
      <c r="C314" s="10" t="n">
        <v>43247</v>
      </c>
      <c r="D314" s="9" t="n">
        <f aca="false">C314-B314</f>
        <v>1</v>
      </c>
      <c r="E314" s="9" t="n">
        <v>42</v>
      </c>
      <c r="G314" s="11" t="n">
        <v>43445</v>
      </c>
      <c r="H314" s="12" t="n">
        <f aca="false">COUNTIFS(C:C,"&gt;"&amp;G314,B:B,"&lt;="&amp;G314)/$Y$1</f>
        <v>0.03125</v>
      </c>
    </row>
    <row r="315" customFormat="false" ht="15" hidden="false" customHeight="false" outlineLevel="0" collapsed="false">
      <c r="A315" s="9" t="n">
        <v>20180527</v>
      </c>
      <c r="B315" s="10" t="n">
        <v>43246</v>
      </c>
      <c r="C315" s="10" t="n">
        <v>43247</v>
      </c>
      <c r="D315" s="9" t="n">
        <f aca="false">C315-B315</f>
        <v>1</v>
      </c>
      <c r="E315" s="9" t="s">
        <v>7</v>
      </c>
      <c r="G315" s="11" t="n">
        <v>43446</v>
      </c>
      <c r="H315" s="12" t="n">
        <f aca="false">COUNTIFS(C:C,"&gt;"&amp;G315,B:B,"&lt;="&amp;G315)/$Y$1</f>
        <v>0.3125</v>
      </c>
    </row>
    <row r="316" customFormat="false" ht="15" hidden="false" customHeight="false" outlineLevel="0" collapsed="false">
      <c r="A316" s="9" t="n">
        <v>20180531</v>
      </c>
      <c r="B316" s="10" t="n">
        <v>43246</v>
      </c>
      <c r="C316" s="10" t="n">
        <v>43247</v>
      </c>
      <c r="D316" s="9" t="n">
        <f aca="false">C316-B316</f>
        <v>1</v>
      </c>
      <c r="E316" s="9" t="n">
        <v>5</v>
      </c>
      <c r="G316" s="11" t="n">
        <v>43447</v>
      </c>
      <c r="H316" s="12" t="n">
        <f aca="false">COUNTIFS(C:C,"&gt;"&amp;G316,B:B,"&lt;="&amp;G316)/$Y$1</f>
        <v>0.375</v>
      </c>
    </row>
    <row r="317" customFormat="false" ht="15" hidden="false" customHeight="false" outlineLevel="0" collapsed="false">
      <c r="A317" s="9" t="n">
        <v>20180536</v>
      </c>
      <c r="B317" s="10" t="n">
        <v>43246</v>
      </c>
      <c r="C317" s="10" t="n">
        <v>43247</v>
      </c>
      <c r="D317" s="9" t="n">
        <f aca="false">C317-B317</f>
        <v>1</v>
      </c>
      <c r="E317" s="9" t="n">
        <v>21</v>
      </c>
      <c r="G317" s="11" t="n">
        <v>43448</v>
      </c>
      <c r="H317" s="12" t="n">
        <f aca="false">COUNTIFS(C:C,"&gt;"&amp;G317,B:B,"&lt;="&amp;G317)/$Y$1</f>
        <v>0.71875</v>
      </c>
    </row>
    <row r="318" customFormat="false" ht="15" hidden="false" customHeight="false" outlineLevel="0" collapsed="false">
      <c r="A318" s="9" t="n">
        <v>20180538</v>
      </c>
      <c r="B318" s="10" t="n">
        <v>43246</v>
      </c>
      <c r="C318" s="10" t="n">
        <v>43247</v>
      </c>
      <c r="D318" s="9" t="n">
        <f aca="false">C318-B318</f>
        <v>1</v>
      </c>
      <c r="E318" s="9" t="n">
        <v>11</v>
      </c>
      <c r="G318" s="11" t="n">
        <v>43449</v>
      </c>
      <c r="H318" s="12" t="n">
        <f aca="false">COUNTIFS(C:C,"&gt;"&amp;G318,B:B,"&lt;="&amp;G318)/$Y$1</f>
        <v>0.96875</v>
      </c>
    </row>
    <row r="319" customFormat="false" ht="15" hidden="false" customHeight="false" outlineLevel="0" collapsed="false">
      <c r="A319" s="9" t="n">
        <v>20180541</v>
      </c>
      <c r="B319" s="10" t="n">
        <v>43246</v>
      </c>
      <c r="C319" s="10" t="n">
        <v>43247</v>
      </c>
      <c r="D319" s="9" t="n">
        <f aca="false">C319-B319</f>
        <v>1</v>
      </c>
      <c r="E319" s="9" t="n">
        <v>22</v>
      </c>
      <c r="G319" s="11" t="n">
        <v>43450</v>
      </c>
      <c r="H319" s="12" t="n">
        <f aca="false">COUNTIFS(C:C,"&gt;"&amp;G319,B:B,"&lt;="&amp;G319)/$Y$1</f>
        <v>0.3125</v>
      </c>
    </row>
    <row r="320" customFormat="false" ht="15" hidden="false" customHeight="false" outlineLevel="0" collapsed="false">
      <c r="A320" s="9" t="n">
        <v>20180546</v>
      </c>
      <c r="B320" s="10" t="n">
        <v>43246</v>
      </c>
      <c r="C320" s="10" t="n">
        <v>43247</v>
      </c>
      <c r="D320" s="9" t="n">
        <f aca="false">C320-B320</f>
        <v>1</v>
      </c>
      <c r="E320" s="9" t="n">
        <v>37</v>
      </c>
      <c r="G320" s="11" t="n">
        <v>43451</v>
      </c>
      <c r="H320" s="12" t="n">
        <f aca="false">COUNTIFS(C:C,"&gt;"&amp;G320,B:B,"&lt;="&amp;G320)/$Y$1</f>
        <v>0.25</v>
      </c>
    </row>
    <row r="321" customFormat="false" ht="15" hidden="false" customHeight="false" outlineLevel="0" collapsed="false">
      <c r="A321" s="9" t="n">
        <v>20180547</v>
      </c>
      <c r="B321" s="10" t="n">
        <v>43246</v>
      </c>
      <c r="C321" s="10" t="n">
        <v>43247</v>
      </c>
      <c r="D321" s="9" t="n">
        <f aca="false">C321-B321</f>
        <v>1</v>
      </c>
      <c r="E321" s="9" t="n">
        <v>6</v>
      </c>
      <c r="G321" s="11" t="n">
        <v>43452</v>
      </c>
      <c r="H321" s="12" t="n">
        <f aca="false">COUNTIFS(C:C,"&gt;"&amp;G321,B:B,"&lt;="&amp;G321)/$Y$1</f>
        <v>0.21875</v>
      </c>
    </row>
    <row r="322" customFormat="false" ht="15" hidden="false" customHeight="false" outlineLevel="0" collapsed="false">
      <c r="A322" s="9" t="n">
        <v>20180537</v>
      </c>
      <c r="B322" s="10" t="n">
        <v>43248</v>
      </c>
      <c r="C322" s="10" t="n">
        <v>43251</v>
      </c>
      <c r="D322" s="9" t="n">
        <f aca="false">C322-B322</f>
        <v>3</v>
      </c>
      <c r="E322" s="9" t="n">
        <v>21</v>
      </c>
      <c r="G322" s="11" t="n">
        <v>43453</v>
      </c>
      <c r="H322" s="12" t="n">
        <f aca="false">COUNTIFS(C:C,"&gt;"&amp;G322,B:B,"&lt;="&amp;G322)/$Y$1</f>
        <v>0.21875</v>
      </c>
    </row>
    <row r="323" customFormat="false" ht="15" hidden="false" customHeight="false" outlineLevel="0" collapsed="false">
      <c r="A323" s="9" t="n">
        <v>20180073</v>
      </c>
      <c r="B323" s="10" t="n">
        <v>43249</v>
      </c>
      <c r="C323" s="10" t="n">
        <v>43251</v>
      </c>
      <c r="D323" s="9" t="n">
        <f aca="false">C323-B323</f>
        <v>2</v>
      </c>
      <c r="E323" s="9" t="n">
        <v>11</v>
      </c>
      <c r="G323" s="11" t="n">
        <v>43454</v>
      </c>
      <c r="H323" s="12" t="n">
        <f aca="false">COUNTIFS(C:C,"&gt;"&amp;G323,B:B,"&lt;="&amp;G323)/$Y$1</f>
        <v>0.15625</v>
      </c>
    </row>
    <row r="324" customFormat="false" ht="15" hidden="false" customHeight="false" outlineLevel="0" collapsed="false">
      <c r="A324" s="9" t="n">
        <v>20180551</v>
      </c>
      <c r="B324" s="10" t="n">
        <v>43249</v>
      </c>
      <c r="C324" s="10" t="n">
        <v>43251</v>
      </c>
      <c r="D324" s="9" t="n">
        <f aca="false">C324-B324</f>
        <v>2</v>
      </c>
      <c r="E324" s="9" t="n">
        <v>38</v>
      </c>
      <c r="G324" s="11" t="n">
        <v>43455</v>
      </c>
      <c r="H324" s="12" t="n">
        <f aca="false">COUNTIFS(C:C,"&gt;"&amp;G324,B:B,"&lt;="&amp;G324)/$Y$1</f>
        <v>0.5</v>
      </c>
    </row>
    <row r="325" customFormat="false" ht="15" hidden="false" customHeight="false" outlineLevel="0" collapsed="false">
      <c r="A325" s="9" t="n">
        <v>20180523</v>
      </c>
      <c r="B325" s="10" t="n">
        <v>43250</v>
      </c>
      <c r="C325" s="10" t="n">
        <v>43252</v>
      </c>
      <c r="D325" s="9" t="n">
        <f aca="false">C325-B325</f>
        <v>2</v>
      </c>
      <c r="E325" s="9" t="s">
        <v>7</v>
      </c>
      <c r="G325" s="11" t="n">
        <v>43456</v>
      </c>
      <c r="H325" s="12" t="n">
        <f aca="false">COUNTIFS(C:C,"&gt;"&amp;G325,B:B,"&lt;="&amp;G325)/$Y$1</f>
        <v>0.6875</v>
      </c>
    </row>
    <row r="326" customFormat="false" ht="15" hidden="false" customHeight="false" outlineLevel="0" collapsed="false">
      <c r="A326" s="9" t="n">
        <v>20180049</v>
      </c>
      <c r="B326" s="10" t="n">
        <v>43251</v>
      </c>
      <c r="C326" s="10" t="n">
        <v>43255</v>
      </c>
      <c r="D326" s="9" t="n">
        <f aca="false">C326-B326</f>
        <v>4</v>
      </c>
      <c r="E326" s="9" t="n">
        <v>36</v>
      </c>
      <c r="G326" s="11" t="n">
        <v>43457</v>
      </c>
      <c r="H326" s="12" t="n">
        <f aca="false">COUNTIFS(C:C,"&gt;"&amp;G326,B:B,"&lt;="&amp;G326)/$Y$1</f>
        <v>0.6875</v>
      </c>
    </row>
    <row r="327" customFormat="false" ht="15" hidden="false" customHeight="false" outlineLevel="0" collapsed="false">
      <c r="A327" s="9" t="n">
        <v>20180195</v>
      </c>
      <c r="B327" s="10" t="n">
        <v>43252</v>
      </c>
      <c r="C327" s="10" t="n">
        <v>43254</v>
      </c>
      <c r="D327" s="9" t="n">
        <f aca="false">C327-B327</f>
        <v>2</v>
      </c>
      <c r="E327" s="9" t="s">
        <v>7</v>
      </c>
      <c r="G327" s="11" t="n">
        <v>43458</v>
      </c>
      <c r="H327" s="12" t="n">
        <f aca="false">COUNTIFS(C:C,"&gt;"&amp;G327,B:B,"&lt;="&amp;G327)/$Y$1</f>
        <v>0.75</v>
      </c>
    </row>
    <row r="328" customFormat="false" ht="15" hidden="false" customHeight="false" outlineLevel="0" collapsed="false">
      <c r="A328" s="9" t="n">
        <v>20180325</v>
      </c>
      <c r="B328" s="10" t="n">
        <v>43252</v>
      </c>
      <c r="C328" s="10" t="n">
        <v>43254</v>
      </c>
      <c r="D328" s="9" t="n">
        <f aca="false">C328-B328</f>
        <v>2</v>
      </c>
      <c r="E328" s="9" t="n">
        <v>35</v>
      </c>
      <c r="G328" s="11" t="n">
        <v>43459</v>
      </c>
      <c r="H328" s="12" t="n">
        <f aca="false">COUNTIFS(C:C,"&gt;"&amp;G328,B:B,"&lt;="&amp;G328)/$Y$1</f>
        <v>0.78125</v>
      </c>
    </row>
    <row r="329" customFormat="false" ht="15" hidden="false" customHeight="false" outlineLevel="0" collapsed="false">
      <c r="A329" s="9" t="n">
        <v>20180426</v>
      </c>
      <c r="B329" s="10" t="n">
        <v>43252</v>
      </c>
      <c r="C329" s="10" t="n">
        <v>43254</v>
      </c>
      <c r="D329" s="9" t="n">
        <f aca="false">C329-B329</f>
        <v>2</v>
      </c>
      <c r="E329" s="9" t="n">
        <v>23</v>
      </c>
      <c r="G329" s="11" t="n">
        <v>43460</v>
      </c>
      <c r="H329" s="12" t="n">
        <f aca="false">COUNTIFS(C:C,"&gt;"&amp;G329,B:B,"&lt;="&amp;G329)/$Y$1</f>
        <v>0.71875</v>
      </c>
    </row>
    <row r="330" customFormat="false" ht="15" hidden="false" customHeight="false" outlineLevel="0" collapsed="false">
      <c r="A330" s="9" t="n">
        <v>20180540</v>
      </c>
      <c r="B330" s="10" t="n">
        <v>43252</v>
      </c>
      <c r="C330" s="10" t="n">
        <v>43254</v>
      </c>
      <c r="D330" s="9" t="n">
        <f aca="false">C330-B330</f>
        <v>2</v>
      </c>
      <c r="E330" s="9" t="n">
        <v>21</v>
      </c>
      <c r="G330" s="11" t="n">
        <v>43461</v>
      </c>
      <c r="H330" s="12" t="n">
        <f aca="false">COUNTIFS(C:C,"&gt;"&amp;G330,B:B,"&lt;="&amp;G330)/$Y$1</f>
        <v>0.71875</v>
      </c>
    </row>
    <row r="331" customFormat="false" ht="15" hidden="false" customHeight="false" outlineLevel="0" collapsed="false">
      <c r="A331" s="9" t="n">
        <v>20180419</v>
      </c>
      <c r="B331" s="10" t="n">
        <v>43252</v>
      </c>
      <c r="C331" s="10" t="n">
        <v>43253</v>
      </c>
      <c r="D331" s="9" t="n">
        <f aca="false">C331-B331</f>
        <v>1</v>
      </c>
      <c r="E331" s="9" t="n">
        <v>21</v>
      </c>
      <c r="G331" s="11" t="n">
        <v>43462</v>
      </c>
      <c r="H331" s="12" t="n">
        <f aca="false">COUNTIFS(C:C,"&gt;"&amp;G331,B:B,"&lt;="&amp;G331)/$Y$1</f>
        <v>0.90625</v>
      </c>
    </row>
    <row r="332" customFormat="false" ht="15" hidden="false" customHeight="false" outlineLevel="0" collapsed="false">
      <c r="A332" s="9" t="n">
        <v>20180096</v>
      </c>
      <c r="B332" s="10" t="n">
        <v>43253</v>
      </c>
      <c r="C332" s="10" t="n">
        <v>43257</v>
      </c>
      <c r="D332" s="9" t="n">
        <f aca="false">C332-B332</f>
        <v>4</v>
      </c>
      <c r="E332" s="9" t="n">
        <v>34</v>
      </c>
      <c r="G332" s="11" t="n">
        <v>43463</v>
      </c>
      <c r="H332" s="12" t="n">
        <f aca="false">COUNTIFS(C:C,"&gt;"&amp;G332,B:B,"&lt;="&amp;G332)/$Y$1</f>
        <v>1.09375</v>
      </c>
    </row>
    <row r="333" customFormat="false" ht="15" hidden="false" customHeight="false" outlineLevel="0" collapsed="false">
      <c r="A333" s="9" t="n">
        <v>20180445</v>
      </c>
      <c r="B333" s="10" t="n">
        <v>43253</v>
      </c>
      <c r="C333" s="10" t="n">
        <v>43256</v>
      </c>
      <c r="D333" s="9" t="n">
        <f aca="false">C333-B333</f>
        <v>3</v>
      </c>
      <c r="E333" s="9" t="n">
        <v>39</v>
      </c>
      <c r="G333" s="11" t="n">
        <v>43464</v>
      </c>
      <c r="H333" s="12" t="n">
        <f aca="false">COUNTIFS(C:C,"&gt;"&amp;G333,B:B,"&lt;="&amp;G333)/$Y$1</f>
        <v>1.25</v>
      </c>
    </row>
    <row r="334" customFormat="false" ht="15" hidden="false" customHeight="false" outlineLevel="0" collapsed="false">
      <c r="A334" s="9" t="n">
        <v>20180548</v>
      </c>
      <c r="B334" s="10" t="n">
        <v>43253</v>
      </c>
      <c r="C334" s="10" t="n">
        <v>43254</v>
      </c>
      <c r="D334" s="9" t="n">
        <f aca="false">C334-B334</f>
        <v>1</v>
      </c>
      <c r="E334" s="9" t="n">
        <v>38</v>
      </c>
      <c r="G334" s="11" t="n">
        <v>43465</v>
      </c>
      <c r="H334" s="12" t="n">
        <f aca="false">COUNTIFS(C:C,"&gt;"&amp;G334,B:B,"&lt;="&amp;G334)/$Y$1</f>
        <v>1.46875</v>
      </c>
    </row>
    <row r="335" customFormat="false" ht="15" hidden="false" customHeight="false" outlineLevel="0" collapsed="false">
      <c r="A335" s="9" t="n">
        <v>20180609</v>
      </c>
      <c r="B335" s="10" t="n">
        <v>43253</v>
      </c>
      <c r="C335" s="10" t="n">
        <v>43254</v>
      </c>
      <c r="D335" s="9" t="n">
        <f aca="false">C335-B335</f>
        <v>1</v>
      </c>
      <c r="E335" s="9" t="n">
        <v>5</v>
      </c>
      <c r="G335" s="11" t="n">
        <v>43466</v>
      </c>
      <c r="H335" s="12" t="n">
        <f aca="false">COUNTIFS(C:C,"&gt;"&amp;G335,B:B,"&lt;="&amp;G335)/$Y$1</f>
        <v>1.0625</v>
      </c>
    </row>
    <row r="336" customFormat="false" ht="15" hidden="false" customHeight="false" outlineLevel="0" collapsed="false">
      <c r="A336" s="9" t="n">
        <v>20180279</v>
      </c>
      <c r="B336" s="10" t="n">
        <v>43254</v>
      </c>
      <c r="C336" s="10" t="n">
        <v>43256</v>
      </c>
      <c r="D336" s="9" t="n">
        <f aca="false">C336-B336</f>
        <v>2</v>
      </c>
      <c r="E336" s="9" t="n">
        <v>40</v>
      </c>
      <c r="G336" s="11" t="n">
        <v>43467</v>
      </c>
      <c r="H336" s="12" t="n">
        <f aca="false">COUNTIFS(C:C,"&gt;"&amp;G336,B:B,"&lt;="&amp;G336)/$Y$1</f>
        <v>0.65625</v>
      </c>
    </row>
    <row r="337" customFormat="false" ht="15" hidden="false" customHeight="false" outlineLevel="0" collapsed="false">
      <c r="A337" s="9" t="n">
        <v>20180280</v>
      </c>
      <c r="B337" s="10" t="n">
        <v>43254</v>
      </c>
      <c r="C337" s="10" t="n">
        <v>43256</v>
      </c>
      <c r="D337" s="9" t="n">
        <f aca="false">C337-B337</f>
        <v>2</v>
      </c>
      <c r="E337" s="9" t="n">
        <v>21</v>
      </c>
      <c r="G337" s="11" t="n">
        <v>43468</v>
      </c>
      <c r="H337" s="12" t="n">
        <f aca="false">COUNTIFS(C:C,"&gt;"&amp;G337,B:B,"&lt;="&amp;G337)/$Y$1</f>
        <v>0.28125</v>
      </c>
    </row>
    <row r="338" customFormat="false" ht="15" hidden="false" customHeight="false" outlineLevel="0" collapsed="false">
      <c r="A338" s="9" t="n">
        <v>20180508</v>
      </c>
      <c r="B338" s="10" t="n">
        <v>43256</v>
      </c>
      <c r="C338" s="10" t="n">
        <v>43259</v>
      </c>
      <c r="D338" s="9" t="n">
        <f aca="false">C338-B338</f>
        <v>3</v>
      </c>
      <c r="E338" s="9" t="n">
        <v>36</v>
      </c>
      <c r="G338" s="11" t="n">
        <v>43469</v>
      </c>
      <c r="H338" s="12" t="n">
        <f aca="false">COUNTIFS(C:C,"&gt;"&amp;G338,B:B,"&lt;="&amp;G338)/$Y$1</f>
        <v>0.28125</v>
      </c>
    </row>
    <row r="339" customFormat="false" ht="15" hidden="false" customHeight="false" outlineLevel="0" collapsed="false">
      <c r="A339" s="9" t="n">
        <v>20180320</v>
      </c>
      <c r="B339" s="10" t="n">
        <v>43256</v>
      </c>
      <c r="C339" s="10" t="n">
        <v>43258</v>
      </c>
      <c r="D339" s="9" t="n">
        <f aca="false">C339-B339</f>
        <v>2</v>
      </c>
      <c r="E339" s="9" t="n">
        <v>40</v>
      </c>
      <c r="G339" s="11" t="n">
        <v>43470</v>
      </c>
      <c r="H339" s="12" t="n">
        <f aca="false">COUNTIFS(C:C,"&gt;"&amp;G339,B:B,"&lt;="&amp;G339)/$Y$1</f>
        <v>0.125</v>
      </c>
    </row>
    <row r="340" customFormat="false" ht="15" hidden="false" customHeight="false" outlineLevel="0" collapsed="false">
      <c r="A340" s="9" t="n">
        <v>20180295</v>
      </c>
      <c r="B340" s="10" t="n">
        <v>43257</v>
      </c>
      <c r="C340" s="10" t="n">
        <v>43258</v>
      </c>
      <c r="D340" s="9" t="n">
        <f aca="false">C340-B340</f>
        <v>1</v>
      </c>
      <c r="E340" s="9" t="n">
        <v>34</v>
      </c>
      <c r="G340" s="11" t="n">
        <v>43471</v>
      </c>
      <c r="H340" s="12" t="n">
        <f aca="false">COUNTIFS(C:C,"&gt;"&amp;G340,B:B,"&lt;="&amp;G340)/$Y$1</f>
        <v>0.09375</v>
      </c>
    </row>
    <row r="341" customFormat="false" ht="15" hidden="false" customHeight="false" outlineLevel="0" collapsed="false">
      <c r="A341" s="9" t="n">
        <v>20180241</v>
      </c>
      <c r="B341" s="10" t="n">
        <v>43258</v>
      </c>
      <c r="C341" s="10" t="n">
        <v>43263</v>
      </c>
      <c r="D341" s="9" t="n">
        <f aca="false">C341-B341</f>
        <v>5</v>
      </c>
      <c r="E341" s="9" t="n">
        <v>40</v>
      </c>
      <c r="G341" s="11" t="n">
        <v>43472</v>
      </c>
      <c r="H341" s="12" t="n">
        <f aca="false">COUNTIFS(C:C,"&gt;"&amp;G341,B:B,"&lt;="&amp;G341)/$Y$1</f>
        <v>0</v>
      </c>
    </row>
    <row r="342" customFormat="false" ht="15" hidden="false" customHeight="false" outlineLevel="0" collapsed="false">
      <c r="A342" s="9" t="n">
        <v>20180567</v>
      </c>
      <c r="B342" s="10" t="n">
        <v>43259</v>
      </c>
      <c r="C342" s="10" t="n">
        <v>43262</v>
      </c>
      <c r="D342" s="9" t="n">
        <f aca="false">C342-B342</f>
        <v>3</v>
      </c>
      <c r="E342" s="9" t="n">
        <v>23</v>
      </c>
      <c r="G342" s="11" t="n">
        <v>43473</v>
      </c>
      <c r="H342" s="12" t="n">
        <f aca="false">COUNTIFS(C:C,"&gt;"&amp;G342,B:B,"&lt;="&amp;G342)/$Y$1</f>
        <v>0</v>
      </c>
    </row>
    <row r="343" customFormat="false" ht="15" hidden="false" customHeight="false" outlineLevel="0" collapsed="false">
      <c r="A343" s="9" t="n">
        <v>20180497</v>
      </c>
      <c r="B343" s="10" t="n">
        <v>43259</v>
      </c>
      <c r="C343" s="10" t="n">
        <v>43261</v>
      </c>
      <c r="D343" s="9" t="n">
        <f aca="false">C343-B343</f>
        <v>2</v>
      </c>
      <c r="E343" s="9" t="n">
        <v>11</v>
      </c>
      <c r="G343" s="11" t="n">
        <v>43474</v>
      </c>
      <c r="H343" s="12" t="n">
        <f aca="false">COUNTIFS(C:C,"&gt;"&amp;G343,B:B,"&lt;="&amp;G343)/$Y$1</f>
        <v>0</v>
      </c>
    </row>
    <row r="344" customFormat="false" ht="15" hidden="false" customHeight="false" outlineLevel="0" collapsed="false">
      <c r="A344" s="9" t="n">
        <v>20180524</v>
      </c>
      <c r="B344" s="10" t="n">
        <v>43259</v>
      </c>
      <c r="C344" s="10" t="n">
        <v>43261</v>
      </c>
      <c r="D344" s="9" t="n">
        <f aca="false">C344-B344</f>
        <v>2</v>
      </c>
      <c r="E344" s="9" t="n">
        <v>26</v>
      </c>
      <c r="G344" s="11" t="n">
        <v>43475</v>
      </c>
      <c r="H344" s="12" t="n">
        <f aca="false">COUNTIFS(C:C,"&gt;"&amp;G344,B:B,"&lt;="&amp;G344)/$Y$1</f>
        <v>0</v>
      </c>
    </row>
    <row r="345" customFormat="false" ht="15" hidden="false" customHeight="false" outlineLevel="0" collapsed="false">
      <c r="A345" s="9" t="n">
        <v>20180526</v>
      </c>
      <c r="B345" s="10" t="n">
        <v>43259</v>
      </c>
      <c r="C345" s="10" t="n">
        <v>43261</v>
      </c>
      <c r="D345" s="9" t="n">
        <f aca="false">C345-B345</f>
        <v>2</v>
      </c>
      <c r="E345" s="9" t="s">
        <v>7</v>
      </c>
      <c r="G345" s="11" t="n">
        <v>43476</v>
      </c>
      <c r="H345" s="12" t="n">
        <f aca="false">COUNTIFS(C:C,"&gt;"&amp;G345,B:B,"&lt;="&amp;G345)/$Y$1</f>
        <v>0</v>
      </c>
    </row>
    <row r="346" customFormat="false" ht="15" hidden="false" customHeight="false" outlineLevel="0" collapsed="false">
      <c r="A346" s="9" t="n">
        <v>20180566</v>
      </c>
      <c r="B346" s="10" t="n">
        <v>43259</v>
      </c>
      <c r="C346" s="10" t="n">
        <v>43261</v>
      </c>
      <c r="D346" s="9" t="n">
        <f aca="false">C346-B346</f>
        <v>2</v>
      </c>
      <c r="E346" s="9" t="n">
        <v>21</v>
      </c>
      <c r="G346" s="11" t="n">
        <v>43477</v>
      </c>
      <c r="H346" s="12" t="n">
        <f aca="false">COUNTIFS(C:C,"&gt;"&amp;G346,B:B,"&lt;="&amp;G346)/$Y$1</f>
        <v>0</v>
      </c>
    </row>
    <row r="347" customFormat="false" ht="15" hidden="false" customHeight="false" outlineLevel="0" collapsed="false">
      <c r="A347" s="9" t="n">
        <v>20180582</v>
      </c>
      <c r="B347" s="10" t="n">
        <v>43259</v>
      </c>
      <c r="C347" s="10" t="n">
        <v>43261</v>
      </c>
      <c r="D347" s="9" t="n">
        <f aca="false">C347-B347</f>
        <v>2</v>
      </c>
      <c r="E347" s="9" t="s">
        <v>8</v>
      </c>
      <c r="G347" s="11" t="n">
        <v>43478</v>
      </c>
      <c r="H347" s="12" t="n">
        <f aca="false">COUNTIFS(C:C,"&gt;"&amp;G347,B:B,"&lt;="&amp;G347)/$Y$1</f>
        <v>0</v>
      </c>
    </row>
    <row r="348" customFormat="false" ht="15" hidden="false" customHeight="false" outlineLevel="0" collapsed="false">
      <c r="A348" s="9" t="n">
        <v>20180591</v>
      </c>
      <c r="B348" s="10" t="n">
        <v>43259</v>
      </c>
      <c r="C348" s="10" t="n">
        <v>43260</v>
      </c>
      <c r="D348" s="9" t="n">
        <f aca="false">C348-B348</f>
        <v>1</v>
      </c>
      <c r="E348" s="9" t="n">
        <v>12</v>
      </c>
      <c r="G348" s="11" t="n">
        <v>43479</v>
      </c>
      <c r="H348" s="12" t="n">
        <f aca="false">COUNTIFS(C:C,"&gt;"&amp;G348,B:B,"&lt;="&amp;G348)/$Y$1</f>
        <v>0</v>
      </c>
    </row>
    <row r="349" customFormat="false" ht="15" hidden="false" customHeight="false" outlineLevel="0" collapsed="false">
      <c r="A349" s="9" t="n">
        <v>20180572</v>
      </c>
      <c r="B349" s="10" t="n">
        <v>43260</v>
      </c>
      <c r="C349" s="10" t="n">
        <v>43267</v>
      </c>
      <c r="D349" s="9" t="n">
        <f aca="false">C349-B349</f>
        <v>7</v>
      </c>
      <c r="E349" s="9" t="n">
        <v>39</v>
      </c>
      <c r="G349" s="11" t="n">
        <v>43480</v>
      </c>
      <c r="H349" s="12" t="n">
        <f aca="false">COUNTIFS(C:C,"&gt;"&amp;G349,B:B,"&lt;="&amp;G349)/$Y$1</f>
        <v>0</v>
      </c>
    </row>
    <row r="350" customFormat="false" ht="15" hidden="false" customHeight="false" outlineLevel="0" collapsed="false">
      <c r="A350" s="9" t="n">
        <v>20180323</v>
      </c>
      <c r="B350" s="10" t="n">
        <v>43260</v>
      </c>
      <c r="C350" s="10" t="n">
        <v>43262</v>
      </c>
      <c r="D350" s="9" t="n">
        <f aca="false">C350-B350</f>
        <v>2</v>
      </c>
      <c r="E350" s="9" t="n">
        <v>41</v>
      </c>
      <c r="G350" s="11" t="n">
        <v>43481</v>
      </c>
      <c r="H350" s="12" t="n">
        <f aca="false">COUNTIFS(C:C,"&gt;"&amp;G350,B:B,"&lt;="&amp;G350)/$Y$1</f>
        <v>0</v>
      </c>
    </row>
    <row r="351" customFormat="false" ht="15" hidden="false" customHeight="false" outlineLevel="0" collapsed="false">
      <c r="A351" s="9" t="n">
        <v>20180366</v>
      </c>
      <c r="B351" s="10" t="n">
        <v>43260</v>
      </c>
      <c r="C351" s="10" t="n">
        <v>43262</v>
      </c>
      <c r="D351" s="9" t="n">
        <f aca="false">C351-B351</f>
        <v>2</v>
      </c>
      <c r="E351" s="9" t="n">
        <v>34</v>
      </c>
      <c r="G351" s="11" t="n">
        <v>43482</v>
      </c>
      <c r="H351" s="12" t="n">
        <f aca="false">COUNTIFS(C:C,"&gt;"&amp;G351,B:B,"&lt;="&amp;G351)/$Y$1</f>
        <v>0</v>
      </c>
    </row>
    <row r="352" customFormat="false" ht="15" hidden="false" customHeight="false" outlineLevel="0" collapsed="false">
      <c r="A352" s="9" t="n">
        <v>20180479</v>
      </c>
      <c r="B352" s="10" t="n">
        <v>43260</v>
      </c>
      <c r="C352" s="10" t="n">
        <v>43262</v>
      </c>
      <c r="D352" s="9" t="n">
        <f aca="false">C352-B352</f>
        <v>2</v>
      </c>
      <c r="E352" s="9" t="n">
        <v>42</v>
      </c>
      <c r="G352" s="11" t="n">
        <v>43483</v>
      </c>
      <c r="H352" s="12" t="n">
        <f aca="false">COUNTIFS(C:C,"&gt;"&amp;G352,B:B,"&lt;="&amp;G352)/$Y$1</f>
        <v>0</v>
      </c>
    </row>
    <row r="353" customFormat="false" ht="15" hidden="false" customHeight="false" outlineLevel="0" collapsed="false">
      <c r="A353" s="9" t="n">
        <v>20180568</v>
      </c>
      <c r="B353" s="10" t="n">
        <v>43260</v>
      </c>
      <c r="C353" s="10" t="n">
        <v>43261</v>
      </c>
      <c r="D353" s="9" t="n">
        <f aca="false">C353-B353</f>
        <v>1</v>
      </c>
      <c r="E353" s="9" t="n">
        <v>22</v>
      </c>
      <c r="G353" s="11" t="n">
        <v>43484</v>
      </c>
      <c r="H353" s="12" t="n">
        <f aca="false">COUNTIFS(C:C,"&gt;"&amp;G353,B:B,"&lt;="&amp;G353)/$Y$1</f>
        <v>0</v>
      </c>
    </row>
    <row r="354" customFormat="false" ht="15" hidden="false" customHeight="false" outlineLevel="0" collapsed="false">
      <c r="A354" s="9" t="n">
        <v>20180575</v>
      </c>
      <c r="B354" s="10" t="n">
        <v>43260</v>
      </c>
      <c r="C354" s="10" t="n">
        <v>43261</v>
      </c>
      <c r="D354" s="9" t="n">
        <f aca="false">C354-B354</f>
        <v>1</v>
      </c>
      <c r="E354" s="9" t="n">
        <v>16</v>
      </c>
      <c r="G354" s="11" t="n">
        <v>43485</v>
      </c>
      <c r="H354" s="12" t="n">
        <f aca="false">COUNTIFS(C:C,"&gt;"&amp;G354,B:B,"&lt;="&amp;G354)/$Y$1</f>
        <v>0</v>
      </c>
    </row>
    <row r="355" customFormat="false" ht="15" hidden="false" customHeight="false" outlineLevel="0" collapsed="false">
      <c r="A355" s="9" t="n">
        <v>20180576</v>
      </c>
      <c r="B355" s="10" t="n">
        <v>43260</v>
      </c>
      <c r="C355" s="10" t="n">
        <v>43261</v>
      </c>
      <c r="D355" s="9" t="n">
        <f aca="false">C355-B355</f>
        <v>1</v>
      </c>
      <c r="E355" s="9" t="n">
        <v>15</v>
      </c>
      <c r="G355" s="11" t="n">
        <v>43486</v>
      </c>
      <c r="H355" s="12" t="n">
        <f aca="false">COUNTIFS(C:C,"&gt;"&amp;G355,B:B,"&lt;="&amp;G355)/$Y$1</f>
        <v>0</v>
      </c>
    </row>
    <row r="356" customFormat="false" ht="15" hidden="false" customHeight="false" outlineLevel="0" collapsed="false">
      <c r="A356" s="9" t="n">
        <v>20180581</v>
      </c>
      <c r="B356" s="10" t="n">
        <v>43260</v>
      </c>
      <c r="C356" s="10" t="n">
        <v>43261</v>
      </c>
      <c r="D356" s="9" t="n">
        <f aca="false">C356-B356</f>
        <v>1</v>
      </c>
      <c r="E356" s="9" t="n">
        <v>12</v>
      </c>
      <c r="G356" s="11" t="n">
        <v>43487</v>
      </c>
      <c r="H356" s="12" t="n">
        <f aca="false">COUNTIFS(C:C,"&gt;"&amp;G356,B:B,"&lt;="&amp;G356)/$Y$1</f>
        <v>0</v>
      </c>
    </row>
    <row r="357" customFormat="false" ht="15" hidden="false" customHeight="false" outlineLevel="0" collapsed="false">
      <c r="A357" s="9" t="n">
        <v>20180587</v>
      </c>
      <c r="B357" s="10" t="n">
        <v>43260</v>
      </c>
      <c r="C357" s="10" t="n">
        <v>43261</v>
      </c>
      <c r="D357" s="9" t="n">
        <f aca="false">C357-B357</f>
        <v>1</v>
      </c>
      <c r="E357" s="9" t="n">
        <v>36</v>
      </c>
      <c r="G357" s="11" t="n">
        <v>43488</v>
      </c>
      <c r="H357" s="12" t="n">
        <f aca="false">COUNTIFS(C:C,"&gt;"&amp;G357,B:B,"&lt;="&amp;G357)/$Y$1</f>
        <v>0</v>
      </c>
    </row>
    <row r="358" customFormat="false" ht="15" hidden="false" customHeight="false" outlineLevel="0" collapsed="false">
      <c r="A358" s="9" t="n">
        <v>20180630</v>
      </c>
      <c r="B358" s="10" t="n">
        <v>43260</v>
      </c>
      <c r="C358" s="10" t="n">
        <v>43261</v>
      </c>
      <c r="D358" s="9" t="n">
        <f aca="false">C358-B358</f>
        <v>1</v>
      </c>
      <c r="E358" s="9" t="n">
        <v>2</v>
      </c>
      <c r="G358" s="11" t="n">
        <v>43489</v>
      </c>
      <c r="H358" s="12" t="n">
        <f aca="false">COUNTIFS(C:C,"&gt;"&amp;G358,B:B,"&lt;="&amp;G358)/$Y$1</f>
        <v>0</v>
      </c>
    </row>
    <row r="359" customFormat="false" ht="15" hidden="false" customHeight="false" outlineLevel="0" collapsed="false">
      <c r="A359" s="9" t="n">
        <v>20180668</v>
      </c>
      <c r="B359" s="10" t="n">
        <v>43260</v>
      </c>
      <c r="C359" s="10" t="n">
        <v>43261</v>
      </c>
      <c r="D359" s="9" t="n">
        <f aca="false">C359-B359</f>
        <v>1</v>
      </c>
      <c r="E359" s="9" t="n">
        <v>12</v>
      </c>
      <c r="G359" s="11" t="n">
        <v>43490</v>
      </c>
      <c r="H359" s="12" t="n">
        <f aca="false">COUNTIFS(C:C,"&gt;"&amp;G359,B:B,"&lt;="&amp;G359)/$Y$1</f>
        <v>0</v>
      </c>
    </row>
    <row r="360" customFormat="false" ht="15" hidden="false" customHeight="false" outlineLevel="0" collapsed="false">
      <c r="A360" s="9" t="n">
        <v>20180428</v>
      </c>
      <c r="B360" s="10" t="n">
        <v>43261</v>
      </c>
      <c r="C360" s="10" t="n">
        <v>43262</v>
      </c>
      <c r="D360" s="9" t="n">
        <f aca="false">C360-B360</f>
        <v>1</v>
      </c>
      <c r="E360" s="9" t="n">
        <v>21</v>
      </c>
      <c r="G360" s="11" t="n">
        <v>43491</v>
      </c>
      <c r="H360" s="12" t="n">
        <f aca="false">COUNTIFS(C:C,"&gt;"&amp;G360,B:B,"&lt;="&amp;G360)/$Y$1</f>
        <v>0</v>
      </c>
    </row>
    <row r="361" customFormat="false" ht="15" hidden="false" customHeight="false" outlineLevel="0" collapsed="false">
      <c r="A361" s="9" t="n">
        <v>20180429</v>
      </c>
      <c r="B361" s="10" t="n">
        <v>43261</v>
      </c>
      <c r="C361" s="10" t="n">
        <v>43262</v>
      </c>
      <c r="D361" s="9" t="n">
        <f aca="false">C361-B361</f>
        <v>1</v>
      </c>
      <c r="E361" s="9" t="n">
        <v>22</v>
      </c>
      <c r="G361" s="11" t="n">
        <v>43492</v>
      </c>
      <c r="H361" s="12" t="n">
        <f aca="false">COUNTIFS(C:C,"&gt;"&amp;G361,B:B,"&lt;="&amp;G361)/$Y$1</f>
        <v>0</v>
      </c>
    </row>
    <row r="362" customFormat="false" ht="15" hidden="false" customHeight="false" outlineLevel="0" collapsed="false">
      <c r="A362" s="9" t="n">
        <v>20180669</v>
      </c>
      <c r="B362" s="10" t="n">
        <v>43261</v>
      </c>
      <c r="C362" s="10" t="n">
        <v>43262</v>
      </c>
      <c r="D362" s="9" t="n">
        <f aca="false">C362-B362</f>
        <v>1</v>
      </c>
      <c r="E362" s="9" t="n">
        <v>24</v>
      </c>
      <c r="G362" s="11" t="n">
        <v>43493</v>
      </c>
      <c r="H362" s="12" t="n">
        <f aca="false">COUNTIFS(C:C,"&gt;"&amp;G362,B:B,"&lt;="&amp;G362)/$Y$1</f>
        <v>0</v>
      </c>
    </row>
    <row r="363" customFormat="false" ht="15" hidden="false" customHeight="false" outlineLevel="0" collapsed="false">
      <c r="A363" s="9" t="n">
        <v>20180571</v>
      </c>
      <c r="B363" s="10" t="n">
        <v>43262</v>
      </c>
      <c r="C363" s="10" t="n">
        <v>43269</v>
      </c>
      <c r="D363" s="9" t="n">
        <f aca="false">C363-B363</f>
        <v>7</v>
      </c>
      <c r="E363" s="9" t="n">
        <v>16</v>
      </c>
      <c r="G363" s="11" t="n">
        <v>43494</v>
      </c>
      <c r="H363" s="12" t="n">
        <f aca="false">COUNTIFS(C:C,"&gt;"&amp;G363,B:B,"&lt;="&amp;G363)/$Y$1</f>
        <v>0</v>
      </c>
    </row>
    <row r="364" customFormat="false" ht="15" hidden="false" customHeight="false" outlineLevel="0" collapsed="false">
      <c r="A364" s="9" t="n">
        <v>20180060</v>
      </c>
      <c r="B364" s="10" t="n">
        <v>43262</v>
      </c>
      <c r="C364" s="10" t="n">
        <v>43266</v>
      </c>
      <c r="D364" s="9" t="n">
        <f aca="false">C364-B364</f>
        <v>4</v>
      </c>
      <c r="E364" s="9" t="n">
        <v>15</v>
      </c>
      <c r="G364" s="11" t="n">
        <v>43495</v>
      </c>
      <c r="H364" s="12" t="n">
        <f aca="false">COUNTIFS(C:C,"&gt;"&amp;G364,B:B,"&lt;="&amp;G364)/$Y$1</f>
        <v>0</v>
      </c>
    </row>
    <row r="365" customFormat="false" ht="15" hidden="false" customHeight="false" outlineLevel="0" collapsed="false">
      <c r="A365" s="9" t="n">
        <v>20180381</v>
      </c>
      <c r="B365" s="10" t="n">
        <v>43262</v>
      </c>
      <c r="C365" s="10" t="n">
        <v>43266</v>
      </c>
      <c r="D365" s="9" t="n">
        <f aca="false">C365-B365</f>
        <v>4</v>
      </c>
      <c r="E365" s="9" t="n">
        <v>36</v>
      </c>
      <c r="G365" s="11" t="n">
        <v>43496</v>
      </c>
      <c r="H365" s="12" t="n">
        <f aca="false">COUNTIFS(C:C,"&gt;"&amp;G365,B:B,"&lt;="&amp;G365)/$Y$1</f>
        <v>0</v>
      </c>
    </row>
    <row r="366" customFormat="false" ht="15" hidden="false" customHeight="false" outlineLevel="0" collapsed="false">
      <c r="A366" s="9" t="n">
        <v>20180463</v>
      </c>
      <c r="B366" s="10" t="n">
        <v>43262</v>
      </c>
      <c r="C366" s="10" t="n">
        <v>43266</v>
      </c>
      <c r="D366" s="9" t="n">
        <f aca="false">C366-B366</f>
        <v>4</v>
      </c>
      <c r="E366" s="9" t="n">
        <v>39</v>
      </c>
      <c r="G366" s="11" t="n">
        <v>43497</v>
      </c>
      <c r="H366" s="12" t="n">
        <f aca="false">COUNTIFS(C:C,"&gt;"&amp;G366,B:B,"&lt;="&amp;G366)/$Y$1</f>
        <v>0</v>
      </c>
    </row>
    <row r="367" customFormat="false" ht="15" hidden="false" customHeight="false" outlineLevel="0" collapsed="false">
      <c r="A367" s="9" t="n">
        <v>20180102</v>
      </c>
      <c r="B367" s="10" t="n">
        <v>43263</v>
      </c>
      <c r="C367" s="10" t="n">
        <v>43268</v>
      </c>
      <c r="D367" s="9" t="n">
        <f aca="false">C367-B367</f>
        <v>5</v>
      </c>
      <c r="E367" s="9" t="n">
        <v>21</v>
      </c>
      <c r="G367" s="11" t="n">
        <v>43498</v>
      </c>
      <c r="H367" s="12" t="n">
        <f aca="false">COUNTIFS(C:C,"&gt;"&amp;G367,B:B,"&lt;="&amp;G367)/$Y$1</f>
        <v>0</v>
      </c>
    </row>
    <row r="368" customFormat="false" ht="15" hidden="false" customHeight="false" outlineLevel="0" collapsed="false">
      <c r="A368" s="9" t="n">
        <v>20180603</v>
      </c>
      <c r="B368" s="10" t="n">
        <v>43263</v>
      </c>
      <c r="C368" s="10" t="n">
        <v>43266</v>
      </c>
      <c r="D368" s="9" t="n">
        <f aca="false">C368-B368</f>
        <v>3</v>
      </c>
      <c r="E368" s="9" t="n">
        <v>22</v>
      </c>
      <c r="G368" s="11" t="n">
        <v>43499</v>
      </c>
      <c r="H368" s="12" t="n">
        <f aca="false">COUNTIFS(C:C,"&gt;"&amp;G368,B:B,"&lt;="&amp;G368)/$Y$1</f>
        <v>0</v>
      </c>
    </row>
    <row r="369" customFormat="false" ht="15" hidden="false" customHeight="false" outlineLevel="0" collapsed="false">
      <c r="A369" s="9" t="n">
        <v>20180601</v>
      </c>
      <c r="B369" s="10" t="n">
        <v>43263</v>
      </c>
      <c r="C369" s="10" t="n">
        <v>43265</v>
      </c>
      <c r="D369" s="9" t="n">
        <f aca="false">C369-B369</f>
        <v>2</v>
      </c>
      <c r="E369" s="9" t="n">
        <v>38</v>
      </c>
      <c r="G369" s="11" t="n">
        <v>43500</v>
      </c>
      <c r="H369" s="12" t="n">
        <f aca="false">COUNTIFS(C:C,"&gt;"&amp;G369,B:B,"&lt;="&amp;G369)/$Y$1</f>
        <v>0</v>
      </c>
    </row>
    <row r="370" customFormat="false" ht="15" hidden="false" customHeight="false" outlineLevel="0" collapsed="false">
      <c r="A370" s="9" t="n">
        <v>20180554</v>
      </c>
      <c r="B370" s="10" t="n">
        <v>43263</v>
      </c>
      <c r="C370" s="10" t="n">
        <v>43264</v>
      </c>
      <c r="D370" s="9" t="n">
        <f aca="false">C370-B370</f>
        <v>1</v>
      </c>
      <c r="E370" s="9" t="n">
        <v>12</v>
      </c>
      <c r="G370" s="11" t="n">
        <v>43501</v>
      </c>
      <c r="H370" s="12" t="n">
        <f aca="false">COUNTIFS(C:C,"&gt;"&amp;G370,B:B,"&lt;="&amp;G370)/$Y$1</f>
        <v>0</v>
      </c>
    </row>
    <row r="371" customFormat="false" ht="15" hidden="false" customHeight="false" outlineLevel="0" collapsed="false">
      <c r="A371" s="9" t="n">
        <v>20180602</v>
      </c>
      <c r="B371" s="10" t="n">
        <v>43263</v>
      </c>
      <c r="C371" s="10" t="n">
        <v>43264</v>
      </c>
      <c r="D371" s="9" t="n">
        <f aca="false">C371-B371</f>
        <v>1</v>
      </c>
      <c r="E371" s="9" t="n">
        <v>21</v>
      </c>
      <c r="G371" s="11" t="n">
        <v>43502</v>
      </c>
      <c r="H371" s="12" t="n">
        <f aca="false">COUNTIFS(C:C,"&gt;"&amp;G371,B:B,"&lt;="&amp;G371)/$Y$1</f>
        <v>0</v>
      </c>
    </row>
    <row r="372" customFormat="false" ht="15" hidden="false" customHeight="false" outlineLevel="0" collapsed="false">
      <c r="A372" s="9" t="n">
        <v>20180099</v>
      </c>
      <c r="B372" s="10" t="n">
        <v>43264</v>
      </c>
      <c r="C372" s="10" t="n">
        <v>43267</v>
      </c>
      <c r="D372" s="9" t="n">
        <f aca="false">C372-B372</f>
        <v>3</v>
      </c>
      <c r="E372" s="9" t="n">
        <v>38</v>
      </c>
      <c r="G372" s="11" t="n">
        <v>43503</v>
      </c>
      <c r="H372" s="12" t="n">
        <f aca="false">COUNTIFS(C:C,"&gt;"&amp;G372,B:B,"&lt;="&amp;G372)/$Y$1</f>
        <v>0</v>
      </c>
    </row>
    <row r="373" customFormat="false" ht="15" hidden="false" customHeight="false" outlineLevel="0" collapsed="false">
      <c r="A373" s="9" t="n">
        <v>20180112</v>
      </c>
      <c r="B373" s="10" t="n">
        <v>43264</v>
      </c>
      <c r="C373" s="10" t="n">
        <v>43267</v>
      </c>
      <c r="D373" s="9" t="n">
        <f aca="false">C373-B373</f>
        <v>3</v>
      </c>
      <c r="E373" s="9" t="n">
        <v>40</v>
      </c>
      <c r="G373" s="11" t="n">
        <v>43504</v>
      </c>
      <c r="H373" s="12" t="n">
        <f aca="false">COUNTIFS(C:C,"&gt;"&amp;G373,B:B,"&lt;="&amp;G373)/$Y$1</f>
        <v>0</v>
      </c>
    </row>
    <row r="374" customFormat="false" ht="15" hidden="false" customHeight="false" outlineLevel="0" collapsed="false">
      <c r="A374" s="9" t="n">
        <v>20180585</v>
      </c>
      <c r="B374" s="10" t="n">
        <v>43264</v>
      </c>
      <c r="C374" s="10" t="n">
        <v>43266</v>
      </c>
      <c r="D374" s="9" t="n">
        <f aca="false">C374-B374</f>
        <v>2</v>
      </c>
      <c r="E374" s="9" t="n">
        <v>18</v>
      </c>
      <c r="G374" s="11" t="n">
        <v>43505</v>
      </c>
      <c r="H374" s="12" t="n">
        <f aca="false">COUNTIFS(C:C,"&gt;"&amp;G374,B:B,"&lt;="&amp;G374)/$Y$1</f>
        <v>0</v>
      </c>
    </row>
    <row r="375" customFormat="false" ht="15" hidden="false" customHeight="false" outlineLevel="0" collapsed="false">
      <c r="A375" s="9" t="n">
        <v>20180639</v>
      </c>
      <c r="B375" s="10" t="n">
        <v>43265</v>
      </c>
      <c r="C375" s="10" t="n">
        <v>43268</v>
      </c>
      <c r="D375" s="9" t="n">
        <f aca="false">C375-B375</f>
        <v>3</v>
      </c>
      <c r="E375" s="9" t="n">
        <v>35</v>
      </c>
      <c r="G375" s="11" t="n">
        <v>43506</v>
      </c>
      <c r="H375" s="12" t="n">
        <f aca="false">COUNTIFS(C:C,"&gt;"&amp;G375,B:B,"&lt;="&amp;G375)/$Y$1</f>
        <v>0</v>
      </c>
    </row>
    <row r="376" customFormat="false" ht="15" hidden="false" customHeight="false" outlineLevel="0" collapsed="false">
      <c r="A376" s="9" t="n">
        <v>20180637</v>
      </c>
      <c r="B376" s="10" t="n">
        <v>43265</v>
      </c>
      <c r="C376" s="10" t="n">
        <v>43267</v>
      </c>
      <c r="D376" s="9" t="n">
        <f aca="false">C376-B376</f>
        <v>2</v>
      </c>
      <c r="E376" s="9" t="n">
        <v>6</v>
      </c>
      <c r="G376" s="11" t="n">
        <v>43507</v>
      </c>
      <c r="H376" s="12" t="n">
        <f aca="false">COUNTIFS(C:C,"&gt;"&amp;G376,B:B,"&lt;="&amp;G376)/$Y$1</f>
        <v>0</v>
      </c>
    </row>
    <row r="377" customFormat="false" ht="15" hidden="false" customHeight="false" outlineLevel="0" collapsed="false">
      <c r="A377" s="9" t="n">
        <v>20180638</v>
      </c>
      <c r="B377" s="10" t="n">
        <v>43265</v>
      </c>
      <c r="C377" s="10" t="n">
        <v>43267</v>
      </c>
      <c r="D377" s="9" t="n">
        <f aca="false">C377-B377</f>
        <v>2</v>
      </c>
      <c r="E377" s="9" t="n">
        <v>8</v>
      </c>
      <c r="G377" s="11" t="n">
        <v>43508</v>
      </c>
      <c r="H377" s="12" t="n">
        <f aca="false">COUNTIFS(C:C,"&gt;"&amp;G377,B:B,"&lt;="&amp;G377)/$Y$1</f>
        <v>0</v>
      </c>
    </row>
    <row r="378" customFormat="false" ht="15" hidden="false" customHeight="false" outlineLevel="0" collapsed="false">
      <c r="A378" s="9" t="n">
        <v>20180635</v>
      </c>
      <c r="B378" s="10" t="n">
        <v>43265</v>
      </c>
      <c r="C378" s="10" t="n">
        <v>43266</v>
      </c>
      <c r="D378" s="9" t="n">
        <f aca="false">C378-B378</f>
        <v>1</v>
      </c>
      <c r="E378" s="9" t="n">
        <v>23</v>
      </c>
      <c r="G378" s="11" t="n">
        <v>43509</v>
      </c>
      <c r="H378" s="12" t="n">
        <f aca="false">COUNTIFS(C:C,"&gt;"&amp;G378,B:B,"&lt;="&amp;G378)/$Y$1</f>
        <v>0</v>
      </c>
    </row>
    <row r="379" customFormat="false" ht="15" hidden="false" customHeight="false" outlineLevel="0" collapsed="false">
      <c r="A379" s="9" t="n">
        <v>20180409</v>
      </c>
      <c r="B379" s="10" t="n">
        <v>43266</v>
      </c>
      <c r="C379" s="10" t="n">
        <v>43270</v>
      </c>
      <c r="D379" s="9" t="n">
        <f aca="false">C379-B379</f>
        <v>4</v>
      </c>
      <c r="E379" s="9" t="n">
        <v>38</v>
      </c>
      <c r="G379" s="11" t="n">
        <v>43510</v>
      </c>
      <c r="H379" s="12" t="n">
        <f aca="false">COUNTIFS(C:C,"&gt;"&amp;G379,B:B,"&lt;="&amp;G379)/$Y$1</f>
        <v>0</v>
      </c>
    </row>
    <row r="380" customFormat="false" ht="15" hidden="false" customHeight="false" outlineLevel="0" collapsed="false">
      <c r="A380" s="9" t="n">
        <v>20180562</v>
      </c>
      <c r="B380" s="10" t="n">
        <v>43266</v>
      </c>
      <c r="C380" s="10" t="n">
        <v>43269</v>
      </c>
      <c r="D380" s="9" t="n">
        <f aca="false">C380-B380</f>
        <v>3</v>
      </c>
      <c r="E380" s="9" t="n">
        <v>2</v>
      </c>
      <c r="G380" s="11" t="n">
        <v>43511</v>
      </c>
      <c r="H380" s="12" t="n">
        <f aca="false">COUNTIFS(C:C,"&gt;"&amp;G380,B:B,"&lt;="&amp;G380)/$Y$1</f>
        <v>0</v>
      </c>
    </row>
    <row r="381" customFormat="false" ht="15" hidden="false" customHeight="false" outlineLevel="0" collapsed="false">
      <c r="A381" s="9" t="n">
        <v>20180653</v>
      </c>
      <c r="B381" s="10" t="n">
        <v>43266</v>
      </c>
      <c r="C381" s="10" t="n">
        <v>43269</v>
      </c>
      <c r="D381" s="9" t="n">
        <f aca="false">C381-B381</f>
        <v>3</v>
      </c>
      <c r="E381" s="9" t="n">
        <v>15</v>
      </c>
      <c r="G381" s="11" t="n">
        <v>43512</v>
      </c>
      <c r="H381" s="12" t="n">
        <f aca="false">COUNTIFS(C:C,"&gt;"&amp;G381,B:B,"&lt;="&amp;G381)/$Y$1</f>
        <v>0</v>
      </c>
    </row>
    <row r="382" customFormat="false" ht="15" hidden="false" customHeight="false" outlineLevel="0" collapsed="false">
      <c r="A382" s="9" t="n">
        <v>20180243</v>
      </c>
      <c r="B382" s="10" t="n">
        <v>43266</v>
      </c>
      <c r="C382" s="10" t="n">
        <v>43268</v>
      </c>
      <c r="D382" s="9" t="n">
        <f aca="false">C382-B382</f>
        <v>2</v>
      </c>
      <c r="E382" s="9" t="n">
        <v>34</v>
      </c>
      <c r="G382" s="11" t="n">
        <v>43513</v>
      </c>
      <c r="H382" s="12" t="n">
        <f aca="false">COUNTIFS(C:C,"&gt;"&amp;G382,B:B,"&lt;="&amp;G382)/$Y$1</f>
        <v>0</v>
      </c>
    </row>
    <row r="383" customFormat="false" ht="15" hidden="false" customHeight="false" outlineLevel="0" collapsed="false">
      <c r="A383" s="9" t="n">
        <v>20180484</v>
      </c>
      <c r="B383" s="10" t="n">
        <v>43266</v>
      </c>
      <c r="C383" s="10" t="n">
        <v>43268</v>
      </c>
      <c r="D383" s="9" t="n">
        <f aca="false">C383-B383</f>
        <v>2</v>
      </c>
      <c r="E383" s="9" t="n">
        <v>16</v>
      </c>
      <c r="G383" s="11" t="n">
        <v>43514</v>
      </c>
      <c r="H383" s="12" t="n">
        <f aca="false">COUNTIFS(C:C,"&gt;"&amp;G383,B:B,"&lt;="&amp;G383)/$Y$1</f>
        <v>0</v>
      </c>
    </row>
    <row r="384" customFormat="false" ht="15" hidden="false" customHeight="false" outlineLevel="0" collapsed="false">
      <c r="A384" s="9" t="n">
        <v>20180552</v>
      </c>
      <c r="B384" s="10" t="n">
        <v>43266</v>
      </c>
      <c r="C384" s="10" t="n">
        <v>43268</v>
      </c>
      <c r="D384" s="9" t="n">
        <f aca="false">C384-B384</f>
        <v>2</v>
      </c>
      <c r="E384" s="9" t="n">
        <v>26</v>
      </c>
      <c r="G384" s="11" t="n">
        <v>43515</v>
      </c>
      <c r="H384" s="12" t="n">
        <f aca="false">COUNTIFS(C:C,"&gt;"&amp;G384,B:B,"&lt;="&amp;G384)/$Y$1</f>
        <v>0</v>
      </c>
    </row>
    <row r="385" customFormat="false" ht="15" hidden="false" customHeight="false" outlineLevel="0" collapsed="false">
      <c r="A385" s="9" t="n">
        <v>20180578</v>
      </c>
      <c r="B385" s="10" t="n">
        <v>43266</v>
      </c>
      <c r="C385" s="10" t="n">
        <v>43268</v>
      </c>
      <c r="D385" s="9" t="n">
        <f aca="false">C385-B385</f>
        <v>2</v>
      </c>
      <c r="E385" s="9" t="n">
        <v>12</v>
      </c>
      <c r="G385" s="11" t="n">
        <v>43516</v>
      </c>
      <c r="H385" s="12" t="n">
        <f aca="false">COUNTIFS(C:C,"&gt;"&amp;G385,B:B,"&lt;="&amp;G385)/$Y$1</f>
        <v>0</v>
      </c>
    </row>
    <row r="386" customFormat="false" ht="15" hidden="false" customHeight="false" outlineLevel="0" collapsed="false">
      <c r="A386" s="9" t="n">
        <v>20180590</v>
      </c>
      <c r="B386" s="10" t="n">
        <v>43266</v>
      </c>
      <c r="C386" s="10" t="n">
        <v>43268</v>
      </c>
      <c r="D386" s="9" t="n">
        <f aca="false">C386-B386</f>
        <v>2</v>
      </c>
      <c r="E386" s="9" t="n">
        <v>36</v>
      </c>
      <c r="G386" s="11" t="n">
        <v>43517</v>
      </c>
      <c r="H386" s="12" t="n">
        <f aca="false">COUNTIFS(C:C,"&gt;"&amp;G386,B:B,"&lt;="&amp;G386)/$Y$1</f>
        <v>0</v>
      </c>
    </row>
    <row r="387" customFormat="false" ht="15" hidden="false" customHeight="false" outlineLevel="0" collapsed="false">
      <c r="A387" s="9" t="n">
        <v>20180597</v>
      </c>
      <c r="B387" s="10" t="n">
        <v>43266</v>
      </c>
      <c r="C387" s="10" t="n">
        <v>43268</v>
      </c>
      <c r="D387" s="9" t="n">
        <f aca="false">C387-B387</f>
        <v>2</v>
      </c>
      <c r="E387" s="9" t="s">
        <v>7</v>
      </c>
      <c r="G387" s="11" t="n">
        <v>43518</v>
      </c>
      <c r="H387" s="12" t="n">
        <f aca="false">COUNTIFS(C:C,"&gt;"&amp;G387,B:B,"&lt;="&amp;G387)/$Y$1</f>
        <v>0</v>
      </c>
    </row>
    <row r="388" customFormat="false" ht="15" hidden="false" customHeight="false" outlineLevel="0" collapsed="false">
      <c r="A388" s="9" t="n">
        <v>20180622</v>
      </c>
      <c r="B388" s="10" t="n">
        <v>43266</v>
      </c>
      <c r="C388" s="10" t="n">
        <v>43268</v>
      </c>
      <c r="D388" s="9" t="n">
        <f aca="false">C388-B388</f>
        <v>2</v>
      </c>
      <c r="E388" s="9" t="n">
        <v>42</v>
      </c>
      <c r="G388" s="11" t="n">
        <v>43519</v>
      </c>
      <c r="H388" s="12" t="n">
        <f aca="false">COUNTIFS(C:C,"&gt;"&amp;G388,B:B,"&lt;="&amp;G388)/$Y$1</f>
        <v>0</v>
      </c>
    </row>
    <row r="389" customFormat="false" ht="15" hidden="false" customHeight="false" outlineLevel="0" collapsed="false">
      <c r="A389" s="9" t="n">
        <v>20180634</v>
      </c>
      <c r="B389" s="10" t="n">
        <v>43266</v>
      </c>
      <c r="C389" s="10" t="n">
        <v>43268</v>
      </c>
      <c r="D389" s="9" t="n">
        <f aca="false">C389-B389</f>
        <v>2</v>
      </c>
      <c r="E389" s="9" t="n">
        <v>15</v>
      </c>
      <c r="G389" s="11" t="n">
        <v>43520</v>
      </c>
      <c r="H389" s="12" t="n">
        <f aca="false">COUNTIFS(C:C,"&gt;"&amp;G389,B:B,"&lt;="&amp;G389)/$Y$1</f>
        <v>0</v>
      </c>
    </row>
    <row r="390" customFormat="false" ht="15" hidden="false" customHeight="false" outlineLevel="0" collapsed="false">
      <c r="A390" s="9" t="n">
        <v>20180640</v>
      </c>
      <c r="B390" s="10" t="n">
        <v>43266</v>
      </c>
      <c r="C390" s="10" t="n">
        <v>43268</v>
      </c>
      <c r="D390" s="9" t="n">
        <f aca="false">C390-B390</f>
        <v>2</v>
      </c>
      <c r="E390" s="9" t="n">
        <v>3</v>
      </c>
      <c r="G390" s="11" t="n">
        <v>43521</v>
      </c>
      <c r="H390" s="12" t="n">
        <f aca="false">COUNTIFS(C:C,"&gt;"&amp;G390,B:B,"&lt;="&amp;G390)/$Y$1</f>
        <v>0</v>
      </c>
    </row>
    <row r="391" customFormat="false" ht="15" hidden="false" customHeight="false" outlineLevel="0" collapsed="false">
      <c r="A391" s="9" t="n">
        <v>20180641</v>
      </c>
      <c r="B391" s="10" t="n">
        <v>43266</v>
      </c>
      <c r="C391" s="10" t="n">
        <v>43268</v>
      </c>
      <c r="D391" s="9" t="n">
        <f aca="false">C391-B391</f>
        <v>2</v>
      </c>
      <c r="E391" s="9" t="n">
        <v>10</v>
      </c>
      <c r="G391" s="11" t="n">
        <v>43522</v>
      </c>
      <c r="H391" s="12" t="n">
        <f aca="false">COUNTIFS(C:C,"&gt;"&amp;G391,B:B,"&lt;="&amp;G391)/$Y$1</f>
        <v>0</v>
      </c>
    </row>
    <row r="392" customFormat="false" ht="15" hidden="false" customHeight="false" outlineLevel="0" collapsed="false">
      <c r="A392" s="9" t="n">
        <v>20180336</v>
      </c>
      <c r="B392" s="10" t="n">
        <v>43267</v>
      </c>
      <c r="C392" s="10" t="n">
        <v>43271</v>
      </c>
      <c r="D392" s="9" t="n">
        <f aca="false">C392-B392</f>
        <v>4</v>
      </c>
      <c r="E392" s="9" t="n">
        <v>40</v>
      </c>
      <c r="G392" s="11" t="n">
        <v>43523</v>
      </c>
      <c r="H392" s="12" t="n">
        <f aca="false">COUNTIFS(C:C,"&gt;"&amp;G392,B:B,"&lt;="&amp;G392)/$Y$1</f>
        <v>0</v>
      </c>
    </row>
    <row r="393" customFormat="false" ht="15" hidden="false" customHeight="false" outlineLevel="0" collapsed="false">
      <c r="A393" s="9" t="n">
        <v>20180401</v>
      </c>
      <c r="B393" s="10" t="n">
        <v>43267</v>
      </c>
      <c r="C393" s="10" t="n">
        <v>43269</v>
      </c>
      <c r="D393" s="9" t="n">
        <f aca="false">C393-B393</f>
        <v>2</v>
      </c>
      <c r="E393" s="9" t="n">
        <v>21</v>
      </c>
      <c r="G393" s="11" t="n">
        <v>43524</v>
      </c>
      <c r="H393" s="12" t="n">
        <f aca="false">COUNTIFS(C:C,"&gt;"&amp;G393,B:B,"&lt;="&amp;G393)/$Y$1</f>
        <v>0</v>
      </c>
    </row>
    <row r="394" customFormat="false" ht="15" hidden="false" customHeight="false" outlineLevel="0" collapsed="false">
      <c r="A394" s="9" t="n">
        <v>20180553</v>
      </c>
      <c r="B394" s="10" t="n">
        <v>43267</v>
      </c>
      <c r="C394" s="10" t="n">
        <v>43269</v>
      </c>
      <c r="D394" s="9" t="n">
        <f aca="false">C394-B394</f>
        <v>2</v>
      </c>
      <c r="E394" s="9" t="n">
        <v>41</v>
      </c>
      <c r="G394" s="11" t="n">
        <v>43525</v>
      </c>
      <c r="H394" s="12" t="n">
        <f aca="false">COUNTIFS(C:C,"&gt;"&amp;G394,B:B,"&lt;="&amp;G394)/$Y$1</f>
        <v>0</v>
      </c>
    </row>
    <row r="395" customFormat="false" ht="15" hidden="false" customHeight="false" outlineLevel="0" collapsed="false">
      <c r="A395" s="9" t="n">
        <v>20180468</v>
      </c>
      <c r="B395" s="10" t="n">
        <v>43267</v>
      </c>
      <c r="C395" s="10" t="n">
        <v>43268</v>
      </c>
      <c r="D395" s="9" t="n">
        <f aca="false">C395-B395</f>
        <v>1</v>
      </c>
      <c r="E395" s="9" t="n">
        <v>26</v>
      </c>
      <c r="G395" s="11" t="n">
        <v>43526</v>
      </c>
      <c r="H395" s="12" t="n">
        <f aca="false">COUNTIFS(C:C,"&gt;"&amp;G395,B:B,"&lt;="&amp;G395)/$Y$1</f>
        <v>0</v>
      </c>
    </row>
    <row r="396" customFormat="false" ht="15" hidden="false" customHeight="false" outlineLevel="0" collapsed="false">
      <c r="A396" s="9" t="n">
        <v>20180600</v>
      </c>
      <c r="B396" s="10" t="n">
        <v>43267</v>
      </c>
      <c r="C396" s="10" t="n">
        <v>43268</v>
      </c>
      <c r="D396" s="9" t="n">
        <f aca="false">C396-B396</f>
        <v>1</v>
      </c>
      <c r="E396" s="9" t="n">
        <v>20</v>
      </c>
      <c r="G396" s="11" t="n">
        <v>43527</v>
      </c>
      <c r="H396" s="12" t="n">
        <f aca="false">COUNTIFS(C:C,"&gt;"&amp;G396,B:B,"&lt;="&amp;G396)/$Y$1</f>
        <v>0</v>
      </c>
    </row>
    <row r="397" customFormat="false" ht="15" hidden="false" customHeight="false" outlineLevel="0" collapsed="false">
      <c r="A397" s="9" t="n">
        <v>20180652</v>
      </c>
      <c r="B397" s="10" t="n">
        <v>43267</v>
      </c>
      <c r="C397" s="10" t="n">
        <v>43268</v>
      </c>
      <c r="D397" s="9" t="n">
        <f aca="false">C397-B397</f>
        <v>1</v>
      </c>
      <c r="E397" s="9" t="n">
        <v>11</v>
      </c>
      <c r="G397" s="11" t="n">
        <v>43528</v>
      </c>
      <c r="H397" s="12" t="n">
        <f aca="false">COUNTIFS(C:C,"&gt;"&amp;G397,B:B,"&lt;="&amp;G397)/$Y$1</f>
        <v>0</v>
      </c>
    </row>
    <row r="398" customFormat="false" ht="15" hidden="false" customHeight="false" outlineLevel="0" collapsed="false">
      <c r="A398" s="9" t="n">
        <v>20180267</v>
      </c>
      <c r="B398" s="10" t="n">
        <v>43268</v>
      </c>
      <c r="C398" s="10" t="n">
        <v>43275</v>
      </c>
      <c r="D398" s="9" t="n">
        <f aca="false">C398-B398</f>
        <v>7</v>
      </c>
      <c r="E398" s="9" t="n">
        <v>23</v>
      </c>
      <c r="G398" s="11" t="n">
        <v>43529</v>
      </c>
      <c r="H398" s="12" t="n">
        <f aca="false">COUNTIFS(C:C,"&gt;"&amp;G398,B:B,"&lt;="&amp;G398)/$Y$1</f>
        <v>0</v>
      </c>
    </row>
    <row r="399" customFormat="false" ht="15" hidden="false" customHeight="false" outlineLevel="0" collapsed="false">
      <c r="A399" s="9" t="n">
        <v>20180255</v>
      </c>
      <c r="B399" s="10" t="n">
        <v>43268</v>
      </c>
      <c r="C399" s="10" t="n">
        <v>43271</v>
      </c>
      <c r="D399" s="9" t="n">
        <f aca="false">C399-B399</f>
        <v>3</v>
      </c>
      <c r="E399" s="9" t="n">
        <v>34</v>
      </c>
      <c r="G399" s="11" t="n">
        <v>43530</v>
      </c>
      <c r="H399" s="12" t="n">
        <f aca="false">COUNTIFS(C:C,"&gt;"&amp;G399,B:B,"&lt;="&amp;G399)/$Y$1</f>
        <v>0</v>
      </c>
    </row>
    <row r="400" customFormat="false" ht="15" hidden="false" customHeight="false" outlineLevel="0" collapsed="false">
      <c r="A400" s="9" t="n">
        <v>20180161</v>
      </c>
      <c r="B400" s="10" t="n">
        <v>43269</v>
      </c>
      <c r="C400" s="10" t="n">
        <v>43273</v>
      </c>
      <c r="D400" s="9" t="n">
        <f aca="false">C400-B400</f>
        <v>4</v>
      </c>
      <c r="E400" s="9" t="n">
        <v>21</v>
      </c>
      <c r="G400" s="11" t="n">
        <v>43531</v>
      </c>
      <c r="H400" s="12" t="n">
        <f aca="false">COUNTIFS(C:C,"&gt;"&amp;G400,B:B,"&lt;="&amp;G400)/$Y$1</f>
        <v>0</v>
      </c>
    </row>
    <row r="401" customFormat="false" ht="15" hidden="false" customHeight="false" outlineLevel="0" collapsed="false">
      <c r="A401" s="9" t="n">
        <v>20180055</v>
      </c>
      <c r="B401" s="10" t="n">
        <v>43270</v>
      </c>
      <c r="C401" s="10" t="n">
        <v>43281</v>
      </c>
      <c r="D401" s="9" t="n">
        <f aca="false">C401-B401</f>
        <v>11</v>
      </c>
      <c r="E401" s="9" t="n">
        <v>41</v>
      </c>
      <c r="G401" s="11" t="n">
        <v>43532</v>
      </c>
      <c r="H401" s="12" t="n">
        <f aca="false">COUNTIFS(C:C,"&gt;"&amp;G401,B:B,"&lt;="&amp;G401)/$Y$1</f>
        <v>0</v>
      </c>
    </row>
    <row r="402" customFormat="false" ht="15" hidden="false" customHeight="false" outlineLevel="0" collapsed="false">
      <c r="A402" s="9" t="n">
        <v>20180316</v>
      </c>
      <c r="B402" s="10" t="n">
        <v>43270</v>
      </c>
      <c r="C402" s="10" t="n">
        <v>43275</v>
      </c>
      <c r="D402" s="9" t="n">
        <f aca="false">C402-B402</f>
        <v>5</v>
      </c>
      <c r="E402" s="9" t="n">
        <v>38</v>
      </c>
      <c r="G402" s="11" t="n">
        <v>43533</v>
      </c>
      <c r="H402" s="12" t="n">
        <f aca="false">COUNTIFS(C:C,"&gt;"&amp;G402,B:B,"&lt;="&amp;G402)/$Y$1</f>
        <v>0</v>
      </c>
    </row>
    <row r="403" customFormat="false" ht="15" hidden="false" customHeight="false" outlineLevel="0" collapsed="false">
      <c r="A403" s="9" t="n">
        <v>20180330</v>
      </c>
      <c r="B403" s="10" t="n">
        <v>43270</v>
      </c>
      <c r="C403" s="10" t="n">
        <v>43275</v>
      </c>
      <c r="D403" s="9" t="n">
        <f aca="false">C403-B403</f>
        <v>5</v>
      </c>
      <c r="E403" s="9" t="n">
        <v>16</v>
      </c>
      <c r="G403" s="11" t="n">
        <v>43534</v>
      </c>
      <c r="H403" s="12" t="n">
        <f aca="false">COUNTIFS(C:C,"&gt;"&amp;G403,B:B,"&lt;="&amp;G403)/$Y$1</f>
        <v>0</v>
      </c>
    </row>
    <row r="404" customFormat="false" ht="15" hidden="false" customHeight="false" outlineLevel="0" collapsed="false">
      <c r="A404" s="9" t="n">
        <v>20180654</v>
      </c>
      <c r="B404" s="10" t="n">
        <v>43270</v>
      </c>
      <c r="C404" s="10" t="n">
        <v>43272</v>
      </c>
      <c r="D404" s="9" t="n">
        <f aca="false">C404-B404</f>
        <v>2</v>
      </c>
      <c r="E404" s="9" t="n">
        <v>26</v>
      </c>
      <c r="G404" s="11" t="n">
        <v>43535</v>
      </c>
      <c r="H404" s="12" t="n">
        <f aca="false">COUNTIFS(C:C,"&gt;"&amp;G404,B:B,"&lt;="&amp;G404)/$Y$1</f>
        <v>0</v>
      </c>
    </row>
    <row r="405" customFormat="false" ht="15" hidden="false" customHeight="false" outlineLevel="0" collapsed="false">
      <c r="A405" s="9" t="n">
        <v>20180362</v>
      </c>
      <c r="B405" s="10" t="n">
        <v>43271</v>
      </c>
      <c r="C405" s="10" t="n">
        <v>43280</v>
      </c>
      <c r="D405" s="9" t="n">
        <f aca="false">C405-B405</f>
        <v>9</v>
      </c>
      <c r="E405" s="9" t="n">
        <v>38</v>
      </c>
      <c r="G405" s="11" t="n">
        <v>43536</v>
      </c>
      <c r="H405" s="12" t="n">
        <f aca="false">COUNTIFS(C:C,"&gt;"&amp;G405,B:B,"&lt;="&amp;G405)/$Y$1</f>
        <v>0</v>
      </c>
    </row>
    <row r="406" customFormat="false" ht="15" hidden="false" customHeight="false" outlineLevel="0" collapsed="false">
      <c r="A406" s="9" t="n">
        <v>20180598</v>
      </c>
      <c r="B406" s="10" t="n">
        <v>43271</v>
      </c>
      <c r="C406" s="10" t="n">
        <v>43272</v>
      </c>
      <c r="D406" s="9" t="n">
        <f aca="false">C406-B406</f>
        <v>1</v>
      </c>
      <c r="E406" s="9" t="n">
        <v>12</v>
      </c>
      <c r="G406" s="11" t="n">
        <v>43537</v>
      </c>
      <c r="H406" s="12" t="n">
        <f aca="false">COUNTIFS(C:C,"&gt;"&amp;G406,B:B,"&lt;="&amp;G406)/$Y$1</f>
        <v>0</v>
      </c>
    </row>
    <row r="407" customFormat="false" ht="15" hidden="false" customHeight="false" outlineLevel="0" collapsed="false">
      <c r="A407" s="9" t="n">
        <v>20180287</v>
      </c>
      <c r="B407" s="10" t="n">
        <v>43272</v>
      </c>
      <c r="C407" s="10" t="n">
        <v>43275</v>
      </c>
      <c r="D407" s="9" t="n">
        <f aca="false">C407-B407</f>
        <v>3</v>
      </c>
      <c r="E407" s="9" t="n">
        <v>34</v>
      </c>
      <c r="G407" s="11" t="n">
        <v>43538</v>
      </c>
      <c r="H407" s="12" t="n">
        <f aca="false">COUNTIFS(C:C,"&gt;"&amp;G407,B:B,"&lt;="&amp;G407)/$Y$1</f>
        <v>0</v>
      </c>
    </row>
    <row r="408" customFormat="false" ht="15" hidden="false" customHeight="false" outlineLevel="0" collapsed="false">
      <c r="A408" s="9" t="n">
        <v>20180321</v>
      </c>
      <c r="B408" s="10" t="n">
        <v>43272</v>
      </c>
      <c r="C408" s="10" t="n">
        <v>43274</v>
      </c>
      <c r="D408" s="9" t="n">
        <f aca="false">C408-B408</f>
        <v>2</v>
      </c>
      <c r="E408" s="9" t="n">
        <v>42</v>
      </c>
      <c r="G408" s="11" t="n">
        <v>43539</v>
      </c>
      <c r="H408" s="12" t="n">
        <f aca="false">COUNTIFS(C:C,"&gt;"&amp;G408,B:B,"&lt;="&amp;G408)/$Y$1</f>
        <v>0</v>
      </c>
    </row>
    <row r="409" customFormat="false" ht="15" hidden="false" customHeight="false" outlineLevel="0" collapsed="false">
      <c r="A409" s="9" t="n">
        <v>20180335</v>
      </c>
      <c r="B409" s="10" t="n">
        <v>43273</v>
      </c>
      <c r="C409" s="10" t="n">
        <v>43276</v>
      </c>
      <c r="D409" s="9" t="n">
        <f aca="false">C409-B409</f>
        <v>3</v>
      </c>
      <c r="E409" s="9" t="n">
        <v>21</v>
      </c>
      <c r="G409" s="11" t="n">
        <v>43540</v>
      </c>
      <c r="H409" s="12" t="n">
        <f aca="false">COUNTIFS(C:C,"&gt;"&amp;G409,B:B,"&lt;="&amp;G409)/$Y$1</f>
        <v>0</v>
      </c>
    </row>
    <row r="410" customFormat="false" ht="15" hidden="false" customHeight="false" outlineLevel="0" collapsed="false">
      <c r="A410" s="9" t="n">
        <v>20180219</v>
      </c>
      <c r="B410" s="10" t="n">
        <v>43273</v>
      </c>
      <c r="C410" s="10" t="n">
        <v>43275</v>
      </c>
      <c r="D410" s="9" t="n">
        <f aca="false">C410-B410</f>
        <v>2</v>
      </c>
      <c r="E410" s="9" t="n">
        <v>40</v>
      </c>
      <c r="G410" s="11" t="n">
        <v>43541</v>
      </c>
      <c r="H410" s="12" t="n">
        <f aca="false">COUNTIFS(C:C,"&gt;"&amp;G410,B:B,"&lt;="&amp;G410)/$Y$1</f>
        <v>0</v>
      </c>
    </row>
    <row r="411" customFormat="false" ht="15" hidden="false" customHeight="false" outlineLevel="0" collapsed="false">
      <c r="A411" s="9" t="n">
        <v>20180451</v>
      </c>
      <c r="B411" s="10" t="n">
        <v>43273</v>
      </c>
      <c r="C411" s="10" t="n">
        <v>43275</v>
      </c>
      <c r="D411" s="9" t="n">
        <f aca="false">C411-B411</f>
        <v>2</v>
      </c>
      <c r="E411" s="9" t="n">
        <v>22</v>
      </c>
      <c r="G411" s="11" t="n">
        <v>43542</v>
      </c>
      <c r="H411" s="12" t="n">
        <f aca="false">COUNTIFS(C:C,"&gt;"&amp;G411,B:B,"&lt;="&amp;G411)/$Y$1</f>
        <v>0</v>
      </c>
    </row>
    <row r="412" customFormat="false" ht="15" hidden="false" customHeight="false" outlineLevel="0" collapsed="false">
      <c r="A412" s="9" t="n">
        <v>20180606</v>
      </c>
      <c r="B412" s="10" t="n">
        <v>43273</v>
      </c>
      <c r="C412" s="10" t="n">
        <v>43275</v>
      </c>
      <c r="D412" s="9" t="n">
        <f aca="false">C412-B412</f>
        <v>2</v>
      </c>
      <c r="E412" s="9" t="n">
        <v>35</v>
      </c>
      <c r="G412" s="11" t="n">
        <v>43543</v>
      </c>
      <c r="H412" s="12" t="n">
        <f aca="false">COUNTIFS(C:C,"&gt;"&amp;G412,B:B,"&lt;="&amp;G412)/$Y$1</f>
        <v>0</v>
      </c>
    </row>
    <row r="413" customFormat="false" ht="15" hidden="false" customHeight="false" outlineLevel="0" collapsed="false">
      <c r="A413" s="9" t="n">
        <v>20180624</v>
      </c>
      <c r="B413" s="10" t="n">
        <v>43273</v>
      </c>
      <c r="C413" s="10" t="n">
        <v>43275</v>
      </c>
      <c r="D413" s="9" t="n">
        <f aca="false">C413-B413</f>
        <v>2</v>
      </c>
      <c r="E413" s="9" t="n">
        <v>20</v>
      </c>
      <c r="G413" s="11" t="n">
        <v>43544</v>
      </c>
      <c r="H413" s="12" t="n">
        <f aca="false">COUNTIFS(C:C,"&gt;"&amp;G413,B:B,"&lt;="&amp;G413)/$Y$1</f>
        <v>0</v>
      </c>
    </row>
    <row r="414" customFormat="false" ht="15" hidden="false" customHeight="false" outlineLevel="0" collapsed="false">
      <c r="A414" s="9" t="n">
        <v>20180636</v>
      </c>
      <c r="B414" s="10" t="n">
        <v>43273</v>
      </c>
      <c r="C414" s="10" t="n">
        <v>43275</v>
      </c>
      <c r="D414" s="9" t="n">
        <f aca="false">C414-B414</f>
        <v>2</v>
      </c>
      <c r="E414" s="9" t="n">
        <v>6</v>
      </c>
      <c r="G414" s="11" t="n">
        <v>43545</v>
      </c>
      <c r="H414" s="12" t="n">
        <f aca="false">COUNTIFS(C:C,"&gt;"&amp;G414,B:B,"&lt;="&amp;G414)/$Y$1</f>
        <v>0</v>
      </c>
    </row>
    <row r="415" customFormat="false" ht="15" hidden="false" customHeight="false" outlineLevel="0" collapsed="false">
      <c r="A415" s="9" t="n">
        <v>20180643</v>
      </c>
      <c r="B415" s="10" t="n">
        <v>43273</v>
      </c>
      <c r="C415" s="10" t="n">
        <v>43275</v>
      </c>
      <c r="D415" s="9" t="n">
        <f aca="false">C415-B415</f>
        <v>2</v>
      </c>
      <c r="E415" s="9" t="n">
        <v>15</v>
      </c>
      <c r="G415" s="11" t="n">
        <v>43546</v>
      </c>
      <c r="H415" s="12" t="n">
        <f aca="false">COUNTIFS(C:C,"&gt;"&amp;G415,B:B,"&lt;="&amp;G415)/$Y$1</f>
        <v>0</v>
      </c>
    </row>
    <row r="416" customFormat="false" ht="15" hidden="false" customHeight="false" outlineLevel="0" collapsed="false">
      <c r="A416" s="9" t="n">
        <v>20180661</v>
      </c>
      <c r="B416" s="10" t="n">
        <v>43273</v>
      </c>
      <c r="C416" s="10" t="n">
        <v>43275</v>
      </c>
      <c r="D416" s="9" t="n">
        <f aca="false">C416-B416</f>
        <v>2</v>
      </c>
      <c r="E416" s="9" t="n">
        <v>36</v>
      </c>
      <c r="G416" s="11" t="n">
        <v>43547</v>
      </c>
      <c r="H416" s="12" t="n">
        <f aca="false">COUNTIFS(C:C,"&gt;"&amp;G416,B:B,"&lt;="&amp;G416)/$Y$1</f>
        <v>0</v>
      </c>
    </row>
    <row r="417" customFormat="false" ht="15" hidden="false" customHeight="false" outlineLevel="0" collapsed="false">
      <c r="A417" s="9" t="n">
        <v>20180673</v>
      </c>
      <c r="B417" s="10" t="n">
        <v>43273</v>
      </c>
      <c r="C417" s="10" t="n">
        <v>43275</v>
      </c>
      <c r="D417" s="9" t="n">
        <f aca="false">C417-B417</f>
        <v>2</v>
      </c>
      <c r="E417" s="9" t="n">
        <v>37</v>
      </c>
      <c r="G417" s="11" t="n">
        <v>43548</v>
      </c>
      <c r="H417" s="12" t="n">
        <f aca="false">COUNTIFS(C:C,"&gt;"&amp;G417,B:B,"&lt;="&amp;G417)/$Y$1</f>
        <v>0</v>
      </c>
    </row>
    <row r="418" customFormat="false" ht="15" hidden="false" customHeight="false" outlineLevel="0" collapsed="false">
      <c r="A418" s="9" t="n">
        <v>20180686</v>
      </c>
      <c r="B418" s="10" t="n">
        <v>43273</v>
      </c>
      <c r="C418" s="10" t="n">
        <v>43274</v>
      </c>
      <c r="D418" s="9" t="n">
        <f aca="false">C418-B418</f>
        <v>1</v>
      </c>
      <c r="E418" s="9" t="n">
        <v>11</v>
      </c>
      <c r="G418" s="11" t="n">
        <v>43549</v>
      </c>
      <c r="H418" s="12" t="n">
        <f aca="false">COUNTIFS(C:C,"&gt;"&amp;G418,B:B,"&lt;="&amp;G418)/$Y$1</f>
        <v>0</v>
      </c>
    </row>
    <row r="419" customFormat="false" ht="15" hidden="false" customHeight="false" outlineLevel="0" collapsed="false">
      <c r="A419" s="9" t="n">
        <v>20180368</v>
      </c>
      <c r="B419" s="10" t="n">
        <v>43274</v>
      </c>
      <c r="C419" s="10" t="n">
        <v>43277</v>
      </c>
      <c r="D419" s="9" t="n">
        <f aca="false">C419-B419</f>
        <v>3</v>
      </c>
      <c r="E419" s="9" t="n">
        <v>18</v>
      </c>
      <c r="G419" s="11" t="n">
        <v>43550</v>
      </c>
      <c r="H419" s="12" t="n">
        <f aca="false">COUNTIFS(C:C,"&gt;"&amp;G419,B:B,"&lt;="&amp;G419)/$Y$1</f>
        <v>0</v>
      </c>
    </row>
    <row r="420" customFormat="false" ht="15" hidden="false" customHeight="false" outlineLevel="0" collapsed="false">
      <c r="A420" s="9" t="n">
        <v>20180534</v>
      </c>
      <c r="B420" s="10" t="n">
        <v>43274</v>
      </c>
      <c r="C420" s="10" t="n">
        <v>43277</v>
      </c>
      <c r="D420" s="9" t="n">
        <f aca="false">C420-B420</f>
        <v>3</v>
      </c>
      <c r="E420" s="9" t="n">
        <v>35</v>
      </c>
      <c r="G420" s="11" t="n">
        <v>43551</v>
      </c>
      <c r="H420" s="12" t="n">
        <f aca="false">COUNTIFS(C:C,"&gt;"&amp;G420,B:B,"&lt;="&amp;G420)/$Y$1</f>
        <v>0</v>
      </c>
    </row>
    <row r="421" customFormat="false" ht="15" hidden="false" customHeight="false" outlineLevel="0" collapsed="false">
      <c r="A421" s="9" t="n">
        <v>20180580</v>
      </c>
      <c r="B421" s="10" t="n">
        <v>43274</v>
      </c>
      <c r="C421" s="10" t="n">
        <v>43276</v>
      </c>
      <c r="D421" s="9" t="n">
        <f aca="false">C421-B421</f>
        <v>2</v>
      </c>
      <c r="E421" s="9" t="n">
        <v>8</v>
      </c>
      <c r="G421" s="11" t="n">
        <v>43552</v>
      </c>
      <c r="H421" s="12" t="n">
        <f aca="false">COUNTIFS(C:C,"&gt;"&amp;G421,B:B,"&lt;="&amp;G421)/$Y$1</f>
        <v>0</v>
      </c>
    </row>
    <row r="422" customFormat="false" ht="15" hidden="false" customHeight="false" outlineLevel="0" collapsed="false">
      <c r="A422" s="9" t="n">
        <v>20180599</v>
      </c>
      <c r="B422" s="10" t="n">
        <v>43274</v>
      </c>
      <c r="C422" s="10" t="n">
        <v>43276</v>
      </c>
      <c r="D422" s="9" t="n">
        <f aca="false">C422-B422</f>
        <v>2</v>
      </c>
      <c r="E422" s="9" t="n">
        <v>23</v>
      </c>
      <c r="G422" s="11" t="n">
        <v>43553</v>
      </c>
      <c r="H422" s="12" t="n">
        <f aca="false">COUNTIFS(C:C,"&gt;"&amp;G422,B:B,"&lt;="&amp;G422)/$Y$1</f>
        <v>0</v>
      </c>
    </row>
    <row r="423" customFormat="false" ht="15" hidden="false" customHeight="false" outlineLevel="0" collapsed="false">
      <c r="A423" s="9" t="n">
        <v>20180657</v>
      </c>
      <c r="B423" s="10" t="n">
        <v>43274</v>
      </c>
      <c r="C423" s="10" t="n">
        <v>43276</v>
      </c>
      <c r="D423" s="9" t="n">
        <f aca="false">C423-B423</f>
        <v>2</v>
      </c>
      <c r="E423" s="9" t="s">
        <v>8</v>
      </c>
      <c r="G423" s="11" t="n">
        <v>43554</v>
      </c>
      <c r="H423" s="12" t="n">
        <f aca="false">COUNTIFS(C:C,"&gt;"&amp;G423,B:B,"&lt;="&amp;G423)/$Y$1</f>
        <v>0</v>
      </c>
    </row>
    <row r="424" customFormat="false" ht="15" hidden="false" customHeight="false" outlineLevel="0" collapsed="false">
      <c r="A424" s="9" t="n">
        <v>20180689</v>
      </c>
      <c r="B424" s="10" t="n">
        <v>43274</v>
      </c>
      <c r="C424" s="10" t="n">
        <v>43276</v>
      </c>
      <c r="D424" s="9" t="n">
        <f aca="false">C424-B424</f>
        <v>2</v>
      </c>
      <c r="E424" s="9" t="s">
        <v>8</v>
      </c>
      <c r="G424" s="11" t="n">
        <v>43555</v>
      </c>
      <c r="H424" s="12" t="n">
        <f aca="false">COUNTIFS(C:C,"&gt;"&amp;G424,B:B,"&lt;="&amp;G424)/$Y$1</f>
        <v>0</v>
      </c>
    </row>
    <row r="425" customFormat="false" ht="15" hidden="false" customHeight="false" outlineLevel="0" collapsed="false">
      <c r="A425" s="9" t="n">
        <v>20180443</v>
      </c>
      <c r="B425" s="10" t="n">
        <v>43274</v>
      </c>
      <c r="C425" s="10" t="n">
        <v>43275</v>
      </c>
      <c r="D425" s="9" t="n">
        <f aca="false">C425-B425</f>
        <v>1</v>
      </c>
      <c r="E425" s="9" t="n">
        <v>12</v>
      </c>
      <c r="G425" s="11" t="n">
        <v>43556</v>
      </c>
      <c r="H425" s="12" t="n">
        <f aca="false">COUNTIFS(C:C,"&gt;"&amp;G425,B:B,"&lt;="&amp;G425)/$Y$1</f>
        <v>0</v>
      </c>
    </row>
    <row r="426" customFormat="false" ht="15" hidden="false" customHeight="false" outlineLevel="0" collapsed="false">
      <c r="A426" s="9" t="n">
        <v>20180500</v>
      </c>
      <c r="B426" s="10" t="n">
        <v>43274</v>
      </c>
      <c r="C426" s="10" t="n">
        <v>43275</v>
      </c>
      <c r="D426" s="9" t="n">
        <f aca="false">C426-B426</f>
        <v>1</v>
      </c>
      <c r="E426" s="9" t="s">
        <v>7</v>
      </c>
      <c r="G426" s="11" t="n">
        <v>43557</v>
      </c>
      <c r="H426" s="12" t="n">
        <f aca="false">COUNTIFS(C:C,"&gt;"&amp;G426,B:B,"&lt;="&amp;G426)/$Y$1</f>
        <v>0</v>
      </c>
    </row>
    <row r="427" customFormat="false" ht="15" hidden="false" customHeight="false" outlineLevel="0" collapsed="false">
      <c r="A427" s="9" t="n">
        <v>20180507</v>
      </c>
      <c r="B427" s="10" t="n">
        <v>43274</v>
      </c>
      <c r="C427" s="10" t="n">
        <v>43275</v>
      </c>
      <c r="D427" s="9" t="n">
        <f aca="false">C427-B427</f>
        <v>1</v>
      </c>
      <c r="E427" s="9" t="n">
        <v>5</v>
      </c>
      <c r="G427" s="11" t="n">
        <v>43558</v>
      </c>
      <c r="H427" s="12" t="n">
        <f aca="false">COUNTIFS(C:C,"&gt;"&amp;G427,B:B,"&lt;="&amp;G427)/$Y$1</f>
        <v>0</v>
      </c>
    </row>
    <row r="428" customFormat="false" ht="15" hidden="false" customHeight="false" outlineLevel="0" collapsed="false">
      <c r="A428" s="9" t="n">
        <v>20180564</v>
      </c>
      <c r="B428" s="10" t="n">
        <v>43274</v>
      </c>
      <c r="C428" s="10" t="n">
        <v>43275</v>
      </c>
      <c r="D428" s="9" t="n">
        <f aca="false">C428-B428</f>
        <v>1</v>
      </c>
      <c r="E428" s="9" t="n">
        <v>39</v>
      </c>
      <c r="G428" s="11" t="n">
        <v>43559</v>
      </c>
      <c r="H428" s="12" t="n">
        <f aca="false">COUNTIFS(C:C,"&gt;"&amp;G428,B:B,"&lt;="&amp;G428)/$Y$1</f>
        <v>0</v>
      </c>
    </row>
    <row r="429" customFormat="false" ht="15" hidden="false" customHeight="false" outlineLevel="0" collapsed="false">
      <c r="A429" s="9" t="n">
        <v>20180632</v>
      </c>
      <c r="B429" s="10" t="n">
        <v>43274</v>
      </c>
      <c r="C429" s="10" t="n">
        <v>43275</v>
      </c>
      <c r="D429" s="9" t="n">
        <f aca="false">C429-B429</f>
        <v>1</v>
      </c>
      <c r="E429" s="9" t="n">
        <v>42</v>
      </c>
      <c r="G429" s="11" t="n">
        <v>43560</v>
      </c>
      <c r="H429" s="12" t="n">
        <f aca="false">COUNTIFS(C:C,"&gt;"&amp;G429,B:B,"&lt;="&amp;G429)/$Y$1</f>
        <v>0</v>
      </c>
    </row>
    <row r="430" customFormat="false" ht="15" hidden="false" customHeight="false" outlineLevel="0" collapsed="false">
      <c r="A430" s="9" t="n">
        <v>20180642</v>
      </c>
      <c r="B430" s="10" t="n">
        <v>43274</v>
      </c>
      <c r="C430" s="10" t="n">
        <v>43275</v>
      </c>
      <c r="D430" s="9" t="n">
        <f aca="false">C430-B430</f>
        <v>1</v>
      </c>
      <c r="E430" s="9" t="n">
        <v>10</v>
      </c>
      <c r="G430" s="11" t="n">
        <v>43561</v>
      </c>
      <c r="H430" s="12" t="n">
        <f aca="false">COUNTIFS(C:C,"&gt;"&amp;G430,B:B,"&lt;="&amp;G430)/$Y$1</f>
        <v>0</v>
      </c>
    </row>
    <row r="431" customFormat="false" ht="15" hidden="false" customHeight="false" outlineLevel="0" collapsed="false">
      <c r="A431" s="9" t="n">
        <v>20180664</v>
      </c>
      <c r="B431" s="10" t="n">
        <v>43274</v>
      </c>
      <c r="C431" s="10" t="n">
        <v>43275</v>
      </c>
      <c r="D431" s="9" t="n">
        <f aca="false">C431-B431</f>
        <v>1</v>
      </c>
      <c r="E431" s="9" t="n">
        <v>11</v>
      </c>
      <c r="G431" s="11" t="n">
        <v>43562</v>
      </c>
      <c r="H431" s="12" t="n">
        <f aca="false">COUNTIFS(C:C,"&gt;"&amp;G431,B:B,"&lt;="&amp;G431)/$Y$1</f>
        <v>0</v>
      </c>
    </row>
    <row r="432" customFormat="false" ht="15" hidden="false" customHeight="false" outlineLevel="0" collapsed="false">
      <c r="A432" s="9" t="n">
        <v>20180670</v>
      </c>
      <c r="B432" s="10" t="n">
        <v>43274</v>
      </c>
      <c r="C432" s="10" t="n">
        <v>43275</v>
      </c>
      <c r="D432" s="9" t="n">
        <f aca="false">C432-B432</f>
        <v>1</v>
      </c>
      <c r="E432" s="9" t="n">
        <v>33</v>
      </c>
      <c r="G432" s="11" t="n">
        <v>43563</v>
      </c>
      <c r="H432" s="12" t="n">
        <f aca="false">COUNTIFS(C:C,"&gt;"&amp;G432,B:B,"&lt;="&amp;G432)/$Y$1</f>
        <v>0</v>
      </c>
    </row>
    <row r="433" customFormat="false" ht="15" hidden="false" customHeight="false" outlineLevel="0" collapsed="false">
      <c r="A433" s="9" t="n">
        <v>20180691</v>
      </c>
      <c r="B433" s="10" t="n">
        <v>43274</v>
      </c>
      <c r="C433" s="10" t="n">
        <v>43275</v>
      </c>
      <c r="D433" s="9" t="n">
        <f aca="false">C433-B433</f>
        <v>1</v>
      </c>
      <c r="E433" s="9" t="n">
        <v>10</v>
      </c>
      <c r="G433" s="11" t="n">
        <v>43564</v>
      </c>
      <c r="H433" s="12" t="n">
        <f aca="false">COUNTIFS(C:C,"&gt;"&amp;G433,B:B,"&lt;="&amp;G433)/$Y$1</f>
        <v>0</v>
      </c>
    </row>
    <row r="434" customFormat="false" ht="15" hidden="false" customHeight="false" outlineLevel="0" collapsed="false">
      <c r="A434" s="9" t="n">
        <v>20180674</v>
      </c>
      <c r="B434" s="10" t="n">
        <v>43275</v>
      </c>
      <c r="C434" s="10" t="n">
        <v>43280</v>
      </c>
      <c r="D434" s="9" t="n">
        <f aca="false">C434-B434</f>
        <v>5</v>
      </c>
      <c r="E434" s="9" t="n">
        <v>42</v>
      </c>
      <c r="G434" s="11" t="n">
        <v>43565</v>
      </c>
      <c r="H434" s="12" t="n">
        <f aca="false">COUNTIFS(C:C,"&gt;"&amp;G434,B:B,"&lt;="&amp;G434)/$Y$1</f>
        <v>0</v>
      </c>
    </row>
    <row r="435" customFormat="false" ht="15" hidden="false" customHeight="false" outlineLevel="0" collapsed="false">
      <c r="A435" s="9" t="n">
        <v>20180692</v>
      </c>
      <c r="B435" s="10" t="n">
        <v>43275</v>
      </c>
      <c r="C435" s="10" t="n">
        <v>43277</v>
      </c>
      <c r="D435" s="9" t="n">
        <f aca="false">C435-B435</f>
        <v>2</v>
      </c>
      <c r="E435" s="9" t="n">
        <v>15</v>
      </c>
      <c r="G435" s="11" t="n">
        <v>43566</v>
      </c>
      <c r="H435" s="12" t="n">
        <f aca="false">COUNTIFS(C:C,"&gt;"&amp;G435,B:B,"&lt;="&amp;G435)/$Y$1</f>
        <v>0</v>
      </c>
    </row>
    <row r="436" customFormat="false" ht="15" hidden="false" customHeight="false" outlineLevel="0" collapsed="false">
      <c r="A436" s="9" t="n">
        <v>20180685</v>
      </c>
      <c r="B436" s="10" t="n">
        <v>43275</v>
      </c>
      <c r="C436" s="10" t="n">
        <v>43276</v>
      </c>
      <c r="D436" s="9" t="n">
        <f aca="false">C436-B436</f>
        <v>1</v>
      </c>
      <c r="E436" s="9" t="n">
        <v>34</v>
      </c>
      <c r="G436" s="11" t="n">
        <v>43567</v>
      </c>
      <c r="H436" s="12" t="n">
        <f aca="false">COUNTIFS(C:C,"&gt;"&amp;G436,B:B,"&lt;="&amp;G436)/$Y$1</f>
        <v>0</v>
      </c>
    </row>
    <row r="437" customFormat="false" ht="15" hidden="false" customHeight="false" outlineLevel="0" collapsed="false">
      <c r="A437" s="9" t="n">
        <v>20180693</v>
      </c>
      <c r="B437" s="10" t="n">
        <v>43276</v>
      </c>
      <c r="C437" s="10" t="n">
        <v>43279</v>
      </c>
      <c r="D437" s="9" t="n">
        <f aca="false">C437-B437</f>
        <v>3</v>
      </c>
      <c r="E437" s="9" t="n">
        <v>11</v>
      </c>
      <c r="G437" s="11" t="n">
        <v>43568</v>
      </c>
      <c r="H437" s="12" t="n">
        <f aca="false">COUNTIFS(C:C,"&gt;"&amp;G437,B:B,"&lt;="&amp;G437)/$Y$1</f>
        <v>0</v>
      </c>
    </row>
    <row r="438" customFormat="false" ht="15" hidden="false" customHeight="false" outlineLevel="0" collapsed="false">
      <c r="A438" s="9" t="n">
        <v>20180258</v>
      </c>
      <c r="B438" s="10" t="n">
        <v>43277</v>
      </c>
      <c r="C438" s="10" t="n">
        <v>43280</v>
      </c>
      <c r="D438" s="9" t="n">
        <f aca="false">C438-B438</f>
        <v>3</v>
      </c>
      <c r="E438" s="9" t="n">
        <v>34</v>
      </c>
      <c r="G438" s="11" t="n">
        <v>43569</v>
      </c>
      <c r="H438" s="12" t="n">
        <f aca="false">COUNTIFS(C:C,"&gt;"&amp;G438,B:B,"&lt;="&amp;G438)/$Y$1</f>
        <v>0</v>
      </c>
    </row>
    <row r="439" customFormat="false" ht="15" hidden="false" customHeight="false" outlineLevel="0" collapsed="false">
      <c r="A439" s="9" t="n">
        <v>20180206</v>
      </c>
      <c r="B439" s="10" t="n">
        <v>43278</v>
      </c>
      <c r="C439" s="10" t="n">
        <v>43282</v>
      </c>
      <c r="D439" s="9" t="n">
        <f aca="false">C439-B439</f>
        <v>4</v>
      </c>
      <c r="E439" s="9" t="n">
        <v>40</v>
      </c>
      <c r="G439" s="11" t="n">
        <v>43570</v>
      </c>
      <c r="H439" s="12" t="n">
        <f aca="false">COUNTIFS(C:C,"&gt;"&amp;G439,B:B,"&lt;="&amp;G439)/$Y$1</f>
        <v>0</v>
      </c>
    </row>
    <row r="440" customFormat="false" ht="15" hidden="false" customHeight="false" outlineLevel="0" collapsed="false">
      <c r="A440" s="9" t="n">
        <v>20180679</v>
      </c>
      <c r="B440" s="10" t="n">
        <v>43278</v>
      </c>
      <c r="C440" s="10" t="n">
        <v>43281</v>
      </c>
      <c r="D440" s="9" t="n">
        <f aca="false">C440-B440</f>
        <v>3</v>
      </c>
      <c r="E440" s="9" t="n">
        <v>5</v>
      </c>
      <c r="G440" s="11" t="n">
        <v>43571</v>
      </c>
      <c r="H440" s="12" t="n">
        <f aca="false">COUNTIFS(C:C,"&gt;"&amp;G440,B:B,"&lt;="&amp;G440)/$Y$1</f>
        <v>0</v>
      </c>
    </row>
    <row r="441" customFormat="false" ht="15" hidden="false" customHeight="false" outlineLevel="0" collapsed="false">
      <c r="A441" s="9" t="n">
        <v>20180644</v>
      </c>
      <c r="B441" s="10" t="n">
        <v>43278</v>
      </c>
      <c r="C441" s="10" t="n">
        <v>43280</v>
      </c>
      <c r="D441" s="9" t="n">
        <f aca="false">C441-B441</f>
        <v>2</v>
      </c>
      <c r="E441" s="9" t="n">
        <v>23</v>
      </c>
      <c r="G441" s="11" t="n">
        <v>43572</v>
      </c>
      <c r="H441" s="12" t="n">
        <f aca="false">COUNTIFS(C:C,"&gt;"&amp;G441,B:B,"&lt;="&amp;G441)/$Y$1</f>
        <v>0</v>
      </c>
    </row>
    <row r="442" customFormat="false" ht="15" hidden="false" customHeight="false" outlineLevel="0" collapsed="false">
      <c r="A442" s="9" t="n">
        <v>20180062</v>
      </c>
      <c r="B442" s="10" t="n">
        <v>43279</v>
      </c>
      <c r="C442" s="10" t="n">
        <v>43285</v>
      </c>
      <c r="D442" s="9" t="n">
        <f aca="false">C442-B442</f>
        <v>6</v>
      </c>
      <c r="E442" s="9" t="n">
        <v>21</v>
      </c>
      <c r="G442" s="11" t="n">
        <v>43573</v>
      </c>
      <c r="H442" s="12" t="n">
        <f aca="false">COUNTIFS(C:C,"&gt;"&amp;G442,B:B,"&lt;="&amp;G442)/$Y$1</f>
        <v>0</v>
      </c>
    </row>
    <row r="443" customFormat="false" ht="15" hidden="false" customHeight="false" outlineLevel="0" collapsed="false">
      <c r="A443" s="9" t="n">
        <v>20180282</v>
      </c>
      <c r="B443" s="10" t="n">
        <v>43279</v>
      </c>
      <c r="C443" s="10" t="n">
        <v>43282</v>
      </c>
      <c r="D443" s="9" t="n">
        <f aca="false">C443-B443</f>
        <v>3</v>
      </c>
      <c r="E443" s="9" t="n">
        <v>12</v>
      </c>
      <c r="G443" s="11" t="n">
        <v>43574</v>
      </c>
      <c r="H443" s="12" t="n">
        <f aca="false">COUNTIFS(C:C,"&gt;"&amp;G443,B:B,"&lt;="&amp;G443)/$Y$1</f>
        <v>0</v>
      </c>
    </row>
    <row r="444" customFormat="false" ht="15" hidden="false" customHeight="false" outlineLevel="0" collapsed="false">
      <c r="A444" s="9" t="n">
        <v>20180714</v>
      </c>
      <c r="B444" s="10" t="n">
        <v>43279</v>
      </c>
      <c r="C444" s="10" t="n">
        <v>43280</v>
      </c>
      <c r="D444" s="9" t="n">
        <f aca="false">C444-B444</f>
        <v>1</v>
      </c>
      <c r="E444" s="9" t="n">
        <v>2</v>
      </c>
      <c r="G444" s="11" t="n">
        <v>43575</v>
      </c>
      <c r="H444" s="12" t="n">
        <f aca="false">COUNTIFS(C:C,"&gt;"&amp;G444,B:B,"&lt;="&amp;G444)/$Y$1</f>
        <v>0</v>
      </c>
    </row>
    <row r="445" customFormat="false" ht="15" hidden="false" customHeight="false" outlineLevel="0" collapsed="false">
      <c r="A445" s="9" t="n">
        <v>20180011</v>
      </c>
      <c r="B445" s="10" t="n">
        <v>43280</v>
      </c>
      <c r="C445" s="10" t="n">
        <v>43282</v>
      </c>
      <c r="D445" s="9" t="n">
        <f aca="false">C445-B445</f>
        <v>2</v>
      </c>
      <c r="E445" s="9" t="n">
        <v>34</v>
      </c>
      <c r="G445" s="11" t="n">
        <v>43576</v>
      </c>
      <c r="H445" s="12" t="n">
        <f aca="false">COUNTIFS(C:C,"&gt;"&amp;G445,B:B,"&lt;="&amp;G445)/$Y$1</f>
        <v>0</v>
      </c>
    </row>
    <row r="446" customFormat="false" ht="15" hidden="false" customHeight="false" outlineLevel="0" collapsed="false">
      <c r="A446" s="9" t="n">
        <v>20180505</v>
      </c>
      <c r="B446" s="10" t="n">
        <v>43280</v>
      </c>
      <c r="C446" s="10" t="n">
        <v>43282</v>
      </c>
      <c r="D446" s="9" t="n">
        <f aca="false">C446-B446</f>
        <v>2</v>
      </c>
      <c r="E446" s="9" t="n">
        <v>36</v>
      </c>
      <c r="G446" s="11" t="n">
        <v>43577</v>
      </c>
      <c r="H446" s="12" t="n">
        <f aca="false">COUNTIFS(C:C,"&gt;"&amp;G446,B:B,"&lt;="&amp;G446)/$Y$1</f>
        <v>0</v>
      </c>
    </row>
    <row r="447" customFormat="false" ht="15" hidden="false" customHeight="false" outlineLevel="0" collapsed="false">
      <c r="A447" s="9" t="n">
        <v>20180583</v>
      </c>
      <c r="B447" s="10" t="n">
        <v>43280</v>
      </c>
      <c r="C447" s="10" t="n">
        <v>43282</v>
      </c>
      <c r="D447" s="9" t="n">
        <f aca="false">C447-B447</f>
        <v>2</v>
      </c>
      <c r="E447" s="9" t="n">
        <v>35</v>
      </c>
      <c r="G447" s="11" t="n">
        <v>43578</v>
      </c>
      <c r="H447" s="12" t="n">
        <f aca="false">COUNTIFS(C:C,"&gt;"&amp;G447,B:B,"&lt;="&amp;G447)/$Y$1</f>
        <v>0</v>
      </c>
    </row>
    <row r="448" customFormat="false" ht="15" hidden="false" customHeight="false" outlineLevel="0" collapsed="false">
      <c r="A448" s="9" t="n">
        <v>20180645</v>
      </c>
      <c r="B448" s="10" t="n">
        <v>43280</v>
      </c>
      <c r="C448" s="10" t="n">
        <v>43282</v>
      </c>
      <c r="D448" s="9" t="n">
        <f aca="false">C448-B448</f>
        <v>2</v>
      </c>
      <c r="E448" s="9" t="n">
        <v>15</v>
      </c>
      <c r="G448" s="11" t="n">
        <v>43579</v>
      </c>
      <c r="H448" s="12" t="n">
        <f aca="false">COUNTIFS(C:C,"&gt;"&amp;G448,B:B,"&lt;="&amp;G448)/$Y$1</f>
        <v>0</v>
      </c>
    </row>
    <row r="449" customFormat="false" ht="15" hidden="false" customHeight="false" outlineLevel="0" collapsed="false">
      <c r="A449" s="9" t="n">
        <v>20180646</v>
      </c>
      <c r="B449" s="10" t="n">
        <v>43280</v>
      </c>
      <c r="C449" s="10" t="n">
        <v>43282</v>
      </c>
      <c r="D449" s="9" t="n">
        <f aca="false">C449-B449</f>
        <v>2</v>
      </c>
      <c r="E449" s="9" t="n">
        <v>33</v>
      </c>
      <c r="G449" s="11" t="n">
        <v>43580</v>
      </c>
      <c r="H449" s="12" t="n">
        <f aca="false">COUNTIFS(C:C,"&gt;"&amp;G449,B:B,"&lt;="&amp;G449)/$Y$1</f>
        <v>0</v>
      </c>
    </row>
    <row r="450" customFormat="false" ht="15" hidden="false" customHeight="false" outlineLevel="0" collapsed="false">
      <c r="A450" s="9" t="n">
        <v>20180678</v>
      </c>
      <c r="B450" s="10" t="n">
        <v>43280</v>
      </c>
      <c r="C450" s="10" t="n">
        <v>43282</v>
      </c>
      <c r="D450" s="9" t="n">
        <f aca="false">C450-B450</f>
        <v>2</v>
      </c>
      <c r="E450" s="9" t="n">
        <v>18</v>
      </c>
      <c r="G450" s="11" t="n">
        <v>43581</v>
      </c>
      <c r="H450" s="12" t="n">
        <f aca="false">COUNTIFS(C:C,"&gt;"&amp;G450,B:B,"&lt;="&amp;G450)/$Y$1</f>
        <v>0</v>
      </c>
    </row>
    <row r="451" customFormat="false" ht="15" hidden="false" customHeight="false" outlineLevel="0" collapsed="false">
      <c r="A451" s="9" t="n">
        <v>20180683</v>
      </c>
      <c r="B451" s="10" t="n">
        <v>43280</v>
      </c>
      <c r="C451" s="10" t="n">
        <v>43281</v>
      </c>
      <c r="D451" s="9" t="n">
        <f aca="false">C451-B451</f>
        <v>1</v>
      </c>
      <c r="E451" s="9" t="n">
        <v>11</v>
      </c>
      <c r="G451" s="11" t="n">
        <v>43582</v>
      </c>
      <c r="H451" s="12" t="n">
        <f aca="false">COUNTIFS(C:C,"&gt;"&amp;G451,B:B,"&lt;="&amp;G451)/$Y$1</f>
        <v>0</v>
      </c>
    </row>
    <row r="452" customFormat="false" ht="15" hidden="false" customHeight="false" outlineLevel="0" collapsed="false">
      <c r="A452" s="9" t="n">
        <v>20180688</v>
      </c>
      <c r="B452" s="10" t="n">
        <v>43280</v>
      </c>
      <c r="C452" s="10" t="n">
        <v>43281</v>
      </c>
      <c r="D452" s="9" t="n">
        <f aca="false">C452-B452</f>
        <v>1</v>
      </c>
      <c r="E452" s="9" t="n">
        <v>39</v>
      </c>
      <c r="G452" s="11" t="n">
        <v>43583</v>
      </c>
      <c r="H452" s="12" t="n">
        <f aca="false">COUNTIFS(C:C,"&gt;"&amp;G452,B:B,"&lt;="&amp;G452)/$Y$1</f>
        <v>0</v>
      </c>
    </row>
    <row r="453" customFormat="false" ht="15" hidden="false" customHeight="false" outlineLevel="0" collapsed="false">
      <c r="A453" s="9" t="n">
        <v>20180713</v>
      </c>
      <c r="B453" s="10" t="n">
        <v>43280</v>
      </c>
      <c r="C453" s="10" t="n">
        <v>43281</v>
      </c>
      <c r="D453" s="9" t="n">
        <f aca="false">C453-B453</f>
        <v>1</v>
      </c>
      <c r="E453" s="9" t="n">
        <v>32</v>
      </c>
      <c r="G453" s="11" t="n">
        <v>43584</v>
      </c>
      <c r="H453" s="12" t="n">
        <f aca="false">COUNTIFS(C:C,"&gt;"&amp;G453,B:B,"&lt;="&amp;G453)/$Y$1</f>
        <v>0</v>
      </c>
    </row>
    <row r="454" customFormat="false" ht="15" hidden="false" customHeight="false" outlineLevel="0" collapsed="false">
      <c r="A454" s="9" t="n">
        <v>20180402</v>
      </c>
      <c r="B454" s="10" t="n">
        <v>43281</v>
      </c>
      <c r="C454" s="10" t="n">
        <v>43283</v>
      </c>
      <c r="D454" s="9" t="n">
        <f aca="false">C454-B454</f>
        <v>2</v>
      </c>
      <c r="E454" s="9" t="n">
        <v>41</v>
      </c>
      <c r="G454" s="11" t="n">
        <v>43585</v>
      </c>
      <c r="H454" s="12" t="n">
        <f aca="false">COUNTIFS(C:C,"&gt;"&amp;G454,B:B,"&lt;="&amp;G454)/$Y$1</f>
        <v>0</v>
      </c>
    </row>
    <row r="455" customFormat="false" ht="15" hidden="false" customHeight="false" outlineLevel="0" collapsed="false">
      <c r="A455" s="9" t="n">
        <v>20180611</v>
      </c>
      <c r="B455" s="10" t="n">
        <v>43281</v>
      </c>
      <c r="C455" s="10" t="n">
        <v>43283</v>
      </c>
      <c r="D455" s="9" t="n">
        <f aca="false">C455-B455</f>
        <v>2</v>
      </c>
      <c r="E455" s="9" t="n">
        <v>10</v>
      </c>
      <c r="G455" s="11" t="n">
        <v>43586</v>
      </c>
      <c r="H455" s="12" t="n">
        <f aca="false">COUNTIFS(C:C,"&gt;"&amp;G455,B:B,"&lt;="&amp;G455)/$Y$1</f>
        <v>0</v>
      </c>
    </row>
    <row r="456" customFormat="false" ht="15" hidden="false" customHeight="false" outlineLevel="0" collapsed="false">
      <c r="A456" s="9" t="n">
        <v>20180695</v>
      </c>
      <c r="B456" s="10" t="n">
        <v>43281</v>
      </c>
      <c r="C456" s="10" t="n">
        <v>43283</v>
      </c>
      <c r="D456" s="9" t="n">
        <f aca="false">C456-B456</f>
        <v>2</v>
      </c>
      <c r="E456" s="9" t="n">
        <v>12</v>
      </c>
      <c r="G456" s="11" t="n">
        <v>43587</v>
      </c>
      <c r="H456" s="12" t="n">
        <f aca="false">COUNTIFS(C:C,"&gt;"&amp;G456,B:B,"&lt;="&amp;G456)/$Y$1</f>
        <v>0</v>
      </c>
    </row>
    <row r="457" customFormat="false" ht="15" hidden="false" customHeight="false" outlineLevel="0" collapsed="false">
      <c r="A457" s="9" t="n">
        <v>20180616</v>
      </c>
      <c r="B457" s="10" t="n">
        <v>43281</v>
      </c>
      <c r="C457" s="10" t="n">
        <v>43282</v>
      </c>
      <c r="D457" s="9" t="n">
        <f aca="false">C457-B457</f>
        <v>1</v>
      </c>
      <c r="E457" s="9" t="n">
        <v>16</v>
      </c>
      <c r="G457" s="11" t="n">
        <v>43588</v>
      </c>
      <c r="H457" s="12" t="n">
        <f aca="false">COUNTIFS(C:C,"&gt;"&amp;G457,B:B,"&lt;="&amp;G457)/$Y$1</f>
        <v>0</v>
      </c>
    </row>
    <row r="458" customFormat="false" ht="15" hidden="false" customHeight="false" outlineLevel="0" collapsed="false">
      <c r="A458" s="9" t="n">
        <v>20180716</v>
      </c>
      <c r="B458" s="10" t="n">
        <v>43281</v>
      </c>
      <c r="C458" s="10" t="n">
        <v>43282</v>
      </c>
      <c r="D458" s="9" t="n">
        <f aca="false">C458-B458</f>
        <v>1</v>
      </c>
      <c r="E458" s="9" t="n">
        <v>22</v>
      </c>
      <c r="G458" s="11" t="n">
        <v>43589</v>
      </c>
      <c r="H458" s="12" t="n">
        <f aca="false">COUNTIFS(C:C,"&gt;"&amp;G458,B:B,"&lt;="&amp;G458)/$Y$1</f>
        <v>0</v>
      </c>
    </row>
    <row r="459" customFormat="false" ht="15" hidden="false" customHeight="false" outlineLevel="0" collapsed="false">
      <c r="A459" s="9" t="n">
        <v>20180717</v>
      </c>
      <c r="B459" s="10" t="n">
        <v>43281</v>
      </c>
      <c r="C459" s="10" t="n">
        <v>43282</v>
      </c>
      <c r="D459" s="9" t="n">
        <f aca="false">C459-B459</f>
        <v>1</v>
      </c>
      <c r="E459" s="9" t="n">
        <v>18</v>
      </c>
      <c r="G459" s="11" t="n">
        <v>43590</v>
      </c>
      <c r="H459" s="12" t="n">
        <f aca="false">COUNTIFS(C:C,"&gt;"&amp;G459,B:B,"&lt;="&amp;G459)/$Y$1</f>
        <v>0</v>
      </c>
    </row>
    <row r="460" customFormat="false" ht="15" hidden="false" customHeight="false" outlineLevel="0" collapsed="false">
      <c r="A460" s="9" t="n">
        <v>20180214</v>
      </c>
      <c r="B460" s="10" t="n">
        <v>43282</v>
      </c>
      <c r="C460" s="10" t="n">
        <v>43286</v>
      </c>
      <c r="D460" s="9" t="n">
        <f aca="false">C460-B460</f>
        <v>4</v>
      </c>
      <c r="E460" s="9" t="n">
        <v>11</v>
      </c>
      <c r="G460" s="11" t="n">
        <v>43591</v>
      </c>
      <c r="H460" s="12" t="n">
        <f aca="false">COUNTIFS(C:C,"&gt;"&amp;G460,B:B,"&lt;="&amp;G460)/$Y$1</f>
        <v>0</v>
      </c>
    </row>
    <row r="461" customFormat="false" ht="15" hidden="false" customHeight="false" outlineLevel="0" collapsed="false">
      <c r="A461" s="9" t="n">
        <v>20180723</v>
      </c>
      <c r="B461" s="10" t="n">
        <v>43282</v>
      </c>
      <c r="C461" s="10" t="n">
        <v>43283</v>
      </c>
      <c r="D461" s="9" t="n">
        <f aca="false">C461-B461</f>
        <v>1</v>
      </c>
      <c r="E461" s="9" t="n">
        <v>23</v>
      </c>
      <c r="G461" s="11" t="n">
        <v>43592</v>
      </c>
      <c r="H461" s="12" t="n">
        <f aca="false">COUNTIFS(C:C,"&gt;"&amp;G461,B:B,"&lt;="&amp;G461)/$Y$1</f>
        <v>0</v>
      </c>
    </row>
    <row r="462" customFormat="false" ht="15" hidden="false" customHeight="false" outlineLevel="0" collapsed="false">
      <c r="A462" s="9" t="n">
        <v>20180423</v>
      </c>
      <c r="B462" s="10" t="n">
        <v>43283</v>
      </c>
      <c r="C462" s="10" t="n">
        <v>43287</v>
      </c>
      <c r="D462" s="9" t="n">
        <f aca="false">C462-B462</f>
        <v>4</v>
      </c>
      <c r="E462" s="9" t="n">
        <v>40</v>
      </c>
      <c r="G462" s="11" t="n">
        <v>43593</v>
      </c>
      <c r="H462" s="12" t="n">
        <f aca="false">COUNTIFS(C:C,"&gt;"&amp;G462,B:B,"&lt;="&amp;G462)/$Y$1</f>
        <v>0</v>
      </c>
    </row>
    <row r="463" customFormat="false" ht="15" hidden="false" customHeight="false" outlineLevel="0" collapsed="false">
      <c r="A463" s="9" t="n">
        <v>20180721</v>
      </c>
      <c r="B463" s="10" t="n">
        <v>43283</v>
      </c>
      <c r="C463" s="10" t="n">
        <v>43287</v>
      </c>
      <c r="D463" s="9" t="n">
        <f aca="false">C463-B463</f>
        <v>4</v>
      </c>
      <c r="E463" s="9" t="s">
        <v>7</v>
      </c>
      <c r="G463" s="11" t="n">
        <v>43594</v>
      </c>
      <c r="H463" s="12" t="n">
        <f aca="false">COUNTIFS(C:C,"&gt;"&amp;G463,B:B,"&lt;="&amp;G463)/$Y$1</f>
        <v>0</v>
      </c>
    </row>
    <row r="464" customFormat="false" ht="15" hidden="false" customHeight="false" outlineLevel="0" collapsed="false">
      <c r="A464" s="9" t="n">
        <v>20180677</v>
      </c>
      <c r="B464" s="10" t="n">
        <v>43283</v>
      </c>
      <c r="C464" s="10" t="n">
        <v>43286</v>
      </c>
      <c r="D464" s="9" t="n">
        <f aca="false">C464-B464</f>
        <v>3</v>
      </c>
      <c r="E464" s="9" t="n">
        <v>23</v>
      </c>
      <c r="G464" s="11" t="n">
        <v>43595</v>
      </c>
      <c r="H464" s="12" t="n">
        <f aca="false">COUNTIFS(C:C,"&gt;"&amp;G464,B:B,"&lt;="&amp;G464)/$Y$1</f>
        <v>0</v>
      </c>
    </row>
    <row r="465" customFormat="false" ht="15" hidden="false" customHeight="false" outlineLevel="0" collapsed="false">
      <c r="A465" s="9" t="n">
        <v>20180655</v>
      </c>
      <c r="B465" s="10" t="n">
        <v>43283</v>
      </c>
      <c r="C465" s="10" t="n">
        <v>43285</v>
      </c>
      <c r="D465" s="9" t="n">
        <f aca="false">C465-B465</f>
        <v>2</v>
      </c>
      <c r="E465" s="9" t="n">
        <v>34</v>
      </c>
      <c r="G465" s="11" t="n">
        <v>43596</v>
      </c>
      <c r="H465" s="12" t="n">
        <f aca="false">COUNTIFS(C:C,"&gt;"&amp;G465,B:B,"&lt;="&amp;G465)/$Y$1</f>
        <v>0</v>
      </c>
    </row>
    <row r="466" customFormat="false" ht="15" hidden="false" customHeight="false" outlineLevel="0" collapsed="false">
      <c r="A466" s="9" t="n">
        <v>20180722</v>
      </c>
      <c r="B466" s="10" t="n">
        <v>43284</v>
      </c>
      <c r="C466" s="10" t="n">
        <v>43286</v>
      </c>
      <c r="D466" s="9" t="n">
        <f aca="false">C466-B466</f>
        <v>2</v>
      </c>
      <c r="E466" s="9" t="n">
        <v>22</v>
      </c>
      <c r="G466" s="11" t="n">
        <v>43597</v>
      </c>
      <c r="H466" s="12" t="n">
        <f aca="false">COUNTIFS(C:C,"&gt;"&amp;G466,B:B,"&lt;="&amp;G466)/$Y$1</f>
        <v>0</v>
      </c>
    </row>
    <row r="467" customFormat="false" ht="15" hidden="false" customHeight="false" outlineLevel="0" collapsed="false">
      <c r="A467" s="9" t="n">
        <v>20180649</v>
      </c>
      <c r="B467" s="10" t="n">
        <v>43285</v>
      </c>
      <c r="C467" s="10" t="n">
        <v>43286</v>
      </c>
      <c r="D467" s="9" t="n">
        <f aca="false">C467-B467</f>
        <v>1</v>
      </c>
      <c r="E467" s="9" t="s">
        <v>7</v>
      </c>
      <c r="G467" s="11" t="n">
        <v>43598</v>
      </c>
      <c r="H467" s="12" t="n">
        <f aca="false">COUNTIFS(C:C,"&gt;"&amp;G467,B:B,"&lt;="&amp;G467)/$Y$1</f>
        <v>0</v>
      </c>
    </row>
    <row r="468" customFormat="false" ht="15" hidden="false" customHeight="false" outlineLevel="0" collapsed="false">
      <c r="A468" s="9" t="n">
        <v>20180650</v>
      </c>
      <c r="B468" s="10" t="n">
        <v>43285</v>
      </c>
      <c r="C468" s="10" t="n">
        <v>43286</v>
      </c>
      <c r="D468" s="9" t="n">
        <f aca="false">C468-B468</f>
        <v>1</v>
      </c>
      <c r="E468" s="9" t="n">
        <v>26</v>
      </c>
      <c r="G468" s="11" t="n">
        <v>43599</v>
      </c>
      <c r="H468" s="12" t="n">
        <f aca="false">COUNTIFS(C:C,"&gt;"&amp;G468,B:B,"&lt;="&amp;G468)/$Y$1</f>
        <v>0</v>
      </c>
    </row>
    <row r="469" customFormat="false" ht="15" hidden="false" customHeight="false" outlineLevel="0" collapsed="false">
      <c r="A469" s="9" t="n">
        <v>20180687</v>
      </c>
      <c r="B469" s="10" t="n">
        <v>43285</v>
      </c>
      <c r="C469" s="10" t="n">
        <v>43286</v>
      </c>
      <c r="D469" s="9" t="n">
        <f aca="false">C469-B469</f>
        <v>1</v>
      </c>
      <c r="E469" s="9" t="n">
        <v>22</v>
      </c>
      <c r="G469" s="11" t="n">
        <v>43600</v>
      </c>
      <c r="H469" s="12" t="n">
        <f aca="false">COUNTIFS(C:C,"&gt;"&amp;G469,B:B,"&lt;="&amp;G469)/$Y$1</f>
        <v>0</v>
      </c>
    </row>
    <row r="470" customFormat="false" ht="15" hidden="false" customHeight="false" outlineLevel="0" collapsed="false">
      <c r="A470" s="9" t="n">
        <v>20180694</v>
      </c>
      <c r="B470" s="10" t="n">
        <v>43285</v>
      </c>
      <c r="C470" s="10" t="n">
        <v>43286</v>
      </c>
      <c r="D470" s="9" t="n">
        <f aca="false">C470-B470</f>
        <v>1</v>
      </c>
      <c r="E470" s="9" t="n">
        <v>21</v>
      </c>
      <c r="G470" s="11" t="n">
        <v>43601</v>
      </c>
      <c r="H470" s="12" t="n">
        <f aca="false">COUNTIFS(C:C,"&gt;"&amp;G470,B:B,"&lt;="&amp;G470)/$Y$1</f>
        <v>0</v>
      </c>
    </row>
    <row r="471" customFormat="false" ht="15" hidden="false" customHeight="false" outlineLevel="0" collapsed="false">
      <c r="A471" s="9" t="n">
        <v>20180696</v>
      </c>
      <c r="B471" s="10" t="n">
        <v>43285</v>
      </c>
      <c r="C471" s="10" t="n">
        <v>43286</v>
      </c>
      <c r="D471" s="9" t="n">
        <f aca="false">C471-B471</f>
        <v>1</v>
      </c>
      <c r="E471" s="9" t="n">
        <v>34</v>
      </c>
      <c r="G471" s="11" t="n">
        <v>43602</v>
      </c>
      <c r="H471" s="12" t="n">
        <f aca="false">COUNTIFS(C:C,"&gt;"&amp;G471,B:B,"&lt;="&amp;G471)/$Y$1</f>
        <v>0</v>
      </c>
    </row>
    <row r="472" customFormat="false" ht="15" hidden="false" customHeight="false" outlineLevel="0" collapsed="false">
      <c r="A472" s="9" t="n">
        <v>20180710</v>
      </c>
      <c r="B472" s="10" t="n">
        <v>43285</v>
      </c>
      <c r="C472" s="10" t="n">
        <v>43286</v>
      </c>
      <c r="D472" s="9" t="n">
        <f aca="false">C472-B472</f>
        <v>1</v>
      </c>
      <c r="E472" s="9" t="n">
        <v>8</v>
      </c>
      <c r="G472" s="11" t="n">
        <v>43603</v>
      </c>
      <c r="H472" s="12" t="n">
        <f aca="false">COUNTIFS(C:C,"&gt;"&amp;G472,B:B,"&lt;="&amp;G472)/$Y$1</f>
        <v>0</v>
      </c>
    </row>
    <row r="473" customFormat="false" ht="15" hidden="false" customHeight="false" outlineLevel="0" collapsed="false">
      <c r="A473" s="9" t="n">
        <v>20180711</v>
      </c>
      <c r="B473" s="10" t="n">
        <v>43285</v>
      </c>
      <c r="C473" s="10" t="n">
        <v>43286</v>
      </c>
      <c r="D473" s="9" t="n">
        <f aca="false">C473-B473</f>
        <v>1</v>
      </c>
      <c r="E473" s="9" t="n">
        <v>20</v>
      </c>
      <c r="G473" s="11" t="n">
        <v>43604</v>
      </c>
      <c r="H473" s="12" t="n">
        <f aca="false">COUNTIFS(C:C,"&gt;"&amp;G473,B:B,"&lt;="&amp;G473)/$Y$1</f>
        <v>0</v>
      </c>
    </row>
    <row r="474" customFormat="false" ht="15" hidden="false" customHeight="false" outlineLevel="0" collapsed="false">
      <c r="A474" s="9" t="n">
        <v>20180712</v>
      </c>
      <c r="B474" s="10" t="n">
        <v>43285</v>
      </c>
      <c r="C474" s="10" t="n">
        <v>43286</v>
      </c>
      <c r="D474" s="9" t="n">
        <f aca="false">C474-B474</f>
        <v>1</v>
      </c>
      <c r="E474" s="9" t="n">
        <v>2</v>
      </c>
      <c r="G474" s="11" t="n">
        <v>43605</v>
      </c>
      <c r="H474" s="12" t="n">
        <f aca="false">COUNTIFS(C:C,"&gt;"&amp;G474,B:B,"&lt;="&amp;G474)/$Y$1</f>
        <v>0</v>
      </c>
    </row>
    <row r="475" customFormat="false" ht="15" hidden="false" customHeight="false" outlineLevel="0" collapsed="false">
      <c r="A475" s="9" t="n">
        <v>20180715</v>
      </c>
      <c r="B475" s="10" t="n">
        <v>43285</v>
      </c>
      <c r="C475" s="10" t="n">
        <v>43286</v>
      </c>
      <c r="D475" s="9" t="n">
        <f aca="false">C475-B475</f>
        <v>1</v>
      </c>
      <c r="E475" s="9" t="n">
        <v>3</v>
      </c>
      <c r="G475" s="11" t="n">
        <v>43606</v>
      </c>
      <c r="H475" s="12" t="n">
        <f aca="false">COUNTIFS(C:C,"&gt;"&amp;G475,B:B,"&lt;="&amp;G475)/$Y$1</f>
        <v>0</v>
      </c>
    </row>
    <row r="476" customFormat="false" ht="15" hidden="false" customHeight="false" outlineLevel="0" collapsed="false">
      <c r="A476" s="9" t="n">
        <v>20180515</v>
      </c>
      <c r="B476" s="10" t="n">
        <v>43286</v>
      </c>
      <c r="C476" s="10" t="n">
        <v>43290</v>
      </c>
      <c r="D476" s="9" t="n">
        <f aca="false">C476-B476</f>
        <v>4</v>
      </c>
      <c r="E476" s="9" t="n">
        <v>10</v>
      </c>
      <c r="G476" s="11" t="n">
        <v>43607</v>
      </c>
      <c r="H476" s="12" t="n">
        <f aca="false">COUNTIFS(C:C,"&gt;"&amp;G476,B:B,"&lt;="&amp;G476)/$Y$1</f>
        <v>0</v>
      </c>
    </row>
    <row r="477" customFormat="false" ht="15" hidden="false" customHeight="false" outlineLevel="0" collapsed="false">
      <c r="A477" s="9" t="n">
        <v>20180487</v>
      </c>
      <c r="B477" s="10" t="n">
        <v>43287</v>
      </c>
      <c r="C477" s="10" t="n">
        <v>43301</v>
      </c>
      <c r="D477" s="9" t="n">
        <f aca="false">C477-B477</f>
        <v>14</v>
      </c>
      <c r="E477" s="9" t="n">
        <v>20</v>
      </c>
      <c r="G477" s="11" t="n">
        <v>43608</v>
      </c>
      <c r="H477" s="12" t="n">
        <f aca="false">COUNTIFS(C:C,"&gt;"&amp;G477,B:B,"&lt;="&amp;G477)/$Y$1</f>
        <v>0</v>
      </c>
    </row>
    <row r="478" customFormat="false" ht="15" hidden="false" customHeight="false" outlineLevel="0" collapsed="false">
      <c r="A478" s="9" t="n">
        <v>20180106</v>
      </c>
      <c r="B478" s="10" t="n">
        <v>43287</v>
      </c>
      <c r="C478" s="10" t="n">
        <v>43291</v>
      </c>
      <c r="D478" s="9" t="n">
        <f aca="false">C478-B478</f>
        <v>4</v>
      </c>
      <c r="E478" s="9" t="n">
        <v>34</v>
      </c>
      <c r="G478" s="11" t="n">
        <v>43609</v>
      </c>
      <c r="H478" s="12" t="n">
        <f aca="false">COUNTIFS(C:C,"&gt;"&amp;G478,B:B,"&lt;="&amp;G478)/$Y$1</f>
        <v>0</v>
      </c>
    </row>
    <row r="479" customFormat="false" ht="15" hidden="false" customHeight="false" outlineLevel="0" collapsed="false">
      <c r="A479" s="9" t="n">
        <v>20180613</v>
      </c>
      <c r="B479" s="10" t="n">
        <v>43287</v>
      </c>
      <c r="C479" s="10" t="n">
        <v>43290</v>
      </c>
      <c r="D479" s="9" t="n">
        <f aca="false">C479-B479</f>
        <v>3</v>
      </c>
      <c r="E479" s="9" t="n">
        <v>22</v>
      </c>
      <c r="G479" s="11" t="n">
        <v>43610</v>
      </c>
      <c r="H479" s="12" t="n">
        <f aca="false">COUNTIFS(C:C,"&gt;"&amp;G479,B:B,"&lt;="&amp;G479)/$Y$1</f>
        <v>0</v>
      </c>
    </row>
    <row r="480" customFormat="false" ht="15" hidden="false" customHeight="false" outlineLevel="0" collapsed="false">
      <c r="A480" s="9" t="n">
        <v>20180619</v>
      </c>
      <c r="B480" s="10" t="n">
        <v>43287</v>
      </c>
      <c r="C480" s="10" t="n">
        <v>43290</v>
      </c>
      <c r="D480" s="9" t="n">
        <f aca="false">C480-B480</f>
        <v>3</v>
      </c>
      <c r="E480" s="9" t="n">
        <v>23</v>
      </c>
      <c r="G480" s="11" t="n">
        <v>43611</v>
      </c>
      <c r="H480" s="12" t="n">
        <f aca="false">COUNTIFS(C:C,"&gt;"&amp;G480,B:B,"&lt;="&amp;G480)/$Y$1</f>
        <v>0</v>
      </c>
    </row>
    <row r="481" customFormat="false" ht="15" hidden="false" customHeight="false" outlineLevel="0" collapsed="false">
      <c r="A481" s="9" t="n">
        <v>20180684</v>
      </c>
      <c r="B481" s="10" t="n">
        <v>43287</v>
      </c>
      <c r="C481" s="10" t="n">
        <v>43290</v>
      </c>
      <c r="D481" s="9" t="n">
        <f aca="false">C481-B481</f>
        <v>3</v>
      </c>
      <c r="E481" s="9" t="n">
        <v>39</v>
      </c>
      <c r="G481" s="11" t="n">
        <v>43612</v>
      </c>
      <c r="H481" s="12" t="n">
        <f aca="false">COUNTIFS(C:C,"&gt;"&amp;G481,B:B,"&lt;="&amp;G481)/$Y$1</f>
        <v>0</v>
      </c>
    </row>
    <row r="482" customFormat="false" ht="15" hidden="false" customHeight="false" outlineLevel="0" collapsed="false">
      <c r="A482" s="9" t="n">
        <v>20180432</v>
      </c>
      <c r="B482" s="10" t="n">
        <v>43287</v>
      </c>
      <c r="C482" s="10" t="n">
        <v>43289</v>
      </c>
      <c r="D482" s="9" t="n">
        <f aca="false">C482-B482</f>
        <v>2</v>
      </c>
      <c r="E482" s="9" t="n">
        <v>40</v>
      </c>
      <c r="G482" s="11" t="n">
        <v>43613</v>
      </c>
      <c r="H482" s="12" t="n">
        <f aca="false">COUNTIFS(C:C,"&gt;"&amp;G482,B:B,"&lt;="&amp;G482)/$Y$1</f>
        <v>0</v>
      </c>
    </row>
    <row r="483" customFormat="false" ht="15" hidden="false" customHeight="false" outlineLevel="0" collapsed="false">
      <c r="A483" s="9" t="n">
        <v>20180577</v>
      </c>
      <c r="B483" s="10" t="n">
        <v>43287</v>
      </c>
      <c r="C483" s="10" t="n">
        <v>43289</v>
      </c>
      <c r="D483" s="9" t="n">
        <f aca="false">C483-B483</f>
        <v>2</v>
      </c>
      <c r="E483" s="9" t="n">
        <v>16</v>
      </c>
      <c r="G483" s="11" t="n">
        <v>43614</v>
      </c>
      <c r="H483" s="12" t="n">
        <f aca="false">COUNTIFS(C:C,"&gt;"&amp;G483,B:B,"&lt;="&amp;G483)/$Y$1</f>
        <v>0</v>
      </c>
    </row>
    <row r="484" customFormat="false" ht="15" hidden="false" customHeight="false" outlineLevel="0" collapsed="false">
      <c r="A484" s="9" t="n">
        <v>20180651</v>
      </c>
      <c r="B484" s="10" t="n">
        <v>43287</v>
      </c>
      <c r="C484" s="10" t="n">
        <v>43289</v>
      </c>
      <c r="D484" s="9" t="n">
        <f aca="false">C484-B484</f>
        <v>2</v>
      </c>
      <c r="E484" s="9" t="n">
        <v>21</v>
      </c>
      <c r="G484" s="11" t="n">
        <v>43615</v>
      </c>
      <c r="H484" s="12" t="n">
        <f aca="false">COUNTIFS(C:C,"&gt;"&amp;G484,B:B,"&lt;="&amp;G484)/$Y$1</f>
        <v>0</v>
      </c>
    </row>
    <row r="485" customFormat="false" ht="15" hidden="false" customHeight="false" outlineLevel="0" collapsed="false">
      <c r="A485" s="9" t="n">
        <v>20180626</v>
      </c>
      <c r="B485" s="10" t="n">
        <v>43288</v>
      </c>
      <c r="C485" s="10" t="n">
        <v>43291</v>
      </c>
      <c r="D485" s="9" t="n">
        <f aca="false">C485-B485</f>
        <v>3</v>
      </c>
      <c r="E485" s="9" t="n">
        <v>39</v>
      </c>
      <c r="G485" s="11" t="n">
        <v>43616</v>
      </c>
      <c r="H485" s="12" t="n">
        <f aca="false">COUNTIFS(C:C,"&gt;"&amp;G485,B:B,"&lt;="&amp;G485)/$Y$1</f>
        <v>0</v>
      </c>
    </row>
    <row r="486" customFormat="false" ht="15" hidden="false" customHeight="false" outlineLevel="0" collapsed="false">
      <c r="A486" s="9" t="n">
        <v>20180690</v>
      </c>
      <c r="B486" s="10" t="n">
        <v>43288</v>
      </c>
      <c r="C486" s="10" t="n">
        <v>43291</v>
      </c>
      <c r="D486" s="9" t="n">
        <f aca="false">C486-B486</f>
        <v>3</v>
      </c>
      <c r="E486" s="9" t="n">
        <v>26</v>
      </c>
      <c r="G486" s="11" t="n">
        <v>43617</v>
      </c>
      <c r="H486" s="12" t="n">
        <f aca="false">COUNTIFS(C:C,"&gt;"&amp;G486,B:B,"&lt;="&amp;G486)/$Y$1</f>
        <v>0</v>
      </c>
    </row>
    <row r="487" customFormat="false" ht="15" hidden="false" customHeight="false" outlineLevel="0" collapsed="false">
      <c r="A487" s="9" t="n">
        <v>20180561</v>
      </c>
      <c r="B487" s="10" t="n">
        <v>43288</v>
      </c>
      <c r="C487" s="10" t="n">
        <v>43290</v>
      </c>
      <c r="D487" s="9" t="n">
        <f aca="false">C487-B487</f>
        <v>2</v>
      </c>
      <c r="E487" s="9" t="s">
        <v>7</v>
      </c>
      <c r="G487" s="11" t="n">
        <v>43618</v>
      </c>
      <c r="H487" s="12" t="n">
        <f aca="false">COUNTIFS(C:C,"&gt;"&amp;G487,B:B,"&lt;="&amp;G487)/$Y$1</f>
        <v>0</v>
      </c>
    </row>
    <row r="488" customFormat="false" ht="15" hidden="false" customHeight="false" outlineLevel="0" collapsed="false">
      <c r="A488" s="9" t="n">
        <v>20180759</v>
      </c>
      <c r="B488" s="10" t="n">
        <v>43288</v>
      </c>
      <c r="C488" s="10" t="n">
        <v>43290</v>
      </c>
      <c r="D488" s="9" t="n">
        <f aca="false">C488-B488</f>
        <v>2</v>
      </c>
      <c r="E488" s="9" t="n">
        <v>39</v>
      </c>
      <c r="G488" s="11" t="n">
        <v>43619</v>
      </c>
      <c r="H488" s="12" t="n">
        <f aca="false">COUNTIFS(C:C,"&gt;"&amp;G488,B:B,"&lt;="&amp;G488)/$Y$1</f>
        <v>0</v>
      </c>
    </row>
    <row r="489" customFormat="false" ht="15" hidden="false" customHeight="false" outlineLevel="0" collapsed="false">
      <c r="A489" s="9" t="n">
        <v>20180753</v>
      </c>
      <c r="B489" s="10" t="n">
        <v>43288</v>
      </c>
      <c r="C489" s="10" t="n">
        <v>43289</v>
      </c>
      <c r="D489" s="9" t="n">
        <f aca="false">C489-B489</f>
        <v>1</v>
      </c>
      <c r="E489" s="9" t="n">
        <v>16</v>
      </c>
      <c r="G489" s="11" t="n">
        <v>43620</v>
      </c>
      <c r="H489" s="12" t="n">
        <f aca="false">COUNTIFS(C:C,"&gt;"&amp;G489,B:B,"&lt;="&amp;G489)/$Y$1</f>
        <v>0</v>
      </c>
    </row>
    <row r="490" customFormat="false" ht="15" hidden="false" customHeight="false" outlineLevel="0" collapsed="false">
      <c r="A490" s="9" t="n">
        <v>20180132</v>
      </c>
      <c r="B490" s="10" t="n">
        <v>43289</v>
      </c>
      <c r="C490" s="10" t="n">
        <v>43292</v>
      </c>
      <c r="D490" s="9" t="n">
        <f aca="false">C490-B490</f>
        <v>3</v>
      </c>
      <c r="E490" s="9" t="n">
        <v>21</v>
      </c>
      <c r="G490" s="11" t="n">
        <v>43621</v>
      </c>
      <c r="H490" s="12" t="n">
        <f aca="false">COUNTIFS(C:C,"&gt;"&amp;G490,B:B,"&lt;="&amp;G490)/$Y$1</f>
        <v>0</v>
      </c>
    </row>
    <row r="491" customFormat="false" ht="15" hidden="false" customHeight="false" outlineLevel="0" collapsed="false">
      <c r="A491" s="9" t="n">
        <v>20180755</v>
      </c>
      <c r="B491" s="10" t="n">
        <v>43290</v>
      </c>
      <c r="C491" s="10" t="n">
        <v>43293</v>
      </c>
      <c r="D491" s="9" t="n">
        <f aca="false">C491-B491</f>
        <v>3</v>
      </c>
      <c r="E491" s="9" t="n">
        <v>22</v>
      </c>
      <c r="G491" s="11" t="n">
        <v>43622</v>
      </c>
      <c r="H491" s="12" t="n">
        <f aca="false">COUNTIFS(C:C,"&gt;"&amp;G491,B:B,"&lt;="&amp;G491)/$Y$1</f>
        <v>0</v>
      </c>
    </row>
    <row r="492" customFormat="false" ht="15" hidden="false" customHeight="false" outlineLevel="0" collapsed="false">
      <c r="A492" s="9" t="n">
        <v>20180610</v>
      </c>
      <c r="B492" s="10" t="n">
        <v>43291</v>
      </c>
      <c r="C492" s="10" t="n">
        <v>43294</v>
      </c>
      <c r="D492" s="9" t="n">
        <f aca="false">C492-B492</f>
        <v>3</v>
      </c>
      <c r="E492" s="9" t="n">
        <v>22</v>
      </c>
      <c r="G492" s="11" t="n">
        <v>43623</v>
      </c>
      <c r="H492" s="12" t="n">
        <f aca="false">COUNTIFS(C:C,"&gt;"&amp;G492,B:B,"&lt;="&amp;G492)/$Y$1</f>
        <v>0</v>
      </c>
    </row>
    <row r="493" customFormat="false" ht="15" hidden="false" customHeight="false" outlineLevel="0" collapsed="false">
      <c r="A493" s="9" t="n">
        <v>20180767</v>
      </c>
      <c r="B493" s="10" t="n">
        <v>43291</v>
      </c>
      <c r="C493" s="10" t="n">
        <v>43294</v>
      </c>
      <c r="D493" s="9" t="n">
        <f aca="false">C493-B493</f>
        <v>3</v>
      </c>
      <c r="E493" s="9" t="n">
        <v>26</v>
      </c>
      <c r="G493" s="11" t="n">
        <v>43624</v>
      </c>
      <c r="H493" s="12" t="n">
        <f aca="false">COUNTIFS(C:C,"&gt;"&amp;G493,B:B,"&lt;="&amp;G493)/$Y$1</f>
        <v>0</v>
      </c>
    </row>
    <row r="494" customFormat="false" ht="15" hidden="false" customHeight="false" outlineLevel="0" collapsed="false">
      <c r="A494" s="9" t="n">
        <v>20180728</v>
      </c>
      <c r="B494" s="10" t="n">
        <v>43291</v>
      </c>
      <c r="C494" s="10" t="n">
        <v>43293</v>
      </c>
      <c r="D494" s="9" t="n">
        <f aca="false">C494-B494</f>
        <v>2</v>
      </c>
      <c r="E494" s="9" t="n">
        <v>40</v>
      </c>
      <c r="G494" s="11" t="n">
        <v>43625</v>
      </c>
      <c r="H494" s="12" t="n">
        <f aca="false">COUNTIFS(C:C,"&gt;"&amp;G494,B:B,"&lt;="&amp;G494)/$Y$1</f>
        <v>0</v>
      </c>
    </row>
    <row r="495" customFormat="false" ht="15" hidden="false" customHeight="false" outlineLevel="0" collapsed="false">
      <c r="A495" s="9" t="n">
        <v>20180774</v>
      </c>
      <c r="B495" s="10" t="n">
        <v>43291</v>
      </c>
      <c r="C495" s="10" t="n">
        <v>43293</v>
      </c>
      <c r="D495" s="9" t="n">
        <f aca="false">C495-B495</f>
        <v>2</v>
      </c>
      <c r="E495" s="9" t="n">
        <v>34</v>
      </c>
      <c r="G495" s="11" t="n">
        <v>43626</v>
      </c>
      <c r="H495" s="12" t="n">
        <f aca="false">COUNTIFS(C:C,"&gt;"&amp;G495,B:B,"&lt;="&amp;G495)/$Y$1</f>
        <v>0</v>
      </c>
    </row>
    <row r="496" customFormat="false" ht="15" hidden="false" customHeight="false" outlineLevel="0" collapsed="false">
      <c r="A496" s="9" t="n">
        <v>20180766</v>
      </c>
      <c r="B496" s="10" t="n">
        <v>43291</v>
      </c>
      <c r="C496" s="10" t="n">
        <v>43292</v>
      </c>
      <c r="D496" s="9" t="n">
        <f aca="false">C496-B496</f>
        <v>1</v>
      </c>
      <c r="E496" s="9" t="s">
        <v>8</v>
      </c>
      <c r="G496" s="11" t="n">
        <v>43627</v>
      </c>
      <c r="H496" s="12" t="n">
        <f aca="false">COUNTIFS(C:C,"&gt;"&amp;G496,B:B,"&lt;="&amp;G496)/$Y$1</f>
        <v>0</v>
      </c>
    </row>
    <row r="497" customFormat="false" ht="15" hidden="false" customHeight="false" outlineLevel="0" collapsed="false">
      <c r="A497" s="9" t="n">
        <v>20180770</v>
      </c>
      <c r="B497" s="10" t="n">
        <v>43291</v>
      </c>
      <c r="C497" s="10" t="n">
        <v>43292</v>
      </c>
      <c r="D497" s="9" t="n">
        <f aca="false">C497-B497</f>
        <v>1</v>
      </c>
      <c r="E497" s="9" t="n">
        <v>39</v>
      </c>
      <c r="G497" s="11" t="n">
        <v>43628</v>
      </c>
      <c r="H497" s="12" t="n">
        <f aca="false">COUNTIFS(C:C,"&gt;"&amp;G497,B:B,"&lt;="&amp;G497)/$Y$1</f>
        <v>0</v>
      </c>
    </row>
    <row r="498" customFormat="false" ht="15" hidden="false" customHeight="false" outlineLevel="0" collapsed="false">
      <c r="A498" s="9" t="n">
        <v>20180778</v>
      </c>
      <c r="B498" s="10" t="n">
        <v>43291</v>
      </c>
      <c r="C498" s="10" t="n">
        <v>43292</v>
      </c>
      <c r="D498" s="9" t="n">
        <f aca="false">C498-B498</f>
        <v>1</v>
      </c>
      <c r="E498" s="9" t="n">
        <v>38</v>
      </c>
      <c r="G498" s="11" t="n">
        <v>43629</v>
      </c>
      <c r="H498" s="12" t="n">
        <f aca="false">COUNTIFS(C:C,"&gt;"&amp;G498,B:B,"&lt;="&amp;G498)/$Y$1</f>
        <v>0</v>
      </c>
    </row>
    <row r="499" customFormat="false" ht="15" hidden="false" customHeight="false" outlineLevel="0" collapsed="false">
      <c r="A499" s="9" t="n">
        <v>20180777</v>
      </c>
      <c r="B499" s="10" t="n">
        <v>43292</v>
      </c>
      <c r="C499" s="10" t="n">
        <v>43296</v>
      </c>
      <c r="D499" s="9" t="n">
        <f aca="false">C499-B499</f>
        <v>4</v>
      </c>
      <c r="E499" s="9" t="n">
        <v>36</v>
      </c>
      <c r="G499" s="11" t="n">
        <v>43630</v>
      </c>
      <c r="H499" s="12" t="n">
        <f aca="false">COUNTIFS(C:C,"&gt;"&amp;G499,B:B,"&lt;="&amp;G499)/$Y$1</f>
        <v>0</v>
      </c>
    </row>
    <row r="500" customFormat="false" ht="15" hidden="false" customHeight="false" outlineLevel="0" collapsed="false">
      <c r="A500" s="9" t="n">
        <v>20180761</v>
      </c>
      <c r="B500" s="10" t="n">
        <v>43292</v>
      </c>
      <c r="C500" s="10" t="n">
        <v>43293</v>
      </c>
      <c r="D500" s="9" t="n">
        <f aca="false">C500-B500</f>
        <v>1</v>
      </c>
      <c r="E500" s="9" t="s">
        <v>8</v>
      </c>
      <c r="G500" s="11" t="n">
        <v>43631</v>
      </c>
      <c r="H500" s="12" t="n">
        <f aca="false">COUNTIFS(C:C,"&gt;"&amp;G500,B:B,"&lt;="&amp;G500)/$Y$1</f>
        <v>0</v>
      </c>
    </row>
    <row r="501" customFormat="false" ht="15" hidden="false" customHeight="false" outlineLevel="0" collapsed="false">
      <c r="A501" s="9" t="n">
        <v>20180542</v>
      </c>
      <c r="B501" s="10" t="n">
        <v>43293</v>
      </c>
      <c r="C501" s="10" t="n">
        <v>43296</v>
      </c>
      <c r="D501" s="9" t="n">
        <f aca="false">C501-B501</f>
        <v>3</v>
      </c>
      <c r="E501" s="9" t="n">
        <v>40</v>
      </c>
      <c r="G501" s="11" t="n">
        <v>43632</v>
      </c>
      <c r="H501" s="12" t="n">
        <f aca="false">COUNTIFS(C:C,"&gt;"&amp;G501,B:B,"&lt;="&amp;G501)/$Y$1</f>
        <v>0</v>
      </c>
    </row>
    <row r="502" customFormat="false" ht="15" hidden="false" customHeight="false" outlineLevel="0" collapsed="false">
      <c r="A502" s="9" t="n">
        <v>20180588</v>
      </c>
      <c r="B502" s="10" t="n">
        <v>43293</v>
      </c>
      <c r="C502" s="10" t="n">
        <v>43296</v>
      </c>
      <c r="D502" s="9" t="n">
        <f aca="false">C502-B502</f>
        <v>3</v>
      </c>
      <c r="E502" s="9" t="n">
        <v>21</v>
      </c>
      <c r="G502" s="11" t="n">
        <v>43633</v>
      </c>
      <c r="H502" s="12" t="n">
        <f aca="false">COUNTIFS(C:C,"&gt;"&amp;G502,B:B,"&lt;="&amp;G502)/$Y$1</f>
        <v>0</v>
      </c>
    </row>
    <row r="503" customFormat="false" ht="15" hidden="false" customHeight="false" outlineLevel="0" collapsed="false">
      <c r="A503" s="9" t="n">
        <v>20180707</v>
      </c>
      <c r="B503" s="10" t="n">
        <v>43293</v>
      </c>
      <c r="C503" s="10" t="n">
        <v>43295</v>
      </c>
      <c r="D503" s="9" t="n">
        <f aca="false">C503-B503</f>
        <v>2</v>
      </c>
      <c r="E503" s="9" t="n">
        <v>42</v>
      </c>
      <c r="G503" s="11" t="n">
        <v>43634</v>
      </c>
      <c r="H503" s="12" t="n">
        <f aca="false">COUNTIFS(C:C,"&gt;"&amp;G503,B:B,"&lt;="&amp;G503)/$Y$1</f>
        <v>0</v>
      </c>
    </row>
    <row r="504" customFormat="false" ht="15" hidden="false" customHeight="false" outlineLevel="0" collapsed="false">
      <c r="A504" s="9" t="n">
        <v>20180749</v>
      </c>
      <c r="B504" s="10" t="n">
        <v>43293</v>
      </c>
      <c r="C504" s="10" t="n">
        <v>43294</v>
      </c>
      <c r="D504" s="9" t="n">
        <f aca="false">C504-B504</f>
        <v>1</v>
      </c>
      <c r="E504" s="9" t="n">
        <v>22</v>
      </c>
      <c r="G504" s="11" t="n">
        <v>43635</v>
      </c>
      <c r="H504" s="12" t="n">
        <f aca="false">COUNTIFS(C:C,"&gt;"&amp;G504,B:B,"&lt;="&amp;G504)/$Y$1</f>
        <v>0</v>
      </c>
    </row>
    <row r="505" customFormat="false" ht="15" hidden="false" customHeight="false" outlineLevel="0" collapsed="false">
      <c r="A505" s="9" t="n">
        <v>20180383</v>
      </c>
      <c r="B505" s="10" t="n">
        <v>43294</v>
      </c>
      <c r="C505" s="10" t="n">
        <v>43298</v>
      </c>
      <c r="D505" s="9" t="n">
        <f aca="false">C505-B505</f>
        <v>4</v>
      </c>
      <c r="E505" s="9" t="n">
        <v>18</v>
      </c>
      <c r="G505" s="11" t="n">
        <v>43636</v>
      </c>
      <c r="H505" s="12" t="n">
        <f aca="false">COUNTIFS(C:C,"&gt;"&amp;G505,B:B,"&lt;="&amp;G505)/$Y$1</f>
        <v>0</v>
      </c>
    </row>
    <row r="506" customFormat="false" ht="15" hidden="false" customHeight="false" outlineLevel="0" collapsed="false">
      <c r="A506" s="9" t="n">
        <v>20180421</v>
      </c>
      <c r="B506" s="10" t="n">
        <v>43294</v>
      </c>
      <c r="C506" s="10" t="n">
        <v>43298</v>
      </c>
      <c r="D506" s="9" t="n">
        <f aca="false">C506-B506</f>
        <v>4</v>
      </c>
      <c r="E506" s="9" t="n">
        <v>26</v>
      </c>
      <c r="G506" s="11" t="n">
        <v>43637</v>
      </c>
      <c r="H506" s="12" t="n">
        <f aca="false">COUNTIFS(C:C,"&gt;"&amp;G506,B:B,"&lt;="&amp;G506)/$Y$1</f>
        <v>0</v>
      </c>
    </row>
    <row r="507" customFormat="false" ht="15" hidden="false" customHeight="false" outlineLevel="0" collapsed="false">
      <c r="A507" s="9" t="n">
        <v>20180656</v>
      </c>
      <c r="B507" s="10" t="n">
        <v>43294</v>
      </c>
      <c r="C507" s="10" t="n">
        <v>43298</v>
      </c>
      <c r="D507" s="9" t="n">
        <f aca="false">C507-B507</f>
        <v>4</v>
      </c>
      <c r="E507" s="9" t="n">
        <v>34</v>
      </c>
      <c r="G507" s="11" t="n">
        <v>43638</v>
      </c>
      <c r="H507" s="12" t="n">
        <f aca="false">COUNTIFS(C:C,"&gt;"&amp;G507,B:B,"&lt;="&amp;G507)/$Y$1</f>
        <v>0</v>
      </c>
    </row>
    <row r="508" customFormat="false" ht="15" hidden="false" customHeight="false" outlineLevel="0" collapsed="false">
      <c r="A508" s="9" t="n">
        <v>20180512</v>
      </c>
      <c r="B508" s="10" t="n">
        <v>43294</v>
      </c>
      <c r="C508" s="10" t="n">
        <v>43296</v>
      </c>
      <c r="D508" s="9" t="n">
        <f aca="false">C508-B508</f>
        <v>2</v>
      </c>
      <c r="E508" s="9" t="s">
        <v>7</v>
      </c>
      <c r="G508" s="11" t="n">
        <v>43639</v>
      </c>
      <c r="H508" s="12" t="n">
        <f aca="false">COUNTIFS(C:C,"&gt;"&amp;G508,B:B,"&lt;="&amp;G508)/$Y$1</f>
        <v>0</v>
      </c>
    </row>
    <row r="509" customFormat="false" ht="15" hidden="false" customHeight="false" outlineLevel="0" collapsed="false">
      <c r="A509" s="9" t="n">
        <v>20180623</v>
      </c>
      <c r="B509" s="10" t="n">
        <v>43294</v>
      </c>
      <c r="C509" s="10" t="n">
        <v>43296</v>
      </c>
      <c r="D509" s="9" t="n">
        <f aca="false">C509-B509</f>
        <v>2</v>
      </c>
      <c r="E509" s="9" t="n">
        <v>39</v>
      </c>
      <c r="G509" s="11" t="n">
        <v>43640</v>
      </c>
      <c r="H509" s="12" t="n">
        <f aca="false">COUNTIFS(C:C,"&gt;"&amp;G509,B:B,"&lt;="&amp;G509)/$Y$1</f>
        <v>0</v>
      </c>
    </row>
    <row r="510" customFormat="false" ht="15" hidden="false" customHeight="false" outlineLevel="0" collapsed="false">
      <c r="A510" s="9" t="n">
        <v>20180764</v>
      </c>
      <c r="B510" s="10" t="n">
        <v>43294</v>
      </c>
      <c r="C510" s="10" t="n">
        <v>43295</v>
      </c>
      <c r="D510" s="9" t="n">
        <f aca="false">C510-B510</f>
        <v>1</v>
      </c>
      <c r="E510" s="9" t="n">
        <v>38</v>
      </c>
      <c r="G510" s="11" t="n">
        <v>43641</v>
      </c>
      <c r="H510" s="12" t="n">
        <f aca="false">COUNTIFS(C:C,"&gt;"&amp;G510,B:B,"&lt;="&amp;G510)/$Y$1</f>
        <v>0</v>
      </c>
    </row>
    <row r="511" customFormat="false" ht="15" hidden="false" customHeight="false" outlineLevel="0" collapsed="false">
      <c r="A511" s="9" t="n">
        <v>20180776</v>
      </c>
      <c r="B511" s="10" t="n">
        <v>43295</v>
      </c>
      <c r="C511" s="10" t="n">
        <v>43298</v>
      </c>
      <c r="D511" s="9" t="n">
        <f aca="false">C511-B511</f>
        <v>3</v>
      </c>
      <c r="E511" s="9" t="n">
        <v>16</v>
      </c>
      <c r="G511" s="11" t="n">
        <v>43642</v>
      </c>
      <c r="H511" s="12" t="n">
        <f aca="false">COUNTIFS(C:C,"&gt;"&amp;G511,B:B,"&lt;="&amp;G511)/$Y$1</f>
        <v>0</v>
      </c>
    </row>
    <row r="512" customFormat="false" ht="15" hidden="false" customHeight="false" outlineLevel="0" collapsed="false">
      <c r="A512" s="9" t="n">
        <v>20180660</v>
      </c>
      <c r="B512" s="10" t="n">
        <v>43295</v>
      </c>
      <c r="C512" s="10" t="n">
        <v>43297</v>
      </c>
      <c r="D512" s="9" t="n">
        <f aca="false">C512-B512</f>
        <v>2</v>
      </c>
      <c r="E512" s="9" t="n">
        <v>42</v>
      </c>
      <c r="G512" s="11" t="n">
        <v>43643</v>
      </c>
      <c r="H512" s="12" t="n">
        <f aca="false">COUNTIFS(C:C,"&gt;"&amp;G512,B:B,"&lt;="&amp;G512)/$Y$1</f>
        <v>0</v>
      </c>
    </row>
    <row r="513" customFormat="false" ht="15" hidden="false" customHeight="false" outlineLevel="0" collapsed="false">
      <c r="A513" s="9" t="n">
        <v>20180681</v>
      </c>
      <c r="B513" s="10" t="n">
        <v>43295</v>
      </c>
      <c r="C513" s="10" t="n">
        <v>43297</v>
      </c>
      <c r="D513" s="9" t="n">
        <f aca="false">C513-B513</f>
        <v>2</v>
      </c>
      <c r="E513" s="9" t="n">
        <v>5</v>
      </c>
      <c r="G513" s="11" t="n">
        <v>43644</v>
      </c>
      <c r="H513" s="12" t="n">
        <f aca="false">COUNTIFS(C:C,"&gt;"&amp;G513,B:B,"&lt;="&amp;G513)/$Y$1</f>
        <v>0</v>
      </c>
    </row>
    <row r="514" customFormat="false" ht="15" hidden="false" customHeight="false" outlineLevel="0" collapsed="false">
      <c r="A514" s="9" t="n">
        <v>20180768</v>
      </c>
      <c r="B514" s="10" t="n">
        <v>43295</v>
      </c>
      <c r="C514" s="10" t="n">
        <v>43297</v>
      </c>
      <c r="D514" s="9" t="n">
        <f aca="false">C514-B514</f>
        <v>2</v>
      </c>
      <c r="E514" s="9" t="n">
        <v>22</v>
      </c>
      <c r="G514" s="11" t="n">
        <v>43645</v>
      </c>
      <c r="H514" s="12" t="n">
        <f aca="false">COUNTIFS(C:C,"&gt;"&amp;G514,B:B,"&lt;="&amp;G514)/$Y$1</f>
        <v>0</v>
      </c>
    </row>
    <row r="515" customFormat="false" ht="15" hidden="false" customHeight="false" outlineLevel="0" collapsed="false">
      <c r="A515" s="9" t="n">
        <v>20180789</v>
      </c>
      <c r="B515" s="10" t="n">
        <v>43295</v>
      </c>
      <c r="C515" s="10" t="n">
        <v>43297</v>
      </c>
      <c r="D515" s="9" t="n">
        <f aca="false">C515-B515</f>
        <v>2</v>
      </c>
      <c r="E515" s="9" t="n">
        <v>3</v>
      </c>
      <c r="G515" s="11" t="n">
        <v>43646</v>
      </c>
      <c r="H515" s="12" t="n">
        <f aca="false">COUNTIFS(C:C,"&gt;"&amp;G515,B:B,"&lt;="&amp;G515)/$Y$1</f>
        <v>0</v>
      </c>
    </row>
    <row r="516" customFormat="false" ht="15" hidden="false" customHeight="false" outlineLevel="0" collapsed="false">
      <c r="A516" s="9" t="n">
        <v>20180790</v>
      </c>
      <c r="B516" s="10" t="n">
        <v>43295</v>
      </c>
      <c r="C516" s="10" t="n">
        <v>43296</v>
      </c>
      <c r="D516" s="9" t="n">
        <f aca="false">C516-B516</f>
        <v>1</v>
      </c>
      <c r="E516" s="9" t="n">
        <v>1</v>
      </c>
      <c r="G516" s="11" t="n">
        <v>43647</v>
      </c>
      <c r="H516" s="12" t="n">
        <f aca="false">COUNTIFS(C:C,"&gt;"&amp;G516,B:B,"&lt;="&amp;G516)/$Y$1</f>
        <v>0</v>
      </c>
    </row>
    <row r="517" customFormat="false" ht="15" hidden="false" customHeight="false" outlineLevel="0" collapsed="false">
      <c r="A517" s="9" t="n">
        <v>20180171</v>
      </c>
      <c r="B517" s="10" t="n">
        <v>43296</v>
      </c>
      <c r="C517" s="10" t="n">
        <v>43299</v>
      </c>
      <c r="D517" s="9" t="n">
        <f aca="false">C517-B517</f>
        <v>3</v>
      </c>
      <c r="E517" s="9" t="n">
        <v>11</v>
      </c>
      <c r="G517" s="11" t="n">
        <v>43648</v>
      </c>
      <c r="H517" s="12" t="n">
        <f aca="false">COUNTIFS(C:C,"&gt;"&amp;G517,B:B,"&lt;="&amp;G517)/$Y$1</f>
        <v>0</v>
      </c>
    </row>
    <row r="518" customFormat="false" ht="15" hidden="false" customHeight="false" outlineLevel="0" collapsed="false">
      <c r="A518" s="9" t="n">
        <v>20180458</v>
      </c>
      <c r="B518" s="10" t="n">
        <v>43296</v>
      </c>
      <c r="C518" s="10" t="n">
        <v>43299</v>
      </c>
      <c r="D518" s="9" t="n">
        <f aca="false">C518-B518</f>
        <v>3</v>
      </c>
      <c r="E518" s="9" t="n">
        <v>41</v>
      </c>
      <c r="G518" s="11" t="n">
        <v>43649</v>
      </c>
      <c r="H518" s="12" t="n">
        <f aca="false">COUNTIFS(C:C,"&gt;"&amp;G518,B:B,"&lt;="&amp;G518)/$Y$1</f>
        <v>0</v>
      </c>
    </row>
    <row r="519" customFormat="false" ht="15" hidden="false" customHeight="false" outlineLevel="0" collapsed="false">
      <c r="A519" s="9" t="n">
        <v>20180793</v>
      </c>
      <c r="B519" s="10" t="n">
        <v>43296</v>
      </c>
      <c r="C519" s="10" t="n">
        <v>43299</v>
      </c>
      <c r="D519" s="9" t="n">
        <f aca="false">C519-B519</f>
        <v>3</v>
      </c>
      <c r="E519" s="9" t="n">
        <v>8</v>
      </c>
      <c r="G519" s="11" t="n">
        <v>43650</v>
      </c>
      <c r="H519" s="12" t="n">
        <f aca="false">COUNTIFS(C:C,"&gt;"&amp;G519,B:B,"&lt;="&amp;G519)/$Y$1</f>
        <v>0</v>
      </c>
    </row>
    <row r="520" customFormat="false" ht="15" hidden="false" customHeight="false" outlineLevel="0" collapsed="false">
      <c r="A520" s="9" t="n">
        <v>20180758</v>
      </c>
      <c r="B520" s="10" t="n">
        <v>43296</v>
      </c>
      <c r="C520" s="10" t="n">
        <v>43298</v>
      </c>
      <c r="D520" s="9" t="n">
        <f aca="false">C520-B520</f>
        <v>2</v>
      </c>
      <c r="E520" s="9" t="n">
        <v>12</v>
      </c>
      <c r="G520" s="11" t="n">
        <v>43651</v>
      </c>
      <c r="H520" s="12" t="n">
        <f aca="false">COUNTIFS(C:C,"&gt;"&amp;G520,B:B,"&lt;="&amp;G520)/$Y$1</f>
        <v>0</v>
      </c>
    </row>
    <row r="521" customFormat="false" ht="15" hidden="false" customHeight="false" outlineLevel="0" collapsed="false">
      <c r="A521" s="9" t="n">
        <v>20180647</v>
      </c>
      <c r="B521" s="10" t="n">
        <v>43297</v>
      </c>
      <c r="C521" s="10" t="n">
        <v>43300</v>
      </c>
      <c r="D521" s="9" t="n">
        <f aca="false">C521-B521</f>
        <v>3</v>
      </c>
      <c r="E521" s="9" t="n">
        <v>6</v>
      </c>
      <c r="G521" s="11" t="n">
        <v>43652</v>
      </c>
      <c r="H521" s="12" t="n">
        <f aca="false">COUNTIFS(C:C,"&gt;"&amp;G521,B:B,"&lt;="&amp;G521)/$Y$1</f>
        <v>0</v>
      </c>
    </row>
    <row r="522" customFormat="false" ht="15" hidden="false" customHeight="false" outlineLevel="0" collapsed="false">
      <c r="A522" s="9" t="n">
        <v>20180792</v>
      </c>
      <c r="B522" s="10" t="n">
        <v>43297</v>
      </c>
      <c r="C522" s="10" t="n">
        <v>43299</v>
      </c>
      <c r="D522" s="9" t="n">
        <f aca="false">C522-B522</f>
        <v>2</v>
      </c>
      <c r="E522" s="9" t="n">
        <v>40</v>
      </c>
      <c r="G522" s="11" t="n">
        <v>43653</v>
      </c>
      <c r="H522" s="12" t="n">
        <f aca="false">COUNTIFS(C:C,"&gt;"&amp;G522,B:B,"&lt;="&amp;G522)/$Y$1</f>
        <v>0</v>
      </c>
    </row>
    <row r="523" customFormat="false" ht="15" hidden="false" customHeight="false" outlineLevel="0" collapsed="false">
      <c r="A523" s="9" t="n">
        <v>20180254</v>
      </c>
      <c r="B523" s="10" t="n">
        <v>43298</v>
      </c>
      <c r="C523" s="10" t="n">
        <v>43302</v>
      </c>
      <c r="D523" s="9" t="n">
        <f aca="false">C523-B523</f>
        <v>4</v>
      </c>
      <c r="E523" s="9" t="n">
        <v>34</v>
      </c>
      <c r="G523" s="11" t="n">
        <v>43654</v>
      </c>
      <c r="H523" s="12" t="n">
        <f aca="false">COUNTIFS(C:C,"&gt;"&amp;G523,B:B,"&lt;="&amp;G523)/$Y$1</f>
        <v>0</v>
      </c>
    </row>
    <row r="524" customFormat="false" ht="15" hidden="false" customHeight="false" outlineLevel="0" collapsed="false">
      <c r="A524" s="9" t="n">
        <v>20180549</v>
      </c>
      <c r="B524" s="10" t="n">
        <v>43298</v>
      </c>
      <c r="C524" s="10" t="n">
        <v>43301</v>
      </c>
      <c r="D524" s="9" t="n">
        <f aca="false">C524-B524</f>
        <v>3</v>
      </c>
      <c r="E524" s="9" t="n">
        <v>22</v>
      </c>
      <c r="G524" s="11" t="n">
        <v>43655</v>
      </c>
      <c r="H524" s="12" t="n">
        <f aca="false">COUNTIFS(C:C,"&gt;"&amp;G524,B:B,"&lt;="&amp;G524)/$Y$1</f>
        <v>0</v>
      </c>
    </row>
    <row r="525" customFormat="false" ht="15" hidden="false" customHeight="false" outlineLevel="0" collapsed="false">
      <c r="A525" s="9" t="n">
        <v>20180495</v>
      </c>
      <c r="B525" s="10" t="n">
        <v>43299</v>
      </c>
      <c r="C525" s="10" t="n">
        <v>43303</v>
      </c>
      <c r="D525" s="9" t="n">
        <f aca="false">C525-B525</f>
        <v>4</v>
      </c>
      <c r="E525" s="9" t="n">
        <v>21</v>
      </c>
      <c r="G525" s="11" t="n">
        <v>43656</v>
      </c>
      <c r="H525" s="12" t="n">
        <f aca="false">COUNTIFS(C:C,"&gt;"&amp;G525,B:B,"&lt;="&amp;G525)/$Y$1</f>
        <v>0</v>
      </c>
    </row>
    <row r="526" customFormat="false" ht="15" hidden="false" customHeight="false" outlineLevel="0" collapsed="false">
      <c r="A526" s="9" t="n">
        <v>20180814</v>
      </c>
      <c r="B526" s="10" t="n">
        <v>43299</v>
      </c>
      <c r="C526" s="10" t="n">
        <v>43302</v>
      </c>
      <c r="D526" s="9" t="n">
        <f aca="false">C526-B526</f>
        <v>3</v>
      </c>
      <c r="E526" s="9" t="n">
        <v>15</v>
      </c>
      <c r="G526" s="11" t="n">
        <v>43657</v>
      </c>
      <c r="H526" s="12" t="n">
        <f aca="false">COUNTIFS(C:C,"&gt;"&amp;G526,B:B,"&lt;="&amp;G526)/$Y$1</f>
        <v>0</v>
      </c>
    </row>
    <row r="527" customFormat="false" ht="15" hidden="false" customHeight="false" outlineLevel="0" collapsed="false">
      <c r="A527" s="9" t="n">
        <v>20180174</v>
      </c>
      <c r="B527" s="10" t="n">
        <v>43299</v>
      </c>
      <c r="C527" s="10" t="n">
        <v>43301</v>
      </c>
      <c r="D527" s="9" t="n">
        <f aca="false">C527-B527</f>
        <v>2</v>
      </c>
      <c r="E527" s="9" t="n">
        <v>12</v>
      </c>
      <c r="G527" s="11" t="n">
        <v>43658</v>
      </c>
      <c r="H527" s="12" t="n">
        <f aca="false">COUNTIFS(C:C,"&gt;"&amp;G527,B:B,"&lt;="&amp;G527)/$Y$1</f>
        <v>0</v>
      </c>
    </row>
    <row r="528" customFormat="false" ht="15" hidden="false" customHeight="false" outlineLevel="0" collapsed="false">
      <c r="A528" s="9" t="n">
        <v>20180186</v>
      </c>
      <c r="B528" s="10" t="n">
        <v>43299</v>
      </c>
      <c r="C528" s="10" t="n">
        <v>43301</v>
      </c>
      <c r="D528" s="9" t="n">
        <f aca="false">C528-B528</f>
        <v>2</v>
      </c>
      <c r="E528" s="9" t="n">
        <v>40</v>
      </c>
      <c r="G528" s="11" t="n">
        <v>43659</v>
      </c>
      <c r="H528" s="12" t="n">
        <f aca="false">COUNTIFS(C:C,"&gt;"&amp;G528,B:B,"&lt;="&amp;G528)/$Y$1</f>
        <v>0</v>
      </c>
    </row>
    <row r="529" customFormat="false" ht="15" hidden="false" customHeight="false" outlineLevel="0" collapsed="false">
      <c r="A529" s="9" t="n">
        <v>20180382</v>
      </c>
      <c r="B529" s="10" t="n">
        <v>43299</v>
      </c>
      <c r="C529" s="10" t="n">
        <v>43301</v>
      </c>
      <c r="D529" s="9" t="n">
        <f aca="false">C529-B529</f>
        <v>2</v>
      </c>
      <c r="E529" s="9" t="n">
        <v>42</v>
      </c>
      <c r="G529" s="11" t="n">
        <v>43660</v>
      </c>
      <c r="H529" s="12" t="n">
        <f aca="false">COUNTIFS(C:C,"&gt;"&amp;G529,B:B,"&lt;="&amp;G529)/$Y$1</f>
        <v>0</v>
      </c>
    </row>
    <row r="530" customFormat="false" ht="15" hidden="false" customHeight="false" outlineLevel="0" collapsed="false">
      <c r="A530" s="9" t="n">
        <v>20180481</v>
      </c>
      <c r="B530" s="10" t="n">
        <v>43299</v>
      </c>
      <c r="C530" s="10" t="n">
        <v>43301</v>
      </c>
      <c r="D530" s="9" t="n">
        <f aca="false">C530-B530</f>
        <v>2</v>
      </c>
      <c r="E530" s="9" t="n">
        <v>38</v>
      </c>
      <c r="G530" s="11" t="n">
        <v>43661</v>
      </c>
      <c r="H530" s="12" t="n">
        <f aca="false">COUNTIFS(C:C,"&gt;"&amp;G530,B:B,"&lt;="&amp;G530)/$Y$1</f>
        <v>0</v>
      </c>
    </row>
    <row r="531" customFormat="false" ht="15" hidden="false" customHeight="false" outlineLevel="0" collapsed="false">
      <c r="A531" s="9" t="n">
        <v>20180231</v>
      </c>
      <c r="B531" s="10" t="n">
        <v>43300</v>
      </c>
      <c r="C531" s="10" t="n">
        <v>43305</v>
      </c>
      <c r="D531" s="9" t="n">
        <f aca="false">C531-B531</f>
        <v>5</v>
      </c>
      <c r="E531" s="9" t="s">
        <v>8</v>
      </c>
      <c r="G531" s="11" t="n">
        <v>43662</v>
      </c>
      <c r="H531" s="12" t="n">
        <f aca="false">COUNTIFS(C:C,"&gt;"&amp;G531,B:B,"&lt;="&amp;G531)/$Y$1</f>
        <v>0</v>
      </c>
    </row>
    <row r="532" customFormat="false" ht="15" hidden="false" customHeight="false" outlineLevel="0" collapsed="false">
      <c r="A532" s="9" t="n">
        <v>20180460</v>
      </c>
      <c r="B532" s="10" t="n">
        <v>43300</v>
      </c>
      <c r="C532" s="10" t="n">
        <v>43303</v>
      </c>
      <c r="D532" s="9" t="n">
        <f aca="false">C532-B532</f>
        <v>3</v>
      </c>
      <c r="E532" s="9" t="n">
        <v>23</v>
      </c>
      <c r="G532" s="11" t="n">
        <v>43663</v>
      </c>
      <c r="H532" s="12" t="n">
        <f aca="false">COUNTIFS(C:C,"&gt;"&amp;G532,B:B,"&lt;="&amp;G532)/$Y$1</f>
        <v>0</v>
      </c>
    </row>
    <row r="533" customFormat="false" ht="15" hidden="false" customHeight="false" outlineLevel="0" collapsed="false">
      <c r="A533" s="9" t="n">
        <v>20180093</v>
      </c>
      <c r="B533" s="10" t="n">
        <v>43300</v>
      </c>
      <c r="C533" s="10" t="n">
        <v>43302</v>
      </c>
      <c r="D533" s="9" t="n">
        <f aca="false">C533-B533</f>
        <v>2</v>
      </c>
      <c r="E533" s="9" t="n">
        <v>15</v>
      </c>
      <c r="G533" s="11" t="n">
        <v>43664</v>
      </c>
      <c r="H533" s="12" t="n">
        <f aca="false">COUNTIFS(C:C,"&gt;"&amp;G533,B:B,"&lt;="&amp;G533)/$Y$1</f>
        <v>0</v>
      </c>
    </row>
    <row r="534" customFormat="false" ht="15" hidden="false" customHeight="false" outlineLevel="0" collapsed="false">
      <c r="A534" s="9" t="n">
        <v>20180596</v>
      </c>
      <c r="B534" s="10" t="n">
        <v>43300</v>
      </c>
      <c r="C534" s="10" t="n">
        <v>43302</v>
      </c>
      <c r="D534" s="9" t="n">
        <f aca="false">C534-B534</f>
        <v>2</v>
      </c>
      <c r="E534" s="9" t="s">
        <v>7</v>
      </c>
      <c r="G534" s="11" t="n">
        <v>43665</v>
      </c>
      <c r="H534" s="12" t="n">
        <f aca="false">COUNTIFS(C:C,"&gt;"&amp;G534,B:B,"&lt;="&amp;G534)/$Y$1</f>
        <v>0</v>
      </c>
    </row>
    <row r="535" customFormat="false" ht="15" hidden="false" customHeight="false" outlineLevel="0" collapsed="false">
      <c r="A535" s="9" t="n">
        <v>20180627</v>
      </c>
      <c r="B535" s="10" t="n">
        <v>43300</v>
      </c>
      <c r="C535" s="10" t="n">
        <v>43302</v>
      </c>
      <c r="D535" s="9" t="n">
        <f aca="false">C535-B535</f>
        <v>2</v>
      </c>
      <c r="E535" s="9" t="n">
        <v>5</v>
      </c>
      <c r="G535" s="11" t="n">
        <v>43666</v>
      </c>
      <c r="H535" s="12" t="n">
        <f aca="false">COUNTIFS(C:C,"&gt;"&amp;G535,B:B,"&lt;="&amp;G535)/$Y$1</f>
        <v>0</v>
      </c>
    </row>
    <row r="536" customFormat="false" ht="15" hidden="false" customHeight="false" outlineLevel="0" collapsed="false">
      <c r="A536" s="9" t="n">
        <v>20180810</v>
      </c>
      <c r="B536" s="10" t="n">
        <v>43300</v>
      </c>
      <c r="C536" s="10" t="n">
        <v>43302</v>
      </c>
      <c r="D536" s="9" t="n">
        <f aca="false">C536-B536</f>
        <v>2</v>
      </c>
      <c r="E536" s="9" t="n">
        <v>22</v>
      </c>
      <c r="G536" s="11" t="n">
        <v>43667</v>
      </c>
      <c r="H536" s="12" t="n">
        <f aca="false">COUNTIFS(C:C,"&gt;"&amp;G536,B:B,"&lt;="&amp;G536)/$Y$1</f>
        <v>0</v>
      </c>
    </row>
    <row r="537" customFormat="false" ht="15" hidden="false" customHeight="false" outlineLevel="0" collapsed="false">
      <c r="A537" s="9" t="n">
        <v>20180802</v>
      </c>
      <c r="B537" s="10" t="n">
        <v>43300</v>
      </c>
      <c r="C537" s="10" t="n">
        <v>43301</v>
      </c>
      <c r="D537" s="9" t="n">
        <f aca="false">C537-B537</f>
        <v>1</v>
      </c>
      <c r="E537" s="9" t="n">
        <v>40</v>
      </c>
      <c r="G537" s="11" t="n">
        <v>43668</v>
      </c>
      <c r="H537" s="12" t="n">
        <f aca="false">COUNTIFS(C:C,"&gt;"&amp;G537,B:B,"&lt;="&amp;G537)/$Y$1</f>
        <v>0</v>
      </c>
    </row>
    <row r="538" customFormat="false" ht="15" hidden="false" customHeight="false" outlineLevel="0" collapsed="false">
      <c r="A538" s="9" t="n">
        <v>20180238</v>
      </c>
      <c r="B538" s="10" t="n">
        <v>43301</v>
      </c>
      <c r="C538" s="10" t="n">
        <v>43306</v>
      </c>
      <c r="D538" s="9" t="n">
        <f aca="false">C538-B538</f>
        <v>5</v>
      </c>
      <c r="E538" s="9" t="n">
        <v>40</v>
      </c>
      <c r="G538" s="11" t="n">
        <v>43669</v>
      </c>
      <c r="H538" s="12" t="n">
        <f aca="false">COUNTIFS(C:C,"&gt;"&amp;G538,B:B,"&lt;="&amp;G538)/$Y$1</f>
        <v>0</v>
      </c>
    </row>
    <row r="539" customFormat="false" ht="15" hidden="false" customHeight="false" outlineLevel="0" collapsed="false">
      <c r="A539" s="9" t="n">
        <v>20180127</v>
      </c>
      <c r="B539" s="10" t="n">
        <v>43301</v>
      </c>
      <c r="C539" s="10" t="n">
        <v>43304</v>
      </c>
      <c r="D539" s="9" t="n">
        <f aca="false">C539-B539</f>
        <v>3</v>
      </c>
      <c r="E539" s="9" t="n">
        <v>36</v>
      </c>
      <c r="G539" s="11" t="n">
        <v>43670</v>
      </c>
      <c r="H539" s="12" t="n">
        <f aca="false">COUNTIFS(C:C,"&gt;"&amp;G539,B:B,"&lt;="&amp;G539)/$Y$1</f>
        <v>0</v>
      </c>
    </row>
    <row r="540" customFormat="false" ht="15" hidden="false" customHeight="false" outlineLevel="0" collapsed="false">
      <c r="A540" s="9" t="n">
        <v>20180522</v>
      </c>
      <c r="B540" s="10" t="n">
        <v>43301</v>
      </c>
      <c r="C540" s="10" t="n">
        <v>43303</v>
      </c>
      <c r="D540" s="9" t="n">
        <f aca="false">C540-B540</f>
        <v>2</v>
      </c>
      <c r="E540" s="9" t="n">
        <v>42</v>
      </c>
      <c r="G540" s="11" t="n">
        <v>43671</v>
      </c>
      <c r="H540" s="12" t="n">
        <f aca="false">COUNTIFS(C:C,"&gt;"&amp;G540,B:B,"&lt;="&amp;G540)/$Y$1</f>
        <v>0</v>
      </c>
    </row>
    <row r="541" customFormat="false" ht="15" hidden="false" customHeight="false" outlineLevel="0" collapsed="false">
      <c r="A541" s="9" t="n">
        <v>20180579</v>
      </c>
      <c r="B541" s="10" t="n">
        <v>43301</v>
      </c>
      <c r="C541" s="10" t="n">
        <v>43303</v>
      </c>
      <c r="D541" s="9" t="n">
        <f aca="false">C541-B541</f>
        <v>2</v>
      </c>
      <c r="E541" s="9" t="n">
        <v>16</v>
      </c>
      <c r="G541" s="11" t="n">
        <v>43672</v>
      </c>
      <c r="H541" s="12" t="n">
        <f aca="false">COUNTIFS(C:C,"&gt;"&amp;G541,B:B,"&lt;="&amp;G541)/$Y$1</f>
        <v>0</v>
      </c>
    </row>
    <row r="542" customFormat="false" ht="15" hidden="false" customHeight="false" outlineLevel="0" collapsed="false">
      <c r="A542" s="9" t="n">
        <v>20180676</v>
      </c>
      <c r="B542" s="10" t="n">
        <v>43301</v>
      </c>
      <c r="C542" s="10" t="n">
        <v>43303</v>
      </c>
      <c r="D542" s="9" t="n">
        <f aca="false">C542-B542</f>
        <v>2</v>
      </c>
      <c r="E542" s="9" t="n">
        <v>35</v>
      </c>
      <c r="G542" s="11" t="n">
        <v>43673</v>
      </c>
      <c r="H542" s="12" t="n">
        <f aca="false">COUNTIFS(C:C,"&gt;"&amp;G542,B:B,"&lt;="&amp;G542)/$Y$1</f>
        <v>0</v>
      </c>
    </row>
    <row r="543" customFormat="false" ht="15" hidden="false" customHeight="false" outlineLevel="0" collapsed="false">
      <c r="A543" s="9" t="n">
        <v>20180750</v>
      </c>
      <c r="B543" s="10" t="n">
        <v>43301</v>
      </c>
      <c r="C543" s="10" t="n">
        <v>43303</v>
      </c>
      <c r="D543" s="9" t="n">
        <f aca="false">C543-B543</f>
        <v>2</v>
      </c>
      <c r="E543" s="9" t="n">
        <v>22</v>
      </c>
      <c r="G543" s="11" t="n">
        <v>43674</v>
      </c>
      <c r="H543" s="12" t="n">
        <f aca="false">COUNTIFS(C:C,"&gt;"&amp;G543,B:B,"&lt;="&amp;G543)/$Y$1</f>
        <v>0</v>
      </c>
    </row>
    <row r="544" customFormat="false" ht="15" hidden="false" customHeight="false" outlineLevel="0" collapsed="false">
      <c r="A544" s="9" t="n">
        <v>20180752</v>
      </c>
      <c r="B544" s="10" t="n">
        <v>43301</v>
      </c>
      <c r="C544" s="10" t="n">
        <v>43303</v>
      </c>
      <c r="D544" s="9" t="n">
        <f aca="false">C544-B544</f>
        <v>2</v>
      </c>
      <c r="E544" s="9" t="n">
        <v>12</v>
      </c>
      <c r="G544" s="11" t="n">
        <v>43675</v>
      </c>
      <c r="H544" s="12" t="n">
        <f aca="false">COUNTIFS(C:C,"&gt;"&amp;G544,B:B,"&lt;="&amp;G544)/$Y$1</f>
        <v>0</v>
      </c>
    </row>
    <row r="545" customFormat="false" ht="15" hidden="false" customHeight="false" outlineLevel="0" collapsed="false">
      <c r="A545" s="9" t="n">
        <v>20180791</v>
      </c>
      <c r="B545" s="10" t="n">
        <v>43301</v>
      </c>
      <c r="C545" s="10" t="n">
        <v>43303</v>
      </c>
      <c r="D545" s="9" t="n">
        <f aca="false">C545-B545</f>
        <v>2</v>
      </c>
      <c r="E545" s="9" t="n">
        <v>10</v>
      </c>
      <c r="G545" s="11" t="n">
        <v>43676</v>
      </c>
      <c r="H545" s="12" t="n">
        <f aca="false">COUNTIFS(C:C,"&gt;"&amp;G545,B:B,"&lt;="&amp;G545)/$Y$1</f>
        <v>0</v>
      </c>
    </row>
    <row r="546" customFormat="false" ht="15" hidden="false" customHeight="false" outlineLevel="0" collapsed="false">
      <c r="A546" s="9" t="n">
        <v>20180807</v>
      </c>
      <c r="B546" s="10" t="n">
        <v>43301</v>
      </c>
      <c r="C546" s="10" t="n">
        <v>43303</v>
      </c>
      <c r="D546" s="9" t="n">
        <f aca="false">C546-B546</f>
        <v>2</v>
      </c>
      <c r="E546" s="9" t="n">
        <v>18</v>
      </c>
      <c r="G546" s="11" t="n">
        <v>43677</v>
      </c>
      <c r="H546" s="12" t="n">
        <f aca="false">COUNTIFS(C:C,"&gt;"&amp;G546,B:B,"&lt;="&amp;G546)/$Y$1</f>
        <v>0</v>
      </c>
    </row>
    <row r="547" customFormat="false" ht="15" hidden="false" customHeight="false" outlineLevel="0" collapsed="false">
      <c r="A547" s="9" t="n">
        <v>20180819</v>
      </c>
      <c r="B547" s="10" t="n">
        <v>43301</v>
      </c>
      <c r="C547" s="10" t="n">
        <v>43303</v>
      </c>
      <c r="D547" s="9" t="n">
        <f aca="false">C547-B547</f>
        <v>2</v>
      </c>
      <c r="E547" s="9" t="n">
        <v>37</v>
      </c>
      <c r="G547" s="11" t="n">
        <v>43678</v>
      </c>
      <c r="H547" s="12" t="n">
        <f aca="false">COUNTIFS(C:C,"&gt;"&amp;G547,B:B,"&lt;="&amp;G547)/$Y$1</f>
        <v>0</v>
      </c>
    </row>
    <row r="548" customFormat="false" ht="15" hidden="false" customHeight="false" outlineLevel="0" collapsed="false">
      <c r="A548" s="9" t="n">
        <v>20180825</v>
      </c>
      <c r="B548" s="10" t="n">
        <v>43301</v>
      </c>
      <c r="C548" s="10" t="n">
        <v>43303</v>
      </c>
      <c r="D548" s="9" t="n">
        <f aca="false">C548-B548</f>
        <v>2</v>
      </c>
      <c r="E548" s="9" t="n">
        <v>12</v>
      </c>
      <c r="G548" s="11" t="n">
        <v>43679</v>
      </c>
      <c r="H548" s="12" t="n">
        <f aca="false">COUNTIFS(C:C,"&gt;"&amp;G548,B:B,"&lt;="&amp;G548)/$Y$1</f>
        <v>0</v>
      </c>
    </row>
    <row r="549" customFormat="false" ht="15" hidden="false" customHeight="false" outlineLevel="0" collapsed="false">
      <c r="A549" s="9" t="n">
        <v>20180826</v>
      </c>
      <c r="B549" s="10" t="n">
        <v>43301</v>
      </c>
      <c r="C549" s="10" t="n">
        <v>43302</v>
      </c>
      <c r="D549" s="9" t="n">
        <f aca="false">C549-B549</f>
        <v>1</v>
      </c>
      <c r="E549" s="9" t="n">
        <v>18</v>
      </c>
      <c r="G549" s="11" t="n">
        <v>43680</v>
      </c>
      <c r="H549" s="12" t="n">
        <f aca="false">COUNTIFS(C:C,"&gt;"&amp;G549,B:B,"&lt;="&amp;G549)/$Y$1</f>
        <v>0</v>
      </c>
    </row>
    <row r="550" s="14" customFormat="true" ht="15" hidden="false" customHeight="false" outlineLevel="0" collapsed="false">
      <c r="A550" s="9" t="n">
        <v>20180827</v>
      </c>
      <c r="B550" s="10" t="n">
        <v>43301</v>
      </c>
      <c r="C550" s="10" t="n">
        <v>43302</v>
      </c>
      <c r="D550" s="9" t="n">
        <f aca="false">C550-B550</f>
        <v>1</v>
      </c>
      <c r="E550" s="9" t="n">
        <v>33</v>
      </c>
      <c r="G550" s="11" t="n">
        <v>43681</v>
      </c>
      <c r="H550" s="12" t="n">
        <f aca="false">COUNTIFS(C:C,"&gt;"&amp;G550,B:B,"&lt;="&amp;G550)/$Y$1</f>
        <v>0</v>
      </c>
      <c r="Z550" s="4"/>
      <c r="AMJ550" s="0"/>
    </row>
    <row r="551" customFormat="false" ht="15" hidden="false" customHeight="false" outlineLevel="0" collapsed="false">
      <c r="A551" s="9" t="n">
        <v>20180084</v>
      </c>
      <c r="B551" s="10" t="n">
        <v>43302</v>
      </c>
      <c r="C551" s="10" t="n">
        <v>43306</v>
      </c>
      <c r="D551" s="9" t="n">
        <f aca="false">C551-B551</f>
        <v>4</v>
      </c>
      <c r="E551" s="9" t="n">
        <v>34</v>
      </c>
      <c r="G551" s="11" t="n">
        <v>43682</v>
      </c>
      <c r="H551" s="12" t="n">
        <f aca="false">COUNTIFS(C:C,"&gt;"&amp;G551,B:B,"&lt;="&amp;G551)/$Y$1</f>
        <v>0</v>
      </c>
    </row>
    <row r="552" customFormat="false" ht="15" hidden="false" customHeight="false" outlineLevel="0" collapsed="false">
      <c r="A552" s="9" t="n">
        <v>20180331</v>
      </c>
      <c r="B552" s="10" t="n">
        <v>43302</v>
      </c>
      <c r="C552" s="10" t="n">
        <v>43305</v>
      </c>
      <c r="D552" s="9" t="n">
        <f aca="false">C552-B552</f>
        <v>3</v>
      </c>
      <c r="E552" s="9" t="n">
        <v>26</v>
      </c>
      <c r="G552" s="11" t="n">
        <v>43683</v>
      </c>
      <c r="H552" s="12" t="n">
        <f aca="false">COUNTIFS(C:C,"&gt;"&amp;G552,B:B,"&lt;="&amp;G552)/$Y$1</f>
        <v>0</v>
      </c>
    </row>
    <row r="553" customFormat="false" ht="15" hidden="false" customHeight="false" outlineLevel="0" collapsed="false">
      <c r="A553" s="9" t="n">
        <v>20180817</v>
      </c>
      <c r="B553" s="10" t="n">
        <v>43302</v>
      </c>
      <c r="C553" s="10" t="n">
        <v>43304</v>
      </c>
      <c r="D553" s="9" t="n">
        <f aca="false">C553-B553</f>
        <v>2</v>
      </c>
      <c r="E553" s="9" t="n">
        <v>22</v>
      </c>
      <c r="G553" s="11" t="n">
        <v>43684</v>
      </c>
      <c r="H553" s="12" t="n">
        <f aca="false">COUNTIFS(C:C,"&gt;"&amp;G553,B:B,"&lt;="&amp;G553)/$Y$1</f>
        <v>0</v>
      </c>
    </row>
    <row r="554" customFormat="false" ht="15" hidden="false" customHeight="false" outlineLevel="0" collapsed="false">
      <c r="A554" s="9" t="n">
        <v>20180461</v>
      </c>
      <c r="B554" s="10" t="n">
        <v>43302</v>
      </c>
      <c r="C554" s="10" t="n">
        <v>43303</v>
      </c>
      <c r="D554" s="9" t="n">
        <f aca="false">C554-B554</f>
        <v>1</v>
      </c>
      <c r="E554" s="9" t="s">
        <v>7</v>
      </c>
      <c r="G554" s="11" t="n">
        <v>43685</v>
      </c>
      <c r="H554" s="12" t="n">
        <f aca="false">COUNTIFS(C:C,"&gt;"&amp;G554,B:B,"&lt;="&amp;G554)/$Y$1</f>
        <v>0</v>
      </c>
    </row>
    <row r="555" s="14" customFormat="true" ht="15" hidden="false" customHeight="false" outlineLevel="0" collapsed="false">
      <c r="A555" s="9" t="n">
        <v>20180726</v>
      </c>
      <c r="B555" s="10" t="n">
        <v>43302</v>
      </c>
      <c r="C555" s="10" t="n">
        <v>43303</v>
      </c>
      <c r="D555" s="9" t="n">
        <f aca="false">C555-B555</f>
        <v>1</v>
      </c>
      <c r="E555" s="9" t="n">
        <v>16</v>
      </c>
      <c r="G555" s="11" t="n">
        <v>43686</v>
      </c>
      <c r="H555" s="12" t="n">
        <f aca="false">COUNTIFS(C:C,"&gt;"&amp;G555,B:B,"&lt;="&amp;G555)/$Y$1</f>
        <v>0</v>
      </c>
      <c r="Z555" s="4"/>
      <c r="AMJ555" s="0"/>
    </row>
    <row r="556" customFormat="false" ht="15" hidden="false" customHeight="false" outlineLevel="0" collapsed="false">
      <c r="A556" s="9" t="n">
        <v>20180771</v>
      </c>
      <c r="B556" s="10" t="n">
        <v>43302</v>
      </c>
      <c r="C556" s="10" t="n">
        <v>43303</v>
      </c>
      <c r="D556" s="9" t="n">
        <f aca="false">C556-B556</f>
        <v>1</v>
      </c>
      <c r="E556" s="9" t="n">
        <v>41</v>
      </c>
      <c r="G556" s="11" t="n">
        <v>43687</v>
      </c>
      <c r="H556" s="12" t="n">
        <f aca="false">COUNTIFS(C:C,"&gt;"&amp;G556,B:B,"&lt;="&amp;G556)/$Y$1</f>
        <v>0</v>
      </c>
    </row>
    <row r="557" customFormat="false" ht="15" hidden="false" customHeight="false" outlineLevel="0" collapsed="false">
      <c r="A557" s="9" t="n">
        <v>20180786</v>
      </c>
      <c r="B557" s="10" t="n">
        <v>43302</v>
      </c>
      <c r="C557" s="10" t="n">
        <v>43303</v>
      </c>
      <c r="D557" s="9" t="n">
        <f aca="false">C557-B557</f>
        <v>1</v>
      </c>
      <c r="E557" s="9" t="s">
        <v>7</v>
      </c>
      <c r="G557" s="11" t="n">
        <v>43688</v>
      </c>
      <c r="H557" s="12" t="n">
        <f aca="false">COUNTIFS(C:C,"&gt;"&amp;G557,B:B,"&lt;="&amp;G557)/$Y$1</f>
        <v>0</v>
      </c>
    </row>
    <row r="558" customFormat="false" ht="15" hidden="false" customHeight="false" outlineLevel="0" collapsed="false">
      <c r="A558" s="9" t="n">
        <v>20180800</v>
      </c>
      <c r="B558" s="10" t="n">
        <v>43302</v>
      </c>
      <c r="C558" s="10" t="n">
        <v>43303</v>
      </c>
      <c r="D558" s="9" t="n">
        <f aca="false">C558-B558</f>
        <v>1</v>
      </c>
      <c r="E558" s="9" t="n">
        <v>11</v>
      </c>
      <c r="G558" s="11" t="n">
        <v>43689</v>
      </c>
      <c r="H558" s="12" t="n">
        <f aca="false">COUNTIFS(C:C,"&gt;"&amp;G558,B:B,"&lt;="&amp;G558)/$Y$1</f>
        <v>0</v>
      </c>
    </row>
    <row r="559" s="14" customFormat="true" ht="15" hidden="false" customHeight="false" outlineLevel="0" collapsed="false">
      <c r="A559" s="9" t="n">
        <v>20180813</v>
      </c>
      <c r="B559" s="10" t="n">
        <v>43302</v>
      </c>
      <c r="C559" s="10" t="n">
        <v>43303</v>
      </c>
      <c r="D559" s="9" t="n">
        <f aca="false">C559-B559</f>
        <v>1</v>
      </c>
      <c r="E559" s="9" t="n">
        <v>5</v>
      </c>
      <c r="G559" s="11" t="n">
        <v>43690</v>
      </c>
      <c r="H559" s="12" t="n">
        <f aca="false">COUNTIFS(C:C,"&gt;"&amp;G559,B:B,"&lt;="&amp;G559)/$Y$1</f>
        <v>0</v>
      </c>
      <c r="Z559" s="4"/>
      <c r="AMJ559" s="0"/>
    </row>
    <row r="560" s="14" customFormat="true" ht="15" hidden="false" customHeight="false" outlineLevel="0" collapsed="false">
      <c r="A560" s="9" t="n">
        <v>20180816</v>
      </c>
      <c r="B560" s="10" t="n">
        <v>43302</v>
      </c>
      <c r="C560" s="10" t="n">
        <v>43303</v>
      </c>
      <c r="D560" s="9" t="n">
        <f aca="false">C560-B560</f>
        <v>1</v>
      </c>
      <c r="E560" s="9" t="n">
        <v>26</v>
      </c>
      <c r="G560" s="11" t="n">
        <v>43691</v>
      </c>
      <c r="H560" s="12" t="n">
        <f aca="false">COUNTIFS(C:C,"&gt;"&amp;G560,B:B,"&lt;="&amp;G560)/$Y$1</f>
        <v>0</v>
      </c>
      <c r="Z560" s="4"/>
      <c r="AMJ560" s="0"/>
    </row>
    <row r="561" s="14" customFormat="true" ht="15" hidden="false" customHeight="false" outlineLevel="0" collapsed="false">
      <c r="A561" s="9" t="n">
        <v>20180834</v>
      </c>
      <c r="B561" s="10" t="n">
        <v>43302</v>
      </c>
      <c r="C561" s="10" t="n">
        <v>43303</v>
      </c>
      <c r="D561" s="9" t="n">
        <f aca="false">C561-B561</f>
        <v>1</v>
      </c>
      <c r="E561" s="9" t="n">
        <v>18</v>
      </c>
      <c r="G561" s="11" t="n">
        <v>43692</v>
      </c>
      <c r="H561" s="12" t="n">
        <f aca="false">COUNTIFS(C:C,"&gt;"&amp;G561,B:B,"&lt;="&amp;G561)/$Y$1</f>
        <v>0</v>
      </c>
      <c r="Z561" s="4"/>
      <c r="AMJ561" s="0"/>
    </row>
    <row r="562" customFormat="false" ht="15" hidden="false" customHeight="false" outlineLevel="0" collapsed="false">
      <c r="A562" s="9" t="n">
        <v>20180094</v>
      </c>
      <c r="B562" s="10" t="n">
        <v>43304</v>
      </c>
      <c r="C562" s="10" t="n">
        <v>43310</v>
      </c>
      <c r="D562" s="9" t="n">
        <f aca="false">C562-B562</f>
        <v>6</v>
      </c>
      <c r="E562" s="9" t="n">
        <v>15</v>
      </c>
      <c r="G562" s="11" t="n">
        <v>43693</v>
      </c>
      <c r="H562" s="12" t="n">
        <f aca="false">COUNTIFS(C:C,"&gt;"&amp;G562,B:B,"&lt;="&amp;G562)/$Y$1</f>
        <v>0</v>
      </c>
    </row>
    <row r="563" s="14" customFormat="true" ht="15" hidden="false" customHeight="false" outlineLevel="0" collapsed="false">
      <c r="A563" s="9" t="n">
        <v>20180844</v>
      </c>
      <c r="B563" s="10" t="n">
        <v>43304</v>
      </c>
      <c r="C563" s="10" t="n">
        <v>43307</v>
      </c>
      <c r="D563" s="9" t="n">
        <f aca="false">C563-B563</f>
        <v>3</v>
      </c>
      <c r="E563" s="9" t="n">
        <v>1</v>
      </c>
      <c r="G563" s="11" t="n">
        <v>43694</v>
      </c>
      <c r="H563" s="12" t="n">
        <f aca="false">COUNTIFS(C:C,"&gt;"&amp;G563,B:B,"&lt;="&amp;G563)/$Y$1</f>
        <v>0</v>
      </c>
      <c r="Z563" s="4"/>
      <c r="AMJ563" s="0"/>
    </row>
    <row r="564" customFormat="false" ht="15" hidden="false" customHeight="false" outlineLevel="0" collapsed="false">
      <c r="A564" s="9" t="n">
        <v>20180769</v>
      </c>
      <c r="B564" s="10" t="n">
        <v>43304</v>
      </c>
      <c r="C564" s="10" t="n">
        <v>43306</v>
      </c>
      <c r="D564" s="9" t="n">
        <f aca="false">C564-B564</f>
        <v>2</v>
      </c>
      <c r="E564" s="9" t="n">
        <v>20</v>
      </c>
      <c r="G564" s="11" t="n">
        <v>43695</v>
      </c>
      <c r="H564" s="12" t="n">
        <f aca="false">COUNTIFS(C:C,"&gt;"&amp;G564,B:B,"&lt;="&amp;G564)/$Y$1</f>
        <v>0</v>
      </c>
    </row>
    <row r="565" customFormat="false" ht="15" hidden="false" customHeight="false" outlineLevel="0" collapsed="false">
      <c r="A565" s="9" t="n">
        <v>20180832</v>
      </c>
      <c r="B565" s="10" t="n">
        <v>43304</v>
      </c>
      <c r="C565" s="10" t="n">
        <v>43306</v>
      </c>
      <c r="D565" s="9" t="n">
        <f aca="false">C565-B565</f>
        <v>2</v>
      </c>
      <c r="E565" s="9" t="n">
        <v>11</v>
      </c>
      <c r="G565" s="11" t="n">
        <v>43696</v>
      </c>
      <c r="H565" s="12" t="n">
        <f aca="false">COUNTIFS(C:C,"&gt;"&amp;G565,B:B,"&lt;="&amp;G565)/$Y$1</f>
        <v>0</v>
      </c>
    </row>
    <row r="566" customFormat="false" ht="15" hidden="false" customHeight="false" outlineLevel="0" collapsed="false">
      <c r="A566" s="9" t="n">
        <v>20180853</v>
      </c>
      <c r="B566" s="10" t="n">
        <v>43304</v>
      </c>
      <c r="C566" s="10" t="n">
        <v>43306</v>
      </c>
      <c r="D566" s="9" t="n">
        <f aca="false">C566-B566</f>
        <v>2</v>
      </c>
      <c r="E566" s="9" t="n">
        <v>16</v>
      </c>
      <c r="G566" s="11" t="n">
        <v>43697</v>
      </c>
      <c r="H566" s="12" t="n">
        <f aca="false">COUNTIFS(C:C,"&gt;"&amp;G566,B:B,"&lt;="&amp;G566)/$Y$1</f>
        <v>0</v>
      </c>
    </row>
    <row r="567" customFormat="false" ht="15" hidden="false" customHeight="false" outlineLevel="0" collapsed="false">
      <c r="A567" s="9" t="n">
        <v>20180836</v>
      </c>
      <c r="B567" s="10" t="n">
        <v>43304</v>
      </c>
      <c r="C567" s="10" t="n">
        <v>43305</v>
      </c>
      <c r="D567" s="9" t="n">
        <f aca="false">C567-B567</f>
        <v>1</v>
      </c>
      <c r="E567" s="9" t="n">
        <v>21</v>
      </c>
      <c r="G567" s="11" t="n">
        <v>43698</v>
      </c>
      <c r="H567" s="12" t="n">
        <f aca="false">COUNTIFS(C:C,"&gt;"&amp;G567,B:B,"&lt;="&amp;G567)/$Y$1</f>
        <v>0</v>
      </c>
    </row>
    <row r="568" customFormat="false" ht="15" hidden="false" customHeight="false" outlineLevel="0" collapsed="false">
      <c r="A568" s="9" t="n">
        <v>20180848</v>
      </c>
      <c r="B568" s="10" t="n">
        <v>43304</v>
      </c>
      <c r="C568" s="10" t="n">
        <v>43305</v>
      </c>
      <c r="D568" s="9" t="n">
        <f aca="false">C568-B568</f>
        <v>1</v>
      </c>
      <c r="E568" s="9" t="n">
        <v>5</v>
      </c>
      <c r="G568" s="11" t="n">
        <v>43699</v>
      </c>
      <c r="H568" s="12" t="n">
        <f aca="false">COUNTIFS(C:C,"&gt;"&amp;G568,B:B,"&lt;="&amp;G568)/$Y$1</f>
        <v>0</v>
      </c>
    </row>
    <row r="569" customFormat="false" ht="15" hidden="false" customHeight="false" outlineLevel="0" collapsed="false">
      <c r="A569" s="9" t="n">
        <v>20180852</v>
      </c>
      <c r="B569" s="10" t="n">
        <v>43304</v>
      </c>
      <c r="C569" s="10" t="n">
        <v>43305</v>
      </c>
      <c r="D569" s="9" t="n">
        <f aca="false">C569-B569</f>
        <v>1</v>
      </c>
      <c r="E569" s="9" t="n">
        <v>2</v>
      </c>
      <c r="G569" s="11" t="n">
        <v>43700</v>
      </c>
      <c r="H569" s="12" t="n">
        <f aca="false">COUNTIFS(C:C,"&gt;"&amp;G569,B:B,"&lt;="&amp;G569)/$Y$1</f>
        <v>0</v>
      </c>
    </row>
    <row r="570" customFormat="false" ht="15" hidden="false" customHeight="false" outlineLevel="0" collapsed="false">
      <c r="A570" s="9" t="n">
        <v>20180828</v>
      </c>
      <c r="B570" s="10" t="n">
        <v>43305</v>
      </c>
      <c r="C570" s="10" t="n">
        <v>43308</v>
      </c>
      <c r="D570" s="9" t="n">
        <f aca="false">C570-B570</f>
        <v>3</v>
      </c>
      <c r="E570" s="9" t="n">
        <v>23</v>
      </c>
      <c r="G570" s="11" t="n">
        <v>43701</v>
      </c>
      <c r="H570" s="12" t="n">
        <f aca="false">COUNTIFS(C:C,"&gt;"&amp;G570,B:B,"&lt;="&amp;G570)/$Y$1</f>
        <v>0</v>
      </c>
    </row>
    <row r="571" customFormat="false" ht="15" hidden="false" customHeight="false" outlineLevel="0" collapsed="false">
      <c r="A571" s="9" t="n">
        <v>20180441</v>
      </c>
      <c r="B571" s="10" t="n">
        <v>43305</v>
      </c>
      <c r="C571" s="10" t="n">
        <v>43306</v>
      </c>
      <c r="D571" s="9" t="n">
        <f aca="false">C571-B571</f>
        <v>1</v>
      </c>
      <c r="E571" s="9" t="n">
        <v>39</v>
      </c>
      <c r="G571" s="11" t="n">
        <v>43702</v>
      </c>
      <c r="H571" s="12" t="n">
        <f aca="false">COUNTIFS(C:C,"&gt;"&amp;G571,B:B,"&lt;="&amp;G571)/$Y$1</f>
        <v>0</v>
      </c>
    </row>
    <row r="572" customFormat="false" ht="15" hidden="false" customHeight="false" outlineLevel="0" collapsed="false">
      <c r="A572" s="9" t="n">
        <v>20180839</v>
      </c>
      <c r="B572" s="10" t="n">
        <v>43305</v>
      </c>
      <c r="C572" s="10" t="n">
        <v>43306</v>
      </c>
      <c r="D572" s="9" t="n">
        <f aca="false">C572-B572</f>
        <v>1</v>
      </c>
      <c r="E572" s="9" t="n">
        <v>21</v>
      </c>
      <c r="G572" s="11" t="n">
        <v>43703</v>
      </c>
      <c r="H572" s="12" t="n">
        <f aca="false">COUNTIFS(C:C,"&gt;"&amp;G572,B:B,"&lt;="&amp;G572)/$Y$1</f>
        <v>0</v>
      </c>
    </row>
    <row r="573" customFormat="false" ht="15" hidden="false" customHeight="false" outlineLevel="0" collapsed="false">
      <c r="A573" s="9" t="n">
        <v>20180348</v>
      </c>
      <c r="B573" s="10" t="n">
        <v>43306</v>
      </c>
      <c r="C573" s="10" t="n">
        <v>43309</v>
      </c>
      <c r="D573" s="9" t="n">
        <f aca="false">C573-B573</f>
        <v>3</v>
      </c>
      <c r="E573" s="9" t="n">
        <v>39</v>
      </c>
      <c r="G573" s="11" t="n">
        <v>43704</v>
      </c>
      <c r="H573" s="12" t="n">
        <f aca="false">COUNTIFS(C:C,"&gt;"&amp;G573,B:B,"&lt;="&amp;G573)/$Y$1</f>
        <v>0</v>
      </c>
    </row>
    <row r="574" customFormat="false" ht="15" hidden="false" customHeight="false" outlineLevel="0" collapsed="false">
      <c r="A574" s="9" t="n">
        <v>20180442</v>
      </c>
      <c r="B574" s="10" t="n">
        <v>43306</v>
      </c>
      <c r="C574" s="10" t="n">
        <v>43308</v>
      </c>
      <c r="D574" s="9" t="n">
        <f aca="false">C574-B574</f>
        <v>2</v>
      </c>
      <c r="E574" s="9" t="n">
        <v>40</v>
      </c>
      <c r="G574" s="11" t="n">
        <v>43705</v>
      </c>
      <c r="H574" s="12" t="n">
        <f aca="false">COUNTIFS(C:C,"&gt;"&amp;G574,B:B,"&lt;="&amp;G574)/$Y$1</f>
        <v>0</v>
      </c>
    </row>
    <row r="575" customFormat="false" ht="15" hidden="false" customHeight="false" outlineLevel="0" collapsed="false">
      <c r="A575" s="9" t="n">
        <v>20180560</v>
      </c>
      <c r="B575" s="10" t="n">
        <v>43306</v>
      </c>
      <c r="C575" s="10" t="n">
        <v>43308</v>
      </c>
      <c r="D575" s="9" t="n">
        <f aca="false">C575-B575</f>
        <v>2</v>
      </c>
      <c r="E575" s="9" t="n">
        <v>11</v>
      </c>
      <c r="G575" s="11" t="n">
        <v>43706</v>
      </c>
      <c r="H575" s="12" t="n">
        <f aca="false">COUNTIFS(C:C,"&gt;"&amp;G575,B:B,"&lt;="&amp;G575)/$Y$1</f>
        <v>0</v>
      </c>
    </row>
    <row r="576" customFormat="false" ht="15" hidden="false" customHeight="false" outlineLevel="0" collapsed="false">
      <c r="A576" s="9" t="n">
        <v>20180589</v>
      </c>
      <c r="B576" s="10" t="n">
        <v>43306</v>
      </c>
      <c r="C576" s="10" t="n">
        <v>43308</v>
      </c>
      <c r="D576" s="9" t="n">
        <f aca="false">C576-B576</f>
        <v>2</v>
      </c>
      <c r="E576" s="9" t="n">
        <v>36</v>
      </c>
      <c r="G576" s="11" t="n">
        <v>43707</v>
      </c>
      <c r="H576" s="12" t="n">
        <f aca="false">COUNTIFS(C:C,"&gt;"&amp;G576,B:B,"&lt;="&amp;G576)/$Y$1</f>
        <v>0</v>
      </c>
    </row>
    <row r="577" customFormat="false" ht="15" hidden="false" customHeight="false" outlineLevel="0" collapsed="false">
      <c r="A577" s="9" t="n">
        <v>20180720</v>
      </c>
      <c r="B577" s="10" t="n">
        <v>43306</v>
      </c>
      <c r="C577" s="10" t="n">
        <v>43308</v>
      </c>
      <c r="D577" s="9" t="n">
        <f aca="false">C577-B577</f>
        <v>2</v>
      </c>
      <c r="E577" s="9" t="n">
        <v>34</v>
      </c>
      <c r="G577" s="11" t="n">
        <v>43708</v>
      </c>
      <c r="H577" s="12" t="n">
        <f aca="false">COUNTIFS(C:C,"&gt;"&amp;G577,B:B,"&lt;="&amp;G577)/$Y$1</f>
        <v>0</v>
      </c>
    </row>
    <row r="578" customFormat="false" ht="15" hidden="false" customHeight="false" outlineLevel="0" collapsed="false">
      <c r="A578" s="9" t="n">
        <v>20180773</v>
      </c>
      <c r="B578" s="10" t="n">
        <v>43306</v>
      </c>
      <c r="C578" s="10" t="n">
        <v>43308</v>
      </c>
      <c r="D578" s="9" t="n">
        <f aca="false">C578-B578</f>
        <v>2</v>
      </c>
      <c r="E578" s="9" t="n">
        <v>37</v>
      </c>
      <c r="G578" s="11" t="n">
        <v>43709</v>
      </c>
      <c r="H578" s="12" t="n">
        <f aca="false">COUNTIFS(C:C,"&gt;"&amp;G578,B:B,"&lt;="&amp;G578)/$Y$1</f>
        <v>0</v>
      </c>
    </row>
    <row r="579" customFormat="false" ht="15" hidden="false" customHeight="false" outlineLevel="0" collapsed="false">
      <c r="A579" s="9" t="n">
        <v>20180842</v>
      </c>
      <c r="B579" s="10" t="n">
        <v>43306</v>
      </c>
      <c r="C579" s="10" t="n">
        <v>43308</v>
      </c>
      <c r="D579" s="9" t="n">
        <f aca="false">C579-B579</f>
        <v>2</v>
      </c>
      <c r="E579" s="9" t="n">
        <v>22</v>
      </c>
      <c r="G579" s="11" t="n">
        <v>43710</v>
      </c>
      <c r="H579" s="12" t="n">
        <f aca="false">COUNTIFS(C:C,"&gt;"&amp;G579,B:B,"&lt;="&amp;G579)/$Y$1</f>
        <v>0</v>
      </c>
    </row>
    <row r="580" customFormat="false" ht="15" hidden="false" customHeight="false" outlineLevel="0" collapsed="false">
      <c r="A580" s="9" t="n">
        <v>20180824</v>
      </c>
      <c r="B580" s="10" t="n">
        <v>43306</v>
      </c>
      <c r="C580" s="10" t="n">
        <v>43307</v>
      </c>
      <c r="D580" s="9" t="n">
        <f aca="false">C580-B580</f>
        <v>1</v>
      </c>
      <c r="E580" s="9" t="s">
        <v>7</v>
      </c>
      <c r="G580" s="11" t="n">
        <v>43711</v>
      </c>
      <c r="H580" s="12" t="n">
        <f aca="false">COUNTIFS(C:C,"&gt;"&amp;G580,B:B,"&lt;="&amp;G580)/$Y$1</f>
        <v>0</v>
      </c>
    </row>
    <row r="581" customFormat="false" ht="15" hidden="false" customHeight="false" outlineLevel="0" collapsed="false">
      <c r="A581" s="9" t="n">
        <v>20180708</v>
      </c>
      <c r="B581" s="10" t="n">
        <v>43307</v>
      </c>
      <c r="C581" s="10" t="n">
        <v>43310</v>
      </c>
      <c r="D581" s="9" t="n">
        <f aca="false">C581-B581</f>
        <v>3</v>
      </c>
      <c r="E581" s="9" t="n">
        <v>21</v>
      </c>
      <c r="G581" s="11" t="n">
        <v>43712</v>
      </c>
      <c r="H581" s="12" t="n">
        <f aca="false">COUNTIFS(C:C,"&gt;"&amp;G581,B:B,"&lt;="&amp;G581)/$Y$1</f>
        <v>0</v>
      </c>
    </row>
    <row r="582" customFormat="false" ht="15" hidden="false" customHeight="false" outlineLevel="0" collapsed="false">
      <c r="A582" s="9" t="n">
        <v>20180865</v>
      </c>
      <c r="B582" s="10" t="n">
        <v>43307</v>
      </c>
      <c r="C582" s="10" t="n">
        <v>43309</v>
      </c>
      <c r="D582" s="9" t="n">
        <f aca="false">C582-B582</f>
        <v>2</v>
      </c>
      <c r="E582" s="9" t="n">
        <v>37</v>
      </c>
      <c r="G582" s="11" t="n">
        <v>43713</v>
      </c>
      <c r="H582" s="12" t="n">
        <f aca="false">COUNTIFS(C:C,"&gt;"&amp;G582,B:B,"&lt;="&amp;G582)/$Y$1</f>
        <v>0</v>
      </c>
    </row>
    <row r="583" customFormat="false" ht="15" hidden="false" customHeight="false" outlineLevel="0" collapsed="false">
      <c r="A583" s="9" t="n">
        <v>20180871</v>
      </c>
      <c r="B583" s="10" t="n">
        <v>43307</v>
      </c>
      <c r="C583" s="10" t="n">
        <v>43309</v>
      </c>
      <c r="D583" s="9" t="n">
        <f aca="false">C583-B583</f>
        <v>2</v>
      </c>
      <c r="E583" s="9" t="s">
        <v>8</v>
      </c>
      <c r="G583" s="11" t="n">
        <v>43714</v>
      </c>
      <c r="H583" s="12" t="n">
        <f aca="false">COUNTIFS(C:C,"&gt;"&amp;G583,B:B,"&lt;="&amp;G583)/$Y$1</f>
        <v>0</v>
      </c>
    </row>
    <row r="584" customFormat="false" ht="15" hidden="false" customHeight="false" outlineLevel="0" collapsed="false">
      <c r="A584" s="9" t="n">
        <v>20180762</v>
      </c>
      <c r="B584" s="10" t="n">
        <v>43308</v>
      </c>
      <c r="C584" s="10" t="n">
        <v>43311</v>
      </c>
      <c r="D584" s="9" t="n">
        <f aca="false">C584-B584</f>
        <v>3</v>
      </c>
      <c r="E584" s="9" t="n">
        <v>23</v>
      </c>
      <c r="G584" s="11" t="n">
        <v>43715</v>
      </c>
      <c r="H584" s="12" t="n">
        <f aca="false">COUNTIFS(C:C,"&gt;"&amp;G584,B:B,"&lt;="&amp;G584)/$Y$1</f>
        <v>0</v>
      </c>
    </row>
    <row r="585" customFormat="false" ht="15" hidden="false" customHeight="false" outlineLevel="0" collapsed="false">
      <c r="A585" s="9" t="n">
        <v>20180796</v>
      </c>
      <c r="B585" s="10" t="n">
        <v>43308</v>
      </c>
      <c r="C585" s="10" t="n">
        <v>43311</v>
      </c>
      <c r="D585" s="9" t="n">
        <f aca="false">C585-B585</f>
        <v>3</v>
      </c>
      <c r="E585" s="9" t="n">
        <v>22</v>
      </c>
      <c r="G585" s="11" t="n">
        <v>43716</v>
      </c>
      <c r="H585" s="12" t="n">
        <f aca="false">COUNTIFS(C:C,"&gt;"&amp;G585,B:B,"&lt;="&amp;G585)/$Y$1</f>
        <v>0</v>
      </c>
    </row>
    <row r="586" customFormat="false" ht="15" hidden="false" customHeight="false" outlineLevel="0" collapsed="false">
      <c r="A586" s="9" t="n">
        <v>20180861</v>
      </c>
      <c r="B586" s="10" t="n">
        <v>43308</v>
      </c>
      <c r="C586" s="10" t="n">
        <v>43311</v>
      </c>
      <c r="D586" s="9" t="n">
        <f aca="false">C586-B586</f>
        <v>3</v>
      </c>
      <c r="E586" s="9" t="n">
        <v>16</v>
      </c>
      <c r="G586" s="11" t="n">
        <v>43717</v>
      </c>
      <c r="H586" s="12" t="n">
        <f aca="false">COUNTIFS(C:C,"&gt;"&amp;G586,B:B,"&lt;="&amp;G586)/$Y$1</f>
        <v>0</v>
      </c>
    </row>
    <row r="587" customFormat="false" ht="15" hidden="false" customHeight="false" outlineLevel="0" collapsed="false">
      <c r="A587" s="9" t="n">
        <v>20180877</v>
      </c>
      <c r="B587" s="10" t="n">
        <v>43308</v>
      </c>
      <c r="C587" s="10" t="n">
        <v>43311</v>
      </c>
      <c r="D587" s="9" t="n">
        <f aca="false">C587-B587</f>
        <v>3</v>
      </c>
      <c r="E587" s="9" t="n">
        <v>15</v>
      </c>
      <c r="G587" s="11" t="n">
        <v>43718</v>
      </c>
      <c r="H587" s="12" t="n">
        <f aca="false">COUNTIFS(C:C,"&gt;"&amp;G587,B:B,"&lt;="&amp;G587)/$Y$1</f>
        <v>0</v>
      </c>
    </row>
    <row r="588" customFormat="false" ht="15" hidden="false" customHeight="false" outlineLevel="0" collapsed="false">
      <c r="A588" s="9" t="n">
        <v>20180878</v>
      </c>
      <c r="B588" s="10" t="n">
        <v>43308</v>
      </c>
      <c r="C588" s="10" t="n">
        <v>43311</v>
      </c>
      <c r="D588" s="9" t="n">
        <f aca="false">C588-B588</f>
        <v>3</v>
      </c>
      <c r="E588" s="9" t="n">
        <v>12</v>
      </c>
      <c r="G588" s="11" t="n">
        <v>43719</v>
      </c>
      <c r="H588" s="12" t="n">
        <f aca="false">COUNTIFS(C:C,"&gt;"&amp;G588,B:B,"&lt;="&amp;G588)/$Y$1</f>
        <v>0</v>
      </c>
    </row>
    <row r="589" customFormat="false" ht="15" hidden="false" customHeight="false" outlineLevel="0" collapsed="false">
      <c r="A589" s="9" t="n">
        <v>20180504</v>
      </c>
      <c r="B589" s="10" t="n">
        <v>43308</v>
      </c>
      <c r="C589" s="10" t="n">
        <v>43310</v>
      </c>
      <c r="D589" s="9" t="n">
        <f aca="false">C589-B589</f>
        <v>2</v>
      </c>
      <c r="E589" s="9" t="n">
        <v>40</v>
      </c>
      <c r="G589" s="11" t="n">
        <v>43720</v>
      </c>
      <c r="H589" s="12" t="n">
        <f aca="false">COUNTIFS(C:C,"&gt;"&amp;G589,B:B,"&lt;="&amp;G589)/$Y$1</f>
        <v>0</v>
      </c>
    </row>
    <row r="590" customFormat="false" ht="15" hidden="false" customHeight="false" outlineLevel="0" collapsed="false">
      <c r="A590" s="9" t="n">
        <v>20180506</v>
      </c>
      <c r="B590" s="10" t="n">
        <v>43308</v>
      </c>
      <c r="C590" s="10" t="n">
        <v>43310</v>
      </c>
      <c r="D590" s="9" t="n">
        <f aca="false">C590-B590</f>
        <v>2</v>
      </c>
      <c r="E590" s="9" t="n">
        <v>26</v>
      </c>
      <c r="G590" s="11" t="n">
        <v>43721</v>
      </c>
      <c r="H590" s="12" t="n">
        <f aca="false">COUNTIFS(C:C,"&gt;"&amp;G590,B:B,"&lt;="&amp;G590)/$Y$1</f>
        <v>0</v>
      </c>
    </row>
    <row r="591" customFormat="false" ht="15" hidden="false" customHeight="false" outlineLevel="0" collapsed="false">
      <c r="A591" s="9" t="n">
        <v>20180737</v>
      </c>
      <c r="B591" s="10" t="n">
        <v>43308</v>
      </c>
      <c r="C591" s="10" t="n">
        <v>43310</v>
      </c>
      <c r="D591" s="9" t="n">
        <f aca="false">C591-B591</f>
        <v>2</v>
      </c>
      <c r="E591" s="9" t="n">
        <v>34</v>
      </c>
      <c r="G591" s="11" t="n">
        <v>43722</v>
      </c>
      <c r="H591" s="12" t="n">
        <f aca="false">COUNTIFS(C:C,"&gt;"&amp;G591,B:B,"&lt;="&amp;G591)/$Y$1</f>
        <v>0</v>
      </c>
    </row>
    <row r="592" customFormat="false" ht="15" hidden="false" customHeight="false" outlineLevel="0" collapsed="false">
      <c r="A592" s="9" t="n">
        <v>20180751</v>
      </c>
      <c r="B592" s="10" t="n">
        <v>43308</v>
      </c>
      <c r="C592" s="10" t="n">
        <v>43310</v>
      </c>
      <c r="D592" s="9" t="n">
        <f aca="false">C592-B592</f>
        <v>2</v>
      </c>
      <c r="E592" s="9" t="n">
        <v>11</v>
      </c>
      <c r="G592" s="11" t="n">
        <v>43723</v>
      </c>
      <c r="H592" s="12" t="n">
        <f aca="false">COUNTIFS(C:C,"&gt;"&amp;G592,B:B,"&lt;="&amp;G592)/$Y$1</f>
        <v>0</v>
      </c>
    </row>
    <row r="593" customFormat="false" ht="15" hidden="false" customHeight="false" outlineLevel="0" collapsed="false">
      <c r="A593" s="9" t="n">
        <v>20180760</v>
      </c>
      <c r="B593" s="10" t="n">
        <v>43308</v>
      </c>
      <c r="C593" s="10" t="n">
        <v>43310</v>
      </c>
      <c r="D593" s="9" t="n">
        <f aca="false">C593-B593</f>
        <v>2</v>
      </c>
      <c r="E593" s="9" t="n">
        <v>8</v>
      </c>
      <c r="G593" s="11" t="n">
        <v>43724</v>
      </c>
      <c r="H593" s="12" t="n">
        <f aca="false">COUNTIFS(C:C,"&gt;"&amp;G593,B:B,"&lt;="&amp;G593)/$Y$1</f>
        <v>0</v>
      </c>
    </row>
    <row r="594" customFormat="false" ht="15" hidden="false" customHeight="false" outlineLevel="0" collapsed="false">
      <c r="A594" s="9" t="n">
        <v>20180854</v>
      </c>
      <c r="B594" s="10" t="n">
        <v>43308</v>
      </c>
      <c r="C594" s="10" t="n">
        <v>43310</v>
      </c>
      <c r="D594" s="9" t="n">
        <f aca="false">C594-B594</f>
        <v>2</v>
      </c>
      <c r="E594" s="9" t="s">
        <v>7</v>
      </c>
      <c r="G594" s="11" t="n">
        <v>43725</v>
      </c>
      <c r="H594" s="12" t="n">
        <f aca="false">COUNTIFS(C:C,"&gt;"&amp;G594,B:B,"&lt;="&amp;G594)/$Y$1</f>
        <v>0</v>
      </c>
    </row>
    <row r="595" customFormat="false" ht="15" hidden="false" customHeight="false" outlineLevel="0" collapsed="false">
      <c r="A595" s="9" t="n">
        <v>20180869</v>
      </c>
      <c r="B595" s="10" t="n">
        <v>43308</v>
      </c>
      <c r="C595" s="10" t="n">
        <v>43310</v>
      </c>
      <c r="D595" s="9" t="n">
        <f aca="false">C595-B595</f>
        <v>2</v>
      </c>
      <c r="E595" s="9" t="n">
        <v>18</v>
      </c>
      <c r="G595" s="11" t="n">
        <v>43726</v>
      </c>
      <c r="H595" s="12" t="n">
        <f aca="false">COUNTIFS(C:C,"&gt;"&amp;G595,B:B,"&lt;="&amp;G595)/$Y$1</f>
        <v>0</v>
      </c>
    </row>
    <row r="596" customFormat="false" ht="15" hidden="false" customHeight="false" outlineLevel="0" collapsed="false">
      <c r="A596" s="9" t="n">
        <v>20180873</v>
      </c>
      <c r="B596" s="10" t="n">
        <v>43308</v>
      </c>
      <c r="C596" s="10" t="n">
        <v>43309</v>
      </c>
      <c r="D596" s="9" t="n">
        <f aca="false">C596-B596</f>
        <v>1</v>
      </c>
      <c r="E596" s="9" t="n">
        <v>42</v>
      </c>
      <c r="G596" s="11" t="n">
        <v>43727</v>
      </c>
      <c r="H596" s="12" t="n">
        <f aca="false">COUNTIFS(C:C,"&gt;"&amp;G596,B:B,"&lt;="&amp;G596)/$Y$1</f>
        <v>0</v>
      </c>
    </row>
    <row r="597" customFormat="false" ht="15" hidden="false" customHeight="false" outlineLevel="0" collapsed="false">
      <c r="A597" s="9" t="n">
        <v>20180100</v>
      </c>
      <c r="B597" s="10" t="n">
        <v>43309</v>
      </c>
      <c r="C597" s="10" t="n">
        <v>43314</v>
      </c>
      <c r="D597" s="9" t="n">
        <f aca="false">C597-B597</f>
        <v>5</v>
      </c>
      <c r="E597" s="9" t="n">
        <v>38</v>
      </c>
      <c r="G597" s="11" t="n">
        <v>43728</v>
      </c>
      <c r="H597" s="12" t="n">
        <f aca="false">COUNTIFS(C:C,"&gt;"&amp;G597,B:B,"&lt;="&amp;G597)/$Y$1</f>
        <v>0</v>
      </c>
    </row>
    <row r="598" customFormat="false" ht="15" hidden="false" customHeight="false" outlineLevel="0" collapsed="false">
      <c r="A598" s="9" t="n">
        <v>20180867</v>
      </c>
      <c r="B598" s="10" t="n">
        <v>43309</v>
      </c>
      <c r="C598" s="10" t="n">
        <v>43311</v>
      </c>
      <c r="D598" s="9" t="n">
        <f aca="false">C598-B598</f>
        <v>2</v>
      </c>
      <c r="E598" s="9" t="n">
        <v>41</v>
      </c>
      <c r="G598" s="11" t="n">
        <v>43729</v>
      </c>
      <c r="H598" s="12" t="n">
        <f aca="false">COUNTIFS(C:C,"&gt;"&amp;G598,B:B,"&lt;="&amp;G598)/$Y$1</f>
        <v>0</v>
      </c>
    </row>
    <row r="599" customFormat="false" ht="15" hidden="false" customHeight="false" outlineLevel="0" collapsed="false">
      <c r="A599" s="9" t="n">
        <v>20180879</v>
      </c>
      <c r="B599" s="10" t="n">
        <v>43309</v>
      </c>
      <c r="C599" s="10" t="n">
        <v>43311</v>
      </c>
      <c r="D599" s="9" t="n">
        <f aca="false">C599-B599</f>
        <v>2</v>
      </c>
      <c r="E599" s="9" t="n">
        <v>2</v>
      </c>
      <c r="G599" s="11" t="n">
        <v>43730</v>
      </c>
      <c r="H599" s="12" t="n">
        <f aca="false">COUNTIFS(C:C,"&gt;"&amp;G599,B:B,"&lt;="&amp;G599)/$Y$1</f>
        <v>0</v>
      </c>
    </row>
    <row r="600" customFormat="false" ht="15" hidden="false" customHeight="false" outlineLevel="0" collapsed="false">
      <c r="A600" s="9" t="n">
        <v>20180892</v>
      </c>
      <c r="B600" s="10" t="n">
        <v>43309</v>
      </c>
      <c r="C600" s="10" t="n">
        <v>43311</v>
      </c>
      <c r="D600" s="9" t="n">
        <f aca="false">C600-B600</f>
        <v>2</v>
      </c>
      <c r="E600" s="9" t="n">
        <v>18</v>
      </c>
      <c r="G600" s="11" t="n">
        <v>43731</v>
      </c>
      <c r="H600" s="12" t="n">
        <f aca="false">COUNTIFS(C:C,"&gt;"&amp;G600,B:B,"&lt;="&amp;G600)/$Y$1</f>
        <v>0</v>
      </c>
    </row>
    <row r="601" customFormat="false" ht="15" hidden="false" customHeight="false" outlineLevel="0" collapsed="false">
      <c r="A601" s="9" t="n">
        <v>20180780</v>
      </c>
      <c r="B601" s="10" t="n">
        <v>43309</v>
      </c>
      <c r="C601" s="10" t="n">
        <v>43310</v>
      </c>
      <c r="D601" s="9" t="n">
        <f aca="false">C601-B601</f>
        <v>1</v>
      </c>
      <c r="E601" s="9" t="n">
        <v>42</v>
      </c>
      <c r="G601" s="11" t="n">
        <v>43732</v>
      </c>
      <c r="H601" s="12" t="n">
        <f aca="false">COUNTIFS(C:C,"&gt;"&amp;G601,B:B,"&lt;="&amp;G601)/$Y$1</f>
        <v>0</v>
      </c>
    </row>
    <row r="602" customFormat="false" ht="15" hidden="false" customHeight="false" outlineLevel="0" collapsed="false">
      <c r="A602" s="9" t="n">
        <v>20180820</v>
      </c>
      <c r="B602" s="10" t="n">
        <v>43309</v>
      </c>
      <c r="C602" s="10" t="n">
        <v>43310</v>
      </c>
      <c r="D602" s="9" t="n">
        <f aca="false">C602-B602</f>
        <v>1</v>
      </c>
      <c r="E602" s="9" t="n">
        <v>12</v>
      </c>
      <c r="G602" s="11" t="n">
        <v>43733</v>
      </c>
      <c r="H602" s="12" t="n">
        <f aca="false">COUNTIFS(C:C,"&gt;"&amp;G602,B:B,"&lt;="&amp;G602)/$Y$1</f>
        <v>0</v>
      </c>
    </row>
    <row r="603" customFormat="false" ht="15" hidden="false" customHeight="false" outlineLevel="0" collapsed="false">
      <c r="A603" s="9" t="n">
        <v>20180863</v>
      </c>
      <c r="B603" s="10" t="n">
        <v>43309</v>
      </c>
      <c r="C603" s="10" t="n">
        <v>43310</v>
      </c>
      <c r="D603" s="9" t="n">
        <f aca="false">C603-B603</f>
        <v>1</v>
      </c>
      <c r="E603" s="9" t="n">
        <v>33</v>
      </c>
      <c r="G603" s="11" t="n">
        <v>43734</v>
      </c>
      <c r="H603" s="12" t="n">
        <f aca="false">COUNTIFS(C:C,"&gt;"&amp;G603,B:B,"&lt;="&amp;G603)/$Y$1</f>
        <v>0</v>
      </c>
    </row>
    <row r="604" customFormat="false" ht="15" hidden="false" customHeight="false" outlineLevel="0" collapsed="false">
      <c r="A604" s="9" t="n">
        <v>20180876</v>
      </c>
      <c r="B604" s="10" t="n">
        <v>43309</v>
      </c>
      <c r="C604" s="10" t="n">
        <v>43310</v>
      </c>
      <c r="D604" s="9" t="n">
        <f aca="false">C604-B604</f>
        <v>1</v>
      </c>
      <c r="E604" s="9" t="n">
        <v>8</v>
      </c>
      <c r="G604" s="11" t="n">
        <v>43735</v>
      </c>
      <c r="H604" s="12" t="n">
        <f aca="false">COUNTIFS(C:C,"&gt;"&amp;G604,B:B,"&lt;="&amp;G604)/$Y$1</f>
        <v>0</v>
      </c>
    </row>
    <row r="605" customFormat="false" ht="15" hidden="false" customHeight="false" outlineLevel="0" collapsed="false">
      <c r="A605" s="9" t="n">
        <v>20180883</v>
      </c>
      <c r="B605" s="10" t="n">
        <v>43309</v>
      </c>
      <c r="C605" s="10" t="n">
        <v>43310</v>
      </c>
      <c r="D605" s="9" t="n">
        <f aca="false">C605-B605</f>
        <v>1</v>
      </c>
      <c r="E605" s="9" t="n">
        <v>3</v>
      </c>
      <c r="G605" s="11" t="n">
        <v>43736</v>
      </c>
      <c r="H605" s="12" t="n">
        <f aca="false">COUNTIFS(C:C,"&gt;"&amp;G605,B:B,"&lt;="&amp;G605)/$Y$1</f>
        <v>0</v>
      </c>
    </row>
    <row r="606" customFormat="false" ht="15" hidden="false" customHeight="false" outlineLevel="0" collapsed="false">
      <c r="A606" s="9" t="n">
        <v>20180884</v>
      </c>
      <c r="B606" s="10" t="n">
        <v>43309</v>
      </c>
      <c r="C606" s="10" t="n">
        <v>43310</v>
      </c>
      <c r="D606" s="9" t="n">
        <f aca="false">C606-B606</f>
        <v>1</v>
      </c>
      <c r="E606" s="9" t="n">
        <v>5</v>
      </c>
      <c r="G606" s="11" t="n">
        <v>43737</v>
      </c>
      <c r="H606" s="12" t="n">
        <f aca="false">COUNTIFS(C:C,"&gt;"&amp;G606,B:B,"&lt;="&amp;G606)/$Y$1</f>
        <v>0</v>
      </c>
    </row>
    <row r="607" customFormat="false" ht="15" hidden="false" customHeight="false" outlineLevel="0" collapsed="false">
      <c r="A607" s="9" t="n">
        <v>20180889</v>
      </c>
      <c r="B607" s="10" t="n">
        <v>43309</v>
      </c>
      <c r="C607" s="10" t="n">
        <v>43310</v>
      </c>
      <c r="D607" s="9" t="n">
        <f aca="false">C607-B607</f>
        <v>1</v>
      </c>
      <c r="E607" s="9" t="n">
        <v>1</v>
      </c>
      <c r="G607" s="11" t="n">
        <v>43738</v>
      </c>
      <c r="H607" s="12" t="n">
        <f aca="false">COUNTIFS(C:C,"&gt;"&amp;G607,B:B,"&lt;="&amp;G607)/$Y$1</f>
        <v>0</v>
      </c>
    </row>
    <row r="608" customFormat="false" ht="15" hidden="false" customHeight="false" outlineLevel="0" collapsed="false">
      <c r="A608" s="9" t="n">
        <v>20180890</v>
      </c>
      <c r="B608" s="10" t="n">
        <v>43309</v>
      </c>
      <c r="C608" s="10" t="n">
        <v>43310</v>
      </c>
      <c r="D608" s="9" t="n">
        <f aca="false">C608-B608</f>
        <v>1</v>
      </c>
      <c r="E608" s="9" t="n">
        <v>16</v>
      </c>
      <c r="G608" s="11" t="n">
        <v>43739</v>
      </c>
      <c r="H608" s="12" t="n">
        <f aca="false">COUNTIFS(C:C,"&gt;"&amp;G608,B:B,"&lt;="&amp;G608)/$Y$1</f>
        <v>0</v>
      </c>
    </row>
    <row r="609" customFormat="false" ht="15" hidden="false" customHeight="false" outlineLevel="0" collapsed="false">
      <c r="A609" s="9" t="n">
        <v>20180893</v>
      </c>
      <c r="B609" s="10" t="n">
        <v>43309</v>
      </c>
      <c r="C609" s="10" t="n">
        <v>43310</v>
      </c>
      <c r="D609" s="9" t="n">
        <f aca="false">C609-B609</f>
        <v>1</v>
      </c>
      <c r="E609" s="9" t="n">
        <v>20</v>
      </c>
      <c r="G609" s="11" t="n">
        <v>43740</v>
      </c>
      <c r="H609" s="12" t="n">
        <f aca="false">COUNTIFS(C:C,"&gt;"&amp;G609,B:B,"&lt;="&amp;G609)/$Y$1</f>
        <v>0</v>
      </c>
    </row>
    <row r="610" customFormat="false" ht="15" hidden="false" customHeight="false" outlineLevel="0" collapsed="false">
      <c r="A610" s="9" t="n">
        <v>20180034</v>
      </c>
      <c r="B610" s="10" t="n">
        <v>43310</v>
      </c>
      <c r="C610" s="10" t="n">
        <v>43314</v>
      </c>
      <c r="D610" s="9" t="n">
        <f aca="false">C610-B610</f>
        <v>4</v>
      </c>
      <c r="E610" s="9" t="n">
        <v>34</v>
      </c>
      <c r="G610" s="11" t="n">
        <v>43741</v>
      </c>
      <c r="H610" s="12" t="n">
        <f aca="false">COUNTIFS(C:C,"&gt;"&amp;G610,B:B,"&lt;="&amp;G610)/$Y$1</f>
        <v>0</v>
      </c>
    </row>
    <row r="611" customFormat="false" ht="15" hidden="false" customHeight="false" outlineLevel="0" collapsed="false">
      <c r="A611" s="9" t="n">
        <v>20180369</v>
      </c>
      <c r="B611" s="10" t="n">
        <v>43310</v>
      </c>
      <c r="C611" s="10" t="n">
        <v>43313</v>
      </c>
      <c r="D611" s="9" t="n">
        <f aca="false">C611-B611</f>
        <v>3</v>
      </c>
      <c r="E611" s="9" t="n">
        <v>11</v>
      </c>
      <c r="G611" s="11" t="n">
        <v>43742</v>
      </c>
      <c r="H611" s="12" t="n">
        <f aca="false">COUNTIFS(C:C,"&gt;"&amp;G611,B:B,"&lt;="&amp;G611)/$Y$1</f>
        <v>0</v>
      </c>
    </row>
    <row r="612" customFormat="false" ht="15" hidden="false" customHeight="false" outlineLevel="0" collapsed="false">
      <c r="A612" s="9" t="n">
        <v>20180757</v>
      </c>
      <c r="B612" s="10" t="n">
        <v>43310</v>
      </c>
      <c r="C612" s="10" t="n">
        <v>43312</v>
      </c>
      <c r="D612" s="9" t="n">
        <f aca="false">C612-B612</f>
        <v>2</v>
      </c>
      <c r="E612" s="9" t="n">
        <v>40</v>
      </c>
      <c r="G612" s="11" t="n">
        <v>43743</v>
      </c>
      <c r="H612" s="12" t="n">
        <f aca="false">COUNTIFS(C:C,"&gt;"&amp;G612,B:B,"&lt;="&amp;G612)/$Y$1</f>
        <v>0</v>
      </c>
    </row>
    <row r="613" customFormat="false" ht="15" hidden="false" customHeight="false" outlineLevel="0" collapsed="false">
      <c r="A613" s="9" t="n">
        <v>20180843</v>
      </c>
      <c r="B613" s="10" t="n">
        <v>43310</v>
      </c>
      <c r="C613" s="10" t="n">
        <v>43311</v>
      </c>
      <c r="D613" s="9" t="n">
        <f aca="false">C613-B613</f>
        <v>1</v>
      </c>
      <c r="E613" s="9" t="n">
        <v>15</v>
      </c>
      <c r="G613" s="11" t="n">
        <v>43744</v>
      </c>
      <c r="H613" s="12" t="n">
        <f aca="false">COUNTIFS(C:C,"&gt;"&amp;G613,B:B,"&lt;="&amp;G613)/$Y$1</f>
        <v>0</v>
      </c>
    </row>
    <row r="614" customFormat="false" ht="15" hidden="false" customHeight="false" outlineLevel="0" collapsed="false">
      <c r="A614" s="9" t="n">
        <v>20180862</v>
      </c>
      <c r="B614" s="10" t="n">
        <v>43310</v>
      </c>
      <c r="C614" s="10" t="n">
        <v>43311</v>
      </c>
      <c r="D614" s="9" t="n">
        <f aca="false">C614-B614</f>
        <v>1</v>
      </c>
      <c r="E614" s="9" t="n">
        <v>21</v>
      </c>
      <c r="G614" s="11" t="n">
        <v>43745</v>
      </c>
      <c r="H614" s="12" t="n">
        <f aca="false">COUNTIFS(C:C,"&gt;"&amp;G614,B:B,"&lt;="&amp;G614)/$Y$1</f>
        <v>0</v>
      </c>
    </row>
    <row r="615" customFormat="false" ht="15" hidden="false" customHeight="false" outlineLevel="0" collapsed="false">
      <c r="A615" s="9" t="n">
        <v>20180840</v>
      </c>
      <c r="B615" s="10" t="n">
        <v>43311</v>
      </c>
      <c r="C615" s="10" t="n">
        <v>43317</v>
      </c>
      <c r="D615" s="9" t="n">
        <f aca="false">C615-B615</f>
        <v>6</v>
      </c>
      <c r="E615" s="9" t="n">
        <v>22</v>
      </c>
      <c r="G615" s="11" t="n">
        <v>43746</v>
      </c>
      <c r="H615" s="12" t="n">
        <f aca="false">COUNTIFS(C:C,"&gt;"&amp;G615,B:B,"&lt;="&amp;G615)/$Y$1</f>
        <v>0</v>
      </c>
    </row>
    <row r="616" customFormat="false" ht="15" hidden="false" customHeight="false" outlineLevel="0" collapsed="false">
      <c r="A616" s="9" t="n">
        <v>20180672</v>
      </c>
      <c r="B616" s="10" t="n">
        <v>43311</v>
      </c>
      <c r="C616" s="10" t="n">
        <v>43314</v>
      </c>
      <c r="D616" s="9" t="n">
        <f aca="false">C616-B616</f>
        <v>3</v>
      </c>
      <c r="E616" s="9" t="n">
        <v>21</v>
      </c>
      <c r="G616" s="11" t="n">
        <v>43747</v>
      </c>
      <c r="H616" s="12" t="n">
        <f aca="false">COUNTIFS(C:C,"&gt;"&amp;G616,B:B,"&lt;="&amp;G616)/$Y$1</f>
        <v>0</v>
      </c>
    </row>
    <row r="617" customFormat="false" ht="15" hidden="false" customHeight="false" outlineLevel="0" collapsed="false">
      <c r="A617" s="9" t="n">
        <v>20180904</v>
      </c>
      <c r="B617" s="10" t="n">
        <v>43311</v>
      </c>
      <c r="C617" s="10" t="n">
        <v>43314</v>
      </c>
      <c r="D617" s="9" t="n">
        <f aca="false">C617-B617</f>
        <v>3</v>
      </c>
      <c r="E617" s="9" t="n">
        <v>1</v>
      </c>
      <c r="G617" s="11" t="n">
        <v>43748</v>
      </c>
      <c r="H617" s="12" t="n">
        <f aca="false">COUNTIFS(C:C,"&gt;"&amp;G617,B:B,"&lt;="&amp;G617)/$Y$1</f>
        <v>0</v>
      </c>
    </row>
    <row r="618" customFormat="false" ht="15" hidden="false" customHeight="false" outlineLevel="0" collapsed="false">
      <c r="A618" s="9" t="n">
        <v>20180815</v>
      </c>
      <c r="B618" s="10" t="n">
        <v>43311</v>
      </c>
      <c r="C618" s="10" t="n">
        <v>43313</v>
      </c>
      <c r="D618" s="9" t="n">
        <f aca="false">C618-B618</f>
        <v>2</v>
      </c>
      <c r="E618" s="9" t="s">
        <v>7</v>
      </c>
      <c r="G618" s="11" t="n">
        <v>43749</v>
      </c>
      <c r="H618" s="12" t="n">
        <f aca="false">COUNTIFS(C:C,"&gt;"&amp;G618,B:B,"&lt;="&amp;G618)/$Y$1</f>
        <v>0</v>
      </c>
    </row>
    <row r="619" customFormat="false" ht="15" hidden="false" customHeight="false" outlineLevel="0" collapsed="false">
      <c r="A619" s="9" t="n">
        <v>20180850</v>
      </c>
      <c r="B619" s="10" t="n">
        <v>43311</v>
      </c>
      <c r="C619" s="10" t="n">
        <v>43313</v>
      </c>
      <c r="D619" s="9" t="n">
        <f aca="false">C619-B619</f>
        <v>2</v>
      </c>
      <c r="E619" s="9" t="n">
        <v>12</v>
      </c>
      <c r="G619" s="11" t="n">
        <v>43750</v>
      </c>
      <c r="H619" s="12" t="n">
        <f aca="false">COUNTIFS(C:C,"&gt;"&amp;G619,B:B,"&lt;="&amp;G619)/$Y$1</f>
        <v>0</v>
      </c>
    </row>
    <row r="620" customFormat="false" ht="15" hidden="false" customHeight="false" outlineLevel="0" collapsed="false">
      <c r="A620" s="9" t="n">
        <v>20180835</v>
      </c>
      <c r="B620" s="10" t="n">
        <v>43311</v>
      </c>
      <c r="C620" s="10" t="n">
        <v>43312</v>
      </c>
      <c r="D620" s="9" t="n">
        <f aca="false">C620-B620</f>
        <v>1</v>
      </c>
      <c r="E620" s="9" t="n">
        <v>42</v>
      </c>
      <c r="G620" s="11" t="n">
        <v>43751</v>
      </c>
      <c r="H620" s="12" t="n">
        <f aca="false">COUNTIFS(C:C,"&gt;"&amp;G620,B:B,"&lt;="&amp;G620)/$Y$1</f>
        <v>0</v>
      </c>
    </row>
    <row r="621" customFormat="false" ht="15" hidden="false" customHeight="false" outlineLevel="0" collapsed="false">
      <c r="A621" s="9" t="n">
        <v>20180048</v>
      </c>
      <c r="B621" s="10" t="n">
        <v>43312</v>
      </c>
      <c r="C621" s="10" t="n">
        <v>43315</v>
      </c>
      <c r="D621" s="9" t="n">
        <f aca="false">C621-B621</f>
        <v>3</v>
      </c>
      <c r="E621" s="9" t="n">
        <v>36</v>
      </c>
      <c r="G621" s="11" t="n">
        <v>43752</v>
      </c>
      <c r="H621" s="12" t="n">
        <f aca="false">COUNTIFS(C:C,"&gt;"&amp;G621,B:B,"&lt;="&amp;G621)/$Y$1</f>
        <v>0</v>
      </c>
    </row>
    <row r="622" customFormat="false" ht="15" hidden="false" customHeight="false" outlineLevel="0" collapsed="false">
      <c r="A622" s="9" t="n">
        <v>20180152</v>
      </c>
      <c r="B622" s="10" t="n">
        <v>43312</v>
      </c>
      <c r="C622" s="10" t="n">
        <v>43315</v>
      </c>
      <c r="D622" s="9" t="n">
        <f aca="false">C622-B622</f>
        <v>3</v>
      </c>
      <c r="E622" s="9" t="n">
        <v>40</v>
      </c>
      <c r="G622" s="11" t="n">
        <v>43753</v>
      </c>
      <c r="H622" s="12" t="n">
        <f aca="false">COUNTIFS(C:C,"&gt;"&amp;G622,B:B,"&lt;="&amp;G622)/$Y$1</f>
        <v>0</v>
      </c>
    </row>
    <row r="623" customFormat="false" ht="15" hidden="false" customHeight="false" outlineLevel="0" collapsed="false">
      <c r="A623" s="9" t="n">
        <v>20180881</v>
      </c>
      <c r="B623" s="10" t="n">
        <v>43312</v>
      </c>
      <c r="C623" s="10" t="n">
        <v>43315</v>
      </c>
      <c r="D623" s="9" t="n">
        <f aca="false">C623-B623</f>
        <v>3</v>
      </c>
      <c r="E623" s="9" t="n">
        <v>6</v>
      </c>
      <c r="G623" s="11" t="n">
        <v>43754</v>
      </c>
      <c r="H623" s="12" t="n">
        <f aca="false">COUNTIFS(C:C,"&gt;"&amp;G623,B:B,"&lt;="&amp;G623)/$Y$1</f>
        <v>0</v>
      </c>
    </row>
    <row r="624" customFormat="false" ht="15" hidden="false" customHeight="false" outlineLevel="0" collapsed="false">
      <c r="A624" s="9" t="n">
        <v>20180911</v>
      </c>
      <c r="B624" s="10" t="n">
        <v>43312</v>
      </c>
      <c r="C624" s="10" t="n">
        <v>43314</v>
      </c>
      <c r="D624" s="9" t="n">
        <f aca="false">C624-B624</f>
        <v>2</v>
      </c>
      <c r="E624" s="9" t="n">
        <v>10</v>
      </c>
      <c r="G624" s="11" t="n">
        <v>43755</v>
      </c>
      <c r="H624" s="12" t="n">
        <f aca="false">COUNTIFS(C:C,"&gt;"&amp;G624,B:B,"&lt;="&amp;G624)/$Y$1</f>
        <v>0</v>
      </c>
    </row>
    <row r="625" customFormat="false" ht="15" hidden="false" customHeight="false" outlineLevel="0" collapsed="false">
      <c r="A625" s="9" t="n">
        <v>20180912</v>
      </c>
      <c r="B625" s="10" t="n">
        <v>43312</v>
      </c>
      <c r="C625" s="10" t="n">
        <v>43314</v>
      </c>
      <c r="D625" s="9" t="n">
        <f aca="false">C625-B625</f>
        <v>2</v>
      </c>
      <c r="E625" s="9" t="n">
        <v>42</v>
      </c>
      <c r="G625" s="11" t="n">
        <v>43756</v>
      </c>
      <c r="H625" s="12" t="n">
        <f aca="false">COUNTIFS(C:C,"&gt;"&amp;G625,B:B,"&lt;="&amp;G625)/$Y$1</f>
        <v>0</v>
      </c>
    </row>
    <row r="626" customFormat="false" ht="15" hidden="false" customHeight="false" outlineLevel="0" collapsed="false">
      <c r="A626" s="9" t="n">
        <v>20180983</v>
      </c>
      <c r="B626" s="10" t="n">
        <v>43313</v>
      </c>
      <c r="C626" s="10" t="n">
        <v>43326</v>
      </c>
      <c r="D626" s="9" t="n">
        <f aca="false">C626-B626</f>
        <v>13</v>
      </c>
      <c r="E626" s="9" t="n">
        <v>15</v>
      </c>
      <c r="F626" s="15"/>
      <c r="G626" s="11" t="n">
        <v>43757</v>
      </c>
      <c r="H626" s="12" t="n">
        <f aca="false">COUNTIFS(C:C,"&gt;"&amp;G626,B:B,"&lt;="&amp;G626)/$Y$1</f>
        <v>0</v>
      </c>
    </row>
    <row r="627" customFormat="false" ht="15" hidden="false" customHeight="false" outlineLevel="0" collapsed="false">
      <c r="A627" s="9" t="n">
        <v>20180014</v>
      </c>
      <c r="B627" s="10" t="n">
        <v>43313</v>
      </c>
      <c r="C627" s="10" t="n">
        <v>43321</v>
      </c>
      <c r="D627" s="9" t="n">
        <f aca="false">C627-B627</f>
        <v>8</v>
      </c>
      <c r="E627" s="9" t="s">
        <v>7</v>
      </c>
      <c r="G627" s="11" t="n">
        <v>43758</v>
      </c>
      <c r="H627" s="12" t="n">
        <f aca="false">COUNTIFS(C:C,"&gt;"&amp;G627,B:B,"&lt;="&amp;G627)/$Y$1</f>
        <v>0</v>
      </c>
    </row>
    <row r="628" customFormat="false" ht="15" hidden="false" customHeight="false" outlineLevel="0" collapsed="false">
      <c r="A628" s="9" t="n">
        <v>20180727</v>
      </c>
      <c r="B628" s="10" t="n">
        <v>43313</v>
      </c>
      <c r="C628" s="10" t="n">
        <v>43320</v>
      </c>
      <c r="D628" s="9" t="n">
        <f aca="false">C628-B628</f>
        <v>7</v>
      </c>
      <c r="E628" s="9" t="n">
        <v>11</v>
      </c>
      <c r="G628" s="11" t="n">
        <v>43759</v>
      </c>
      <c r="H628" s="12" t="n">
        <f aca="false">COUNTIFS(C:C,"&gt;"&amp;G628,B:B,"&lt;="&amp;G628)/$Y$1</f>
        <v>0</v>
      </c>
    </row>
    <row r="629" customFormat="false" ht="15" hidden="false" customHeight="false" outlineLevel="0" collapsed="false">
      <c r="A629" s="9" t="n">
        <v>20180872</v>
      </c>
      <c r="B629" s="10" t="n">
        <v>43313</v>
      </c>
      <c r="C629" s="10" t="n">
        <v>43317</v>
      </c>
      <c r="D629" s="9" t="n">
        <f aca="false">C629-B629</f>
        <v>4</v>
      </c>
      <c r="E629" s="9" t="n">
        <v>3</v>
      </c>
      <c r="G629" s="11" t="n">
        <v>43760</v>
      </c>
      <c r="H629" s="12" t="n">
        <f aca="false">COUNTIFS(C:C,"&gt;"&amp;G629,B:B,"&lt;="&amp;G629)/$Y$1</f>
        <v>0</v>
      </c>
    </row>
    <row r="630" customFormat="false" ht="15" hidden="false" customHeight="false" outlineLevel="0" collapsed="false">
      <c r="A630" s="9" t="n">
        <v>20180917</v>
      </c>
      <c r="B630" s="10" t="n">
        <v>43313</v>
      </c>
      <c r="C630" s="10" t="n">
        <v>43316</v>
      </c>
      <c r="D630" s="9" t="n">
        <f aca="false">C630-B630</f>
        <v>3</v>
      </c>
      <c r="E630" s="9" t="n">
        <v>41</v>
      </c>
      <c r="G630" s="11" t="n">
        <v>43761</v>
      </c>
      <c r="H630" s="12" t="n">
        <f aca="false">COUNTIFS(C:C,"&gt;"&amp;G630,B:B,"&lt;="&amp;G630)/$Y$1</f>
        <v>0</v>
      </c>
    </row>
    <row r="631" customFormat="false" ht="15" hidden="false" customHeight="false" outlineLevel="0" collapsed="false">
      <c r="A631" s="9" t="n">
        <v>20180900</v>
      </c>
      <c r="B631" s="10" t="n">
        <v>43313</v>
      </c>
      <c r="C631" s="10" t="n">
        <v>43315</v>
      </c>
      <c r="D631" s="9" t="n">
        <f aca="false">C631-B631</f>
        <v>2</v>
      </c>
      <c r="E631" s="9" t="n">
        <v>23</v>
      </c>
      <c r="G631" s="11" t="n">
        <v>43762</v>
      </c>
      <c r="H631" s="12" t="n">
        <f aca="false">COUNTIFS(C:C,"&gt;"&amp;G631,B:B,"&lt;="&amp;G631)/$Y$1</f>
        <v>0</v>
      </c>
    </row>
    <row r="632" customFormat="false" ht="15" hidden="false" customHeight="false" outlineLevel="0" collapsed="false">
      <c r="A632" s="9" t="n">
        <v>20180909</v>
      </c>
      <c r="B632" s="10" t="n">
        <v>43313</v>
      </c>
      <c r="C632" s="10" t="n">
        <v>43315</v>
      </c>
      <c r="D632" s="9" t="n">
        <f aca="false">C632-B632</f>
        <v>2</v>
      </c>
      <c r="E632" s="9" t="n">
        <v>1</v>
      </c>
      <c r="G632" s="11" t="n">
        <v>43763</v>
      </c>
      <c r="H632" s="12" t="n">
        <f aca="false">COUNTIFS(C:C,"&gt;"&amp;G632,B:B,"&lt;="&amp;G632)/$Y$1</f>
        <v>0</v>
      </c>
    </row>
    <row r="633" customFormat="false" ht="15" hidden="false" customHeight="false" outlineLevel="0" collapsed="false">
      <c r="A633" s="9" t="n">
        <v>20180902</v>
      </c>
      <c r="B633" s="10" t="n">
        <v>43313</v>
      </c>
      <c r="C633" s="10" t="n">
        <v>43314</v>
      </c>
      <c r="D633" s="9" t="n">
        <f aca="false">C633-B633</f>
        <v>1</v>
      </c>
      <c r="E633" s="9" t="n">
        <v>37</v>
      </c>
      <c r="G633" s="11" t="n">
        <v>43764</v>
      </c>
      <c r="H633" s="12" t="n">
        <f aca="false">COUNTIFS(C:C,"&gt;"&amp;G633,B:B,"&lt;="&amp;G633)/$Y$1</f>
        <v>0</v>
      </c>
    </row>
    <row r="634" customFormat="false" ht="15" hidden="false" customHeight="false" outlineLevel="0" collapsed="false">
      <c r="A634" s="9" t="n">
        <v>20180903</v>
      </c>
      <c r="B634" s="10" t="n">
        <v>43313</v>
      </c>
      <c r="C634" s="10" t="n">
        <v>43314</v>
      </c>
      <c r="D634" s="9" t="n">
        <f aca="false">C634-B634</f>
        <v>1</v>
      </c>
      <c r="E634" s="9" t="n">
        <v>38</v>
      </c>
      <c r="G634" s="11" t="n">
        <v>43765</v>
      </c>
      <c r="H634" s="12" t="n">
        <f aca="false">COUNTIFS(C:C,"&gt;"&amp;G634,B:B,"&lt;="&amp;G634)/$Y$1</f>
        <v>0</v>
      </c>
    </row>
    <row r="635" customFormat="false" ht="15" hidden="false" customHeight="false" outlineLevel="0" collapsed="false">
      <c r="A635" s="9" t="n">
        <v>20180915</v>
      </c>
      <c r="B635" s="10" t="n">
        <v>43313</v>
      </c>
      <c r="C635" s="10" t="n">
        <v>43314</v>
      </c>
      <c r="D635" s="9" t="n">
        <f aca="false">C635-B635</f>
        <v>1</v>
      </c>
      <c r="E635" s="9" t="n">
        <v>5</v>
      </c>
      <c r="G635" s="11" t="n">
        <v>43766</v>
      </c>
      <c r="H635" s="12" t="n">
        <f aca="false">COUNTIFS(C:C,"&gt;"&amp;G635,B:B,"&lt;="&amp;G635)/$Y$1</f>
        <v>0</v>
      </c>
    </row>
    <row r="636" customFormat="false" ht="15" hidden="false" customHeight="false" outlineLevel="0" collapsed="false">
      <c r="A636" s="9" t="n">
        <v>20180467</v>
      </c>
      <c r="B636" s="10" t="n">
        <v>43314</v>
      </c>
      <c r="C636" s="10" t="n">
        <v>43321</v>
      </c>
      <c r="D636" s="9" t="n">
        <f aca="false">C636-B636</f>
        <v>7</v>
      </c>
      <c r="E636" s="9" t="n">
        <v>34</v>
      </c>
      <c r="G636" s="11" t="n">
        <v>43767</v>
      </c>
      <c r="H636" s="12" t="n">
        <f aca="false">COUNTIFS(C:C,"&gt;"&amp;G636,B:B,"&lt;="&amp;G636)/$Y$1</f>
        <v>0</v>
      </c>
    </row>
    <row r="637" customFormat="false" ht="15" hidden="false" customHeight="false" outlineLevel="0" collapsed="false">
      <c r="A637" s="9" t="n">
        <v>20180914</v>
      </c>
      <c r="B637" s="10" t="n">
        <v>43314</v>
      </c>
      <c r="C637" s="10" t="n">
        <v>43317</v>
      </c>
      <c r="D637" s="9" t="n">
        <f aca="false">C637-B637</f>
        <v>3</v>
      </c>
      <c r="E637" s="9" t="s">
        <v>7</v>
      </c>
      <c r="G637" s="11" t="n">
        <v>43768</v>
      </c>
      <c r="H637" s="12" t="n">
        <f aca="false">COUNTIFS(C:C,"&gt;"&amp;G637,B:B,"&lt;="&amp;G637)/$Y$1</f>
        <v>0</v>
      </c>
    </row>
    <row r="638" customFormat="false" ht="15" hidden="false" customHeight="false" outlineLevel="0" collapsed="false">
      <c r="A638" s="9" t="n">
        <v>20180927</v>
      </c>
      <c r="B638" s="10" t="n">
        <v>43314</v>
      </c>
      <c r="C638" s="10" t="n">
        <v>43317</v>
      </c>
      <c r="D638" s="9" t="n">
        <f aca="false">C638-B638</f>
        <v>3</v>
      </c>
      <c r="E638" s="9" t="n">
        <v>35</v>
      </c>
      <c r="G638" s="11" t="n">
        <v>43769</v>
      </c>
      <c r="H638" s="12" t="n">
        <f aca="false">COUNTIFS(C:C,"&gt;"&amp;G638,B:B,"&lt;="&amp;G638)/$Y$1</f>
        <v>0</v>
      </c>
    </row>
    <row r="639" customFormat="false" ht="15" hidden="false" customHeight="false" outlineLevel="0" collapsed="false">
      <c r="A639" s="9" t="n">
        <v>20180918</v>
      </c>
      <c r="B639" s="10" t="n">
        <v>43314</v>
      </c>
      <c r="C639" s="10" t="n">
        <v>43316</v>
      </c>
      <c r="D639" s="9" t="n">
        <f aca="false">C639-B639</f>
        <v>2</v>
      </c>
      <c r="E639" s="9" t="n">
        <v>42</v>
      </c>
      <c r="G639" s="11" t="n">
        <v>43770</v>
      </c>
      <c r="H639" s="12" t="n">
        <f aca="false">COUNTIFS(C:C,"&gt;"&amp;G639,B:B,"&lt;="&amp;G639)/$Y$1</f>
        <v>0</v>
      </c>
    </row>
    <row r="640" customFormat="false" ht="15" hidden="false" customHeight="false" outlineLevel="0" collapsed="false">
      <c r="A640" s="9" t="n">
        <v>20181014</v>
      </c>
      <c r="B640" s="10" t="n">
        <v>43314</v>
      </c>
      <c r="C640" s="10" t="n">
        <v>43316</v>
      </c>
      <c r="D640" s="9" t="n">
        <f aca="false">C640-B640</f>
        <v>2</v>
      </c>
      <c r="E640" s="9" t="n">
        <v>1</v>
      </c>
      <c r="G640" s="11" t="n">
        <v>43771</v>
      </c>
      <c r="H640" s="12" t="n">
        <f aca="false">COUNTIFS(C:C,"&gt;"&amp;G640,B:B,"&lt;="&amp;G640)/$Y$1</f>
        <v>0</v>
      </c>
    </row>
    <row r="641" customFormat="false" ht="15" hidden="false" customHeight="false" outlineLevel="0" collapsed="false">
      <c r="A641" s="9" t="n">
        <v>20180837</v>
      </c>
      <c r="B641" s="10" t="n">
        <v>43314</v>
      </c>
      <c r="C641" s="10" t="n">
        <v>43315</v>
      </c>
      <c r="D641" s="9" t="n">
        <f aca="false">C641-B641</f>
        <v>1</v>
      </c>
      <c r="E641" s="9" t="n">
        <v>21</v>
      </c>
      <c r="G641" s="11" t="n">
        <v>43772</v>
      </c>
      <c r="H641" s="12" t="n">
        <f aca="false">COUNTIFS(C:C,"&gt;"&amp;G641,B:B,"&lt;="&amp;G641)/$Y$1</f>
        <v>0</v>
      </c>
    </row>
    <row r="642" customFormat="false" ht="15" hidden="false" customHeight="false" outlineLevel="0" collapsed="false">
      <c r="A642" s="9" t="n">
        <v>20180924</v>
      </c>
      <c r="B642" s="10" t="n">
        <v>43314</v>
      </c>
      <c r="C642" s="10" t="n">
        <v>43315</v>
      </c>
      <c r="D642" s="9" t="n">
        <f aca="false">C642-B642</f>
        <v>1</v>
      </c>
      <c r="E642" s="9" t="n">
        <v>5</v>
      </c>
      <c r="G642" s="11" t="n">
        <v>43773</v>
      </c>
      <c r="H642" s="12" t="n">
        <f aca="false">COUNTIFS(C:C,"&gt;"&amp;G642,B:B,"&lt;="&amp;G642)/$Y$1</f>
        <v>0</v>
      </c>
    </row>
    <row r="643" customFormat="false" ht="15" hidden="false" customHeight="false" outlineLevel="0" collapsed="false">
      <c r="A643" s="9" t="n">
        <v>20180925</v>
      </c>
      <c r="B643" s="10" t="n">
        <v>43314</v>
      </c>
      <c r="C643" s="10" t="n">
        <v>43315</v>
      </c>
      <c r="D643" s="9" t="n">
        <f aca="false">C643-B643</f>
        <v>1</v>
      </c>
      <c r="E643" s="9" t="n">
        <v>10</v>
      </c>
      <c r="G643" s="11" t="n">
        <v>43774</v>
      </c>
      <c r="H643" s="12" t="n">
        <f aca="false">COUNTIFS(C:C,"&gt;"&amp;G643,B:B,"&lt;="&amp;G643)/$Y$1</f>
        <v>0</v>
      </c>
    </row>
    <row r="644" customFormat="false" ht="15" hidden="false" customHeight="false" outlineLevel="0" collapsed="false">
      <c r="A644" s="9" t="n">
        <v>20180926</v>
      </c>
      <c r="B644" s="10" t="n">
        <v>43314</v>
      </c>
      <c r="C644" s="10" t="n">
        <v>43315</v>
      </c>
      <c r="D644" s="9" t="n">
        <f aca="false">C644-B644</f>
        <v>1</v>
      </c>
      <c r="E644" s="9" t="n">
        <v>15</v>
      </c>
      <c r="G644" s="11" t="n">
        <v>43775</v>
      </c>
      <c r="H644" s="12" t="n">
        <f aca="false">COUNTIFS(C:C,"&gt;"&amp;G644,B:B,"&lt;="&amp;G644)/$Y$1</f>
        <v>0</v>
      </c>
    </row>
    <row r="645" customFormat="false" ht="15" hidden="false" customHeight="false" outlineLevel="0" collapsed="false">
      <c r="A645" s="9" t="n">
        <v>20180921</v>
      </c>
      <c r="B645" s="10" t="n">
        <v>43315</v>
      </c>
      <c r="C645" s="10" t="n">
        <v>43318</v>
      </c>
      <c r="D645" s="9" t="n">
        <f aca="false">C645-B645</f>
        <v>3</v>
      </c>
      <c r="E645" s="9" t="n">
        <v>6</v>
      </c>
      <c r="G645" s="11" t="n">
        <v>43776</v>
      </c>
      <c r="H645" s="12" t="n">
        <f aca="false">COUNTIFS(C:C,"&gt;"&amp;G645,B:B,"&lt;="&amp;G645)/$Y$1</f>
        <v>0</v>
      </c>
    </row>
    <row r="646" customFormat="false" ht="15" hidden="false" customHeight="false" outlineLevel="0" collapsed="false">
      <c r="A646" s="9" t="n">
        <v>20180922</v>
      </c>
      <c r="B646" s="10" t="n">
        <v>43315</v>
      </c>
      <c r="C646" s="10" t="n">
        <v>43318</v>
      </c>
      <c r="D646" s="9" t="n">
        <f aca="false">C646-B646</f>
        <v>3</v>
      </c>
      <c r="E646" s="9" t="n">
        <v>5</v>
      </c>
      <c r="G646" s="11" t="n">
        <v>43777</v>
      </c>
      <c r="H646" s="12" t="n">
        <f aca="false">COUNTIFS(C:C,"&gt;"&amp;G646,B:B,"&lt;="&amp;G646)/$Y$1</f>
        <v>0</v>
      </c>
    </row>
    <row r="647" customFormat="false" ht="15" hidden="false" customHeight="false" outlineLevel="0" collapsed="false">
      <c r="A647" s="9" t="n">
        <v>20180923</v>
      </c>
      <c r="B647" s="10" t="n">
        <v>43315</v>
      </c>
      <c r="C647" s="10" t="n">
        <v>43318</v>
      </c>
      <c r="D647" s="9" t="n">
        <f aca="false">C647-B647</f>
        <v>3</v>
      </c>
      <c r="E647" s="9" t="n">
        <v>10</v>
      </c>
      <c r="G647" s="11" t="n">
        <v>43778</v>
      </c>
      <c r="H647" s="12" t="n">
        <f aca="false">COUNTIFS(C:C,"&gt;"&amp;G647,B:B,"&lt;="&amp;G647)/$Y$1</f>
        <v>0</v>
      </c>
    </row>
    <row r="648" customFormat="false" ht="15" hidden="false" customHeight="false" outlineLevel="0" collapsed="false">
      <c r="A648" s="9" t="n">
        <v>20180756</v>
      </c>
      <c r="B648" s="10" t="n">
        <v>43315</v>
      </c>
      <c r="C648" s="10" t="n">
        <v>43317</v>
      </c>
      <c r="D648" s="9" t="n">
        <f aca="false">C648-B648</f>
        <v>2</v>
      </c>
      <c r="E648" s="9" t="n">
        <v>21</v>
      </c>
      <c r="G648" s="11" t="n">
        <v>43779</v>
      </c>
      <c r="H648" s="12" t="n">
        <f aca="false">COUNTIFS(C:C,"&gt;"&amp;G648,B:B,"&lt;="&amp;G648)/$Y$1</f>
        <v>0</v>
      </c>
    </row>
    <row r="649" customFormat="false" ht="15" hidden="false" customHeight="false" outlineLevel="0" collapsed="false">
      <c r="A649" s="9" t="n">
        <v>20180809</v>
      </c>
      <c r="B649" s="10" t="n">
        <v>43315</v>
      </c>
      <c r="C649" s="10" t="n">
        <v>43317</v>
      </c>
      <c r="D649" s="9" t="n">
        <f aca="false">C649-B649</f>
        <v>2</v>
      </c>
      <c r="E649" s="9" t="n">
        <v>26</v>
      </c>
      <c r="G649" s="11" t="n">
        <v>43780</v>
      </c>
      <c r="H649" s="12" t="n">
        <f aca="false">COUNTIFS(C:C,"&gt;"&amp;G649,B:B,"&lt;="&amp;G649)/$Y$1</f>
        <v>0</v>
      </c>
    </row>
    <row r="650" customFormat="false" ht="15" hidden="false" customHeight="false" outlineLevel="0" collapsed="false">
      <c r="A650" s="9" t="n">
        <v>20180875</v>
      </c>
      <c r="B650" s="10" t="n">
        <v>43315</v>
      </c>
      <c r="C650" s="10" t="n">
        <v>43317</v>
      </c>
      <c r="D650" s="9" t="n">
        <f aca="false">C650-B650</f>
        <v>2</v>
      </c>
      <c r="E650" s="9" t="n">
        <v>20</v>
      </c>
      <c r="G650" s="11" t="n">
        <v>43781</v>
      </c>
      <c r="H650" s="12" t="n">
        <f aca="false">COUNTIFS(C:C,"&gt;"&amp;G650,B:B,"&lt;="&amp;G650)/$Y$1</f>
        <v>0</v>
      </c>
    </row>
    <row r="651" customFormat="false" ht="15" hidden="false" customHeight="false" outlineLevel="0" collapsed="false">
      <c r="A651" s="9" t="n">
        <v>20180901</v>
      </c>
      <c r="B651" s="10" t="n">
        <v>43315</v>
      </c>
      <c r="C651" s="10" t="n">
        <v>43317</v>
      </c>
      <c r="D651" s="9" t="n">
        <f aca="false">C651-B651</f>
        <v>2</v>
      </c>
      <c r="E651" s="9" t="n">
        <v>5</v>
      </c>
      <c r="G651" s="11" t="n">
        <v>43782</v>
      </c>
      <c r="H651" s="12" t="n">
        <f aca="false">COUNTIFS(C:C,"&gt;"&amp;G651,B:B,"&lt;="&amp;G651)/$Y$1</f>
        <v>0</v>
      </c>
    </row>
    <row r="652" customFormat="false" ht="15" hidden="false" customHeight="false" outlineLevel="0" collapsed="false">
      <c r="A652" s="9" t="n">
        <v>20180913</v>
      </c>
      <c r="B652" s="10" t="n">
        <v>43315</v>
      </c>
      <c r="C652" s="10" t="n">
        <v>43317</v>
      </c>
      <c r="D652" s="9" t="n">
        <f aca="false">C652-B652</f>
        <v>2</v>
      </c>
      <c r="E652" s="9" t="n">
        <v>40</v>
      </c>
      <c r="G652" s="11" t="n">
        <v>43783</v>
      </c>
      <c r="H652" s="12" t="n">
        <f aca="false">COUNTIFS(C:C,"&gt;"&amp;G652,B:B,"&lt;="&amp;G652)/$Y$1</f>
        <v>0</v>
      </c>
    </row>
    <row r="653" s="16" customFormat="true" ht="15" hidden="false" customHeight="false" outlineLevel="0" collapsed="false">
      <c r="A653" s="9" t="n">
        <v>20180946</v>
      </c>
      <c r="B653" s="10" t="n">
        <v>43315</v>
      </c>
      <c r="C653" s="10" t="n">
        <v>43317</v>
      </c>
      <c r="D653" s="9" t="n">
        <f aca="false">C653-B653</f>
        <v>2</v>
      </c>
      <c r="E653" s="9" t="n">
        <v>26</v>
      </c>
      <c r="G653" s="11" t="n">
        <v>43784</v>
      </c>
      <c r="H653" s="12" t="n">
        <f aca="false">COUNTIFS(C:C,"&gt;"&amp;G653,B:B,"&lt;="&amp;G653)/$Y$1</f>
        <v>0</v>
      </c>
      <c r="Z653" s="4"/>
      <c r="AMJ653" s="0"/>
    </row>
    <row r="654" customFormat="false" ht="15" hidden="false" customHeight="false" outlineLevel="0" collapsed="false">
      <c r="A654" s="9" t="n">
        <v>20181017</v>
      </c>
      <c r="B654" s="10" t="n">
        <v>43315</v>
      </c>
      <c r="C654" s="10" t="n">
        <v>43317</v>
      </c>
      <c r="D654" s="9" t="n">
        <f aca="false">C654-B654</f>
        <v>2</v>
      </c>
      <c r="E654" s="9" t="n">
        <v>2</v>
      </c>
      <c r="G654" s="11" t="n">
        <v>43785</v>
      </c>
      <c r="H654" s="12" t="n">
        <f aca="false">COUNTIFS(C:C,"&gt;"&amp;G654,B:B,"&lt;="&amp;G654)/$Y$1</f>
        <v>0</v>
      </c>
    </row>
    <row r="655" customFormat="false" ht="15" hidden="false" customHeight="false" outlineLevel="0" collapsed="false">
      <c r="A655" s="9" t="n">
        <v>20180856</v>
      </c>
      <c r="B655" s="10" t="n">
        <v>43315</v>
      </c>
      <c r="C655" s="10" t="n">
        <v>43316</v>
      </c>
      <c r="D655" s="9" t="n">
        <f aca="false">C655-B655</f>
        <v>1</v>
      </c>
      <c r="E655" s="9" t="n">
        <v>23</v>
      </c>
      <c r="G655" s="11" t="n">
        <v>43786</v>
      </c>
      <c r="H655" s="12" t="n">
        <f aca="false">COUNTIFS(C:C,"&gt;"&amp;G655,B:B,"&lt;="&amp;G655)/$Y$1</f>
        <v>0</v>
      </c>
    </row>
    <row r="656" customFormat="false" ht="15" hidden="false" customHeight="false" outlineLevel="0" collapsed="false">
      <c r="A656" s="9" t="n">
        <v>20180895</v>
      </c>
      <c r="B656" s="10" t="n">
        <v>43315</v>
      </c>
      <c r="C656" s="10" t="n">
        <v>43316</v>
      </c>
      <c r="D656" s="9" t="n">
        <f aca="false">C656-B656</f>
        <v>1</v>
      </c>
      <c r="E656" s="9" t="n">
        <v>12</v>
      </c>
      <c r="G656" s="11" t="n">
        <v>43787</v>
      </c>
      <c r="H656" s="12" t="n">
        <f aca="false">COUNTIFS(C:C,"&gt;"&amp;G656,B:B,"&lt;="&amp;G656)/$Y$1</f>
        <v>0</v>
      </c>
    </row>
    <row r="657" customFormat="false" ht="15" hidden="false" customHeight="false" outlineLevel="0" collapsed="false">
      <c r="A657" s="9" t="n">
        <v>20180937</v>
      </c>
      <c r="B657" s="10" t="n">
        <v>43315</v>
      </c>
      <c r="C657" s="10" t="n">
        <v>43316</v>
      </c>
      <c r="D657" s="9" t="n">
        <f aca="false">C657-B657</f>
        <v>1</v>
      </c>
      <c r="E657" s="9" t="n">
        <v>16</v>
      </c>
      <c r="G657" s="11" t="n">
        <v>43788</v>
      </c>
      <c r="H657" s="12" t="n">
        <f aca="false">COUNTIFS(C:C,"&gt;"&amp;G657,B:B,"&lt;="&amp;G657)/$Y$1</f>
        <v>0</v>
      </c>
    </row>
    <row r="658" customFormat="false" ht="15" hidden="false" customHeight="false" outlineLevel="0" collapsed="false">
      <c r="A658" s="9" t="n">
        <v>20180940</v>
      </c>
      <c r="B658" s="10" t="n">
        <v>43315</v>
      </c>
      <c r="C658" s="10" t="n">
        <v>43316</v>
      </c>
      <c r="D658" s="9" t="n">
        <f aca="false">C658-B658</f>
        <v>1</v>
      </c>
      <c r="E658" s="9" t="n">
        <v>18</v>
      </c>
      <c r="G658" s="11" t="n">
        <v>43789</v>
      </c>
      <c r="H658" s="12" t="n">
        <f aca="false">COUNTIFS(C:C,"&gt;"&amp;G658,B:B,"&lt;="&amp;G658)/$Y$1</f>
        <v>0</v>
      </c>
    </row>
    <row r="659" customFormat="false" ht="15" hidden="false" customHeight="false" outlineLevel="0" collapsed="false">
      <c r="A659" s="9" t="n">
        <v>20180941</v>
      </c>
      <c r="B659" s="10" t="n">
        <v>43315</v>
      </c>
      <c r="C659" s="10" t="n">
        <v>43316</v>
      </c>
      <c r="D659" s="9" t="n">
        <f aca="false">C659-B659</f>
        <v>1</v>
      </c>
      <c r="E659" s="9" t="n">
        <v>15</v>
      </c>
      <c r="G659" s="11" t="n">
        <v>43790</v>
      </c>
      <c r="H659" s="12" t="n">
        <f aca="false">COUNTIFS(C:C,"&gt;"&amp;G659,B:B,"&lt;="&amp;G659)/$Y$1</f>
        <v>0</v>
      </c>
    </row>
    <row r="660" customFormat="false" ht="15" hidden="false" customHeight="false" outlineLevel="0" collapsed="false">
      <c r="A660" s="9" t="n">
        <v>20180808</v>
      </c>
      <c r="B660" s="10" t="n">
        <v>43316</v>
      </c>
      <c r="C660" s="10" t="n">
        <v>43323</v>
      </c>
      <c r="D660" s="9" t="n">
        <f aca="false">C660-B660</f>
        <v>7</v>
      </c>
      <c r="E660" s="9" t="n">
        <v>12</v>
      </c>
      <c r="G660" s="11" t="n">
        <v>43791</v>
      </c>
      <c r="H660" s="12" t="n">
        <f aca="false">COUNTIFS(C:C,"&gt;"&amp;G660,B:B,"&lt;="&amp;G660)/$Y$1</f>
        <v>0</v>
      </c>
    </row>
    <row r="661" customFormat="false" ht="15" hidden="false" customHeight="false" outlineLevel="0" collapsed="false">
      <c r="A661" s="9" t="n">
        <v>20180798</v>
      </c>
      <c r="B661" s="10" t="n">
        <v>43316</v>
      </c>
      <c r="C661" s="10" t="n">
        <v>43318</v>
      </c>
      <c r="D661" s="9" t="n">
        <f aca="false">C661-B661</f>
        <v>2</v>
      </c>
      <c r="E661" s="9" t="n">
        <v>23</v>
      </c>
      <c r="G661" s="11" t="n">
        <v>43792</v>
      </c>
      <c r="H661" s="12" t="n">
        <f aca="false">COUNTIFS(C:C,"&gt;"&amp;G661,B:B,"&lt;="&amp;G661)/$Y$1</f>
        <v>0</v>
      </c>
    </row>
    <row r="662" customFormat="false" ht="15" hidden="false" customHeight="false" outlineLevel="0" collapsed="false">
      <c r="A662" s="9" t="n">
        <v>20180788</v>
      </c>
      <c r="B662" s="10" t="n">
        <v>43316</v>
      </c>
      <c r="C662" s="10" t="n">
        <v>43317</v>
      </c>
      <c r="D662" s="9" t="n">
        <f aca="false">C662-B662</f>
        <v>1</v>
      </c>
      <c r="E662" s="9" t="n">
        <v>26</v>
      </c>
      <c r="G662" s="11" t="n">
        <v>43793</v>
      </c>
      <c r="H662" s="12" t="n">
        <f aca="false">COUNTIFS(C:C,"&gt;"&amp;G662,B:B,"&lt;="&amp;G662)/$Y$1</f>
        <v>0</v>
      </c>
    </row>
    <row r="663" customFormat="false" ht="15" hidden="false" customHeight="false" outlineLevel="0" collapsed="false">
      <c r="A663" s="9" t="n">
        <v>20180855</v>
      </c>
      <c r="B663" s="10" t="n">
        <v>43316</v>
      </c>
      <c r="C663" s="10" t="n">
        <v>43317</v>
      </c>
      <c r="D663" s="9" t="n">
        <f aca="false">C663-B663</f>
        <v>1</v>
      </c>
      <c r="E663" s="9" t="n">
        <v>37</v>
      </c>
      <c r="G663" s="11" t="n">
        <v>43794</v>
      </c>
      <c r="H663" s="12" t="n">
        <f aca="false">COUNTIFS(C:C,"&gt;"&amp;G663,B:B,"&lt;="&amp;G663)/$Y$1</f>
        <v>0</v>
      </c>
    </row>
    <row r="664" customFormat="false" ht="15" hidden="false" customHeight="false" outlineLevel="0" collapsed="false">
      <c r="A664" s="9" t="n">
        <v>20180905</v>
      </c>
      <c r="B664" s="10" t="n">
        <v>43316</v>
      </c>
      <c r="C664" s="10" t="n">
        <v>43317</v>
      </c>
      <c r="D664" s="9" t="n">
        <f aca="false">C664-B664</f>
        <v>1</v>
      </c>
      <c r="E664" s="9" t="n">
        <v>32</v>
      </c>
      <c r="G664" s="11" t="n">
        <v>43795</v>
      </c>
      <c r="H664" s="12" t="n">
        <f aca="false">COUNTIFS(C:C,"&gt;"&amp;G664,B:B,"&lt;="&amp;G664)/$Y$1</f>
        <v>0</v>
      </c>
    </row>
    <row r="665" customFormat="false" ht="15" hidden="false" customHeight="false" outlineLevel="0" collapsed="false">
      <c r="A665" s="9" t="n">
        <v>20180906</v>
      </c>
      <c r="B665" s="10" t="n">
        <v>43316</v>
      </c>
      <c r="C665" s="10" t="n">
        <v>43317</v>
      </c>
      <c r="D665" s="9" t="n">
        <f aca="false">C665-B665</f>
        <v>1</v>
      </c>
      <c r="E665" s="9" t="n">
        <v>38</v>
      </c>
      <c r="G665" s="11" t="n">
        <v>43796</v>
      </c>
      <c r="H665" s="12" t="n">
        <f aca="false">COUNTIFS(C:C,"&gt;"&amp;G665,B:B,"&lt;="&amp;G665)/$Y$1</f>
        <v>0</v>
      </c>
    </row>
    <row r="666" customFormat="false" ht="15" hidden="false" customHeight="false" outlineLevel="0" collapsed="false">
      <c r="A666" s="9" t="n">
        <v>20180907</v>
      </c>
      <c r="B666" s="10" t="n">
        <v>43316</v>
      </c>
      <c r="C666" s="10" t="n">
        <v>43317</v>
      </c>
      <c r="D666" s="9" t="n">
        <f aca="false">C666-B666</f>
        <v>1</v>
      </c>
      <c r="E666" s="9" t="n">
        <v>37</v>
      </c>
      <c r="G666" s="11" t="n">
        <v>43797</v>
      </c>
      <c r="H666" s="12" t="n">
        <f aca="false">COUNTIFS(C:C,"&gt;"&amp;G666,B:B,"&lt;="&amp;G666)/$Y$1</f>
        <v>0</v>
      </c>
    </row>
    <row r="667" customFormat="false" ht="15" hidden="false" customHeight="false" outlineLevel="0" collapsed="false">
      <c r="A667" s="9" t="n">
        <v>20180916</v>
      </c>
      <c r="B667" s="10" t="n">
        <v>43316</v>
      </c>
      <c r="C667" s="10" t="n">
        <v>43317</v>
      </c>
      <c r="D667" s="9" t="n">
        <f aca="false">C667-B667</f>
        <v>1</v>
      </c>
      <c r="E667" s="9" t="n">
        <v>16</v>
      </c>
      <c r="G667" s="11" t="n">
        <v>43798</v>
      </c>
      <c r="H667" s="12" t="n">
        <f aca="false">COUNTIFS(C:C,"&gt;"&amp;G667,B:B,"&lt;="&amp;G667)/$Y$1</f>
        <v>0</v>
      </c>
    </row>
    <row r="668" customFormat="false" ht="15" hidden="false" customHeight="false" outlineLevel="0" collapsed="false">
      <c r="A668" s="9" t="n">
        <v>20180928</v>
      </c>
      <c r="B668" s="10" t="n">
        <v>43316</v>
      </c>
      <c r="C668" s="10" t="n">
        <v>43317</v>
      </c>
      <c r="D668" s="9" t="n">
        <f aca="false">C668-B668</f>
        <v>1</v>
      </c>
      <c r="E668" s="9" t="n">
        <v>36</v>
      </c>
      <c r="G668" s="11" t="n">
        <v>43799</v>
      </c>
      <c r="H668" s="12" t="n">
        <f aca="false">COUNTIFS(C:C,"&gt;"&amp;G668,B:B,"&lt;="&amp;G668)/$Y$1</f>
        <v>0</v>
      </c>
    </row>
    <row r="669" customFormat="false" ht="15" hidden="false" customHeight="false" outlineLevel="0" collapsed="false">
      <c r="A669" s="9" t="n">
        <v>20180930</v>
      </c>
      <c r="B669" s="10" t="n">
        <v>43316</v>
      </c>
      <c r="C669" s="10" t="n">
        <v>43317</v>
      </c>
      <c r="D669" s="9" t="n">
        <f aca="false">C669-B669</f>
        <v>1</v>
      </c>
      <c r="E669" s="9" t="n">
        <v>11</v>
      </c>
      <c r="G669" s="11" t="n">
        <v>43800</v>
      </c>
      <c r="H669" s="12" t="n">
        <f aca="false">COUNTIFS(C:C,"&gt;"&amp;G669,B:B,"&lt;="&amp;G669)/$Y$1</f>
        <v>0</v>
      </c>
    </row>
    <row r="670" customFormat="false" ht="15" hidden="false" customHeight="false" outlineLevel="0" collapsed="false">
      <c r="A670" s="9" t="n">
        <v>20180938</v>
      </c>
      <c r="B670" s="10" t="n">
        <v>43316</v>
      </c>
      <c r="C670" s="10" t="n">
        <v>43317</v>
      </c>
      <c r="D670" s="9" t="n">
        <f aca="false">C670-B670</f>
        <v>1</v>
      </c>
      <c r="E670" s="9" t="n">
        <v>18</v>
      </c>
      <c r="G670" s="11" t="n">
        <v>43801</v>
      </c>
      <c r="H670" s="12" t="n">
        <f aca="false">COUNTIFS(C:C,"&gt;"&amp;G670,B:B,"&lt;="&amp;G670)/$Y$1</f>
        <v>0</v>
      </c>
    </row>
    <row r="671" customFormat="false" ht="15" hidden="false" customHeight="false" outlineLevel="0" collapsed="false">
      <c r="A671" s="9" t="n">
        <v>20180939</v>
      </c>
      <c r="B671" s="10" t="n">
        <v>43316</v>
      </c>
      <c r="C671" s="10" t="n">
        <v>43317</v>
      </c>
      <c r="D671" s="9" t="n">
        <f aca="false">C671-B671</f>
        <v>1</v>
      </c>
      <c r="E671" s="9" t="n">
        <v>33</v>
      </c>
      <c r="G671" s="11" t="n">
        <v>43802</v>
      </c>
      <c r="H671" s="12" t="n">
        <f aca="false">COUNTIFS(C:C,"&gt;"&amp;G671,B:B,"&lt;="&amp;G671)/$Y$1</f>
        <v>0</v>
      </c>
    </row>
    <row r="672" customFormat="false" ht="15" hidden="false" customHeight="false" outlineLevel="0" collapsed="false">
      <c r="A672" s="9" t="n">
        <v>20180942</v>
      </c>
      <c r="B672" s="10" t="n">
        <v>43316</v>
      </c>
      <c r="C672" s="10" t="n">
        <v>43317</v>
      </c>
      <c r="D672" s="9" t="n">
        <f aca="false">C672-B672</f>
        <v>1</v>
      </c>
      <c r="E672" s="9" t="n">
        <v>1</v>
      </c>
      <c r="G672" s="11" t="n">
        <v>43803</v>
      </c>
      <c r="H672" s="12" t="n">
        <f aca="false">COUNTIFS(C:C,"&gt;"&amp;G672,B:B,"&lt;="&amp;G672)/$Y$1</f>
        <v>0</v>
      </c>
    </row>
    <row r="673" customFormat="false" ht="15" hidden="false" customHeight="false" outlineLevel="0" collapsed="false">
      <c r="A673" s="9" t="n">
        <v>20180943</v>
      </c>
      <c r="B673" s="10" t="n">
        <v>43316</v>
      </c>
      <c r="C673" s="10" t="n">
        <v>43317</v>
      </c>
      <c r="D673" s="9" t="n">
        <f aca="false">C673-B673</f>
        <v>1</v>
      </c>
      <c r="E673" s="9" t="n">
        <v>37</v>
      </c>
      <c r="G673" s="11" t="n">
        <v>43804</v>
      </c>
      <c r="H673" s="12" t="n">
        <f aca="false">COUNTIFS(C:C,"&gt;"&amp;G673,B:B,"&lt;="&amp;G673)/$Y$1</f>
        <v>0</v>
      </c>
    </row>
    <row r="674" customFormat="false" ht="15" hidden="false" customHeight="false" outlineLevel="0" collapsed="false">
      <c r="A674" s="9" t="n">
        <v>20180960</v>
      </c>
      <c r="B674" s="10" t="n">
        <v>43316</v>
      </c>
      <c r="C674" s="10" t="n">
        <v>43317</v>
      </c>
      <c r="D674" s="9" t="n">
        <f aca="false">C674-B674</f>
        <v>1</v>
      </c>
      <c r="E674" s="9" t="n">
        <v>15</v>
      </c>
      <c r="G674" s="11" t="n">
        <v>43805</v>
      </c>
      <c r="H674" s="12" t="n">
        <f aca="false">COUNTIFS(C:C,"&gt;"&amp;G674,B:B,"&lt;="&amp;G674)/$Y$1</f>
        <v>0</v>
      </c>
    </row>
    <row r="675" customFormat="false" ht="15" hidden="false" customHeight="false" outlineLevel="0" collapsed="false">
      <c r="A675" s="9" t="n">
        <v>20180470</v>
      </c>
      <c r="B675" s="10" t="n">
        <v>43317</v>
      </c>
      <c r="C675" s="10" t="n">
        <v>43322</v>
      </c>
      <c r="D675" s="9" t="n">
        <f aca="false">C675-B675</f>
        <v>5</v>
      </c>
      <c r="E675" s="9" t="n">
        <v>40</v>
      </c>
      <c r="G675" s="11" t="n">
        <v>43806</v>
      </c>
      <c r="H675" s="12" t="n">
        <f aca="false">COUNTIFS(C:C,"&gt;"&amp;G675,B:B,"&lt;="&amp;G675)/$Y$1</f>
        <v>0</v>
      </c>
    </row>
    <row r="676" customFormat="false" ht="15" hidden="false" customHeight="false" outlineLevel="0" collapsed="false">
      <c r="A676" s="9" t="n">
        <v>20180947</v>
      </c>
      <c r="B676" s="10" t="n">
        <v>43317</v>
      </c>
      <c r="C676" s="10" t="n">
        <v>43321</v>
      </c>
      <c r="D676" s="9" t="n">
        <f aca="false">C676-B676</f>
        <v>4</v>
      </c>
      <c r="E676" s="9" t="n">
        <v>2</v>
      </c>
      <c r="G676" s="11" t="n">
        <v>43807</v>
      </c>
      <c r="H676" s="12" t="n">
        <f aca="false">COUNTIFS(C:C,"&gt;"&amp;G676,B:B,"&lt;="&amp;G676)/$Y$1</f>
        <v>0</v>
      </c>
    </row>
    <row r="677" customFormat="false" ht="15" hidden="false" customHeight="false" outlineLevel="0" collapsed="false">
      <c r="A677" s="9" t="n">
        <v>20180929</v>
      </c>
      <c r="B677" s="10" t="n">
        <v>43317</v>
      </c>
      <c r="C677" s="10" t="n">
        <v>43320</v>
      </c>
      <c r="D677" s="9" t="n">
        <f aca="false">C677-B677</f>
        <v>3</v>
      </c>
      <c r="E677" s="9" t="n">
        <v>15</v>
      </c>
      <c r="G677" s="11" t="n">
        <v>43808</v>
      </c>
      <c r="H677" s="12" t="n">
        <f aca="false">COUNTIFS(C:C,"&gt;"&amp;G677,B:B,"&lt;="&amp;G677)/$Y$1</f>
        <v>0</v>
      </c>
    </row>
    <row r="678" customFormat="false" ht="15" hidden="false" customHeight="false" outlineLevel="0" collapsed="false">
      <c r="A678" s="9" t="n">
        <v>20180705</v>
      </c>
      <c r="B678" s="10" t="n">
        <v>43317</v>
      </c>
      <c r="C678" s="10" t="n">
        <v>43319</v>
      </c>
      <c r="D678" s="9" t="n">
        <f aca="false">C678-B678</f>
        <v>2</v>
      </c>
      <c r="E678" s="9" t="n">
        <v>36</v>
      </c>
      <c r="G678" s="11" t="n">
        <v>43809</v>
      </c>
      <c r="H678" s="12" t="n">
        <f aca="false">COUNTIFS(C:C,"&gt;"&amp;G678,B:B,"&lt;="&amp;G678)/$Y$1</f>
        <v>0</v>
      </c>
    </row>
    <row r="679" customFormat="false" ht="15" hidden="false" customHeight="false" outlineLevel="0" collapsed="false">
      <c r="A679" s="9" t="n">
        <v>20180887</v>
      </c>
      <c r="B679" s="10" t="n">
        <v>43318</v>
      </c>
      <c r="C679" s="10" t="n">
        <v>43325</v>
      </c>
      <c r="D679" s="9" t="n">
        <f aca="false">C679-B679</f>
        <v>7</v>
      </c>
      <c r="E679" s="9" t="n">
        <v>20</v>
      </c>
      <c r="G679" s="11" t="n">
        <v>43810</v>
      </c>
      <c r="H679" s="12" t="n">
        <f aca="false">COUNTIFS(C:C,"&gt;"&amp;G679,B:B,"&lt;="&amp;G679)/$Y$1</f>
        <v>0</v>
      </c>
    </row>
    <row r="680" customFormat="false" ht="15" hidden="false" customHeight="false" outlineLevel="0" collapsed="false">
      <c r="A680" s="9" t="n">
        <v>20180952</v>
      </c>
      <c r="B680" s="10" t="n">
        <v>43318</v>
      </c>
      <c r="C680" s="10" t="n">
        <v>43321</v>
      </c>
      <c r="D680" s="9" t="n">
        <f aca="false">C680-B680</f>
        <v>3</v>
      </c>
      <c r="E680" s="9" t="n">
        <v>21</v>
      </c>
      <c r="G680" s="11" t="n">
        <v>43811</v>
      </c>
      <c r="H680" s="12" t="n">
        <f aca="false">COUNTIFS(C:C,"&gt;"&amp;G680,B:B,"&lt;="&amp;G680)/$Y$1</f>
        <v>0</v>
      </c>
    </row>
    <row r="681" customFormat="false" ht="15" hidden="false" customHeight="false" outlineLevel="0" collapsed="false">
      <c r="A681" s="9" t="n">
        <v>20180954</v>
      </c>
      <c r="B681" s="10" t="n">
        <v>43318</v>
      </c>
      <c r="C681" s="10" t="n">
        <v>43320</v>
      </c>
      <c r="D681" s="9" t="n">
        <f aca="false">C681-B681</f>
        <v>2</v>
      </c>
      <c r="E681" s="9" t="n">
        <v>26</v>
      </c>
      <c r="G681" s="11" t="n">
        <v>43812</v>
      </c>
      <c r="H681" s="12" t="n">
        <f aca="false">COUNTIFS(C:C,"&gt;"&amp;G681,B:B,"&lt;="&amp;G681)/$Y$1</f>
        <v>0</v>
      </c>
    </row>
    <row r="682" customFormat="false" ht="15" hidden="false" customHeight="false" outlineLevel="0" collapsed="false">
      <c r="A682" s="9" t="n">
        <v>20180896</v>
      </c>
      <c r="B682" s="10" t="n">
        <v>43319</v>
      </c>
      <c r="C682" s="10" t="n">
        <v>43326</v>
      </c>
      <c r="D682" s="9" t="n">
        <f aca="false">C682-B682</f>
        <v>7</v>
      </c>
      <c r="E682" s="9" t="n">
        <v>22</v>
      </c>
      <c r="G682" s="11" t="n">
        <v>43813</v>
      </c>
      <c r="H682" s="12" t="n">
        <f aca="false">COUNTIFS(C:C,"&gt;"&amp;G682,B:B,"&lt;="&amp;G682)/$Y$1</f>
        <v>0</v>
      </c>
    </row>
    <row r="683" customFormat="false" ht="15" hidden="false" customHeight="false" outlineLevel="0" collapsed="false">
      <c r="A683" s="9" t="n">
        <v>20180897</v>
      </c>
      <c r="B683" s="10" t="n">
        <v>43319</v>
      </c>
      <c r="C683" s="10" t="n">
        <v>43326</v>
      </c>
      <c r="D683" s="9" t="n">
        <f aca="false">C683-B683</f>
        <v>7</v>
      </c>
      <c r="E683" s="9" t="n">
        <v>10</v>
      </c>
      <c r="G683" s="11" t="n">
        <v>43814</v>
      </c>
      <c r="H683" s="12" t="n">
        <f aca="false">COUNTIFS(C:C,"&gt;"&amp;G683,B:B,"&lt;="&amp;G683)/$Y$1</f>
        <v>0</v>
      </c>
    </row>
    <row r="684" customFormat="false" ht="15" hidden="false" customHeight="false" outlineLevel="0" collapsed="false">
      <c r="A684" s="9" t="n">
        <v>20180586</v>
      </c>
      <c r="B684" s="10" t="n">
        <v>43320</v>
      </c>
      <c r="C684" s="10" t="n">
        <v>43323</v>
      </c>
      <c r="D684" s="9" t="n">
        <f aca="false">C684-B684</f>
        <v>3</v>
      </c>
      <c r="E684" s="9" t="n">
        <v>36</v>
      </c>
      <c r="G684" s="11" t="n">
        <v>43815</v>
      </c>
      <c r="H684" s="12" t="n">
        <f aca="false">COUNTIFS(C:C,"&gt;"&amp;G684,B:B,"&lt;="&amp;G684)/$Y$1</f>
        <v>0</v>
      </c>
    </row>
    <row r="685" customFormat="false" ht="15" hidden="false" customHeight="false" outlineLevel="0" collapsed="false">
      <c r="A685" s="9" t="n">
        <v>20180894</v>
      </c>
      <c r="B685" s="10" t="n">
        <v>43320</v>
      </c>
      <c r="C685" s="10" t="n">
        <v>43323</v>
      </c>
      <c r="D685" s="9" t="n">
        <f aca="false">C685-B685</f>
        <v>3</v>
      </c>
      <c r="E685" s="9" t="n">
        <v>42</v>
      </c>
      <c r="G685" s="11" t="n">
        <v>43816</v>
      </c>
      <c r="H685" s="12" t="n">
        <f aca="false">COUNTIFS(C:C,"&gt;"&amp;G685,B:B,"&lt;="&amp;G685)/$Y$1</f>
        <v>0</v>
      </c>
    </row>
    <row r="686" customFormat="false" ht="15" hidden="false" customHeight="false" outlineLevel="0" collapsed="false">
      <c r="A686" s="9" t="n">
        <v>20180822</v>
      </c>
      <c r="B686" s="10" t="n">
        <v>43320</v>
      </c>
      <c r="C686" s="10" t="n">
        <v>43322</v>
      </c>
      <c r="D686" s="9" t="n">
        <f aca="false">C686-B686</f>
        <v>2</v>
      </c>
      <c r="E686" s="9" t="n">
        <v>41</v>
      </c>
      <c r="G686" s="11" t="n">
        <v>43817</v>
      </c>
      <c r="H686" s="12" t="n">
        <f aca="false">COUNTIFS(C:C,"&gt;"&amp;G686,B:B,"&lt;="&amp;G686)/$Y$1</f>
        <v>0</v>
      </c>
    </row>
    <row r="687" customFormat="false" ht="15" hidden="false" customHeight="false" outlineLevel="0" collapsed="false">
      <c r="A687" s="9" t="n">
        <v>20180961</v>
      </c>
      <c r="B687" s="10" t="n">
        <v>43320</v>
      </c>
      <c r="C687" s="10" t="n">
        <v>43322</v>
      </c>
      <c r="D687" s="9" t="n">
        <f aca="false">C687-B687</f>
        <v>2</v>
      </c>
      <c r="E687" s="9" t="s">
        <v>7</v>
      </c>
      <c r="G687" s="11" t="n">
        <v>43818</v>
      </c>
      <c r="H687" s="12" t="n">
        <f aca="false">COUNTIFS(C:C,"&gt;"&amp;G687,B:B,"&lt;="&amp;G687)/$Y$1</f>
        <v>0</v>
      </c>
    </row>
    <row r="688" customFormat="false" ht="15" hidden="false" customHeight="false" outlineLevel="0" collapsed="false">
      <c r="A688" s="9" t="n">
        <v>20180620</v>
      </c>
      <c r="B688" s="10" t="n">
        <v>43321</v>
      </c>
      <c r="C688" s="10" t="n">
        <v>43326</v>
      </c>
      <c r="D688" s="9" t="n">
        <f aca="false">C688-B688</f>
        <v>5</v>
      </c>
      <c r="E688" s="9" t="n">
        <v>21</v>
      </c>
      <c r="G688" s="11" t="n">
        <v>43819</v>
      </c>
      <c r="H688" s="12" t="n">
        <f aca="false">COUNTIFS(C:C,"&gt;"&amp;G688,B:B,"&lt;="&amp;G688)/$Y$1</f>
        <v>0</v>
      </c>
    </row>
    <row r="689" customFormat="false" ht="15" hidden="false" customHeight="false" outlineLevel="0" collapsed="false">
      <c r="A689" s="9" t="n">
        <v>20180981</v>
      </c>
      <c r="B689" s="10" t="n">
        <v>43321</v>
      </c>
      <c r="C689" s="10" t="n">
        <v>43322</v>
      </c>
      <c r="D689" s="9" t="n">
        <f aca="false">C689-B689</f>
        <v>1</v>
      </c>
      <c r="E689" s="9" t="n">
        <v>6</v>
      </c>
      <c r="G689" s="11" t="n">
        <v>43820</v>
      </c>
      <c r="H689" s="12" t="n">
        <f aca="false">COUNTIFS(C:C,"&gt;"&amp;G689,B:B,"&lt;="&amp;G689)/$Y$1</f>
        <v>0</v>
      </c>
    </row>
    <row r="690" customFormat="false" ht="15" hidden="false" customHeight="false" outlineLevel="0" collapsed="false">
      <c r="A690" s="9" t="n">
        <v>20180982</v>
      </c>
      <c r="B690" s="10" t="n">
        <v>43321</v>
      </c>
      <c r="C690" s="10" t="n">
        <v>43322</v>
      </c>
      <c r="D690" s="9" t="n">
        <f aca="false">C690-B690</f>
        <v>1</v>
      </c>
      <c r="E690" s="9" t="n">
        <v>8</v>
      </c>
      <c r="G690" s="11" t="n">
        <v>43821</v>
      </c>
      <c r="H690" s="12" t="n">
        <f aca="false">COUNTIFS(C:C,"&gt;"&amp;G690,B:B,"&lt;="&amp;G690)/$Y$1</f>
        <v>0</v>
      </c>
    </row>
    <row r="691" customFormat="false" ht="15" hidden="false" customHeight="false" outlineLevel="0" collapsed="false">
      <c r="A691" s="9" t="n">
        <v>20180658</v>
      </c>
      <c r="B691" s="10" t="n">
        <v>43322</v>
      </c>
      <c r="C691" s="10" t="n">
        <v>43327</v>
      </c>
      <c r="D691" s="9" t="n">
        <f aca="false">C691-B691</f>
        <v>5</v>
      </c>
      <c r="E691" s="9" t="n">
        <v>23</v>
      </c>
      <c r="G691" s="11" t="n">
        <v>43822</v>
      </c>
      <c r="H691" s="12" t="n">
        <f aca="false">COUNTIFS(C:C,"&gt;"&amp;G691,B:B,"&lt;="&amp;G691)/$Y$1</f>
        <v>0</v>
      </c>
    </row>
    <row r="692" customFormat="false" ht="15" hidden="false" customHeight="false" outlineLevel="0" collapsed="false">
      <c r="A692" s="9" t="n">
        <v>20180806</v>
      </c>
      <c r="B692" s="10" t="n">
        <v>43322</v>
      </c>
      <c r="C692" s="10" t="n">
        <v>43327</v>
      </c>
      <c r="D692" s="9" t="n">
        <f aca="false">C692-B692</f>
        <v>5</v>
      </c>
      <c r="E692" s="9" t="n">
        <v>41</v>
      </c>
      <c r="G692" s="11" t="n">
        <v>43823</v>
      </c>
      <c r="H692" s="12" t="n">
        <f aca="false">COUNTIFS(C:C,"&gt;"&amp;G692,B:B,"&lt;="&amp;G692)/$Y$1</f>
        <v>0</v>
      </c>
    </row>
    <row r="693" customFormat="false" ht="15" hidden="false" customHeight="false" outlineLevel="0" collapsed="false">
      <c r="A693" s="9" t="n">
        <v>20180525</v>
      </c>
      <c r="B693" s="10" t="n">
        <v>43322</v>
      </c>
      <c r="C693" s="10" t="n">
        <v>43325</v>
      </c>
      <c r="D693" s="9" t="n">
        <f aca="false">C693-B693</f>
        <v>3</v>
      </c>
      <c r="E693" s="9" t="n">
        <v>40</v>
      </c>
      <c r="G693" s="11" t="n">
        <v>43824</v>
      </c>
      <c r="H693" s="12" t="n">
        <f aca="false">COUNTIFS(C:C,"&gt;"&amp;G693,B:B,"&lt;="&amp;G693)/$Y$1</f>
        <v>0</v>
      </c>
    </row>
    <row r="694" customFormat="false" ht="15" hidden="false" customHeight="false" outlineLevel="0" collapsed="false">
      <c r="A694" s="9" t="n">
        <v>20180886</v>
      </c>
      <c r="B694" s="10" t="n">
        <v>43322</v>
      </c>
      <c r="C694" s="10" t="n">
        <v>43325</v>
      </c>
      <c r="D694" s="9" t="n">
        <f aca="false">C694-B694</f>
        <v>3</v>
      </c>
      <c r="E694" s="9" t="n">
        <v>11</v>
      </c>
      <c r="G694" s="11" t="n">
        <v>43825</v>
      </c>
      <c r="H694" s="12" t="n">
        <f aca="false">COUNTIFS(C:C,"&gt;"&amp;G694,B:B,"&lt;="&amp;G694)/$Y$1</f>
        <v>0</v>
      </c>
    </row>
    <row r="695" customFormat="false" ht="15" hidden="false" customHeight="false" outlineLevel="0" collapsed="false">
      <c r="A695" s="9" t="n">
        <v>20180953</v>
      </c>
      <c r="B695" s="10" t="n">
        <v>43322</v>
      </c>
      <c r="C695" s="10" t="n">
        <v>43325</v>
      </c>
      <c r="D695" s="9" t="n">
        <f aca="false">C695-B695</f>
        <v>3</v>
      </c>
      <c r="E695" s="9" t="n">
        <v>37</v>
      </c>
      <c r="G695" s="11" t="n">
        <v>43826</v>
      </c>
      <c r="H695" s="12" t="n">
        <f aca="false">COUNTIFS(C:C,"&gt;"&amp;G695,B:B,"&lt;="&amp;G695)/$Y$1</f>
        <v>0</v>
      </c>
    </row>
    <row r="696" customFormat="false" ht="15" hidden="false" customHeight="false" outlineLevel="0" collapsed="false">
      <c r="A696" s="9" t="n">
        <v>20180956</v>
      </c>
      <c r="B696" s="10" t="n">
        <v>43322</v>
      </c>
      <c r="C696" s="10" t="n">
        <v>43325</v>
      </c>
      <c r="D696" s="9" t="n">
        <f aca="false">C696-B696</f>
        <v>3</v>
      </c>
      <c r="E696" s="9" t="n">
        <v>33</v>
      </c>
      <c r="G696" s="11" t="n">
        <v>43827</v>
      </c>
      <c r="H696" s="12" t="n">
        <f aca="false">COUNTIFS(C:C,"&gt;"&amp;G696,B:B,"&lt;="&amp;G696)/$Y$1</f>
        <v>0</v>
      </c>
    </row>
    <row r="697" customFormat="false" ht="15" hidden="false" customHeight="false" outlineLevel="0" collapsed="false">
      <c r="A697" s="9" t="n">
        <v>20180521</v>
      </c>
      <c r="B697" s="10" t="n">
        <v>43322</v>
      </c>
      <c r="C697" s="10" t="n">
        <v>43324</v>
      </c>
      <c r="D697" s="9" t="n">
        <f aca="false">C697-B697</f>
        <v>2</v>
      </c>
      <c r="E697" s="9" t="n">
        <v>34</v>
      </c>
      <c r="G697" s="11" t="n">
        <v>43828</v>
      </c>
      <c r="H697" s="12" t="n">
        <f aca="false">COUNTIFS(C:C,"&gt;"&amp;G697,B:B,"&lt;="&amp;G697)/$Y$1</f>
        <v>0</v>
      </c>
    </row>
    <row r="698" customFormat="false" ht="15" hidden="false" customHeight="false" outlineLevel="0" collapsed="false">
      <c r="A698" s="9" t="n">
        <v>20180709</v>
      </c>
      <c r="B698" s="10" t="n">
        <v>43322</v>
      </c>
      <c r="C698" s="10" t="n">
        <v>43324</v>
      </c>
      <c r="D698" s="9" t="n">
        <f aca="false">C698-B698</f>
        <v>2</v>
      </c>
      <c r="E698" s="9" t="s">
        <v>7</v>
      </c>
      <c r="G698" s="11" t="n">
        <v>43829</v>
      </c>
      <c r="H698" s="12" t="n">
        <f aca="false">COUNTIFS(C:C,"&gt;"&amp;G698,B:B,"&lt;="&amp;G698)/$Y$1</f>
        <v>0</v>
      </c>
    </row>
    <row r="699" customFormat="false" ht="15" hidden="false" customHeight="false" outlineLevel="0" collapsed="false">
      <c r="A699" s="9" t="n">
        <v>20180864</v>
      </c>
      <c r="B699" s="10" t="n">
        <v>43322</v>
      </c>
      <c r="C699" s="10" t="n">
        <v>43324</v>
      </c>
      <c r="D699" s="9" t="n">
        <f aca="false">C699-B699</f>
        <v>2</v>
      </c>
      <c r="E699" s="9" t="n">
        <v>39</v>
      </c>
      <c r="G699" s="11" t="n">
        <v>43830</v>
      </c>
      <c r="H699" s="12" t="n">
        <f aca="false">COUNTIFS(C:C,"&gt;"&amp;G699,B:B,"&lt;="&amp;G699)/$Y$1</f>
        <v>0</v>
      </c>
    </row>
    <row r="700" customFormat="false" ht="15" hidden="false" customHeight="false" outlineLevel="0" collapsed="false">
      <c r="A700" s="9" t="n">
        <v>20180882</v>
      </c>
      <c r="B700" s="10" t="n">
        <v>43322</v>
      </c>
      <c r="C700" s="10" t="n">
        <v>43324</v>
      </c>
      <c r="D700" s="9" t="n">
        <f aca="false">C700-B700</f>
        <v>2</v>
      </c>
      <c r="E700" s="9" t="n">
        <v>26</v>
      </c>
      <c r="G700" s="11" t="n">
        <v>43831</v>
      </c>
      <c r="H700" s="12" t="n">
        <f aca="false">COUNTIFS(C:C,"&gt;"&amp;G700,B:B,"&lt;="&amp;G700)/$Y$1</f>
        <v>0</v>
      </c>
    </row>
    <row r="701" customFormat="false" ht="15" hidden="false" customHeight="false" outlineLevel="0" collapsed="false">
      <c r="A701" s="9" t="n">
        <v>20180978</v>
      </c>
      <c r="B701" s="10" t="n">
        <v>43322</v>
      </c>
      <c r="C701" s="10" t="n">
        <v>43324</v>
      </c>
      <c r="D701" s="9" t="n">
        <f aca="false">C701-B701</f>
        <v>2</v>
      </c>
      <c r="E701" s="9" t="n">
        <v>3</v>
      </c>
      <c r="G701" s="11" t="n">
        <v>43832</v>
      </c>
      <c r="H701" s="12" t="n">
        <f aca="false">COUNTIFS(C:C,"&gt;"&amp;G701,B:B,"&lt;="&amp;G701)/$Y$1</f>
        <v>0</v>
      </c>
    </row>
    <row r="702" customFormat="false" ht="15" hidden="false" customHeight="false" outlineLevel="0" collapsed="false">
      <c r="A702" s="9" t="n">
        <v>20180979</v>
      </c>
      <c r="B702" s="10" t="n">
        <v>43322</v>
      </c>
      <c r="C702" s="10" t="n">
        <v>43324</v>
      </c>
      <c r="D702" s="9" t="n">
        <f aca="false">C702-B702</f>
        <v>2</v>
      </c>
      <c r="E702" s="9" t="n">
        <v>5</v>
      </c>
      <c r="G702" s="11" t="n">
        <v>43833</v>
      </c>
      <c r="H702" s="12" t="n">
        <f aca="false">COUNTIFS(C:C,"&gt;"&amp;G702,B:B,"&lt;="&amp;G702)/$Y$1</f>
        <v>0</v>
      </c>
    </row>
    <row r="703" customFormat="false" ht="15" hidden="false" customHeight="false" outlineLevel="0" collapsed="false">
      <c r="A703" s="9" t="n">
        <v>20180995</v>
      </c>
      <c r="B703" s="10" t="n">
        <v>43322</v>
      </c>
      <c r="C703" s="10" t="n">
        <v>43324</v>
      </c>
      <c r="D703" s="9" t="n">
        <f aca="false">C703-B703</f>
        <v>2</v>
      </c>
      <c r="E703" s="9" t="n">
        <v>39</v>
      </c>
      <c r="G703" s="11" t="n">
        <v>43834</v>
      </c>
      <c r="H703" s="12" t="n">
        <f aca="false">COUNTIFS(C:C,"&gt;"&amp;G703,B:B,"&lt;="&amp;G703)/$Y$1</f>
        <v>0</v>
      </c>
    </row>
    <row r="704" customFormat="false" ht="15" hidden="false" customHeight="false" outlineLevel="0" collapsed="false">
      <c r="A704" s="9" t="n">
        <v>20180993</v>
      </c>
      <c r="B704" s="10" t="n">
        <v>43322</v>
      </c>
      <c r="C704" s="10" t="n">
        <v>43323</v>
      </c>
      <c r="D704" s="9" t="n">
        <f aca="false">C704-B704</f>
        <v>1</v>
      </c>
      <c r="E704" s="9" t="n">
        <v>1</v>
      </c>
      <c r="G704" s="11" t="n">
        <v>43835</v>
      </c>
      <c r="H704" s="12" t="n">
        <f aca="false">COUNTIFS(C:C,"&gt;"&amp;G704,B:B,"&lt;="&amp;G704)/$Y$1</f>
        <v>0</v>
      </c>
    </row>
    <row r="705" customFormat="false" ht="15" hidden="false" customHeight="false" outlineLevel="0" collapsed="false">
      <c r="A705" s="9" t="n">
        <v>20180994</v>
      </c>
      <c r="B705" s="10" t="n">
        <v>43322</v>
      </c>
      <c r="C705" s="10" t="n">
        <v>43323</v>
      </c>
      <c r="D705" s="9" t="n">
        <f aca="false">C705-B705</f>
        <v>1</v>
      </c>
      <c r="E705" s="9" t="n">
        <v>2</v>
      </c>
      <c r="G705" s="11" t="n">
        <v>43836</v>
      </c>
      <c r="H705" s="12" t="n">
        <f aca="false">COUNTIFS(C:C,"&gt;"&amp;G705,B:B,"&lt;="&amp;G705)/$Y$1</f>
        <v>0</v>
      </c>
    </row>
    <row r="706" customFormat="false" ht="15" hidden="false" customHeight="false" outlineLevel="0" collapsed="false">
      <c r="A706" s="9" t="n">
        <v>20181023</v>
      </c>
      <c r="B706" s="10" t="n">
        <v>43322</v>
      </c>
      <c r="C706" s="10" t="n">
        <v>43323</v>
      </c>
      <c r="D706" s="9" t="n">
        <f aca="false">C706-B706</f>
        <v>1</v>
      </c>
      <c r="E706" s="9" t="n">
        <v>15</v>
      </c>
      <c r="G706" s="11" t="n">
        <v>43837</v>
      </c>
      <c r="H706" s="12" t="n">
        <f aca="false">COUNTIFS(C:C,"&gt;"&amp;G706,B:B,"&lt;="&amp;G706)/$Y$1</f>
        <v>0</v>
      </c>
    </row>
    <row r="707" customFormat="false" ht="15" hidden="false" customHeight="false" outlineLevel="0" collapsed="false">
      <c r="A707" s="9" t="n">
        <v>20180584</v>
      </c>
      <c r="B707" s="10" t="n">
        <v>43323</v>
      </c>
      <c r="C707" s="10" t="n">
        <v>43327</v>
      </c>
      <c r="D707" s="9" t="n">
        <f aca="false">C707-B707</f>
        <v>4</v>
      </c>
      <c r="E707" s="9" t="n">
        <v>16</v>
      </c>
      <c r="G707" s="11" t="n">
        <v>43838</v>
      </c>
      <c r="H707" s="12" t="n">
        <f aca="false">COUNTIFS(C:C,"&gt;"&amp;G707,B:B,"&lt;="&amp;G707)/$Y$1</f>
        <v>0</v>
      </c>
    </row>
    <row r="708" customFormat="false" ht="15" hidden="false" customHeight="false" outlineLevel="0" collapsed="false">
      <c r="A708" s="9" t="n">
        <v>20180772</v>
      </c>
      <c r="B708" s="10" t="n">
        <v>43323</v>
      </c>
      <c r="C708" s="10" t="n">
        <v>43326</v>
      </c>
      <c r="D708" s="9" t="n">
        <f aca="false">C708-B708</f>
        <v>3</v>
      </c>
      <c r="E708" s="9" t="n">
        <v>26</v>
      </c>
      <c r="G708" s="11" t="n">
        <v>43839</v>
      </c>
      <c r="H708" s="12" t="n">
        <f aca="false">COUNTIFS(C:C,"&gt;"&amp;G708,B:B,"&lt;="&amp;G708)/$Y$1</f>
        <v>0</v>
      </c>
    </row>
    <row r="709" customFormat="false" ht="15" hidden="false" customHeight="false" outlineLevel="0" collapsed="false">
      <c r="A709" s="9" t="n">
        <v>20181000</v>
      </c>
      <c r="B709" s="10" t="n">
        <v>43323</v>
      </c>
      <c r="C709" s="10" t="n">
        <v>43325</v>
      </c>
      <c r="D709" s="9" t="n">
        <f aca="false">C709-B709</f>
        <v>2</v>
      </c>
      <c r="E709" s="9" t="n">
        <v>8</v>
      </c>
      <c r="G709" s="11" t="n">
        <v>43840</v>
      </c>
      <c r="H709" s="12" t="n">
        <f aca="false">COUNTIFS(C:C,"&gt;"&amp;G709,B:B,"&lt;="&amp;G709)/$Y$1</f>
        <v>0</v>
      </c>
    </row>
    <row r="710" customFormat="false" ht="15" hidden="false" customHeight="false" outlineLevel="0" collapsed="false">
      <c r="A710" s="9" t="n">
        <v>20180838</v>
      </c>
      <c r="B710" s="10" t="n">
        <v>43323</v>
      </c>
      <c r="C710" s="10" t="n">
        <v>43324</v>
      </c>
      <c r="D710" s="9" t="n">
        <f aca="false">C710-B710</f>
        <v>1</v>
      </c>
      <c r="E710" s="9" t="n">
        <v>18</v>
      </c>
      <c r="G710" s="11" t="n">
        <v>43841</v>
      </c>
      <c r="H710" s="12" t="n">
        <f aca="false">COUNTIFS(C:C,"&gt;"&amp;G710,B:B,"&lt;="&amp;G710)/$Y$1</f>
        <v>0</v>
      </c>
    </row>
    <row r="711" customFormat="false" ht="15" hidden="false" customHeight="false" outlineLevel="0" collapsed="false">
      <c r="A711" s="9" t="n">
        <v>20180955</v>
      </c>
      <c r="B711" s="10" t="n">
        <v>43323</v>
      </c>
      <c r="C711" s="10" t="n">
        <v>43324</v>
      </c>
      <c r="D711" s="9" t="n">
        <f aca="false">C711-B711</f>
        <v>1</v>
      </c>
      <c r="E711" s="9" t="n">
        <v>1</v>
      </c>
      <c r="G711" s="11" t="n">
        <v>43842</v>
      </c>
      <c r="H711" s="12" t="n">
        <f aca="false">COUNTIFS(C:C,"&gt;"&amp;G711,B:B,"&lt;="&amp;G711)/$Y$1</f>
        <v>0</v>
      </c>
    </row>
    <row r="712" customFormat="false" ht="15" hidden="false" customHeight="false" outlineLevel="0" collapsed="false">
      <c r="A712" s="9" t="n">
        <v>20180996</v>
      </c>
      <c r="B712" s="10" t="n">
        <v>43323</v>
      </c>
      <c r="C712" s="10" t="n">
        <v>43324</v>
      </c>
      <c r="D712" s="9" t="n">
        <f aca="false">C712-B712</f>
        <v>1</v>
      </c>
      <c r="E712" s="9" t="n">
        <v>6</v>
      </c>
      <c r="G712" s="11" t="n">
        <v>43843</v>
      </c>
      <c r="H712" s="12" t="n">
        <f aca="false">COUNTIFS(C:C,"&gt;"&amp;G712,B:B,"&lt;="&amp;G712)/$Y$1</f>
        <v>0</v>
      </c>
    </row>
    <row r="713" customFormat="false" ht="15" hidden="false" customHeight="false" outlineLevel="0" collapsed="false">
      <c r="A713" s="9" t="n">
        <v>20180999</v>
      </c>
      <c r="B713" s="10" t="n">
        <v>43323</v>
      </c>
      <c r="C713" s="10" t="n">
        <v>43324</v>
      </c>
      <c r="D713" s="9" t="n">
        <f aca="false">C713-B713</f>
        <v>1</v>
      </c>
      <c r="E713" s="9" t="n">
        <v>33</v>
      </c>
      <c r="G713" s="11" t="n">
        <v>43844</v>
      </c>
      <c r="H713" s="12" t="n">
        <f aca="false">COUNTIFS(C:C,"&gt;"&amp;G713,B:B,"&lt;="&amp;G713)/$Y$1</f>
        <v>0</v>
      </c>
    </row>
    <row r="714" customFormat="false" ht="15" hidden="false" customHeight="false" outlineLevel="0" collapsed="false">
      <c r="A714" s="9" t="n">
        <v>20181001</v>
      </c>
      <c r="B714" s="10" t="n">
        <v>43323</v>
      </c>
      <c r="C714" s="10" t="n">
        <v>43324</v>
      </c>
      <c r="D714" s="9" t="n">
        <f aca="false">C714-B714</f>
        <v>1</v>
      </c>
      <c r="E714" s="9" t="n">
        <v>1</v>
      </c>
      <c r="G714" s="11" t="n">
        <v>43845</v>
      </c>
      <c r="H714" s="12" t="n">
        <f aca="false">COUNTIFS(C:C,"&gt;"&amp;G714,B:B,"&lt;="&amp;G714)/$Y$1</f>
        <v>0</v>
      </c>
    </row>
    <row r="715" customFormat="false" ht="15" hidden="false" customHeight="false" outlineLevel="0" collapsed="false">
      <c r="A715" s="9" t="n">
        <v>20181008</v>
      </c>
      <c r="B715" s="10" t="n">
        <v>43323</v>
      </c>
      <c r="C715" s="10" t="n">
        <v>43324</v>
      </c>
      <c r="D715" s="9" t="n">
        <f aca="false">C715-B715</f>
        <v>1</v>
      </c>
      <c r="E715" s="9" t="n">
        <v>36</v>
      </c>
      <c r="G715" s="11" t="n">
        <v>43846</v>
      </c>
      <c r="H715" s="12" t="n">
        <f aca="false">COUNTIFS(C:C,"&gt;"&amp;G715,B:B,"&lt;="&amp;G715)/$Y$1</f>
        <v>0</v>
      </c>
    </row>
    <row r="716" customFormat="false" ht="15" hidden="false" customHeight="false" outlineLevel="0" collapsed="false">
      <c r="A716" s="9" t="n">
        <v>20180948</v>
      </c>
      <c r="B716" s="10" t="n">
        <v>43324</v>
      </c>
      <c r="C716" s="10" t="n">
        <v>43325</v>
      </c>
      <c r="D716" s="9" t="n">
        <f aca="false">C716-B716</f>
        <v>1</v>
      </c>
      <c r="E716" s="9" t="n">
        <v>12</v>
      </c>
      <c r="G716" s="11" t="n">
        <v>43847</v>
      </c>
      <c r="H716" s="12" t="n">
        <f aca="false">COUNTIFS(C:C,"&gt;"&amp;G716,B:B,"&lt;="&amp;G716)/$Y$1</f>
        <v>0</v>
      </c>
    </row>
    <row r="717" customFormat="false" ht="15" hidden="false" customHeight="false" outlineLevel="0" collapsed="false">
      <c r="A717" s="9" t="n">
        <v>20180964</v>
      </c>
      <c r="B717" s="10" t="n">
        <v>43324</v>
      </c>
      <c r="C717" s="10" t="n">
        <v>43325</v>
      </c>
      <c r="D717" s="9" t="n">
        <f aca="false">C717-B717</f>
        <v>1</v>
      </c>
      <c r="E717" s="9" t="s">
        <v>8</v>
      </c>
      <c r="G717" s="11" t="n">
        <v>43848</v>
      </c>
      <c r="H717" s="12" t="n">
        <f aca="false">COUNTIFS(C:C,"&gt;"&amp;G717,B:B,"&lt;="&amp;G717)/$Y$1</f>
        <v>0</v>
      </c>
    </row>
    <row r="718" customFormat="false" ht="15" hidden="false" customHeight="false" outlineLevel="0" collapsed="false">
      <c r="A718" s="9" t="n">
        <v>20181005</v>
      </c>
      <c r="B718" s="10" t="n">
        <v>43324</v>
      </c>
      <c r="C718" s="10" t="n">
        <v>43325</v>
      </c>
      <c r="D718" s="9" t="n">
        <f aca="false">C718-B718</f>
        <v>1</v>
      </c>
      <c r="E718" s="9" t="n">
        <v>38</v>
      </c>
      <c r="G718" s="11" t="n">
        <v>43849</v>
      </c>
      <c r="H718" s="12" t="n">
        <f aca="false">COUNTIFS(C:C,"&gt;"&amp;G718,B:B,"&lt;="&amp;G718)/$Y$1</f>
        <v>0</v>
      </c>
    </row>
    <row r="719" customFormat="false" ht="15" hidden="false" customHeight="false" outlineLevel="0" collapsed="false">
      <c r="A719" s="9" t="n">
        <v>20180920</v>
      </c>
      <c r="B719" s="10" t="n">
        <v>43325</v>
      </c>
      <c r="C719" s="10" t="n">
        <v>43328</v>
      </c>
      <c r="D719" s="9" t="n">
        <f aca="false">C719-B719</f>
        <v>3</v>
      </c>
      <c r="E719" s="9" t="n">
        <v>3</v>
      </c>
      <c r="G719" s="11" t="n">
        <v>43850</v>
      </c>
      <c r="H719" s="12" t="n">
        <f aca="false">COUNTIFS(C:C,"&gt;"&amp;G719,B:B,"&lt;="&amp;G719)/$Y$1</f>
        <v>0</v>
      </c>
    </row>
    <row r="720" customFormat="false" ht="15" hidden="false" customHeight="false" outlineLevel="0" collapsed="false">
      <c r="A720" s="9" t="n">
        <v>20180990</v>
      </c>
      <c r="B720" s="10" t="n">
        <v>43325</v>
      </c>
      <c r="C720" s="10" t="n">
        <v>43327</v>
      </c>
      <c r="D720" s="9" t="n">
        <f aca="false">C720-B720</f>
        <v>2</v>
      </c>
      <c r="E720" s="9" t="n">
        <v>36</v>
      </c>
      <c r="G720" s="11" t="n">
        <v>43851</v>
      </c>
      <c r="H720" s="12" t="n">
        <f aca="false">COUNTIFS(C:C,"&gt;"&amp;G720,B:B,"&lt;="&amp;G720)/$Y$1</f>
        <v>0</v>
      </c>
    </row>
    <row r="721" customFormat="false" ht="15" hidden="false" customHeight="false" outlineLevel="0" collapsed="false">
      <c r="A721" s="9" t="n">
        <v>20180288</v>
      </c>
      <c r="B721" s="10" t="n">
        <v>43326</v>
      </c>
      <c r="C721" s="10" t="n">
        <v>43329</v>
      </c>
      <c r="D721" s="9" t="n">
        <f aca="false">C721-B721</f>
        <v>3</v>
      </c>
      <c r="E721" s="9" t="n">
        <v>34</v>
      </c>
      <c r="G721" s="11" t="n">
        <v>43852</v>
      </c>
      <c r="H721" s="12" t="n">
        <f aca="false">COUNTIFS(C:C,"&gt;"&amp;G721,B:B,"&lt;="&amp;G721)/$Y$1</f>
        <v>0</v>
      </c>
    </row>
    <row r="722" customFormat="false" ht="15" hidden="false" customHeight="false" outlineLevel="0" collapsed="false">
      <c r="A722" s="9" t="n">
        <v>20180558</v>
      </c>
      <c r="B722" s="10" t="n">
        <v>43326</v>
      </c>
      <c r="C722" s="10" t="n">
        <v>43329</v>
      </c>
      <c r="D722" s="9" t="n">
        <f aca="false">C722-B722</f>
        <v>3</v>
      </c>
      <c r="E722" s="9" t="n">
        <v>40</v>
      </c>
      <c r="G722" s="11" t="n">
        <v>43853</v>
      </c>
      <c r="H722" s="12" t="n">
        <f aca="false">COUNTIFS(C:C,"&gt;"&amp;G722,B:B,"&lt;="&amp;G722)/$Y$1</f>
        <v>0</v>
      </c>
    </row>
    <row r="723" customFormat="false" ht="15" hidden="false" customHeight="false" outlineLevel="0" collapsed="false">
      <c r="A723" s="9" t="n">
        <v>20181015</v>
      </c>
      <c r="B723" s="10" t="n">
        <v>43326</v>
      </c>
      <c r="C723" s="10" t="n">
        <v>43328</v>
      </c>
      <c r="D723" s="9" t="n">
        <f aca="false">C723-B723</f>
        <v>2</v>
      </c>
      <c r="E723" s="9" t="n">
        <v>18</v>
      </c>
      <c r="G723" s="11" t="n">
        <v>43854</v>
      </c>
      <c r="H723" s="12" t="n">
        <f aca="false">COUNTIFS(C:C,"&gt;"&amp;G723,B:B,"&lt;="&amp;G723)/$Y$1</f>
        <v>0</v>
      </c>
    </row>
    <row r="724" customFormat="false" ht="15" hidden="false" customHeight="false" outlineLevel="0" collapsed="false">
      <c r="A724" s="9" t="n">
        <v>20181016</v>
      </c>
      <c r="B724" s="10" t="n">
        <v>43326</v>
      </c>
      <c r="C724" s="10" t="n">
        <v>43328</v>
      </c>
      <c r="D724" s="9" t="n">
        <f aca="false">C724-B724</f>
        <v>2</v>
      </c>
      <c r="E724" s="9" t="n">
        <v>15</v>
      </c>
      <c r="G724" s="11" t="n">
        <v>43855</v>
      </c>
      <c r="H724" s="12" t="n">
        <f aca="false">COUNTIFS(C:C,"&gt;"&amp;G724,B:B,"&lt;="&amp;G724)/$Y$1</f>
        <v>0</v>
      </c>
    </row>
    <row r="725" customFormat="false" ht="15" hidden="false" customHeight="false" outlineLevel="0" collapsed="false">
      <c r="A725" s="9" t="n">
        <v>20180357</v>
      </c>
      <c r="B725" s="10" t="n">
        <v>43327</v>
      </c>
      <c r="C725" s="10" t="n">
        <v>43345</v>
      </c>
      <c r="D725" s="9" t="n">
        <f aca="false">C725-B725</f>
        <v>18</v>
      </c>
      <c r="E725" s="9" t="n">
        <v>21</v>
      </c>
      <c r="G725" s="11" t="n">
        <v>43856</v>
      </c>
      <c r="H725" s="12" t="n">
        <f aca="false">COUNTIFS(C:C,"&gt;"&amp;G725,B:B,"&lt;="&amp;G725)/$Y$1</f>
        <v>0</v>
      </c>
    </row>
    <row r="726" customFormat="false" ht="15" hidden="false" customHeight="false" outlineLevel="0" collapsed="false">
      <c r="A726" s="9" t="n">
        <v>20180007</v>
      </c>
      <c r="B726" s="10" t="n">
        <v>43327</v>
      </c>
      <c r="C726" s="10" t="n">
        <v>43342</v>
      </c>
      <c r="D726" s="9" t="n">
        <f aca="false">C726-B726</f>
        <v>15</v>
      </c>
      <c r="E726" s="9" t="n">
        <v>42</v>
      </c>
      <c r="G726" s="11" t="n">
        <v>43857</v>
      </c>
      <c r="H726" s="12" t="n">
        <f aca="false">COUNTIFS(C:C,"&gt;"&amp;G726,B:B,"&lt;="&amp;G726)/$Y$1</f>
        <v>0</v>
      </c>
    </row>
    <row r="727" customFormat="false" ht="15" hidden="false" customHeight="false" outlineLevel="0" collapsed="false">
      <c r="A727" s="9" t="n">
        <v>20180976</v>
      </c>
      <c r="B727" s="10" t="n">
        <v>43327</v>
      </c>
      <c r="C727" s="10" t="n">
        <v>43329</v>
      </c>
      <c r="D727" s="9" t="n">
        <f aca="false">C727-B727</f>
        <v>2</v>
      </c>
      <c r="E727" s="9" t="n">
        <v>2</v>
      </c>
      <c r="G727" s="11" t="n">
        <v>43858</v>
      </c>
      <c r="H727" s="12" t="n">
        <f aca="false">COUNTIFS(C:C,"&gt;"&amp;G727,B:B,"&lt;="&amp;G727)/$Y$1</f>
        <v>0</v>
      </c>
    </row>
    <row r="728" customFormat="false" ht="15" hidden="false" customHeight="false" outlineLevel="0" collapsed="false">
      <c r="A728" s="9" t="n">
        <v>20181013</v>
      </c>
      <c r="B728" s="10" t="n">
        <v>43327</v>
      </c>
      <c r="C728" s="10" t="n">
        <v>43328</v>
      </c>
      <c r="D728" s="9" t="n">
        <f aca="false">C728-B728</f>
        <v>1</v>
      </c>
      <c r="E728" s="9" t="n">
        <v>23</v>
      </c>
      <c r="G728" s="11" t="n">
        <v>43859</v>
      </c>
      <c r="H728" s="12" t="n">
        <f aca="false">COUNTIFS(C:C,"&gt;"&amp;G728,B:B,"&lt;="&amp;G728)/$Y$1</f>
        <v>0</v>
      </c>
    </row>
    <row r="729" customFormat="false" ht="15" hidden="false" customHeight="false" outlineLevel="0" collapsed="false">
      <c r="A729" s="9" t="n">
        <v>20181022</v>
      </c>
      <c r="B729" s="10" t="n">
        <v>43327</v>
      </c>
      <c r="C729" s="10" t="n">
        <v>43328</v>
      </c>
      <c r="D729" s="9" t="n">
        <f aca="false">C729-B729</f>
        <v>1</v>
      </c>
      <c r="E729" s="9" t="n">
        <v>20</v>
      </c>
      <c r="G729" s="11" t="n">
        <v>43860</v>
      </c>
      <c r="H729" s="12" t="n">
        <f aca="false">COUNTIFS(C:C,"&gt;"&amp;G729,B:B,"&lt;="&amp;G729)/$Y$1</f>
        <v>0</v>
      </c>
    </row>
    <row r="730" customFormat="false" ht="15" hidden="false" customHeight="false" outlineLevel="0" collapsed="false">
      <c r="A730" s="9" t="n">
        <v>20180446</v>
      </c>
      <c r="B730" s="10" t="n">
        <v>43328</v>
      </c>
      <c r="C730" s="10" t="n">
        <v>43332</v>
      </c>
      <c r="D730" s="9" t="n">
        <f aca="false">C730-B730</f>
        <v>4</v>
      </c>
      <c r="E730" s="9" t="n">
        <v>40</v>
      </c>
      <c r="G730" s="11" t="n">
        <v>43861</v>
      </c>
      <c r="H730" s="12" t="n">
        <f aca="false">COUNTIFS(C:C,"&gt;"&amp;G730,B:B,"&lt;="&amp;G730)/$Y$1</f>
        <v>0</v>
      </c>
    </row>
    <row r="731" customFormat="false" ht="15" hidden="false" customHeight="false" outlineLevel="0" collapsed="false">
      <c r="A731" s="9" t="n">
        <v>20181030</v>
      </c>
      <c r="B731" s="10" t="n">
        <v>43328</v>
      </c>
      <c r="C731" s="10" t="n">
        <v>43331</v>
      </c>
      <c r="D731" s="9" t="n">
        <f aca="false">C731-B731</f>
        <v>3</v>
      </c>
      <c r="E731" s="9" t="n">
        <v>12</v>
      </c>
      <c r="G731" s="11" t="n">
        <v>43862</v>
      </c>
      <c r="H731" s="12" t="n">
        <f aca="false">COUNTIFS(C:C,"&gt;"&amp;G731,B:B,"&lt;="&amp;G731)/$Y$1</f>
        <v>0</v>
      </c>
    </row>
    <row r="732" customFormat="false" ht="15" hidden="false" customHeight="false" outlineLevel="0" collapsed="false">
      <c r="A732" s="9" t="n">
        <v>20181036</v>
      </c>
      <c r="B732" s="10" t="n">
        <v>43328</v>
      </c>
      <c r="C732" s="10" t="n">
        <v>43331</v>
      </c>
      <c r="D732" s="9" t="n">
        <f aca="false">C732-B732</f>
        <v>3</v>
      </c>
      <c r="E732" s="9" t="n">
        <v>33</v>
      </c>
      <c r="G732" s="11" t="n">
        <v>43863</v>
      </c>
      <c r="H732" s="12" t="n">
        <f aca="false">COUNTIFS(C:C,"&gt;"&amp;G732,B:B,"&lt;="&amp;G732)/$Y$1</f>
        <v>0</v>
      </c>
    </row>
    <row r="733" customFormat="false" ht="15" hidden="false" customHeight="false" outlineLevel="0" collapsed="false">
      <c r="A733" s="9" t="n">
        <v>20181020</v>
      </c>
      <c r="B733" s="10" t="n">
        <v>43328</v>
      </c>
      <c r="C733" s="10" t="n">
        <v>43330</v>
      </c>
      <c r="D733" s="9" t="n">
        <f aca="false">C733-B733</f>
        <v>2</v>
      </c>
      <c r="E733" s="9" t="n">
        <v>36</v>
      </c>
      <c r="G733" s="11" t="n">
        <v>43864</v>
      </c>
      <c r="H733" s="12" t="n">
        <f aca="false">COUNTIFS(C:C,"&gt;"&amp;G733,B:B,"&lt;="&amp;G733)/$Y$1</f>
        <v>0</v>
      </c>
    </row>
    <row r="734" customFormat="false" ht="15" hidden="false" customHeight="false" outlineLevel="0" collapsed="false">
      <c r="A734" s="9" t="n">
        <v>20180550</v>
      </c>
      <c r="B734" s="10" t="n">
        <v>43329</v>
      </c>
      <c r="C734" s="10" t="n">
        <v>43331</v>
      </c>
      <c r="D734" s="9" t="n">
        <f aca="false">C734-B734</f>
        <v>2</v>
      </c>
      <c r="E734" s="9" t="n">
        <v>12</v>
      </c>
      <c r="G734" s="11" t="n">
        <v>43865</v>
      </c>
      <c r="H734" s="12" t="n">
        <f aca="false">COUNTIFS(C:C,"&gt;"&amp;G734,B:B,"&lt;="&amp;G734)/$Y$1</f>
        <v>0</v>
      </c>
    </row>
    <row r="735" customFormat="false" ht="15" hidden="false" customHeight="false" outlineLevel="0" collapsed="false">
      <c r="A735" s="9" t="n">
        <v>20180608</v>
      </c>
      <c r="B735" s="10" t="n">
        <v>43329</v>
      </c>
      <c r="C735" s="10" t="n">
        <v>43331</v>
      </c>
      <c r="D735" s="9" t="n">
        <f aca="false">C735-B735</f>
        <v>2</v>
      </c>
      <c r="E735" s="9" t="n">
        <v>22</v>
      </c>
      <c r="G735" s="11" t="n">
        <v>43866</v>
      </c>
      <c r="H735" s="12" t="n">
        <f aca="false">COUNTIFS(C:C,"&gt;"&amp;G735,B:B,"&lt;="&amp;G735)/$Y$1</f>
        <v>0</v>
      </c>
    </row>
    <row r="736" customFormat="false" ht="15" hidden="false" customHeight="false" outlineLevel="0" collapsed="false">
      <c r="A736" s="9" t="n">
        <v>20180648</v>
      </c>
      <c r="B736" s="10" t="n">
        <v>43329</v>
      </c>
      <c r="C736" s="10" t="n">
        <v>43331</v>
      </c>
      <c r="D736" s="9" t="n">
        <f aca="false">C736-B736</f>
        <v>2</v>
      </c>
      <c r="E736" s="9" t="s">
        <v>7</v>
      </c>
      <c r="G736" s="11" t="n">
        <v>43867</v>
      </c>
      <c r="H736" s="12" t="n">
        <f aca="false">COUNTIFS(C:C,"&gt;"&amp;G736,B:B,"&lt;="&amp;G736)/$Y$1</f>
        <v>0</v>
      </c>
    </row>
    <row r="737" customFormat="false" ht="15" hidden="false" customHeight="false" outlineLevel="0" collapsed="false">
      <c r="A737" s="9" t="n">
        <v>20180734</v>
      </c>
      <c r="B737" s="10" t="n">
        <v>43329</v>
      </c>
      <c r="C737" s="10" t="n">
        <v>43331</v>
      </c>
      <c r="D737" s="9" t="n">
        <f aca="false">C737-B737</f>
        <v>2</v>
      </c>
      <c r="E737" s="9" t="n">
        <v>26</v>
      </c>
      <c r="G737" s="11" t="n">
        <v>43868</v>
      </c>
      <c r="H737" s="12" t="n">
        <f aca="false">COUNTIFS(C:C,"&gt;"&amp;G737,B:B,"&lt;="&amp;G737)/$Y$1</f>
        <v>0</v>
      </c>
    </row>
    <row r="738" customFormat="false" ht="15" hidden="false" customHeight="false" outlineLevel="0" collapsed="false">
      <c r="A738" s="9" t="n">
        <v>20180735</v>
      </c>
      <c r="B738" s="10" t="n">
        <v>43329</v>
      </c>
      <c r="C738" s="10" t="n">
        <v>43331</v>
      </c>
      <c r="D738" s="9" t="n">
        <f aca="false">C738-B738</f>
        <v>2</v>
      </c>
      <c r="E738" s="9" t="n">
        <v>41</v>
      </c>
      <c r="G738" s="11" t="n">
        <v>43869</v>
      </c>
      <c r="H738" s="12" t="n">
        <f aca="false">COUNTIFS(C:C,"&gt;"&amp;G738,B:B,"&lt;="&amp;G738)/$Y$1</f>
        <v>0</v>
      </c>
    </row>
    <row r="739" customFormat="false" ht="15" hidden="false" customHeight="false" outlineLevel="0" collapsed="false">
      <c r="A739" s="9" t="n">
        <v>20180736</v>
      </c>
      <c r="B739" s="10" t="n">
        <v>43329</v>
      </c>
      <c r="C739" s="10" t="n">
        <v>43331</v>
      </c>
      <c r="D739" s="9" t="n">
        <f aca="false">C739-B739</f>
        <v>2</v>
      </c>
      <c r="E739" s="9" t="n">
        <v>40</v>
      </c>
      <c r="G739" s="11" t="n">
        <v>43870</v>
      </c>
      <c r="H739" s="12" t="n">
        <f aca="false">COUNTIFS(C:C,"&gt;"&amp;G739,B:B,"&lt;="&amp;G739)/$Y$1</f>
        <v>0</v>
      </c>
    </row>
    <row r="740" customFormat="false" ht="15" hidden="false" customHeight="false" outlineLevel="0" collapsed="false">
      <c r="A740" s="9" t="n">
        <v>20180944</v>
      </c>
      <c r="B740" s="10" t="n">
        <v>43329</v>
      </c>
      <c r="C740" s="10" t="n">
        <v>43331</v>
      </c>
      <c r="D740" s="9" t="n">
        <f aca="false">C740-B740</f>
        <v>2</v>
      </c>
      <c r="E740" s="9" t="n">
        <v>23</v>
      </c>
      <c r="G740" s="11" t="n">
        <v>43871</v>
      </c>
      <c r="H740" s="12" t="n">
        <f aca="false">COUNTIFS(C:C,"&gt;"&amp;G740,B:B,"&lt;="&amp;G740)/$Y$1</f>
        <v>0</v>
      </c>
    </row>
    <row r="741" customFormat="false" ht="15" hidden="false" customHeight="false" outlineLevel="0" collapsed="false">
      <c r="A741" s="9" t="n">
        <v>20181012</v>
      </c>
      <c r="B741" s="10" t="n">
        <v>43329</v>
      </c>
      <c r="C741" s="10" t="n">
        <v>43331</v>
      </c>
      <c r="D741" s="9" t="n">
        <f aca="false">C741-B741</f>
        <v>2</v>
      </c>
      <c r="E741" s="9" t="n">
        <v>1</v>
      </c>
      <c r="G741" s="11" t="n">
        <v>43872</v>
      </c>
      <c r="H741" s="12" t="n">
        <f aca="false">COUNTIFS(C:C,"&gt;"&amp;G741,B:B,"&lt;="&amp;G741)/$Y$1</f>
        <v>0</v>
      </c>
    </row>
    <row r="742" customFormat="false" ht="15" hidden="false" customHeight="false" outlineLevel="0" collapsed="false">
      <c r="A742" s="9" t="n">
        <v>20181039</v>
      </c>
      <c r="B742" s="10" t="n">
        <v>43329</v>
      </c>
      <c r="C742" s="10" t="n">
        <v>43330</v>
      </c>
      <c r="D742" s="9" t="n">
        <f aca="false">C742-B742</f>
        <v>1</v>
      </c>
      <c r="E742" s="9" t="n">
        <v>3</v>
      </c>
      <c r="G742" s="11" t="n">
        <v>43873</v>
      </c>
      <c r="H742" s="12" t="n">
        <f aca="false">COUNTIFS(C:C,"&gt;"&amp;G742,B:B,"&lt;="&amp;G742)/$Y$1</f>
        <v>0</v>
      </c>
    </row>
    <row r="743" customFormat="false" ht="15" hidden="false" customHeight="false" outlineLevel="0" collapsed="false">
      <c r="A743" s="9" t="n">
        <v>20180594</v>
      </c>
      <c r="B743" s="10" t="n">
        <v>43330</v>
      </c>
      <c r="C743" s="10" t="n">
        <v>43334</v>
      </c>
      <c r="D743" s="9" t="n">
        <f aca="false">C743-B743</f>
        <v>4</v>
      </c>
      <c r="E743" s="9" t="n">
        <v>11</v>
      </c>
      <c r="G743" s="11" t="n">
        <v>43874</v>
      </c>
      <c r="H743" s="12" t="n">
        <f aca="false">COUNTIFS(C:C,"&gt;"&amp;G743,B:B,"&lt;="&amp;G743)/$Y$1</f>
        <v>0</v>
      </c>
    </row>
    <row r="744" customFormat="false" ht="15" hidden="false" customHeight="false" outlineLevel="0" collapsed="false">
      <c r="A744" s="9" t="n">
        <v>20180510</v>
      </c>
      <c r="B744" s="10" t="n">
        <v>43330</v>
      </c>
      <c r="C744" s="10" t="n">
        <v>43332</v>
      </c>
      <c r="D744" s="9" t="n">
        <f aca="false">C744-B744</f>
        <v>2</v>
      </c>
      <c r="E744" s="9" t="n">
        <v>34</v>
      </c>
      <c r="G744" s="11" t="n">
        <v>43875</v>
      </c>
      <c r="H744" s="12" t="n">
        <f aca="false">COUNTIFS(C:C,"&gt;"&amp;G744,B:B,"&lt;="&amp;G744)/$Y$1</f>
        <v>0</v>
      </c>
    </row>
    <row r="745" customFormat="false" ht="15" hidden="false" customHeight="false" outlineLevel="0" collapsed="false">
      <c r="A745" s="9" t="n">
        <v>20180765</v>
      </c>
      <c r="B745" s="10" t="n">
        <v>43330</v>
      </c>
      <c r="C745" s="10" t="n">
        <v>43331</v>
      </c>
      <c r="D745" s="9" t="n">
        <f aca="false">C745-B745</f>
        <v>1</v>
      </c>
      <c r="E745" s="9" t="n">
        <v>16</v>
      </c>
      <c r="G745" s="11" t="n">
        <v>43876</v>
      </c>
      <c r="H745" s="12" t="n">
        <f aca="false">COUNTIFS(C:C,"&gt;"&amp;G745,B:B,"&lt;="&amp;G745)/$Y$1</f>
        <v>0</v>
      </c>
    </row>
    <row r="746" customFormat="false" ht="15" hidden="false" customHeight="false" outlineLevel="0" collapsed="false">
      <c r="A746" s="9" t="n">
        <v>20181038</v>
      </c>
      <c r="B746" s="10" t="n">
        <v>43330</v>
      </c>
      <c r="C746" s="10" t="n">
        <v>43331</v>
      </c>
      <c r="D746" s="9" t="n">
        <f aca="false">C746-B746</f>
        <v>1</v>
      </c>
      <c r="E746" s="9" t="n">
        <v>2</v>
      </c>
      <c r="G746" s="11" t="n">
        <v>43877</v>
      </c>
      <c r="H746" s="12" t="n">
        <f aca="false">COUNTIFS(C:C,"&gt;"&amp;G746,B:B,"&lt;="&amp;G746)/$Y$1</f>
        <v>0</v>
      </c>
    </row>
    <row r="747" customFormat="false" ht="15" hidden="false" customHeight="false" outlineLevel="0" collapsed="false">
      <c r="A747" s="9" t="n">
        <v>20181040</v>
      </c>
      <c r="B747" s="10" t="n">
        <v>43330</v>
      </c>
      <c r="C747" s="10" t="n">
        <v>43331</v>
      </c>
      <c r="D747" s="9" t="n">
        <f aca="false">C747-B747</f>
        <v>1</v>
      </c>
      <c r="E747" s="9" t="n">
        <v>20</v>
      </c>
      <c r="G747" s="11" t="n">
        <v>43878</v>
      </c>
      <c r="H747" s="12" t="n">
        <f aca="false">COUNTIFS(C:C,"&gt;"&amp;G747,B:B,"&lt;="&amp;G747)/$Y$1</f>
        <v>0</v>
      </c>
    </row>
    <row r="748" customFormat="false" ht="15" hidden="false" customHeight="false" outlineLevel="0" collapsed="false">
      <c r="A748" s="9" t="n">
        <v>20180775</v>
      </c>
      <c r="B748" s="10" t="n">
        <v>43331</v>
      </c>
      <c r="C748" s="10" t="n">
        <v>43340</v>
      </c>
      <c r="D748" s="9" t="n">
        <f aca="false">C748-B748</f>
        <v>9</v>
      </c>
      <c r="E748" s="9" t="n">
        <v>22</v>
      </c>
      <c r="G748" s="11" t="n">
        <v>43879</v>
      </c>
      <c r="H748" s="12" t="n">
        <f aca="false">COUNTIFS(C:C,"&gt;"&amp;G748,B:B,"&lt;="&amp;G748)/$Y$1</f>
        <v>0</v>
      </c>
    </row>
    <row r="749" customFormat="false" ht="15" hidden="false" customHeight="false" outlineLevel="0" collapsed="false">
      <c r="A749" s="9" t="n">
        <v>20180593</v>
      </c>
      <c r="B749" s="10" t="n">
        <v>43331</v>
      </c>
      <c r="C749" s="10" t="n">
        <v>43332</v>
      </c>
      <c r="D749" s="9" t="n">
        <f aca="false">C749-B749</f>
        <v>1</v>
      </c>
      <c r="E749" s="9" t="n">
        <v>40</v>
      </c>
      <c r="G749" s="11" t="n">
        <v>43880</v>
      </c>
      <c r="H749" s="12" t="n">
        <f aca="false">COUNTIFS(C:C,"&gt;"&amp;G749,B:B,"&lt;="&amp;G749)/$Y$1</f>
        <v>0</v>
      </c>
    </row>
    <row r="750" customFormat="false" ht="15" hidden="false" customHeight="false" outlineLevel="0" collapsed="false">
      <c r="A750" s="9" t="n">
        <v>20180447</v>
      </c>
      <c r="B750" s="10" t="n">
        <v>43332</v>
      </c>
      <c r="C750" s="10" t="n">
        <v>43341</v>
      </c>
      <c r="D750" s="9" t="n">
        <f aca="false">C750-B750</f>
        <v>9</v>
      </c>
      <c r="E750" s="9" t="n">
        <v>39</v>
      </c>
      <c r="G750" s="11" t="n">
        <v>43881</v>
      </c>
      <c r="H750" s="12" t="n">
        <f aca="false">COUNTIFS(C:C,"&gt;"&amp;G750,B:B,"&lt;="&amp;G750)/$Y$1</f>
        <v>0</v>
      </c>
    </row>
    <row r="751" customFormat="false" ht="15" hidden="false" customHeight="false" outlineLevel="0" collapsed="false">
      <c r="A751" s="9" t="n">
        <v>20180035</v>
      </c>
      <c r="B751" s="10" t="n">
        <v>43332</v>
      </c>
      <c r="C751" s="10" t="n">
        <v>43338</v>
      </c>
      <c r="D751" s="9" t="n">
        <f aca="false">C751-B751</f>
        <v>6</v>
      </c>
      <c r="E751" s="9" t="n">
        <v>34</v>
      </c>
      <c r="G751" s="11" t="n">
        <v>43882</v>
      </c>
      <c r="H751" s="12" t="n">
        <f aca="false">COUNTIFS(C:C,"&gt;"&amp;G751,B:B,"&lt;="&amp;G751)/$Y$1</f>
        <v>0</v>
      </c>
    </row>
    <row r="752" customFormat="false" ht="15" hidden="false" customHeight="false" outlineLevel="0" collapsed="false">
      <c r="A752" s="9" t="n">
        <v>20180070</v>
      </c>
      <c r="B752" s="10" t="n">
        <v>43332</v>
      </c>
      <c r="C752" s="10" t="n">
        <v>43338</v>
      </c>
      <c r="D752" s="9" t="n">
        <f aca="false">C752-B752</f>
        <v>6</v>
      </c>
      <c r="E752" s="9" t="n">
        <v>40</v>
      </c>
      <c r="G752" s="11" t="n">
        <v>43883</v>
      </c>
      <c r="H752" s="12" t="n">
        <f aca="false">COUNTIFS(C:C,"&gt;"&amp;G752,B:B,"&lt;="&amp;G752)/$Y$1</f>
        <v>0</v>
      </c>
    </row>
    <row r="753" customFormat="false" ht="15" hidden="false" customHeight="false" outlineLevel="0" collapsed="false">
      <c r="A753" s="9" t="n">
        <v>20180935</v>
      </c>
      <c r="B753" s="10" t="n">
        <v>43332</v>
      </c>
      <c r="C753" s="10" t="n">
        <v>43337</v>
      </c>
      <c r="D753" s="9" t="n">
        <f aca="false">C753-B753</f>
        <v>5</v>
      </c>
      <c r="E753" s="9" t="n">
        <v>38</v>
      </c>
      <c r="G753" s="11" t="n">
        <v>43884</v>
      </c>
      <c r="H753" s="12" t="n">
        <f aca="false">COUNTIFS(C:C,"&gt;"&amp;G753,B:B,"&lt;="&amp;G753)/$Y$1</f>
        <v>0</v>
      </c>
    </row>
    <row r="754" customFormat="false" ht="15" hidden="false" customHeight="false" outlineLevel="0" collapsed="false">
      <c r="A754" s="9" t="n">
        <v>20181055</v>
      </c>
      <c r="B754" s="10" t="n">
        <v>43332</v>
      </c>
      <c r="C754" s="10" t="n">
        <v>43337</v>
      </c>
      <c r="D754" s="9" t="n">
        <f aca="false">C754-B754</f>
        <v>5</v>
      </c>
      <c r="E754" s="9" t="n">
        <v>15</v>
      </c>
      <c r="G754" s="11" t="n">
        <v>43885</v>
      </c>
      <c r="H754" s="12" t="n">
        <f aca="false">COUNTIFS(C:C,"&gt;"&amp;G754,B:B,"&lt;="&amp;G754)/$Y$1</f>
        <v>0</v>
      </c>
    </row>
    <row r="755" customFormat="false" ht="15" hidden="false" customHeight="false" outlineLevel="0" collapsed="false">
      <c r="A755" s="9" t="n">
        <v>20180122</v>
      </c>
      <c r="B755" s="10" t="n">
        <v>43332</v>
      </c>
      <c r="C755" s="10" t="n">
        <v>43335</v>
      </c>
      <c r="D755" s="9" t="n">
        <f aca="false">C755-B755</f>
        <v>3</v>
      </c>
      <c r="E755" s="9" t="n">
        <v>36</v>
      </c>
      <c r="G755" s="11" t="n">
        <v>43886</v>
      </c>
      <c r="H755" s="12" t="n">
        <f aca="false">COUNTIFS(C:C,"&gt;"&amp;G755,B:B,"&lt;="&amp;G755)/$Y$1</f>
        <v>0</v>
      </c>
    </row>
    <row r="756" customFormat="false" ht="15" hidden="false" customHeight="false" outlineLevel="0" collapsed="false">
      <c r="A756" s="9" t="n">
        <v>20180697</v>
      </c>
      <c r="B756" s="10" t="n">
        <v>43333</v>
      </c>
      <c r="C756" s="10" t="n">
        <v>43341</v>
      </c>
      <c r="D756" s="9" t="n">
        <f aca="false">C756-B756</f>
        <v>8</v>
      </c>
      <c r="E756" s="9" t="n">
        <v>2</v>
      </c>
      <c r="G756" s="11" t="n">
        <v>43887</v>
      </c>
      <c r="H756" s="12" t="n">
        <f aca="false">COUNTIFS(C:C,"&gt;"&amp;G756,B:B,"&lt;="&amp;G756)/$Y$1</f>
        <v>0</v>
      </c>
    </row>
    <row r="757" customFormat="false" ht="15" hidden="false" customHeight="false" outlineLevel="0" collapsed="false">
      <c r="A757" s="9" t="n">
        <v>20181032</v>
      </c>
      <c r="B757" s="10" t="n">
        <v>43333</v>
      </c>
      <c r="C757" s="10" t="n">
        <v>43336</v>
      </c>
      <c r="D757" s="9" t="n">
        <f aca="false">C757-B757</f>
        <v>3</v>
      </c>
      <c r="E757" s="9" t="n">
        <v>22</v>
      </c>
      <c r="G757" s="11" t="n">
        <v>43888</v>
      </c>
      <c r="H757" s="12" t="n">
        <f aca="false">COUNTIFS(C:C,"&gt;"&amp;G757,B:B,"&lt;="&amp;G757)/$Y$1</f>
        <v>0</v>
      </c>
    </row>
    <row r="758" customFormat="false" ht="15" hidden="false" customHeight="false" outlineLevel="0" collapsed="false">
      <c r="A758" s="9" t="n">
        <v>20180530</v>
      </c>
      <c r="B758" s="10" t="n">
        <v>43334</v>
      </c>
      <c r="C758" s="10" t="n">
        <v>43343</v>
      </c>
      <c r="D758" s="9" t="n">
        <f aca="false">C758-B758</f>
        <v>9</v>
      </c>
      <c r="E758" s="9" t="n">
        <v>15</v>
      </c>
      <c r="G758" s="11" t="n">
        <v>43889</v>
      </c>
      <c r="H758" s="12" t="n">
        <f aca="false">COUNTIFS(C:C,"&gt;"&amp;G758,B:B,"&lt;="&amp;G758)/$Y$1</f>
        <v>0</v>
      </c>
    </row>
    <row r="759" customFormat="false" ht="15" hidden="false" customHeight="false" outlineLevel="0" collapsed="false">
      <c r="A759" s="9" t="n">
        <v>20180698</v>
      </c>
      <c r="B759" s="10" t="n">
        <v>43334</v>
      </c>
      <c r="C759" s="10" t="n">
        <v>43340</v>
      </c>
      <c r="D759" s="9" t="n">
        <f aca="false">C759-B759</f>
        <v>6</v>
      </c>
      <c r="E759" s="9" t="n">
        <v>10</v>
      </c>
      <c r="G759" s="11" t="n">
        <v>43890</v>
      </c>
      <c r="H759" s="12" t="n">
        <f aca="false">COUNTIFS(C:C,"&gt;"&amp;G759,B:B,"&lt;="&amp;G759)/$Y$1</f>
        <v>0</v>
      </c>
    </row>
    <row r="760" customFormat="false" ht="15" hidden="false" customHeight="false" outlineLevel="0" collapsed="false">
      <c r="A760" s="9" t="n">
        <v>20181069</v>
      </c>
      <c r="B760" s="10" t="n">
        <v>43334</v>
      </c>
      <c r="C760" s="10" t="n">
        <v>43335</v>
      </c>
      <c r="D760" s="9" t="n">
        <f aca="false">C760-B760</f>
        <v>1</v>
      </c>
      <c r="E760" s="9" t="n">
        <v>16</v>
      </c>
      <c r="G760" s="11" t="n">
        <v>43891</v>
      </c>
      <c r="H760" s="12" t="n">
        <f aca="false">COUNTIFS(C:C,"&gt;"&amp;G760,B:B,"&lt;="&amp;G760)/$Y$1</f>
        <v>0</v>
      </c>
    </row>
    <row r="761" customFormat="false" ht="15" hidden="false" customHeight="false" outlineLevel="0" collapsed="false">
      <c r="A761" s="9" t="n">
        <v>20181078</v>
      </c>
      <c r="B761" s="10" t="n">
        <v>43335</v>
      </c>
      <c r="C761" s="10" t="n">
        <v>43341</v>
      </c>
      <c r="D761" s="9" t="n">
        <f aca="false">C761-B761</f>
        <v>6</v>
      </c>
      <c r="E761" s="9" t="n">
        <v>41</v>
      </c>
      <c r="G761" s="11" t="n">
        <v>43892</v>
      </c>
      <c r="H761" s="12" t="n">
        <f aca="false">COUNTIFS(C:C,"&gt;"&amp;G761,B:B,"&lt;="&amp;G761)/$Y$1</f>
        <v>0</v>
      </c>
    </row>
    <row r="762" customFormat="false" ht="15" hidden="false" customHeight="false" outlineLevel="0" collapsed="false">
      <c r="A762" s="9" t="n">
        <v>20181080</v>
      </c>
      <c r="B762" s="10" t="n">
        <v>43335</v>
      </c>
      <c r="C762" s="10" t="n">
        <v>43337</v>
      </c>
      <c r="D762" s="9" t="n">
        <f aca="false">C762-B762</f>
        <v>2</v>
      </c>
      <c r="E762" s="9" t="n">
        <v>35</v>
      </c>
      <c r="G762" s="11" t="n">
        <v>43893</v>
      </c>
      <c r="H762" s="12" t="n">
        <f aca="false">COUNTIFS(C:C,"&gt;"&amp;G762,B:B,"&lt;="&amp;G762)/$Y$1</f>
        <v>0</v>
      </c>
    </row>
    <row r="763" customFormat="false" ht="15" hidden="false" customHeight="false" outlineLevel="0" collapsed="false">
      <c r="A763" s="9" t="n">
        <v>20180042</v>
      </c>
      <c r="B763" s="10" t="n">
        <v>43336</v>
      </c>
      <c r="C763" s="10" t="n">
        <v>43340</v>
      </c>
      <c r="D763" s="9" t="n">
        <f aca="false">C763-B763</f>
        <v>4</v>
      </c>
      <c r="E763" s="9" t="n">
        <v>11</v>
      </c>
      <c r="G763" s="11" t="n">
        <v>43894</v>
      </c>
      <c r="H763" s="12" t="n">
        <f aca="false">COUNTIFS(C:C,"&gt;"&amp;G763,B:B,"&lt;="&amp;G763)/$Y$1</f>
        <v>0</v>
      </c>
    </row>
    <row r="764" customFormat="false" ht="15" hidden="false" customHeight="false" outlineLevel="0" collapsed="false">
      <c r="A764" s="9" t="n">
        <v>20180718</v>
      </c>
      <c r="B764" s="10" t="n">
        <v>43336</v>
      </c>
      <c r="C764" s="10" t="n">
        <v>43338</v>
      </c>
      <c r="D764" s="9" t="n">
        <f aca="false">C764-B764</f>
        <v>2</v>
      </c>
      <c r="E764" s="9" t="s">
        <v>7</v>
      </c>
      <c r="G764" s="11" t="n">
        <v>43895</v>
      </c>
      <c r="H764" s="12" t="n">
        <f aca="false">COUNTIFS(C:C,"&gt;"&amp;G764,B:B,"&lt;="&amp;G764)/$Y$1</f>
        <v>0</v>
      </c>
    </row>
    <row r="765" customFormat="false" ht="15" hidden="false" customHeight="false" outlineLevel="0" collapsed="false">
      <c r="A765" s="9" t="n">
        <v>20180957</v>
      </c>
      <c r="B765" s="10" t="n">
        <v>43336</v>
      </c>
      <c r="C765" s="10" t="n">
        <v>43338</v>
      </c>
      <c r="D765" s="9" t="n">
        <f aca="false">C765-B765</f>
        <v>2</v>
      </c>
      <c r="E765" s="9" t="n">
        <v>26</v>
      </c>
      <c r="G765" s="11" t="n">
        <v>43896</v>
      </c>
      <c r="H765" s="12" t="n">
        <f aca="false">COUNTIFS(C:C,"&gt;"&amp;G765,B:B,"&lt;="&amp;G765)/$Y$1</f>
        <v>0</v>
      </c>
    </row>
    <row r="766" customFormat="false" ht="15" hidden="false" customHeight="false" outlineLevel="0" collapsed="false">
      <c r="A766" s="9" t="n">
        <v>20180958</v>
      </c>
      <c r="B766" s="10" t="n">
        <v>43336</v>
      </c>
      <c r="C766" s="10" t="n">
        <v>43338</v>
      </c>
      <c r="D766" s="9" t="n">
        <f aca="false">C766-B766</f>
        <v>2</v>
      </c>
      <c r="E766" s="9" t="n">
        <v>15</v>
      </c>
      <c r="G766" s="11" t="n">
        <v>43897</v>
      </c>
      <c r="H766" s="12" t="n">
        <f aca="false">COUNTIFS(C:C,"&gt;"&amp;G766,B:B,"&lt;="&amp;G766)/$Y$1</f>
        <v>0</v>
      </c>
    </row>
    <row r="767" customFormat="false" ht="15" hidden="false" customHeight="false" outlineLevel="0" collapsed="false">
      <c r="A767" s="9" t="n">
        <v>20180997</v>
      </c>
      <c r="B767" s="10" t="n">
        <v>43336</v>
      </c>
      <c r="C767" s="10" t="n">
        <v>43338</v>
      </c>
      <c r="D767" s="9" t="n">
        <f aca="false">C767-B767</f>
        <v>2</v>
      </c>
      <c r="E767" s="9" t="n">
        <v>41</v>
      </c>
      <c r="G767" s="11" t="n">
        <v>43898</v>
      </c>
      <c r="H767" s="12" t="n">
        <f aca="false">COUNTIFS(C:C,"&gt;"&amp;G767,B:B,"&lt;="&amp;G767)/$Y$1</f>
        <v>0</v>
      </c>
    </row>
    <row r="768" customFormat="false" ht="15" hidden="false" customHeight="false" outlineLevel="0" collapsed="false">
      <c r="A768" s="9" t="n">
        <v>20181026</v>
      </c>
      <c r="B768" s="10" t="n">
        <v>43336</v>
      </c>
      <c r="C768" s="10" t="n">
        <v>43338</v>
      </c>
      <c r="D768" s="9" t="n">
        <f aca="false">C768-B768</f>
        <v>2</v>
      </c>
      <c r="E768" s="9" t="n">
        <v>11</v>
      </c>
      <c r="G768" s="11" t="n">
        <v>43899</v>
      </c>
      <c r="H768" s="12" t="n">
        <f aca="false">COUNTIFS(C:C,"&gt;"&amp;G768,B:B,"&lt;="&amp;G768)/$Y$1</f>
        <v>0</v>
      </c>
    </row>
    <row r="769" customFormat="false" ht="15" hidden="false" customHeight="false" outlineLevel="0" collapsed="false">
      <c r="A769" s="9" t="n">
        <v>20181062</v>
      </c>
      <c r="B769" s="10" t="n">
        <v>43336</v>
      </c>
      <c r="C769" s="10" t="n">
        <v>43338</v>
      </c>
      <c r="D769" s="9" t="n">
        <f aca="false">C769-B769</f>
        <v>2</v>
      </c>
      <c r="E769" s="9" t="n">
        <v>10</v>
      </c>
      <c r="G769" s="11" t="n">
        <v>43900</v>
      </c>
      <c r="H769" s="12" t="n">
        <f aca="false">COUNTIFS(C:C,"&gt;"&amp;G769,B:B,"&lt;="&amp;G769)/$Y$1</f>
        <v>0</v>
      </c>
    </row>
    <row r="770" customFormat="false" ht="15" hidden="false" customHeight="false" outlineLevel="0" collapsed="false">
      <c r="A770" s="9" t="n">
        <v>20181065</v>
      </c>
      <c r="B770" s="10" t="n">
        <v>43336</v>
      </c>
      <c r="C770" s="10" t="n">
        <v>43338</v>
      </c>
      <c r="D770" s="9" t="n">
        <f aca="false">C770-B770</f>
        <v>2</v>
      </c>
      <c r="E770" s="9" t="n">
        <v>37</v>
      </c>
      <c r="G770" s="11" t="n">
        <v>43901</v>
      </c>
      <c r="H770" s="12" t="n">
        <f aca="false">COUNTIFS(C:C,"&gt;"&amp;G770,B:B,"&lt;="&amp;G770)/$Y$1</f>
        <v>0</v>
      </c>
    </row>
    <row r="771" customFormat="false" ht="15" hidden="false" customHeight="false" outlineLevel="0" collapsed="false">
      <c r="A771" s="9" t="n">
        <v>20181066</v>
      </c>
      <c r="B771" s="10" t="n">
        <v>43336</v>
      </c>
      <c r="C771" s="10" t="n">
        <v>43338</v>
      </c>
      <c r="D771" s="9" t="n">
        <f aca="false">C771-B771</f>
        <v>2</v>
      </c>
      <c r="E771" s="9" t="n">
        <v>33</v>
      </c>
      <c r="G771" s="11" t="n">
        <v>43902</v>
      </c>
      <c r="H771" s="12" t="n">
        <f aca="false">COUNTIFS(C:C,"&gt;"&amp;G771,B:B,"&lt;="&amp;G771)/$Y$1</f>
        <v>0</v>
      </c>
    </row>
    <row r="772" customFormat="false" ht="15" hidden="false" customHeight="false" outlineLevel="0" collapsed="false">
      <c r="A772" s="9" t="n">
        <v>20181081</v>
      </c>
      <c r="B772" s="10" t="n">
        <v>43336</v>
      </c>
      <c r="C772" s="10" t="n">
        <v>43338</v>
      </c>
      <c r="D772" s="9" t="n">
        <f aca="false">C772-B772</f>
        <v>2</v>
      </c>
      <c r="E772" s="9" t="n">
        <v>33</v>
      </c>
      <c r="G772" s="11" t="n">
        <v>43903</v>
      </c>
      <c r="H772" s="12" t="n">
        <f aca="false">COUNTIFS(C:C,"&gt;"&amp;G772,B:B,"&lt;="&amp;G772)/$Y$1</f>
        <v>0</v>
      </c>
    </row>
    <row r="773" customFormat="false" ht="15" hidden="false" customHeight="false" outlineLevel="0" collapsed="false">
      <c r="A773" s="9" t="n">
        <v>20181299</v>
      </c>
      <c r="B773" s="10" t="n">
        <v>43336</v>
      </c>
      <c r="C773" s="10" t="n">
        <v>43337</v>
      </c>
      <c r="D773" s="9" t="n">
        <f aca="false">C773-B773</f>
        <v>1</v>
      </c>
      <c r="E773" s="9" t="n">
        <v>8</v>
      </c>
      <c r="G773" s="11" t="n">
        <v>43904</v>
      </c>
      <c r="H773" s="12" t="n">
        <f aca="false">COUNTIFS(C:C,"&gt;"&amp;G773,B:B,"&lt;="&amp;G773)/$Y$1</f>
        <v>0</v>
      </c>
    </row>
    <row r="774" customFormat="false" ht="15" hidden="false" customHeight="false" outlineLevel="0" collapsed="false">
      <c r="A774" s="9" t="n">
        <v>20180173</v>
      </c>
      <c r="B774" s="10" t="n">
        <v>43337</v>
      </c>
      <c r="C774" s="10" t="n">
        <v>43344</v>
      </c>
      <c r="D774" s="9" t="n">
        <f aca="false">C774-B774</f>
        <v>7</v>
      </c>
      <c r="E774" s="9" t="n">
        <v>41</v>
      </c>
      <c r="G774" s="11" t="n">
        <v>43905</v>
      </c>
      <c r="H774" s="12" t="n">
        <f aca="false">COUNTIFS(C:C,"&gt;"&amp;G774,B:B,"&lt;="&amp;G774)/$Y$1</f>
        <v>0</v>
      </c>
    </row>
    <row r="775" customFormat="false" ht="15" hidden="false" customHeight="false" outlineLevel="0" collapsed="false">
      <c r="A775" s="9" t="n">
        <v>20180595</v>
      </c>
      <c r="B775" s="10" t="n">
        <v>43337</v>
      </c>
      <c r="C775" s="10" t="n">
        <v>43341</v>
      </c>
      <c r="D775" s="9" t="n">
        <f aca="false">C775-B775</f>
        <v>4</v>
      </c>
      <c r="E775" s="9" t="n">
        <v>38</v>
      </c>
      <c r="G775" s="11" t="n">
        <v>43906</v>
      </c>
      <c r="H775" s="12" t="n">
        <f aca="false">COUNTIFS(C:C,"&gt;"&amp;G775,B:B,"&lt;="&amp;G775)/$Y$1</f>
        <v>0</v>
      </c>
    </row>
    <row r="776" customFormat="false" ht="15" hidden="false" customHeight="false" outlineLevel="0" collapsed="false">
      <c r="A776" s="9" t="n">
        <v>20180464</v>
      </c>
      <c r="B776" s="10" t="n">
        <v>43337</v>
      </c>
      <c r="C776" s="10" t="n">
        <v>43339</v>
      </c>
      <c r="D776" s="9" t="n">
        <f aca="false">C776-B776</f>
        <v>2</v>
      </c>
      <c r="E776" s="9" t="n">
        <v>36</v>
      </c>
      <c r="G776" s="11" t="n">
        <v>43907</v>
      </c>
      <c r="H776" s="12" t="n">
        <f aca="false">COUNTIFS(C:C,"&gt;"&amp;G776,B:B,"&lt;="&amp;G776)/$Y$1</f>
        <v>0</v>
      </c>
    </row>
    <row r="777" customFormat="false" ht="15" hidden="false" customHeight="false" outlineLevel="0" collapsed="false">
      <c r="A777" s="9" t="n">
        <v>20181063</v>
      </c>
      <c r="B777" s="10" t="n">
        <v>43337</v>
      </c>
      <c r="C777" s="10" t="n">
        <v>43338</v>
      </c>
      <c r="D777" s="9" t="n">
        <f aca="false">C777-B777</f>
        <v>1</v>
      </c>
      <c r="E777" s="9" t="n">
        <v>8</v>
      </c>
      <c r="G777" s="11" t="n">
        <v>43908</v>
      </c>
      <c r="H777" s="12" t="n">
        <f aca="false">COUNTIFS(C:C,"&gt;"&amp;G777,B:B,"&lt;="&amp;G777)/$Y$1</f>
        <v>0</v>
      </c>
    </row>
    <row r="778" customFormat="false" ht="15" hidden="false" customHeight="false" outlineLevel="0" collapsed="false">
      <c r="A778" s="9" t="n">
        <v>20181279</v>
      </c>
      <c r="B778" s="10" t="n">
        <v>43337</v>
      </c>
      <c r="C778" s="10" t="n">
        <v>43338</v>
      </c>
      <c r="D778" s="9" t="n">
        <f aca="false">C778-B778</f>
        <v>1</v>
      </c>
      <c r="E778" s="9" t="n">
        <v>16</v>
      </c>
      <c r="G778" s="11" t="n">
        <v>43909</v>
      </c>
      <c r="H778" s="12" t="n">
        <f aca="false">COUNTIFS(C:C,"&gt;"&amp;G778,B:B,"&lt;="&amp;G778)/$Y$1</f>
        <v>0</v>
      </c>
    </row>
    <row r="779" customFormat="false" ht="15" hidden="false" customHeight="false" outlineLevel="0" collapsed="false">
      <c r="A779" s="9" t="n">
        <v>20180811</v>
      </c>
      <c r="B779" s="10" t="n">
        <v>43338</v>
      </c>
      <c r="C779" s="10" t="n">
        <v>43344</v>
      </c>
      <c r="D779" s="9" t="n">
        <f aca="false">C779-B779</f>
        <v>6</v>
      </c>
      <c r="E779" s="9" t="s">
        <v>8</v>
      </c>
      <c r="G779" s="11" t="n">
        <v>43910</v>
      </c>
      <c r="H779" s="12" t="n">
        <f aca="false">COUNTIFS(C:C,"&gt;"&amp;G779,B:B,"&lt;="&amp;G779)/$Y$1</f>
        <v>0</v>
      </c>
    </row>
    <row r="780" customFormat="false" ht="15" hidden="false" customHeight="false" outlineLevel="0" collapsed="false">
      <c r="A780" s="9" t="n">
        <v>20180420</v>
      </c>
      <c r="B780" s="10" t="n">
        <v>43338</v>
      </c>
      <c r="C780" s="10" t="n">
        <v>43341</v>
      </c>
      <c r="D780" s="9" t="n">
        <f aca="false">C780-B780</f>
        <v>3</v>
      </c>
      <c r="E780" s="9" t="n">
        <v>40</v>
      </c>
      <c r="G780" s="11" t="n">
        <v>43911</v>
      </c>
      <c r="H780" s="12" t="n">
        <f aca="false">COUNTIFS(C:C,"&gt;"&amp;G780,B:B,"&lt;="&amp;G780)/$Y$1</f>
        <v>0</v>
      </c>
    </row>
    <row r="781" customFormat="false" ht="15" hidden="false" customHeight="false" outlineLevel="0" collapsed="false">
      <c r="A781" s="9" t="n">
        <v>20181088</v>
      </c>
      <c r="B781" s="10" t="n">
        <v>43338</v>
      </c>
      <c r="C781" s="10" t="n">
        <v>43341</v>
      </c>
      <c r="D781" s="9" t="n">
        <f aca="false">C781-B781</f>
        <v>3</v>
      </c>
      <c r="E781" s="9" t="s">
        <v>8</v>
      </c>
      <c r="G781" s="11" t="n">
        <v>43912</v>
      </c>
      <c r="H781" s="12" t="n">
        <f aca="false">COUNTIFS(C:C,"&gt;"&amp;G781,B:B,"&lt;="&amp;G781)/$Y$1</f>
        <v>0</v>
      </c>
    </row>
    <row r="782" customFormat="false" ht="15" hidden="false" customHeight="false" outlineLevel="0" collapsed="false">
      <c r="A782" s="9" t="n">
        <v>20181077</v>
      </c>
      <c r="B782" s="10" t="n">
        <v>43338</v>
      </c>
      <c r="C782" s="10" t="n">
        <v>43339</v>
      </c>
      <c r="D782" s="9" t="n">
        <f aca="false">C782-B782</f>
        <v>1</v>
      </c>
      <c r="E782" s="9" t="s">
        <v>8</v>
      </c>
      <c r="G782" s="11" t="n">
        <v>43913</v>
      </c>
      <c r="H782" s="12" t="n">
        <f aca="false">COUNTIFS(C:C,"&gt;"&amp;G782,B:B,"&lt;="&amp;G782)/$Y$1</f>
        <v>0</v>
      </c>
    </row>
    <row r="783" customFormat="false" ht="15" hidden="false" customHeight="false" outlineLevel="0" collapsed="false">
      <c r="A783" s="9" t="n">
        <v>20180969</v>
      </c>
      <c r="B783" s="10" t="n">
        <v>43339</v>
      </c>
      <c r="C783" s="10" t="n">
        <v>43342</v>
      </c>
      <c r="D783" s="9" t="n">
        <f aca="false">C783-B783</f>
        <v>3</v>
      </c>
      <c r="E783" s="9" t="n">
        <v>37</v>
      </c>
      <c r="G783" s="11" t="n">
        <v>43914</v>
      </c>
      <c r="H783" s="12" t="n">
        <f aca="false">COUNTIFS(C:C,"&gt;"&amp;G783,B:B,"&lt;="&amp;G783)/$Y$1</f>
        <v>0</v>
      </c>
    </row>
    <row r="784" customFormat="false" ht="15" hidden="false" customHeight="false" outlineLevel="0" collapsed="false">
      <c r="A784" s="9" t="n">
        <v>20181068</v>
      </c>
      <c r="B784" s="10" t="n">
        <v>43339</v>
      </c>
      <c r="C784" s="10" t="n">
        <v>43341</v>
      </c>
      <c r="D784" s="9" t="n">
        <f aca="false">C784-B784</f>
        <v>2</v>
      </c>
      <c r="E784" s="9" t="n">
        <v>26</v>
      </c>
      <c r="G784" s="11" t="n">
        <v>43915</v>
      </c>
      <c r="H784" s="12" t="n">
        <f aca="false">COUNTIFS(C:C,"&gt;"&amp;G784,B:B,"&lt;="&amp;G784)/$Y$1</f>
        <v>0</v>
      </c>
    </row>
    <row r="785" customFormat="false" ht="15" hidden="false" customHeight="false" outlineLevel="0" collapsed="false">
      <c r="A785" s="9" t="n">
        <v>20181094</v>
      </c>
      <c r="B785" s="10" t="n">
        <v>43339</v>
      </c>
      <c r="C785" s="10" t="n">
        <v>43340</v>
      </c>
      <c r="D785" s="9" t="n">
        <f aca="false">C785-B785</f>
        <v>1</v>
      </c>
      <c r="E785" s="9" t="n">
        <v>1</v>
      </c>
      <c r="G785" s="11" t="n">
        <v>43916</v>
      </c>
      <c r="H785" s="12" t="n">
        <f aca="false">COUNTIFS(C:C,"&gt;"&amp;G785,B:B,"&lt;="&amp;G785)/$Y$1</f>
        <v>0</v>
      </c>
    </row>
    <row r="786" customFormat="false" ht="15" hidden="false" customHeight="false" outlineLevel="0" collapsed="false">
      <c r="A786" s="9" t="n">
        <v>20180036</v>
      </c>
      <c r="B786" s="10" t="n">
        <v>43340</v>
      </c>
      <c r="C786" s="10" t="n">
        <v>43344</v>
      </c>
      <c r="D786" s="9" t="n">
        <f aca="false">C786-B786</f>
        <v>4</v>
      </c>
      <c r="E786" s="9" t="n">
        <v>34</v>
      </c>
      <c r="G786" s="11" t="n">
        <v>43917</v>
      </c>
      <c r="H786" s="12" t="n">
        <f aca="false">COUNTIFS(C:C,"&gt;"&amp;G786,B:B,"&lt;="&amp;G786)/$Y$1</f>
        <v>0</v>
      </c>
    </row>
    <row r="787" customFormat="false" ht="15" hidden="false" customHeight="false" outlineLevel="0" collapsed="false">
      <c r="A787" s="9" t="n">
        <v>20181070</v>
      </c>
      <c r="B787" s="10" t="n">
        <v>43340</v>
      </c>
      <c r="C787" s="10" t="n">
        <v>43343</v>
      </c>
      <c r="D787" s="9" t="n">
        <f aca="false">C787-B787</f>
        <v>3</v>
      </c>
      <c r="E787" s="9" t="n">
        <v>11</v>
      </c>
      <c r="G787" s="11" t="n">
        <v>43918</v>
      </c>
      <c r="H787" s="12" t="n">
        <f aca="false">COUNTIFS(C:C,"&gt;"&amp;G787,B:B,"&lt;="&amp;G787)/$Y$1</f>
        <v>0</v>
      </c>
    </row>
    <row r="788" customFormat="false" ht="15" hidden="false" customHeight="false" outlineLevel="0" collapsed="false">
      <c r="A788" s="9" t="n">
        <v>20181108</v>
      </c>
      <c r="B788" s="10" t="n">
        <v>43340</v>
      </c>
      <c r="C788" s="10" t="n">
        <v>43341</v>
      </c>
      <c r="D788" s="9" t="n">
        <f aca="false">C788-B788</f>
        <v>1</v>
      </c>
      <c r="E788" s="9" t="n">
        <v>36</v>
      </c>
      <c r="G788" s="11" t="n">
        <v>43919</v>
      </c>
      <c r="H788" s="12" t="n">
        <f aca="false">COUNTIFS(C:C,"&gt;"&amp;G788,B:B,"&lt;="&amp;G788)/$Y$1</f>
        <v>0</v>
      </c>
    </row>
    <row r="789" customFormat="false" ht="15" hidden="false" customHeight="false" outlineLevel="0" collapsed="false">
      <c r="A789" s="9" t="n">
        <v>20181002</v>
      </c>
      <c r="B789" s="10" t="n">
        <v>43341</v>
      </c>
      <c r="C789" s="10" t="n">
        <v>43346</v>
      </c>
      <c r="D789" s="9" t="n">
        <f aca="false">C789-B789</f>
        <v>5</v>
      </c>
      <c r="E789" s="9" t="n">
        <v>18</v>
      </c>
      <c r="G789" s="11" t="n">
        <v>43920</v>
      </c>
      <c r="H789" s="12" t="n">
        <f aca="false">COUNTIFS(C:C,"&gt;"&amp;G789,B:B,"&lt;="&amp;G789)/$Y$1</f>
        <v>0</v>
      </c>
    </row>
    <row r="790" customFormat="false" ht="15" hidden="false" customHeight="false" outlineLevel="0" collapsed="false">
      <c r="A790" s="9" t="n">
        <v>20180959</v>
      </c>
      <c r="B790" s="10" t="n">
        <v>43343</v>
      </c>
      <c r="C790" s="10" t="n">
        <v>43346</v>
      </c>
      <c r="D790" s="9" t="n">
        <f aca="false">C790-B790</f>
        <v>3</v>
      </c>
      <c r="E790" s="9" t="n">
        <v>16</v>
      </c>
      <c r="G790" s="11" t="n">
        <v>43921</v>
      </c>
      <c r="H790" s="12" t="n">
        <f aca="false">COUNTIFS(C:C,"&gt;"&amp;G790,B:B,"&lt;="&amp;G790)/$Y$1</f>
        <v>0</v>
      </c>
    </row>
    <row r="791" customFormat="false" ht="15" hidden="false" customHeight="false" outlineLevel="0" collapsed="false">
      <c r="A791" s="9" t="n">
        <v>20181009</v>
      </c>
      <c r="B791" s="10" t="n">
        <v>43343</v>
      </c>
      <c r="C791" s="10" t="n">
        <v>43346</v>
      </c>
      <c r="D791" s="9" t="n">
        <f aca="false">C791-B791</f>
        <v>3</v>
      </c>
      <c r="E791" s="9" t="n">
        <v>35</v>
      </c>
      <c r="G791" s="11" t="n">
        <v>43922</v>
      </c>
      <c r="H791" s="12" t="n">
        <f aca="false">COUNTIFS(C:C,"&gt;"&amp;G791,B:B,"&lt;="&amp;G791)/$Y$1</f>
        <v>0</v>
      </c>
    </row>
    <row r="792" customFormat="false" ht="15" hidden="false" customHeight="false" outlineLevel="0" collapsed="false">
      <c r="A792" s="9" t="n">
        <v>20181146</v>
      </c>
      <c r="B792" s="10" t="n">
        <v>43343</v>
      </c>
      <c r="C792" s="10" t="n">
        <v>43346</v>
      </c>
      <c r="D792" s="9" t="n">
        <f aca="false">C792-B792</f>
        <v>3</v>
      </c>
      <c r="E792" s="9" t="n">
        <v>10</v>
      </c>
      <c r="G792" s="11" t="n">
        <v>43923</v>
      </c>
      <c r="H792" s="12" t="n">
        <f aca="false">COUNTIFS(C:C,"&gt;"&amp;G792,B:B,"&lt;="&amp;G792)/$Y$1</f>
        <v>0</v>
      </c>
    </row>
    <row r="793" customFormat="false" ht="15" hidden="false" customHeight="false" outlineLevel="0" collapsed="false">
      <c r="A793" s="9" t="n">
        <v>20181056</v>
      </c>
      <c r="B793" s="10" t="n">
        <v>43343</v>
      </c>
      <c r="C793" s="10" t="n">
        <v>43345</v>
      </c>
      <c r="D793" s="9" t="n">
        <f aca="false">C793-B793</f>
        <v>2</v>
      </c>
      <c r="E793" s="9" t="n">
        <v>39</v>
      </c>
      <c r="G793" s="11" t="n">
        <v>43924</v>
      </c>
      <c r="H793" s="12" t="n">
        <f aca="false">COUNTIFS(C:C,"&gt;"&amp;G793,B:B,"&lt;="&amp;G793)/$Y$1</f>
        <v>0</v>
      </c>
    </row>
    <row r="794" customFormat="false" ht="15" hidden="false" customHeight="false" outlineLevel="0" collapsed="false">
      <c r="A794" s="9" t="n">
        <v>20181057</v>
      </c>
      <c r="B794" s="10" t="n">
        <v>43343</v>
      </c>
      <c r="C794" s="10" t="n">
        <v>43345</v>
      </c>
      <c r="D794" s="9" t="n">
        <f aca="false">C794-B794</f>
        <v>2</v>
      </c>
      <c r="E794" s="9" t="n">
        <v>38</v>
      </c>
      <c r="G794" s="11" t="n">
        <v>43925</v>
      </c>
      <c r="H794" s="12" t="n">
        <f aca="false">COUNTIFS(C:C,"&gt;"&amp;G794,B:B,"&lt;="&amp;G794)/$Y$1</f>
        <v>0</v>
      </c>
    </row>
    <row r="795" customFormat="false" ht="15" hidden="false" customHeight="false" outlineLevel="0" collapsed="false">
      <c r="A795" s="9" t="n">
        <v>20181075</v>
      </c>
      <c r="B795" s="10" t="n">
        <v>43343</v>
      </c>
      <c r="C795" s="10" t="n">
        <v>43345</v>
      </c>
      <c r="D795" s="9" t="n">
        <f aca="false">C795-B795</f>
        <v>2</v>
      </c>
      <c r="E795" s="9" t="s">
        <v>7</v>
      </c>
      <c r="G795" s="11" t="n">
        <v>43926</v>
      </c>
      <c r="H795" s="12" t="n">
        <f aca="false">COUNTIFS(C:C,"&gt;"&amp;G795,B:B,"&lt;="&amp;G795)/$Y$1</f>
        <v>0</v>
      </c>
    </row>
    <row r="796" customFormat="false" ht="15" hidden="false" customHeight="false" outlineLevel="0" collapsed="false">
      <c r="A796" s="9" t="n">
        <v>20181082</v>
      </c>
      <c r="B796" s="10" t="n">
        <v>43343</v>
      </c>
      <c r="C796" s="10" t="n">
        <v>43345</v>
      </c>
      <c r="D796" s="9" t="n">
        <f aca="false">C796-B796</f>
        <v>2</v>
      </c>
      <c r="E796" s="9" t="n">
        <v>36</v>
      </c>
      <c r="G796" s="11" t="n">
        <v>43927</v>
      </c>
      <c r="H796" s="12" t="n">
        <f aca="false">COUNTIFS(C:C,"&gt;"&amp;G796,B:B,"&lt;="&amp;G796)/$Y$1</f>
        <v>0</v>
      </c>
    </row>
    <row r="797" customFormat="false" ht="15" hidden="false" customHeight="false" outlineLevel="0" collapsed="false">
      <c r="A797" s="9" t="n">
        <v>20181097</v>
      </c>
      <c r="B797" s="10" t="n">
        <v>43343</v>
      </c>
      <c r="C797" s="10" t="n">
        <v>43345</v>
      </c>
      <c r="D797" s="9" t="n">
        <f aca="false">C797-B797</f>
        <v>2</v>
      </c>
      <c r="E797" s="9" t="n">
        <v>15</v>
      </c>
      <c r="G797" s="11" t="n">
        <v>43928</v>
      </c>
      <c r="H797" s="12" t="n">
        <f aca="false">COUNTIFS(C:C,"&gt;"&amp;G797,B:B,"&lt;="&amp;G797)/$Y$1</f>
        <v>0</v>
      </c>
    </row>
    <row r="798" customFormat="false" ht="15" hidden="false" customHeight="false" outlineLevel="0" collapsed="false">
      <c r="A798" s="9" t="n">
        <v>20181104</v>
      </c>
      <c r="B798" s="10" t="n">
        <v>43343</v>
      </c>
      <c r="C798" s="10" t="n">
        <v>43345</v>
      </c>
      <c r="D798" s="9" t="n">
        <f aca="false">C798-B798</f>
        <v>2</v>
      </c>
      <c r="E798" s="9" t="s">
        <v>8</v>
      </c>
      <c r="G798" s="11" t="n">
        <v>43929</v>
      </c>
      <c r="H798" s="12" t="n">
        <f aca="false">COUNTIFS(C:C,"&gt;"&amp;G798,B:B,"&lt;="&amp;G798)/$Y$1</f>
        <v>0</v>
      </c>
    </row>
    <row r="799" customFormat="false" ht="15" hidden="false" customHeight="false" outlineLevel="0" collapsed="false">
      <c r="A799" s="9" t="n">
        <v>20181076</v>
      </c>
      <c r="B799" s="10" t="n">
        <v>43343</v>
      </c>
      <c r="C799" s="10" t="n">
        <v>43344</v>
      </c>
      <c r="D799" s="9" t="n">
        <f aca="false">C799-B799</f>
        <v>1</v>
      </c>
      <c r="E799" s="9" t="n">
        <v>40</v>
      </c>
      <c r="G799" s="11" t="n">
        <v>43930</v>
      </c>
      <c r="H799" s="12" t="n">
        <f aca="false">COUNTIFS(C:C,"&gt;"&amp;G799,B:B,"&lt;="&amp;G799)/$Y$1</f>
        <v>0</v>
      </c>
    </row>
    <row r="800" customFormat="false" ht="15" hidden="false" customHeight="false" outlineLevel="0" collapsed="false">
      <c r="A800" s="9" t="n">
        <v>20180172</v>
      </c>
      <c r="B800" s="10" t="n">
        <v>43344</v>
      </c>
      <c r="C800" s="10" t="n">
        <v>43348</v>
      </c>
      <c r="D800" s="9" t="n">
        <f aca="false">C800-B800</f>
        <v>4</v>
      </c>
      <c r="E800" s="9" t="n">
        <v>34</v>
      </c>
      <c r="G800" s="11" t="n">
        <v>43931</v>
      </c>
      <c r="H800" s="12" t="n">
        <f aca="false">COUNTIFS(C:C,"&gt;"&amp;G800,B:B,"&lt;="&amp;G800)/$Y$1</f>
        <v>0</v>
      </c>
    </row>
    <row r="801" customFormat="false" ht="15" hidden="false" customHeight="false" outlineLevel="0" collapsed="false">
      <c r="A801" s="9" t="n">
        <v>20180157</v>
      </c>
      <c r="B801" s="10" t="n">
        <v>43344</v>
      </c>
      <c r="C801" s="10" t="n">
        <v>43347</v>
      </c>
      <c r="D801" s="9" t="n">
        <f aca="false">C801-B801</f>
        <v>3</v>
      </c>
      <c r="E801" s="9" t="n">
        <v>20</v>
      </c>
      <c r="G801" s="11" t="n">
        <v>43932</v>
      </c>
      <c r="H801" s="12" t="n">
        <f aca="false">COUNTIFS(C:C,"&gt;"&amp;G801,B:B,"&lt;="&amp;G801)/$Y$1</f>
        <v>0</v>
      </c>
    </row>
    <row r="802" customFormat="false" ht="15" hidden="false" customHeight="false" outlineLevel="0" collapsed="false">
      <c r="A802" s="9" t="n">
        <v>20180205</v>
      </c>
      <c r="B802" s="10" t="n">
        <v>43344</v>
      </c>
      <c r="C802" s="10" t="n">
        <v>43346</v>
      </c>
      <c r="D802" s="9" t="n">
        <f aca="false">C802-B802</f>
        <v>2</v>
      </c>
      <c r="E802" s="9" t="n">
        <v>40</v>
      </c>
      <c r="G802" s="11" t="n">
        <v>43933</v>
      </c>
      <c r="H802" s="12" t="n">
        <f aca="false">COUNTIFS(C:C,"&gt;"&amp;G802,B:B,"&lt;="&amp;G802)/$Y$1</f>
        <v>0</v>
      </c>
    </row>
    <row r="803" customFormat="false" ht="15" hidden="false" customHeight="false" outlineLevel="0" collapsed="false">
      <c r="A803" s="9" t="n">
        <v>20180998</v>
      </c>
      <c r="B803" s="10" t="n">
        <v>43344</v>
      </c>
      <c r="C803" s="10" t="n">
        <v>43346</v>
      </c>
      <c r="D803" s="9" t="n">
        <f aca="false">C803-B803</f>
        <v>2</v>
      </c>
      <c r="E803" s="9" t="n">
        <v>26</v>
      </c>
      <c r="G803" s="11" t="n">
        <v>43934</v>
      </c>
      <c r="H803" s="12" t="n">
        <f aca="false">COUNTIFS(C:C,"&gt;"&amp;G803,B:B,"&lt;="&amp;G803)/$Y$1</f>
        <v>0</v>
      </c>
    </row>
    <row r="804" customFormat="false" ht="15" hidden="false" customHeight="false" outlineLevel="0" collapsed="false">
      <c r="A804" s="9" t="n">
        <v>20181004</v>
      </c>
      <c r="B804" s="10" t="n">
        <v>43344</v>
      </c>
      <c r="C804" s="10" t="n">
        <v>43346</v>
      </c>
      <c r="D804" s="9" t="n">
        <f aca="false">C804-B804</f>
        <v>2</v>
      </c>
      <c r="E804" s="9" t="n">
        <v>20</v>
      </c>
      <c r="G804" s="11" t="n">
        <v>43935</v>
      </c>
      <c r="H804" s="12" t="n">
        <f aca="false">COUNTIFS(C:C,"&gt;"&amp;G804,B:B,"&lt;="&amp;G804)/$Y$1</f>
        <v>0</v>
      </c>
    </row>
    <row r="805" customFormat="false" ht="15" hidden="false" customHeight="false" outlineLevel="0" collapsed="false">
      <c r="A805" s="9" t="n">
        <v>20181110</v>
      </c>
      <c r="B805" s="10" t="n">
        <v>43344</v>
      </c>
      <c r="C805" s="10" t="n">
        <v>43345</v>
      </c>
      <c r="D805" s="9" t="n">
        <f aca="false">C805-B805</f>
        <v>1</v>
      </c>
      <c r="E805" s="9" t="n">
        <v>22</v>
      </c>
      <c r="G805" s="11" t="n">
        <v>43936</v>
      </c>
      <c r="H805" s="12" t="n">
        <f aca="false">COUNTIFS(C:C,"&gt;"&amp;G805,B:B,"&lt;="&amp;G805)/$Y$1</f>
        <v>0</v>
      </c>
    </row>
    <row r="806" customFormat="false" ht="15" hidden="false" customHeight="false" outlineLevel="0" collapsed="false">
      <c r="A806" s="9" t="n">
        <v>20181111</v>
      </c>
      <c r="B806" s="10" t="n">
        <v>43344</v>
      </c>
      <c r="C806" s="10" t="n">
        <v>43345</v>
      </c>
      <c r="D806" s="9" t="n">
        <f aca="false">C806-B806</f>
        <v>1</v>
      </c>
      <c r="E806" s="9" t="n">
        <v>23</v>
      </c>
      <c r="G806" s="11" t="n">
        <v>43937</v>
      </c>
      <c r="H806" s="12" t="n">
        <f aca="false">COUNTIFS(C:C,"&gt;"&amp;G806,B:B,"&lt;="&amp;G806)/$Y$1</f>
        <v>0</v>
      </c>
    </row>
    <row r="807" customFormat="false" ht="15" hidden="false" customHeight="false" outlineLevel="0" collapsed="false">
      <c r="A807" s="9" t="n">
        <v>20181112</v>
      </c>
      <c r="B807" s="10" t="n">
        <v>43344</v>
      </c>
      <c r="C807" s="10" t="n">
        <v>43345</v>
      </c>
      <c r="D807" s="9" t="n">
        <f aca="false">C807-B807</f>
        <v>1</v>
      </c>
      <c r="E807" s="9" t="n">
        <v>1</v>
      </c>
      <c r="G807" s="11" t="n">
        <v>43938</v>
      </c>
      <c r="H807" s="12" t="n">
        <f aca="false">COUNTIFS(C:C,"&gt;"&amp;G807,B:B,"&lt;="&amp;G807)/$Y$1</f>
        <v>0</v>
      </c>
    </row>
    <row r="808" customFormat="false" ht="15" hidden="false" customHeight="false" outlineLevel="0" collapsed="false">
      <c r="A808" s="9" t="n">
        <v>20181142</v>
      </c>
      <c r="B808" s="10" t="n">
        <v>43344</v>
      </c>
      <c r="C808" s="10" t="n">
        <v>43345</v>
      </c>
      <c r="D808" s="9" t="n">
        <f aca="false">C808-B808</f>
        <v>1</v>
      </c>
      <c r="E808" s="9" t="n">
        <v>38</v>
      </c>
      <c r="G808" s="11" t="n">
        <v>43939</v>
      </c>
      <c r="H808" s="12" t="n">
        <f aca="false">COUNTIFS(C:C,"&gt;"&amp;G808,B:B,"&lt;="&amp;G808)/$Y$1</f>
        <v>0</v>
      </c>
    </row>
    <row r="809" customFormat="false" ht="15" hidden="false" customHeight="false" outlineLevel="0" collapsed="false">
      <c r="A809" s="9" t="n">
        <v>20181143</v>
      </c>
      <c r="B809" s="10" t="n">
        <v>43344</v>
      </c>
      <c r="C809" s="10" t="n">
        <v>43345</v>
      </c>
      <c r="D809" s="9" t="n">
        <f aca="false">C809-B809</f>
        <v>1</v>
      </c>
      <c r="E809" s="9" t="n">
        <v>1</v>
      </c>
      <c r="G809" s="11" t="n">
        <v>43940</v>
      </c>
      <c r="H809" s="12" t="n">
        <f aca="false">COUNTIFS(C:C,"&gt;"&amp;G809,B:B,"&lt;="&amp;G809)/$Y$1</f>
        <v>0</v>
      </c>
    </row>
    <row r="810" customFormat="false" ht="15" hidden="false" customHeight="false" outlineLevel="0" collapsed="false">
      <c r="A810" s="9" t="n">
        <v>20181144</v>
      </c>
      <c r="B810" s="10" t="n">
        <v>43344</v>
      </c>
      <c r="C810" s="10" t="n">
        <v>43345</v>
      </c>
      <c r="D810" s="9" t="n">
        <f aca="false">C810-B810</f>
        <v>1</v>
      </c>
      <c r="E810" s="9" t="n">
        <v>42</v>
      </c>
      <c r="G810" s="11" t="n">
        <v>43941</v>
      </c>
      <c r="H810" s="12" t="n">
        <f aca="false">COUNTIFS(C:C,"&gt;"&amp;G810,B:B,"&lt;="&amp;G810)/$Y$1</f>
        <v>0</v>
      </c>
    </row>
    <row r="811" customFormat="false" ht="15" hidden="false" customHeight="false" outlineLevel="0" collapsed="false">
      <c r="A811" s="9" t="n">
        <v>20181145</v>
      </c>
      <c r="B811" s="10" t="n">
        <v>43344</v>
      </c>
      <c r="C811" s="10" t="n">
        <v>43345</v>
      </c>
      <c r="D811" s="9" t="n">
        <f aca="false">C811-B811</f>
        <v>1</v>
      </c>
      <c r="E811" s="9" t="n">
        <v>37</v>
      </c>
      <c r="G811" s="11" t="n">
        <v>43942</v>
      </c>
      <c r="H811" s="12" t="n">
        <f aca="false">COUNTIFS(C:C,"&gt;"&amp;G811,B:B,"&lt;="&amp;G811)/$Y$1</f>
        <v>0</v>
      </c>
    </row>
    <row r="812" customFormat="false" ht="15" hidden="false" customHeight="false" outlineLevel="0" collapsed="false">
      <c r="A812" s="9" t="n">
        <v>20181149</v>
      </c>
      <c r="B812" s="10" t="n">
        <v>43344</v>
      </c>
      <c r="C812" s="10" t="n">
        <v>43345</v>
      </c>
      <c r="D812" s="9" t="n">
        <f aca="false">C812-B812</f>
        <v>1</v>
      </c>
      <c r="E812" s="9" t="n">
        <v>15</v>
      </c>
      <c r="G812" s="11" t="n">
        <v>43943</v>
      </c>
      <c r="H812" s="12" t="n">
        <f aca="false">COUNTIFS(C:C,"&gt;"&amp;G812,B:B,"&lt;="&amp;G812)/$Y$1</f>
        <v>0</v>
      </c>
    </row>
    <row r="813" customFormat="false" ht="15" hidden="false" customHeight="false" outlineLevel="0" collapsed="false">
      <c r="A813" s="9" t="n">
        <v>20180851</v>
      </c>
      <c r="B813" s="10" t="n">
        <v>43345</v>
      </c>
      <c r="C813" s="10" t="n">
        <v>43347</v>
      </c>
      <c r="D813" s="9" t="n">
        <f aca="false">C813-B813</f>
        <v>2</v>
      </c>
      <c r="E813" s="9" t="n">
        <v>39</v>
      </c>
      <c r="G813" s="11" t="n">
        <v>43944</v>
      </c>
      <c r="H813" s="12" t="n">
        <f aca="false">COUNTIFS(C:C,"&gt;"&amp;G813,B:B,"&lt;="&amp;G813)/$Y$1</f>
        <v>0</v>
      </c>
    </row>
    <row r="814" customFormat="false" ht="15" hidden="false" customHeight="false" outlineLevel="0" collapsed="false">
      <c r="A814" s="9" t="n">
        <v>20180625</v>
      </c>
      <c r="B814" s="10" t="n">
        <v>43346</v>
      </c>
      <c r="C814" s="10" t="n">
        <v>43362</v>
      </c>
      <c r="D814" s="9" t="n">
        <f aca="false">C814-B814</f>
        <v>16</v>
      </c>
      <c r="E814" s="9" t="n">
        <v>16</v>
      </c>
      <c r="G814" s="11" t="n">
        <v>43945</v>
      </c>
      <c r="H814" s="12" t="n">
        <f aca="false">COUNTIFS(C:C,"&gt;"&amp;G814,B:B,"&lt;="&amp;G814)/$Y$1</f>
        <v>0</v>
      </c>
    </row>
    <row r="815" customFormat="false" ht="15" hidden="false" customHeight="false" outlineLevel="0" collapsed="false">
      <c r="A815" s="9" t="n">
        <v>20181123</v>
      </c>
      <c r="B815" s="10" t="n">
        <v>43346</v>
      </c>
      <c r="C815" s="10" t="n">
        <v>43350</v>
      </c>
      <c r="D815" s="9" t="n">
        <f aca="false">C815-B815</f>
        <v>4</v>
      </c>
      <c r="E815" s="9" t="n">
        <v>11</v>
      </c>
      <c r="G815" s="11" t="n">
        <v>43946</v>
      </c>
      <c r="H815" s="12" t="n">
        <f aca="false">COUNTIFS(C:C,"&gt;"&amp;G815,B:B,"&lt;="&amp;G815)/$Y$1</f>
        <v>0</v>
      </c>
    </row>
    <row r="816" customFormat="false" ht="15" hidden="false" customHeight="false" outlineLevel="0" collapsed="false">
      <c r="A816" s="9" t="n">
        <v>20180618</v>
      </c>
      <c r="B816" s="10" t="n">
        <v>43347</v>
      </c>
      <c r="C816" s="10" t="n">
        <v>43351</v>
      </c>
      <c r="D816" s="9" t="n">
        <f aca="false">C816-B816</f>
        <v>4</v>
      </c>
      <c r="E816" s="9" t="n">
        <v>22</v>
      </c>
      <c r="G816" s="11" t="n">
        <v>43947</v>
      </c>
      <c r="H816" s="12" t="n">
        <f aca="false">COUNTIFS(C:C,"&gt;"&amp;G816,B:B,"&lt;="&amp;G816)/$Y$1</f>
        <v>0</v>
      </c>
    </row>
    <row r="817" customFormat="false" ht="15" hidden="false" customHeight="false" outlineLevel="0" collapsed="false">
      <c r="A817" s="9" t="n">
        <v>20180699</v>
      </c>
      <c r="B817" s="10" t="n">
        <v>43347</v>
      </c>
      <c r="C817" s="10" t="n">
        <v>43351</v>
      </c>
      <c r="D817" s="9" t="n">
        <f aca="false">C817-B817</f>
        <v>4</v>
      </c>
      <c r="E817" s="9" t="n">
        <v>8</v>
      </c>
      <c r="G817" s="11" t="n">
        <v>43948</v>
      </c>
      <c r="H817" s="12" t="n">
        <f aca="false">COUNTIFS(C:C,"&gt;"&amp;G817,B:B,"&lt;="&amp;G817)/$Y$1</f>
        <v>0</v>
      </c>
    </row>
    <row r="818" customFormat="false" ht="15" hidden="false" customHeight="false" outlineLevel="0" collapsed="false">
      <c r="A818" s="9" t="n">
        <v>20180700</v>
      </c>
      <c r="B818" s="10" t="n">
        <v>43347</v>
      </c>
      <c r="C818" s="10" t="n">
        <v>43351</v>
      </c>
      <c r="D818" s="9" t="n">
        <f aca="false">C818-B818</f>
        <v>4</v>
      </c>
      <c r="E818" s="9" t="n">
        <v>10</v>
      </c>
      <c r="G818" s="11" t="n">
        <v>43949</v>
      </c>
      <c r="H818" s="12" t="n">
        <f aca="false">COUNTIFS(C:C,"&gt;"&amp;G818,B:B,"&lt;="&amp;G818)/$Y$1</f>
        <v>0</v>
      </c>
    </row>
    <row r="819" customFormat="false" ht="15" hidden="false" customHeight="false" outlineLevel="0" collapsed="false">
      <c r="A819" s="9" t="n">
        <v>20180945</v>
      </c>
      <c r="B819" s="10" t="n">
        <v>43347</v>
      </c>
      <c r="C819" s="10" t="n">
        <v>43351</v>
      </c>
      <c r="D819" s="9" t="n">
        <f aca="false">C819-B819</f>
        <v>4</v>
      </c>
      <c r="E819" s="9" t="n">
        <v>42</v>
      </c>
      <c r="G819" s="11" t="n">
        <v>43950</v>
      </c>
      <c r="H819" s="12" t="n">
        <f aca="false">COUNTIFS(C:C,"&gt;"&amp;G819,B:B,"&lt;="&amp;G819)/$Y$1</f>
        <v>0</v>
      </c>
    </row>
    <row r="820" customFormat="false" ht="15" hidden="false" customHeight="false" outlineLevel="0" collapsed="false">
      <c r="A820" s="9" t="n">
        <v>20181045</v>
      </c>
      <c r="B820" s="10" t="n">
        <v>43347</v>
      </c>
      <c r="C820" s="10" t="n">
        <v>43349</v>
      </c>
      <c r="D820" s="9" t="n">
        <f aca="false">C820-B820</f>
        <v>2</v>
      </c>
      <c r="E820" s="9" t="n">
        <v>40</v>
      </c>
      <c r="G820" s="11" t="n">
        <v>43951</v>
      </c>
      <c r="H820" s="12" t="n">
        <f aca="false">COUNTIFS(C:C,"&gt;"&amp;G820,B:B,"&lt;="&amp;G820)/$Y$1</f>
        <v>0</v>
      </c>
    </row>
    <row r="821" customFormat="false" ht="15" hidden="false" customHeight="false" outlineLevel="0" collapsed="false">
      <c r="A821" s="9" t="n">
        <v>20181099</v>
      </c>
      <c r="B821" s="10" t="n">
        <v>43347</v>
      </c>
      <c r="C821" s="10" t="n">
        <v>43349</v>
      </c>
      <c r="D821" s="9" t="n">
        <f aca="false">C821-B821</f>
        <v>2</v>
      </c>
      <c r="E821" s="9" t="n">
        <v>35</v>
      </c>
      <c r="G821" s="11" t="n">
        <v>43952</v>
      </c>
      <c r="H821" s="12" t="n">
        <f aca="false">COUNTIFS(C:C,"&gt;"&amp;G821,B:B,"&lt;="&amp;G821)/$Y$1</f>
        <v>0</v>
      </c>
    </row>
    <row r="822" customFormat="false" ht="15" hidden="false" customHeight="false" outlineLevel="0" collapsed="false">
      <c r="A822" s="9" t="n">
        <v>20181113</v>
      </c>
      <c r="B822" s="10" t="n">
        <v>43347</v>
      </c>
      <c r="C822" s="10" t="n">
        <v>43348</v>
      </c>
      <c r="D822" s="9" t="n">
        <f aca="false">C822-B822</f>
        <v>1</v>
      </c>
      <c r="E822" s="9" t="n">
        <v>38</v>
      </c>
      <c r="G822" s="11" t="n">
        <v>43953</v>
      </c>
      <c r="H822" s="12" t="n">
        <f aca="false">COUNTIFS(C:C,"&gt;"&amp;G822,B:B,"&lt;="&amp;G822)/$Y$1</f>
        <v>0</v>
      </c>
    </row>
    <row r="823" customFormat="false" ht="15" hidden="false" customHeight="false" outlineLevel="0" collapsed="false">
      <c r="A823" s="9" t="n">
        <v>20181147</v>
      </c>
      <c r="B823" s="10" t="n">
        <v>43347</v>
      </c>
      <c r="C823" s="10" t="n">
        <v>43348</v>
      </c>
      <c r="D823" s="9" t="n">
        <f aca="false">C823-B823</f>
        <v>1</v>
      </c>
      <c r="E823" s="9" t="n">
        <v>1</v>
      </c>
      <c r="G823" s="11" t="n">
        <v>43954</v>
      </c>
      <c r="H823" s="12" t="n">
        <f aca="false">COUNTIFS(C:C,"&gt;"&amp;G823,B:B,"&lt;="&amp;G823)/$Y$1</f>
        <v>0</v>
      </c>
    </row>
    <row r="824" customFormat="false" ht="15" hidden="false" customHeight="false" outlineLevel="0" collapsed="false">
      <c r="A824" s="9" t="n">
        <v>20180208</v>
      </c>
      <c r="B824" s="10" t="n">
        <v>43348</v>
      </c>
      <c r="C824" s="10" t="n">
        <v>43362</v>
      </c>
      <c r="D824" s="9" t="n">
        <f aca="false">C824-B824</f>
        <v>14</v>
      </c>
      <c r="E824" s="9" t="n">
        <v>33</v>
      </c>
      <c r="G824" s="11" t="n">
        <v>43955</v>
      </c>
      <c r="H824" s="12" t="n">
        <f aca="false">COUNTIFS(C:C,"&gt;"&amp;G824,B:B,"&lt;="&amp;G824)/$Y$1</f>
        <v>0</v>
      </c>
    </row>
    <row r="825" customFormat="false" ht="15" hidden="false" customHeight="false" outlineLevel="0" collapsed="false">
      <c r="A825" s="9" t="n">
        <v>20181140</v>
      </c>
      <c r="B825" s="10" t="n">
        <v>43348</v>
      </c>
      <c r="C825" s="10" t="n">
        <v>43352</v>
      </c>
      <c r="D825" s="9" t="n">
        <f aca="false">C825-B825</f>
        <v>4</v>
      </c>
      <c r="E825" s="9" t="n">
        <v>20</v>
      </c>
      <c r="G825" s="11" t="n">
        <v>43956</v>
      </c>
      <c r="H825" s="12" t="n">
        <f aca="false">COUNTIFS(C:C,"&gt;"&amp;G825,B:B,"&lt;="&amp;G825)/$Y$1</f>
        <v>0</v>
      </c>
    </row>
    <row r="826" customFormat="false" ht="15" hidden="false" customHeight="false" outlineLevel="0" collapsed="false">
      <c r="A826" s="9" t="n">
        <v>20180347</v>
      </c>
      <c r="B826" s="10" t="n">
        <v>43349</v>
      </c>
      <c r="C826" s="10" t="n">
        <v>43359</v>
      </c>
      <c r="D826" s="9" t="n">
        <f aca="false">C826-B826</f>
        <v>10</v>
      </c>
      <c r="E826" s="9" t="n">
        <v>22</v>
      </c>
      <c r="G826" s="11" t="n">
        <v>43957</v>
      </c>
      <c r="H826" s="12" t="n">
        <f aca="false">COUNTIFS(C:C,"&gt;"&amp;G826,B:B,"&lt;="&amp;G826)/$Y$1</f>
        <v>0</v>
      </c>
    </row>
    <row r="827" customFormat="false" ht="15" hidden="false" customHeight="false" outlineLevel="0" collapsed="false">
      <c r="A827" s="9" t="n">
        <v>20180425</v>
      </c>
      <c r="B827" s="10" t="n">
        <v>43349</v>
      </c>
      <c r="C827" s="10" t="n">
        <v>43352</v>
      </c>
      <c r="D827" s="9" t="n">
        <f aca="false">C827-B827</f>
        <v>3</v>
      </c>
      <c r="E827" s="9" t="n">
        <v>21</v>
      </c>
      <c r="G827" s="11" t="n">
        <v>43958</v>
      </c>
      <c r="H827" s="12" t="n">
        <f aca="false">COUNTIFS(C:C,"&gt;"&amp;G827,B:B,"&lt;="&amp;G827)/$Y$1</f>
        <v>0</v>
      </c>
    </row>
    <row r="828" customFormat="false" ht="15" hidden="false" customHeight="false" outlineLevel="0" collapsed="false">
      <c r="A828" s="9" t="n">
        <v>20180574</v>
      </c>
      <c r="B828" s="10" t="n">
        <v>43349</v>
      </c>
      <c r="C828" s="10" t="n">
        <v>43351</v>
      </c>
      <c r="D828" s="9" t="n">
        <f aca="false">C828-B828</f>
        <v>2</v>
      </c>
      <c r="E828" s="9" t="n">
        <v>34</v>
      </c>
      <c r="G828" s="11" t="n">
        <v>43959</v>
      </c>
      <c r="H828" s="12" t="n">
        <f aca="false">COUNTIFS(C:C,"&gt;"&amp;G828,B:B,"&lt;="&amp;G828)/$Y$1</f>
        <v>0</v>
      </c>
    </row>
    <row r="829" customFormat="false" ht="15" hidden="false" customHeight="false" outlineLevel="0" collapsed="false">
      <c r="A829" s="9" t="n">
        <v>20181029</v>
      </c>
      <c r="B829" s="10" t="n">
        <v>43350</v>
      </c>
      <c r="C829" s="10" t="n">
        <v>43363</v>
      </c>
      <c r="D829" s="9" t="n">
        <f aca="false">C829-B829</f>
        <v>13</v>
      </c>
      <c r="E829" s="9" t="n">
        <v>15</v>
      </c>
      <c r="G829" s="11" t="n">
        <v>43960</v>
      </c>
      <c r="H829" s="12" t="n">
        <f aca="false">COUNTIFS(C:C,"&gt;"&amp;G829,B:B,"&lt;="&amp;G829)/$Y$1</f>
        <v>0</v>
      </c>
    </row>
    <row r="830" customFormat="false" ht="15" hidden="false" customHeight="false" outlineLevel="0" collapsed="false">
      <c r="A830" s="9" t="n">
        <v>20180465</v>
      </c>
      <c r="B830" s="10" t="n">
        <v>43350</v>
      </c>
      <c r="C830" s="10" t="n">
        <v>43359</v>
      </c>
      <c r="D830" s="9" t="n">
        <f aca="false">C830-B830</f>
        <v>9</v>
      </c>
      <c r="E830" s="9" t="s">
        <v>8</v>
      </c>
      <c r="G830" s="11" t="n">
        <v>43961</v>
      </c>
      <c r="H830" s="12" t="n">
        <f aca="false">COUNTIFS(C:C,"&gt;"&amp;G830,B:B,"&lt;="&amp;G830)/$Y$1</f>
        <v>0</v>
      </c>
    </row>
    <row r="831" customFormat="false" ht="15" hidden="false" customHeight="false" outlineLevel="0" collapsed="false">
      <c r="A831" s="9" t="n">
        <v>20180290</v>
      </c>
      <c r="B831" s="10" t="n">
        <v>43350</v>
      </c>
      <c r="C831" s="10" t="n">
        <v>43353</v>
      </c>
      <c r="D831" s="9" t="n">
        <f aca="false">C831-B831</f>
        <v>3</v>
      </c>
      <c r="E831" s="9" t="n">
        <v>40</v>
      </c>
      <c r="G831" s="11" t="n">
        <v>43962</v>
      </c>
      <c r="H831" s="12" t="n">
        <f aca="false">COUNTIFS(C:C,"&gt;"&amp;G831,B:B,"&lt;="&amp;G831)/$Y$1</f>
        <v>0</v>
      </c>
    </row>
    <row r="832" customFormat="false" ht="15" hidden="false" customHeight="false" outlineLevel="0" collapsed="false">
      <c r="A832" s="9" t="n">
        <v>20180980</v>
      </c>
      <c r="B832" s="10" t="n">
        <v>43350</v>
      </c>
      <c r="C832" s="10" t="n">
        <v>43353</v>
      </c>
      <c r="D832" s="9" t="n">
        <f aca="false">C832-B832</f>
        <v>3</v>
      </c>
      <c r="E832" s="9" t="n">
        <v>21</v>
      </c>
      <c r="G832" s="11" t="n">
        <v>43963</v>
      </c>
      <c r="H832" s="12" t="n">
        <f aca="false">COUNTIFS(C:C,"&gt;"&amp;G832,B:B,"&lt;="&amp;G832)/$Y$1</f>
        <v>0</v>
      </c>
    </row>
    <row r="833" customFormat="false" ht="15" hidden="false" customHeight="false" outlineLevel="0" collapsed="false">
      <c r="A833" s="9" t="n">
        <v>20181003</v>
      </c>
      <c r="B833" s="10" t="n">
        <v>43350</v>
      </c>
      <c r="C833" s="10" t="n">
        <v>43353</v>
      </c>
      <c r="D833" s="9" t="n">
        <f aca="false">C833-B833</f>
        <v>3</v>
      </c>
      <c r="E833" s="9" t="n">
        <v>35</v>
      </c>
      <c r="G833" s="11" t="n">
        <v>43964</v>
      </c>
      <c r="H833" s="12" t="n">
        <f aca="false">COUNTIFS(C:C,"&gt;"&amp;G833,B:B,"&lt;="&amp;G833)/$Y$1</f>
        <v>0</v>
      </c>
    </row>
    <row r="834" customFormat="false" ht="15" hidden="false" customHeight="false" outlineLevel="0" collapsed="false">
      <c r="A834" s="9" t="n">
        <v>20181027</v>
      </c>
      <c r="B834" s="10" t="n">
        <v>43350</v>
      </c>
      <c r="C834" s="10" t="n">
        <v>43353</v>
      </c>
      <c r="D834" s="9" t="n">
        <f aca="false">C834-B834</f>
        <v>3</v>
      </c>
      <c r="E834" s="9" t="n">
        <v>23</v>
      </c>
      <c r="G834" s="11" t="n">
        <v>43965</v>
      </c>
      <c r="H834" s="12" t="n">
        <f aca="false">COUNTIFS(C:C,"&gt;"&amp;G834,B:B,"&lt;="&amp;G834)/$Y$1</f>
        <v>0</v>
      </c>
    </row>
    <row r="835" customFormat="false" ht="15" hidden="false" customHeight="false" outlineLevel="0" collapsed="false">
      <c r="A835" s="9" t="n">
        <v>20180617</v>
      </c>
      <c r="B835" s="10" t="n">
        <v>43350</v>
      </c>
      <c r="C835" s="10" t="n">
        <v>43352</v>
      </c>
      <c r="D835" s="9" t="n">
        <f aca="false">C835-B835</f>
        <v>2</v>
      </c>
      <c r="E835" s="9" t="s">
        <v>7</v>
      </c>
      <c r="G835" s="11" t="n">
        <v>43966</v>
      </c>
      <c r="H835" s="12" t="n">
        <f aca="false">COUNTIFS(C:C,"&gt;"&amp;G835,B:B,"&lt;="&amp;G835)/$Y$1</f>
        <v>0</v>
      </c>
    </row>
    <row r="836" customFormat="false" ht="15" hidden="false" customHeight="false" outlineLevel="0" collapsed="false">
      <c r="A836" s="9" t="n">
        <v>20181019</v>
      </c>
      <c r="B836" s="10" t="n">
        <v>43350</v>
      </c>
      <c r="C836" s="10" t="n">
        <v>43352</v>
      </c>
      <c r="D836" s="9" t="n">
        <f aca="false">C836-B836</f>
        <v>2</v>
      </c>
      <c r="E836" s="9" t="n">
        <v>36</v>
      </c>
      <c r="G836" s="11" t="n">
        <v>43967</v>
      </c>
      <c r="H836" s="12" t="n">
        <f aca="false">COUNTIFS(C:C,"&gt;"&amp;G836,B:B,"&lt;="&amp;G836)/$Y$1</f>
        <v>0</v>
      </c>
    </row>
    <row r="837" customFormat="false" ht="15" hidden="false" customHeight="false" outlineLevel="0" collapsed="false">
      <c r="A837" s="9" t="n">
        <v>20181098</v>
      </c>
      <c r="B837" s="10" t="n">
        <v>43350</v>
      </c>
      <c r="C837" s="10" t="n">
        <v>43352</v>
      </c>
      <c r="D837" s="9" t="n">
        <f aca="false">C837-B837</f>
        <v>2</v>
      </c>
      <c r="E837" s="9" t="n">
        <v>32</v>
      </c>
      <c r="G837" s="11" t="n">
        <v>43968</v>
      </c>
      <c r="H837" s="12" t="n">
        <f aca="false">COUNTIFS(C:C,"&gt;"&amp;G837,B:B,"&lt;="&amp;G837)/$Y$1</f>
        <v>0</v>
      </c>
    </row>
    <row r="838" customFormat="false" ht="15" hidden="false" customHeight="false" outlineLevel="0" collapsed="false">
      <c r="A838" s="9" t="n">
        <v>20181114</v>
      </c>
      <c r="B838" s="10" t="n">
        <v>43350</v>
      </c>
      <c r="C838" s="10" t="n">
        <v>43352</v>
      </c>
      <c r="D838" s="9" t="n">
        <f aca="false">C838-B838</f>
        <v>2</v>
      </c>
      <c r="E838" s="9" t="n">
        <v>37</v>
      </c>
      <c r="G838" s="11" t="n">
        <v>43969</v>
      </c>
      <c r="H838" s="12" t="n">
        <f aca="false">COUNTIFS(C:C,"&gt;"&amp;G838,B:B,"&lt;="&amp;G838)/$Y$1</f>
        <v>0</v>
      </c>
    </row>
    <row r="839" customFormat="false" ht="15" hidden="false" customHeight="false" outlineLevel="0" collapsed="false">
      <c r="A839" s="9" t="n">
        <v>20180476</v>
      </c>
      <c r="B839" s="10" t="n">
        <v>43351</v>
      </c>
      <c r="C839" s="10" t="n">
        <v>43358</v>
      </c>
      <c r="D839" s="9" t="n">
        <f aca="false">C839-B839</f>
        <v>7</v>
      </c>
      <c r="E839" s="9" t="n">
        <v>39</v>
      </c>
      <c r="G839" s="11" t="n">
        <v>43970</v>
      </c>
      <c r="H839" s="12" t="n">
        <f aca="false">COUNTIFS(C:C,"&gt;"&amp;G839,B:B,"&lt;="&amp;G839)/$Y$1</f>
        <v>0</v>
      </c>
    </row>
    <row r="840" customFormat="false" ht="15" hidden="false" customHeight="false" outlineLevel="0" collapsed="false">
      <c r="A840" s="9" t="n">
        <v>20181186</v>
      </c>
      <c r="B840" s="10" t="n">
        <v>43351</v>
      </c>
      <c r="C840" s="10" t="n">
        <v>43355</v>
      </c>
      <c r="D840" s="9" t="n">
        <f aca="false">C840-B840</f>
        <v>4</v>
      </c>
      <c r="E840" s="9" t="n">
        <v>3</v>
      </c>
      <c r="G840" s="11" t="n">
        <v>43971</v>
      </c>
      <c r="H840" s="12" t="n">
        <f aca="false">COUNTIFS(C:C,"&gt;"&amp;G840,B:B,"&lt;="&amp;G840)/$Y$1</f>
        <v>0</v>
      </c>
    </row>
    <row r="841" customFormat="false" ht="15" hidden="false" customHeight="false" outlineLevel="0" collapsed="false">
      <c r="A841" s="9" t="n">
        <v>20181127</v>
      </c>
      <c r="B841" s="10" t="n">
        <v>43351</v>
      </c>
      <c r="C841" s="10" t="n">
        <v>43353</v>
      </c>
      <c r="D841" s="9" t="n">
        <f aca="false">C841-B841</f>
        <v>2</v>
      </c>
      <c r="E841" s="9" t="n">
        <v>12</v>
      </c>
      <c r="G841" s="11" t="n">
        <v>43972</v>
      </c>
      <c r="H841" s="12" t="n">
        <f aca="false">COUNTIFS(C:C,"&gt;"&amp;G841,B:B,"&lt;="&amp;G841)/$Y$1</f>
        <v>0</v>
      </c>
    </row>
    <row r="842" customFormat="false" ht="15" hidden="false" customHeight="false" outlineLevel="0" collapsed="false">
      <c r="A842" s="9" t="n">
        <v>20181126</v>
      </c>
      <c r="B842" s="10" t="n">
        <v>43351</v>
      </c>
      <c r="C842" s="10" t="n">
        <v>43352</v>
      </c>
      <c r="D842" s="9" t="n">
        <f aca="false">C842-B842</f>
        <v>1</v>
      </c>
      <c r="E842" s="9" t="s">
        <v>8</v>
      </c>
      <c r="G842" s="11" t="n">
        <v>43973</v>
      </c>
      <c r="H842" s="12" t="n">
        <f aca="false">COUNTIFS(C:C,"&gt;"&amp;G842,B:B,"&lt;="&amp;G842)/$Y$1</f>
        <v>0</v>
      </c>
    </row>
    <row r="843" customFormat="false" ht="15" hidden="false" customHeight="false" outlineLevel="0" collapsed="false">
      <c r="A843" s="9" t="n">
        <v>20181128</v>
      </c>
      <c r="B843" s="10" t="n">
        <v>43351</v>
      </c>
      <c r="C843" s="10" t="n">
        <v>43352</v>
      </c>
      <c r="D843" s="9" t="n">
        <f aca="false">C843-B843</f>
        <v>1</v>
      </c>
      <c r="E843" s="9" t="n">
        <v>5</v>
      </c>
      <c r="G843" s="11" t="n">
        <v>43974</v>
      </c>
      <c r="H843" s="12" t="n">
        <f aca="false">COUNTIFS(C:C,"&gt;"&amp;G843,B:B,"&lt;="&amp;G843)/$Y$1</f>
        <v>0</v>
      </c>
    </row>
    <row r="844" customFormat="false" ht="15" hidden="false" customHeight="false" outlineLevel="0" collapsed="false">
      <c r="A844" s="9" t="n">
        <v>20181182</v>
      </c>
      <c r="B844" s="10" t="n">
        <v>43351</v>
      </c>
      <c r="C844" s="10" t="n">
        <v>43352</v>
      </c>
      <c r="D844" s="9" t="n">
        <f aca="false">C844-B844</f>
        <v>1</v>
      </c>
      <c r="E844" s="9" t="n">
        <v>8</v>
      </c>
      <c r="G844" s="11" t="n">
        <v>43975</v>
      </c>
      <c r="H844" s="12" t="n">
        <f aca="false">COUNTIFS(C:C,"&gt;"&amp;G844,B:B,"&lt;="&amp;G844)/$Y$1</f>
        <v>0</v>
      </c>
    </row>
    <row r="845" customFormat="false" ht="15" hidden="false" customHeight="false" outlineLevel="0" collapsed="false">
      <c r="A845" s="9" t="n">
        <v>20181188</v>
      </c>
      <c r="B845" s="10" t="n">
        <v>43351</v>
      </c>
      <c r="C845" s="10" t="n">
        <v>43352</v>
      </c>
      <c r="D845" s="9" t="n">
        <f aca="false">C845-B845</f>
        <v>1</v>
      </c>
      <c r="E845" s="9" t="n">
        <v>10</v>
      </c>
      <c r="G845" s="11" t="n">
        <v>43976</v>
      </c>
      <c r="H845" s="12" t="n">
        <f aca="false">COUNTIFS(C:C,"&gt;"&amp;G845,B:B,"&lt;="&amp;G845)/$Y$1</f>
        <v>0</v>
      </c>
    </row>
    <row r="846" customFormat="false" ht="15" hidden="false" customHeight="false" outlineLevel="0" collapsed="false">
      <c r="A846" s="9" t="n">
        <v>20180215</v>
      </c>
      <c r="B846" s="10" t="n">
        <v>43352</v>
      </c>
      <c r="C846" s="10" t="n">
        <v>43355</v>
      </c>
      <c r="D846" s="9" t="n">
        <f aca="false">C846-B846</f>
        <v>3</v>
      </c>
      <c r="E846" s="9" t="n">
        <v>36</v>
      </c>
      <c r="G846" s="11" t="n">
        <v>43977</v>
      </c>
      <c r="H846" s="12" t="n">
        <f aca="false">COUNTIFS(C:C,"&gt;"&amp;G846,B:B,"&lt;="&amp;G846)/$Y$1</f>
        <v>0</v>
      </c>
    </row>
    <row r="847" customFormat="false" ht="15" hidden="false" customHeight="false" outlineLevel="0" collapsed="false">
      <c r="A847" s="9" t="n">
        <v>20180804</v>
      </c>
      <c r="B847" s="10" t="n">
        <v>43352</v>
      </c>
      <c r="C847" s="10" t="n">
        <v>43354</v>
      </c>
      <c r="D847" s="9" t="n">
        <f aca="false">C847-B847</f>
        <v>2</v>
      </c>
      <c r="E847" s="9" t="n">
        <v>20</v>
      </c>
      <c r="G847" s="11" t="n">
        <v>43978</v>
      </c>
      <c r="H847" s="12" t="n">
        <f aca="false">COUNTIFS(C:C,"&gt;"&amp;G847,B:B,"&lt;="&amp;G847)/$Y$1</f>
        <v>0</v>
      </c>
    </row>
    <row r="848" customFormat="false" ht="15" hidden="false" customHeight="false" outlineLevel="0" collapsed="false">
      <c r="A848" s="9" t="n">
        <v>20181200</v>
      </c>
      <c r="B848" s="10" t="n">
        <v>43352</v>
      </c>
      <c r="C848" s="10" t="n">
        <v>43353</v>
      </c>
      <c r="D848" s="9" t="n">
        <f aca="false">C848-B848</f>
        <v>1</v>
      </c>
      <c r="E848" s="9" t="n">
        <v>6</v>
      </c>
      <c r="G848" s="11" t="n">
        <v>43979</v>
      </c>
      <c r="H848" s="12" t="n">
        <f aca="false">COUNTIFS(C:C,"&gt;"&amp;G848,B:B,"&lt;="&amp;G848)/$Y$1</f>
        <v>0</v>
      </c>
    </row>
    <row r="849" customFormat="false" ht="15" hidden="false" customHeight="false" outlineLevel="0" collapsed="false">
      <c r="A849" s="9" t="n">
        <v>20180083</v>
      </c>
      <c r="B849" s="10" t="n">
        <v>43353</v>
      </c>
      <c r="C849" s="10" t="n">
        <v>43363</v>
      </c>
      <c r="D849" s="9" t="n">
        <f aca="false">C849-B849</f>
        <v>10</v>
      </c>
      <c r="E849" s="9" t="n">
        <v>21</v>
      </c>
      <c r="G849" s="11" t="n">
        <v>43980</v>
      </c>
      <c r="H849" s="12" t="n">
        <f aca="false">COUNTIFS(C:C,"&gt;"&amp;G849,B:B,"&lt;="&amp;G849)/$Y$1</f>
        <v>0</v>
      </c>
    </row>
    <row r="850" customFormat="false" ht="15" hidden="false" customHeight="false" outlineLevel="0" collapsed="false">
      <c r="A850" s="9" t="n">
        <v>20181260</v>
      </c>
      <c r="B850" s="10" t="n">
        <v>43353</v>
      </c>
      <c r="C850" s="10" t="n">
        <v>43362</v>
      </c>
      <c r="D850" s="9" t="n">
        <f aca="false">C850-B850</f>
        <v>9</v>
      </c>
      <c r="E850" s="9" t="n">
        <v>23</v>
      </c>
      <c r="G850" s="11" t="n">
        <v>43981</v>
      </c>
      <c r="H850" s="12" t="n">
        <f aca="false">COUNTIFS(C:C,"&gt;"&amp;G850,B:B,"&lt;="&amp;G850)/$Y$1</f>
        <v>0</v>
      </c>
    </row>
    <row r="851" customFormat="false" ht="15" hidden="false" customHeight="false" outlineLevel="0" collapsed="false">
      <c r="A851" s="9" t="n">
        <v>20181007</v>
      </c>
      <c r="B851" s="10" t="n">
        <v>43353</v>
      </c>
      <c r="C851" s="10" t="n">
        <v>43356</v>
      </c>
      <c r="D851" s="9" t="n">
        <f aca="false">C851-B851</f>
        <v>3</v>
      </c>
      <c r="E851" s="9" t="s">
        <v>7</v>
      </c>
      <c r="G851" s="11" t="n">
        <v>43982</v>
      </c>
      <c r="H851" s="12" t="n">
        <f aca="false">COUNTIFS(C:C,"&gt;"&amp;G851,B:B,"&lt;="&amp;G851)/$Y$1</f>
        <v>0</v>
      </c>
    </row>
    <row r="852" customFormat="false" ht="15" hidden="false" customHeight="false" outlineLevel="0" collapsed="false">
      <c r="A852" s="9" t="n">
        <v>20181169</v>
      </c>
      <c r="B852" s="10" t="n">
        <v>43353</v>
      </c>
      <c r="C852" s="10" t="n">
        <v>43355</v>
      </c>
      <c r="D852" s="9" t="n">
        <f aca="false">C852-B852</f>
        <v>2</v>
      </c>
      <c r="E852" s="9" t="n">
        <v>18</v>
      </c>
      <c r="G852" s="11" t="n">
        <v>43983</v>
      </c>
      <c r="H852" s="12" t="n">
        <f aca="false">COUNTIFS(C:C,"&gt;"&amp;G852,B:B,"&lt;="&amp;G852)/$Y$1</f>
        <v>0</v>
      </c>
    </row>
    <row r="853" customFormat="false" ht="15" hidden="false" customHeight="false" outlineLevel="0" collapsed="false">
      <c r="A853" s="9" t="n">
        <v>20181170</v>
      </c>
      <c r="B853" s="10" t="n">
        <v>43353</v>
      </c>
      <c r="C853" s="10" t="n">
        <v>43355</v>
      </c>
      <c r="D853" s="9" t="n">
        <f aca="false">C853-B853</f>
        <v>2</v>
      </c>
      <c r="E853" s="9" t="n">
        <v>35</v>
      </c>
      <c r="G853" s="11" t="n">
        <v>43984</v>
      </c>
      <c r="H853" s="12" t="n">
        <f aca="false">COUNTIFS(C:C,"&gt;"&amp;G853,B:B,"&lt;="&amp;G853)/$Y$1</f>
        <v>0</v>
      </c>
    </row>
    <row r="854" customFormat="false" ht="15" hidden="false" customHeight="false" outlineLevel="0" collapsed="false">
      <c r="A854" s="9" t="n">
        <v>20181190</v>
      </c>
      <c r="B854" s="10" t="n">
        <v>43353</v>
      </c>
      <c r="C854" s="10" t="n">
        <v>43355</v>
      </c>
      <c r="D854" s="9" t="n">
        <f aca="false">C854-B854</f>
        <v>2</v>
      </c>
      <c r="E854" s="9" t="n">
        <v>2</v>
      </c>
      <c r="G854" s="11" t="n">
        <v>43985</v>
      </c>
      <c r="H854" s="12" t="n">
        <f aca="false">COUNTIFS(C:C,"&gt;"&amp;G854,B:B,"&lt;="&amp;G854)/$Y$1</f>
        <v>0</v>
      </c>
    </row>
    <row r="855" customFormat="false" ht="15" hidden="false" customHeight="false" outlineLevel="0" collapsed="false">
      <c r="A855" s="9" t="n">
        <v>20180910</v>
      </c>
      <c r="B855" s="10" t="n">
        <v>43354</v>
      </c>
      <c r="C855" s="10" t="n">
        <v>43364</v>
      </c>
      <c r="D855" s="9" t="n">
        <f aca="false">C855-B855</f>
        <v>10</v>
      </c>
      <c r="E855" s="9" t="n">
        <v>10</v>
      </c>
      <c r="G855" s="11" t="n">
        <v>43986</v>
      </c>
      <c r="H855" s="12" t="n">
        <f aca="false">COUNTIFS(C:C,"&gt;"&amp;G855,B:B,"&lt;="&amp;G855)/$Y$1</f>
        <v>0</v>
      </c>
    </row>
    <row r="856" customFormat="false" ht="15" hidden="false" customHeight="false" outlineLevel="0" collapsed="false">
      <c r="A856" s="9" t="n">
        <v>20180533</v>
      </c>
      <c r="B856" s="10" t="n">
        <v>43354</v>
      </c>
      <c r="C856" s="10" t="n">
        <v>43363</v>
      </c>
      <c r="D856" s="9" t="n">
        <f aca="false">C856-B856</f>
        <v>9</v>
      </c>
      <c r="E856" s="9" t="n">
        <v>41</v>
      </c>
      <c r="G856" s="11" t="n">
        <v>43987</v>
      </c>
      <c r="H856" s="12" t="n">
        <f aca="false">COUNTIFS(C:C,"&gt;"&amp;G856,B:B,"&lt;="&amp;G856)/$Y$1</f>
        <v>0</v>
      </c>
    </row>
    <row r="857" customFormat="false" ht="15" hidden="false" customHeight="false" outlineLevel="0" collapsed="false">
      <c r="A857" s="9" t="n">
        <v>20180188</v>
      </c>
      <c r="B857" s="10" t="n">
        <v>43354</v>
      </c>
      <c r="C857" s="10" t="n">
        <v>43362</v>
      </c>
      <c r="D857" s="9" t="n">
        <f aca="false">C857-B857</f>
        <v>8</v>
      </c>
      <c r="E857" s="9" t="n">
        <v>12</v>
      </c>
      <c r="G857" s="11" t="n">
        <v>43988</v>
      </c>
      <c r="H857" s="12" t="n">
        <f aca="false">COUNTIFS(C:C,"&gt;"&amp;G857,B:B,"&lt;="&amp;G857)/$Y$1</f>
        <v>0</v>
      </c>
    </row>
    <row r="858" customFormat="false" ht="15" hidden="false" customHeight="false" outlineLevel="0" collapsed="false">
      <c r="A858" s="9" t="n">
        <v>20180898</v>
      </c>
      <c r="B858" s="10" t="n">
        <v>43354</v>
      </c>
      <c r="C858" s="10" t="n">
        <v>43359</v>
      </c>
      <c r="D858" s="9" t="n">
        <f aca="false">C858-B858</f>
        <v>5</v>
      </c>
      <c r="E858" s="9" t="n">
        <v>5</v>
      </c>
      <c r="G858" s="11" t="n">
        <v>43989</v>
      </c>
      <c r="H858" s="12" t="n">
        <f aca="false">COUNTIFS(C:C,"&gt;"&amp;G858,B:B,"&lt;="&amp;G858)/$Y$1</f>
        <v>0</v>
      </c>
    </row>
    <row r="859" customFormat="false" ht="15" hidden="false" customHeight="false" outlineLevel="0" collapsed="false">
      <c r="A859" s="9" t="n">
        <v>20181106</v>
      </c>
      <c r="B859" s="10" t="n">
        <v>43354</v>
      </c>
      <c r="C859" s="10" t="n">
        <v>43358</v>
      </c>
      <c r="D859" s="9" t="n">
        <f aca="false">C859-B859</f>
        <v>4</v>
      </c>
      <c r="E859" s="9" t="n">
        <v>6</v>
      </c>
      <c r="G859" s="11" t="n">
        <v>43990</v>
      </c>
      <c r="H859" s="12" t="n">
        <f aca="false">COUNTIFS(C:C,"&gt;"&amp;G859,B:B,"&lt;="&amp;G859)/$Y$1</f>
        <v>0</v>
      </c>
    </row>
    <row r="860" customFormat="false" ht="15" hidden="false" customHeight="false" outlineLevel="0" collapsed="false">
      <c r="A860" s="9" t="n">
        <v>20181131</v>
      </c>
      <c r="B860" s="10" t="n">
        <v>43354</v>
      </c>
      <c r="C860" s="10" t="n">
        <v>43358</v>
      </c>
      <c r="D860" s="9" t="n">
        <f aca="false">C860-B860</f>
        <v>4</v>
      </c>
      <c r="E860" s="9" t="n">
        <v>1</v>
      </c>
      <c r="G860" s="11" t="n">
        <v>43991</v>
      </c>
      <c r="H860" s="12" t="n">
        <f aca="false">COUNTIFS(C:C,"&gt;"&amp;G860,B:B,"&lt;="&amp;G860)/$Y$1</f>
        <v>0</v>
      </c>
    </row>
    <row r="861" customFormat="false" ht="15" hidden="false" customHeight="false" outlineLevel="0" collapsed="false">
      <c r="A861" s="9" t="n">
        <v>20181245</v>
      </c>
      <c r="B861" s="10" t="n">
        <v>43354</v>
      </c>
      <c r="C861" s="10" t="n">
        <v>43357</v>
      </c>
      <c r="D861" s="9" t="n">
        <f aca="false">C861-B861</f>
        <v>3</v>
      </c>
      <c r="E861" s="9" t="n">
        <v>42</v>
      </c>
      <c r="G861" s="11" t="n">
        <v>43992</v>
      </c>
      <c r="H861" s="12" t="n">
        <f aca="false">COUNTIFS(C:C,"&gt;"&amp;G861,B:B,"&lt;="&amp;G861)/$Y$1</f>
        <v>0</v>
      </c>
    </row>
    <row r="862" customFormat="false" ht="15" hidden="false" customHeight="false" outlineLevel="0" collapsed="false">
      <c r="A862" s="9" t="n">
        <v>20180805</v>
      </c>
      <c r="B862" s="10" t="n">
        <v>43354</v>
      </c>
      <c r="C862" s="10" t="n">
        <v>43356</v>
      </c>
      <c r="D862" s="9" t="n">
        <f aca="false">C862-B862</f>
        <v>2</v>
      </c>
      <c r="E862" s="9" t="n">
        <v>37</v>
      </c>
      <c r="G862" s="11" t="n">
        <v>43993</v>
      </c>
      <c r="H862" s="12" t="n">
        <f aca="false">COUNTIFS(C:C,"&gt;"&amp;G862,B:B,"&lt;="&amp;G862)/$Y$1</f>
        <v>0</v>
      </c>
    </row>
    <row r="863" customFormat="false" ht="15" hidden="false" customHeight="false" outlineLevel="0" collapsed="false">
      <c r="A863" s="9" t="n">
        <v>20181238</v>
      </c>
      <c r="B863" s="10" t="n">
        <v>43354</v>
      </c>
      <c r="C863" s="10" t="n">
        <v>43355</v>
      </c>
      <c r="D863" s="9" t="n">
        <f aca="false">C863-B863</f>
        <v>1</v>
      </c>
      <c r="E863" s="9" t="n">
        <v>34</v>
      </c>
      <c r="G863" s="11" t="n">
        <v>43994</v>
      </c>
      <c r="H863" s="12" t="n">
        <f aca="false">COUNTIFS(C:C,"&gt;"&amp;G863,B:B,"&lt;="&amp;G863)/$Y$1</f>
        <v>0</v>
      </c>
    </row>
    <row r="864" customFormat="false" ht="15" hidden="false" customHeight="false" outlineLevel="0" collapsed="false">
      <c r="A864" s="9" t="n">
        <v>20180283</v>
      </c>
      <c r="B864" s="10" t="n">
        <v>43355</v>
      </c>
      <c r="C864" s="10" t="n">
        <v>43363</v>
      </c>
      <c r="D864" s="9" t="n">
        <f aca="false">C864-B864</f>
        <v>8</v>
      </c>
      <c r="E864" s="9" t="n">
        <v>26</v>
      </c>
      <c r="G864" s="11" t="n">
        <v>43995</v>
      </c>
      <c r="H864" s="12" t="n">
        <f aca="false">COUNTIFS(C:C,"&gt;"&amp;G864,B:B,"&lt;="&amp;G864)/$Y$1</f>
        <v>0</v>
      </c>
    </row>
    <row r="865" customFormat="false" ht="15" hidden="false" customHeight="false" outlineLevel="0" collapsed="false">
      <c r="A865" s="9" t="n">
        <v>20180236</v>
      </c>
      <c r="B865" s="10" t="n">
        <v>43355</v>
      </c>
      <c r="C865" s="10" t="n">
        <v>43362</v>
      </c>
      <c r="D865" s="9" t="n">
        <f aca="false">C865-B865</f>
        <v>7</v>
      </c>
      <c r="E865" s="9" t="n">
        <v>12</v>
      </c>
      <c r="G865" s="11" t="n">
        <v>43996</v>
      </c>
      <c r="H865" s="12" t="n">
        <f aca="false">COUNTIFS(C:C,"&gt;"&amp;G865,B:B,"&lt;="&amp;G865)/$Y$1</f>
        <v>0</v>
      </c>
    </row>
    <row r="866" customFormat="false" ht="15" hidden="false" customHeight="false" outlineLevel="0" collapsed="false">
      <c r="A866" s="9" t="n">
        <v>20181243</v>
      </c>
      <c r="B866" s="10" t="n">
        <v>43355</v>
      </c>
      <c r="C866" s="10" t="n">
        <v>43360</v>
      </c>
      <c r="D866" s="9" t="n">
        <f aca="false">C866-B866</f>
        <v>5</v>
      </c>
      <c r="E866" s="9" t="n">
        <v>32</v>
      </c>
      <c r="G866" s="11" t="n">
        <v>43997</v>
      </c>
      <c r="H866" s="12" t="n">
        <f aca="false">COUNTIFS(C:C,"&gt;"&amp;G866,B:B,"&lt;="&amp;G866)/$Y$1</f>
        <v>0</v>
      </c>
    </row>
    <row r="867" customFormat="false" ht="15" hidden="false" customHeight="false" outlineLevel="0" collapsed="false">
      <c r="A867" s="9" t="n">
        <v>20180936</v>
      </c>
      <c r="B867" s="10" t="n">
        <v>43355</v>
      </c>
      <c r="C867" s="10" t="n">
        <v>43359</v>
      </c>
      <c r="D867" s="9" t="n">
        <f aca="false">C867-B867</f>
        <v>4</v>
      </c>
      <c r="E867" s="9" t="n">
        <v>35</v>
      </c>
      <c r="G867" s="11" t="n">
        <v>43998</v>
      </c>
      <c r="H867" s="12" t="n">
        <f aca="false">COUNTIFS(C:C,"&gt;"&amp;G867,B:B,"&lt;="&amp;G867)/$Y$1</f>
        <v>0</v>
      </c>
    </row>
    <row r="868" customFormat="false" ht="15" hidden="false" customHeight="false" outlineLevel="0" collapsed="false">
      <c r="A868" s="9" t="n">
        <v>20180037</v>
      </c>
      <c r="B868" s="10" t="n">
        <v>43355</v>
      </c>
      <c r="C868" s="10" t="n">
        <v>43358</v>
      </c>
      <c r="D868" s="9" t="n">
        <f aca="false">C868-B868</f>
        <v>3</v>
      </c>
      <c r="E868" s="9" t="n">
        <v>34</v>
      </c>
      <c r="G868" s="11" t="n">
        <v>43999</v>
      </c>
      <c r="H868" s="12" t="n">
        <f aca="false">COUNTIFS(C:C,"&gt;"&amp;G868,B:B,"&lt;="&amp;G868)/$Y$1</f>
        <v>0</v>
      </c>
    </row>
    <row r="869" customFormat="false" ht="15" hidden="false" customHeight="false" outlineLevel="0" collapsed="false">
      <c r="A869" s="9" t="n">
        <v>20180987</v>
      </c>
      <c r="B869" s="10" t="n">
        <v>43355</v>
      </c>
      <c r="C869" s="10" t="n">
        <v>43358</v>
      </c>
      <c r="D869" s="9" t="n">
        <f aca="false">C869-B869</f>
        <v>3</v>
      </c>
      <c r="E869" s="9" t="n">
        <v>36</v>
      </c>
      <c r="G869" s="11" t="n">
        <v>44000</v>
      </c>
      <c r="H869" s="12" t="n">
        <f aca="false">COUNTIFS(C:C,"&gt;"&amp;G869,B:B,"&lt;="&amp;G869)/$Y$1</f>
        <v>0</v>
      </c>
    </row>
    <row r="870" customFormat="false" ht="15" hidden="false" customHeight="false" outlineLevel="0" collapsed="false">
      <c r="A870" s="9" t="n">
        <v>20180988</v>
      </c>
      <c r="B870" s="10" t="n">
        <v>43355</v>
      </c>
      <c r="C870" s="10" t="n">
        <v>43358</v>
      </c>
      <c r="D870" s="9" t="n">
        <f aca="false">C870-B870</f>
        <v>3</v>
      </c>
      <c r="E870" s="9" t="n">
        <v>40</v>
      </c>
      <c r="G870" s="11" t="n">
        <v>44001</v>
      </c>
      <c r="H870" s="12" t="n">
        <f aca="false">COUNTIFS(C:C,"&gt;"&amp;G870,B:B,"&lt;="&amp;G870)/$Y$1</f>
        <v>0</v>
      </c>
    </row>
    <row r="871" customFormat="false" ht="15" hidden="false" customHeight="false" outlineLevel="0" collapsed="false">
      <c r="A871" s="9" t="n">
        <v>20181061</v>
      </c>
      <c r="B871" s="10" t="n">
        <v>43355</v>
      </c>
      <c r="C871" s="10" t="n">
        <v>43358</v>
      </c>
      <c r="D871" s="9" t="n">
        <f aca="false">C871-B871</f>
        <v>3</v>
      </c>
      <c r="E871" s="9" t="n">
        <v>10</v>
      </c>
      <c r="G871" s="11" t="n">
        <v>44002</v>
      </c>
      <c r="H871" s="12" t="n">
        <f aca="false">COUNTIFS(C:C,"&gt;"&amp;G871,B:B,"&lt;="&amp;G871)/$Y$1</f>
        <v>0</v>
      </c>
    </row>
    <row r="872" customFormat="false" ht="15" hidden="false" customHeight="false" outlineLevel="0" collapsed="false">
      <c r="A872" s="9" t="n">
        <v>20181171</v>
      </c>
      <c r="B872" s="10" t="n">
        <v>43355</v>
      </c>
      <c r="C872" s="10" t="n">
        <v>43358</v>
      </c>
      <c r="D872" s="9" t="n">
        <f aca="false">C872-B872</f>
        <v>3</v>
      </c>
      <c r="E872" s="9" t="n">
        <v>36</v>
      </c>
      <c r="G872" s="11" t="n">
        <v>44003</v>
      </c>
      <c r="H872" s="12" t="n">
        <f aca="false">COUNTIFS(C:C,"&gt;"&amp;G872,B:B,"&lt;="&amp;G872)/$Y$1</f>
        <v>0</v>
      </c>
    </row>
    <row r="873" customFormat="false" ht="15" hidden="false" customHeight="false" outlineLevel="0" collapsed="false">
      <c r="A873" s="9" t="n">
        <v>20181250</v>
      </c>
      <c r="B873" s="10" t="n">
        <v>43355</v>
      </c>
      <c r="C873" s="10" t="n">
        <v>43356</v>
      </c>
      <c r="D873" s="9" t="n">
        <f aca="false">C873-B873</f>
        <v>1</v>
      </c>
      <c r="E873" s="9" t="n">
        <v>6</v>
      </c>
      <c r="G873" s="11" t="n">
        <v>44004</v>
      </c>
      <c r="H873" s="12" t="n">
        <f aca="false">COUNTIFS(C:C,"&gt;"&amp;G873,B:B,"&lt;="&amp;G873)/$Y$1</f>
        <v>0</v>
      </c>
    </row>
    <row r="874" customFormat="false" ht="15" hidden="false" customHeight="false" outlineLevel="0" collapsed="false">
      <c r="A874" s="9" t="n">
        <v>20180422</v>
      </c>
      <c r="B874" s="10" t="n">
        <v>43356</v>
      </c>
      <c r="C874" s="10" t="n">
        <v>43363</v>
      </c>
      <c r="D874" s="9" t="n">
        <f aca="false">C874-B874</f>
        <v>7</v>
      </c>
      <c r="E874" s="9" t="n">
        <v>15</v>
      </c>
      <c r="G874" s="11" t="n">
        <v>44005</v>
      </c>
      <c r="H874" s="12" t="n">
        <f aca="false">COUNTIFS(C:C,"&gt;"&amp;G874,B:B,"&lt;="&amp;G874)/$Y$1</f>
        <v>0</v>
      </c>
    </row>
    <row r="875" customFormat="false" ht="15" hidden="false" customHeight="false" outlineLevel="0" collapsed="false">
      <c r="A875" s="9" t="n">
        <v>20181011</v>
      </c>
      <c r="B875" s="10" t="n">
        <v>43356</v>
      </c>
      <c r="C875" s="10" t="n">
        <v>43363</v>
      </c>
      <c r="D875" s="9" t="n">
        <f aca="false">C875-B875</f>
        <v>7</v>
      </c>
      <c r="E875" s="9" t="n">
        <v>37</v>
      </c>
      <c r="G875" s="11" t="n">
        <v>44006</v>
      </c>
      <c r="H875" s="12" t="n">
        <f aca="false">COUNTIFS(C:C,"&gt;"&amp;G875,B:B,"&lt;="&amp;G875)/$Y$1</f>
        <v>0</v>
      </c>
    </row>
    <row r="876" customFormat="false" ht="15" hidden="false" customHeight="false" outlineLevel="0" collapsed="false">
      <c r="A876" s="9" t="n">
        <v>20181154</v>
      </c>
      <c r="B876" s="10" t="n">
        <v>43356</v>
      </c>
      <c r="C876" s="10" t="n">
        <v>43358</v>
      </c>
      <c r="D876" s="9" t="n">
        <f aca="false">C876-B876</f>
        <v>2</v>
      </c>
      <c r="E876" s="9" t="n">
        <v>2</v>
      </c>
      <c r="G876" s="11" t="n">
        <v>44007</v>
      </c>
      <c r="H876" s="12" t="n">
        <f aca="false">COUNTIFS(C:C,"&gt;"&amp;G876,B:B,"&lt;="&amp;G876)/$Y$1</f>
        <v>0</v>
      </c>
    </row>
    <row r="877" customFormat="false" ht="15" hidden="false" customHeight="false" outlineLevel="0" collapsed="false">
      <c r="A877" s="9" t="n">
        <v>20181173</v>
      </c>
      <c r="B877" s="10" t="n">
        <v>43356</v>
      </c>
      <c r="C877" s="10" t="n">
        <v>43358</v>
      </c>
      <c r="D877" s="9" t="n">
        <f aca="false">C877-B877</f>
        <v>2</v>
      </c>
      <c r="E877" s="9" t="n">
        <v>40</v>
      </c>
      <c r="G877" s="11" t="n">
        <v>44008</v>
      </c>
      <c r="H877" s="12" t="n">
        <f aca="false">COUNTIFS(C:C,"&gt;"&amp;G877,B:B,"&lt;="&amp;G877)/$Y$1</f>
        <v>0</v>
      </c>
    </row>
    <row r="878" customFormat="false" ht="15" hidden="false" customHeight="false" outlineLevel="0" collapsed="false">
      <c r="A878" s="9" t="n">
        <v>20180511</v>
      </c>
      <c r="B878" s="10" t="n">
        <v>43357</v>
      </c>
      <c r="C878" s="10" t="n">
        <v>43363</v>
      </c>
      <c r="D878" s="9" t="n">
        <f aca="false">C878-B878</f>
        <v>6</v>
      </c>
      <c r="E878" s="9" t="n">
        <v>42</v>
      </c>
      <c r="G878" s="11" t="n">
        <v>44009</v>
      </c>
      <c r="H878" s="12" t="n">
        <f aca="false">COUNTIFS(C:C,"&gt;"&amp;G878,B:B,"&lt;="&amp;G878)/$Y$1</f>
        <v>0</v>
      </c>
    </row>
    <row r="879" customFormat="false" ht="15" hidden="false" customHeight="false" outlineLevel="0" collapsed="false">
      <c r="A879" s="9" t="n">
        <v>20180662</v>
      </c>
      <c r="B879" s="10" t="n">
        <v>43357</v>
      </c>
      <c r="C879" s="10" t="n">
        <v>43359</v>
      </c>
      <c r="D879" s="9" t="n">
        <f aca="false">C879-B879</f>
        <v>2</v>
      </c>
      <c r="E879" s="9" t="n">
        <v>22</v>
      </c>
      <c r="G879" s="11" t="n">
        <v>44010</v>
      </c>
      <c r="H879" s="12" t="n">
        <f aca="false">COUNTIFS(C:C,"&gt;"&amp;G879,B:B,"&lt;="&amp;G879)/$Y$1</f>
        <v>0</v>
      </c>
    </row>
    <row r="880" customFormat="false" ht="15" hidden="false" customHeight="false" outlineLevel="0" collapsed="false">
      <c r="A880" s="9" t="n">
        <v>20180899</v>
      </c>
      <c r="B880" s="10" t="n">
        <v>43357</v>
      </c>
      <c r="C880" s="10" t="n">
        <v>43359</v>
      </c>
      <c r="D880" s="9" t="n">
        <f aca="false">C880-B880</f>
        <v>2</v>
      </c>
      <c r="E880" s="9" t="n">
        <v>6</v>
      </c>
      <c r="G880" s="11" t="n">
        <v>44011</v>
      </c>
      <c r="H880" s="12" t="n">
        <f aca="false">COUNTIFS(C:C,"&gt;"&amp;G880,B:B,"&lt;="&amp;G880)/$Y$1</f>
        <v>0</v>
      </c>
    </row>
    <row r="881" customFormat="false" ht="15" hidden="false" customHeight="false" outlineLevel="0" collapsed="false">
      <c r="A881" s="9" t="n">
        <v>20181095</v>
      </c>
      <c r="B881" s="10" t="n">
        <v>43357</v>
      </c>
      <c r="C881" s="10" t="n">
        <v>43359</v>
      </c>
      <c r="D881" s="9" t="n">
        <f aca="false">C881-B881</f>
        <v>2</v>
      </c>
      <c r="E881" s="9" t="n">
        <v>32</v>
      </c>
      <c r="G881" s="11" t="n">
        <v>44012</v>
      </c>
      <c r="H881" s="12" t="n">
        <f aca="false">COUNTIFS(C:C,"&gt;"&amp;G881,B:B,"&lt;="&amp;G881)/$Y$1</f>
        <v>0</v>
      </c>
    </row>
    <row r="882" customFormat="false" ht="15" hidden="false" customHeight="false" outlineLevel="0" collapsed="false">
      <c r="A882" s="9" t="n">
        <v>20181254</v>
      </c>
      <c r="B882" s="10" t="n">
        <v>43357</v>
      </c>
      <c r="C882" s="10" t="n">
        <v>43358</v>
      </c>
      <c r="D882" s="9" t="n">
        <f aca="false">C882-B882</f>
        <v>1</v>
      </c>
      <c r="E882" s="9" t="n">
        <v>26</v>
      </c>
      <c r="G882" s="11" t="n">
        <v>44013</v>
      </c>
      <c r="H882" s="12" t="n">
        <f aca="false">COUNTIFS(C:C,"&gt;"&amp;G882,B:B,"&lt;="&amp;G882)/$Y$1</f>
        <v>0</v>
      </c>
    </row>
    <row r="883" customFormat="false" ht="15" hidden="false" customHeight="false" outlineLevel="0" collapsed="false">
      <c r="A883" s="9" t="n">
        <v>20180371</v>
      </c>
      <c r="B883" s="10" t="n">
        <v>43358</v>
      </c>
      <c r="C883" s="10" t="n">
        <v>43365</v>
      </c>
      <c r="D883" s="9" t="n">
        <f aca="false">C883-B883</f>
        <v>7</v>
      </c>
      <c r="E883" s="9" t="n">
        <v>36</v>
      </c>
      <c r="G883" s="11" t="n">
        <v>44014</v>
      </c>
      <c r="H883" s="12" t="n">
        <f aca="false">COUNTIFS(C:C,"&gt;"&amp;G883,B:B,"&lt;="&amp;G883)/$Y$1</f>
        <v>0</v>
      </c>
    </row>
    <row r="884" customFormat="false" ht="15" hidden="false" customHeight="false" outlineLevel="0" collapsed="false">
      <c r="A884" s="9" t="n">
        <v>20180247</v>
      </c>
      <c r="B884" s="10" t="n">
        <v>43358</v>
      </c>
      <c r="C884" s="10" t="n">
        <v>43364</v>
      </c>
      <c r="D884" s="9" t="n">
        <f aca="false">C884-B884</f>
        <v>6</v>
      </c>
      <c r="E884" s="9" t="n">
        <v>34</v>
      </c>
      <c r="G884" s="11" t="n">
        <v>44015</v>
      </c>
      <c r="H884" s="12" t="n">
        <f aca="false">COUNTIFS(C:C,"&gt;"&amp;G884,B:B,"&lt;="&amp;G884)/$Y$1</f>
        <v>0</v>
      </c>
    </row>
    <row r="885" customFormat="false" ht="15" hidden="false" customHeight="false" outlineLevel="0" collapsed="false">
      <c r="A885" s="9" t="n">
        <v>20181028</v>
      </c>
      <c r="B885" s="10" t="n">
        <v>43358</v>
      </c>
      <c r="C885" s="10" t="n">
        <v>43364</v>
      </c>
      <c r="D885" s="9" t="n">
        <f aca="false">C885-B885</f>
        <v>6</v>
      </c>
      <c r="E885" s="9" t="n">
        <v>10</v>
      </c>
      <c r="G885" s="11" t="n">
        <v>44016</v>
      </c>
      <c r="H885" s="12" t="n">
        <f aca="false">COUNTIFS(C:C,"&gt;"&amp;G885,B:B,"&lt;="&amp;G885)/$Y$1</f>
        <v>0</v>
      </c>
    </row>
    <row r="886" customFormat="false" ht="15" hidden="false" customHeight="false" outlineLevel="0" collapsed="false">
      <c r="A886" s="9" t="n">
        <v>20180544</v>
      </c>
      <c r="B886" s="10" t="n">
        <v>43358</v>
      </c>
      <c r="C886" s="10" t="n">
        <v>43363</v>
      </c>
      <c r="D886" s="9" t="n">
        <f aca="false">C886-B886</f>
        <v>5</v>
      </c>
      <c r="E886" s="9" t="n">
        <v>39</v>
      </c>
      <c r="G886" s="11" t="n">
        <v>44017</v>
      </c>
      <c r="H886" s="12" t="n">
        <f aca="false">COUNTIFS(C:C,"&gt;"&amp;G886,B:B,"&lt;="&amp;G886)/$Y$1</f>
        <v>0</v>
      </c>
    </row>
    <row r="887" customFormat="false" ht="15" hidden="false" customHeight="false" outlineLevel="0" collapsed="false">
      <c r="A887" s="9" t="n">
        <v>20180187</v>
      </c>
      <c r="B887" s="10" t="n">
        <v>43358</v>
      </c>
      <c r="C887" s="10" t="n">
        <v>43362</v>
      </c>
      <c r="D887" s="9" t="n">
        <f aca="false">C887-B887</f>
        <v>4</v>
      </c>
      <c r="E887" s="9" t="n">
        <v>40</v>
      </c>
      <c r="G887" s="11" t="n">
        <v>44018</v>
      </c>
      <c r="H887" s="12" t="n">
        <f aca="false">COUNTIFS(C:C,"&gt;"&amp;G887,B:B,"&lt;="&amp;G887)/$Y$1</f>
        <v>0</v>
      </c>
    </row>
    <row r="888" customFormat="false" ht="15" hidden="false" customHeight="false" outlineLevel="0" collapsed="false">
      <c r="A888" s="9" t="n">
        <v>20181021</v>
      </c>
      <c r="B888" s="10" t="n">
        <v>43358</v>
      </c>
      <c r="C888" s="10" t="n">
        <v>43361</v>
      </c>
      <c r="D888" s="9" t="n">
        <f aca="false">C888-B888</f>
        <v>3</v>
      </c>
      <c r="E888" s="9" t="n">
        <v>8</v>
      </c>
      <c r="G888" s="11" t="n">
        <v>44019</v>
      </c>
      <c r="H888" s="12" t="n">
        <f aca="false">COUNTIFS(C:C,"&gt;"&amp;G888,B:B,"&lt;="&amp;G888)/$Y$1</f>
        <v>0</v>
      </c>
    </row>
    <row r="889" customFormat="false" ht="15" hidden="false" customHeight="false" outlineLevel="0" collapsed="false">
      <c r="A889" s="9" t="n">
        <v>20181006</v>
      </c>
      <c r="B889" s="10" t="n">
        <v>43358</v>
      </c>
      <c r="C889" s="10" t="n">
        <v>43360</v>
      </c>
      <c r="D889" s="9" t="n">
        <f aca="false">C889-B889</f>
        <v>2</v>
      </c>
      <c r="E889" s="9" t="s">
        <v>7</v>
      </c>
      <c r="G889" s="11" t="n">
        <v>44020</v>
      </c>
      <c r="H889" s="12" t="n">
        <f aca="false">COUNTIFS(C:C,"&gt;"&amp;G889,B:B,"&lt;="&amp;G889)/$Y$1</f>
        <v>0</v>
      </c>
    </row>
    <row r="890" customFormat="false" ht="15" hidden="false" customHeight="false" outlineLevel="0" collapsed="false">
      <c r="A890" s="9" t="n">
        <v>20181034</v>
      </c>
      <c r="B890" s="10" t="n">
        <v>43358</v>
      </c>
      <c r="C890" s="10" t="n">
        <v>43360</v>
      </c>
      <c r="D890" s="9" t="n">
        <f aca="false">C890-B890</f>
        <v>2</v>
      </c>
      <c r="E890" s="9" t="n">
        <v>1</v>
      </c>
      <c r="G890" s="11" t="n">
        <v>44021</v>
      </c>
      <c r="H890" s="12" t="n">
        <f aca="false">COUNTIFS(C:C,"&gt;"&amp;G890,B:B,"&lt;="&amp;G890)/$Y$1</f>
        <v>0</v>
      </c>
    </row>
    <row r="891" customFormat="false" ht="15" hidden="false" customHeight="false" outlineLevel="0" collapsed="false">
      <c r="A891" s="9" t="n">
        <v>20181035</v>
      </c>
      <c r="B891" s="10" t="n">
        <v>43358</v>
      </c>
      <c r="C891" s="10" t="n">
        <v>43360</v>
      </c>
      <c r="D891" s="9" t="n">
        <f aca="false">C891-B891</f>
        <v>2</v>
      </c>
      <c r="E891" s="9" t="n">
        <v>2</v>
      </c>
      <c r="G891" s="11" t="n">
        <v>44022</v>
      </c>
      <c r="H891" s="12" t="n">
        <f aca="false">COUNTIFS(C:C,"&gt;"&amp;G891,B:B,"&lt;="&amp;G891)/$Y$1</f>
        <v>0</v>
      </c>
    </row>
    <row r="892" customFormat="false" ht="15" hidden="false" customHeight="false" outlineLevel="0" collapsed="false">
      <c r="A892" s="9" t="n">
        <v>20181261</v>
      </c>
      <c r="B892" s="10" t="n">
        <v>43358</v>
      </c>
      <c r="C892" s="10" t="n">
        <v>43360</v>
      </c>
      <c r="D892" s="9" t="n">
        <f aca="false">C892-B892</f>
        <v>2</v>
      </c>
      <c r="E892" s="9" t="n">
        <v>35</v>
      </c>
      <c r="G892" s="11" t="n">
        <v>44023</v>
      </c>
      <c r="H892" s="12" t="n">
        <f aca="false">COUNTIFS(C:C,"&gt;"&amp;G892,B:B,"&lt;="&amp;G892)/$Y$1</f>
        <v>0</v>
      </c>
    </row>
    <row r="893" customFormat="false" ht="15" hidden="false" customHeight="false" outlineLevel="0" collapsed="false">
      <c r="A893" s="9" t="n">
        <v>20181253</v>
      </c>
      <c r="B893" s="10" t="n">
        <v>43358</v>
      </c>
      <c r="C893" s="10" t="n">
        <v>43359</v>
      </c>
      <c r="D893" s="9" t="n">
        <f aca="false">C893-B893</f>
        <v>1</v>
      </c>
      <c r="E893" s="9" t="n">
        <v>26</v>
      </c>
      <c r="G893" s="11" t="n">
        <v>44024</v>
      </c>
      <c r="H893" s="12" t="n">
        <f aca="false">COUNTIFS(C:C,"&gt;"&amp;G893,B:B,"&lt;="&amp;G893)/$Y$1</f>
        <v>0</v>
      </c>
    </row>
    <row r="894" customFormat="false" ht="15" hidden="false" customHeight="false" outlineLevel="0" collapsed="false">
      <c r="A894" s="9" t="n">
        <v>20181263</v>
      </c>
      <c r="B894" s="10" t="n">
        <v>43358</v>
      </c>
      <c r="C894" s="10" t="n">
        <v>43359</v>
      </c>
      <c r="D894" s="9" t="n">
        <f aca="false">C894-B894</f>
        <v>1</v>
      </c>
      <c r="E894" s="9" t="n">
        <v>18</v>
      </c>
      <c r="G894" s="11" t="n">
        <v>44025</v>
      </c>
      <c r="H894" s="12" t="n">
        <f aca="false">COUNTIFS(C:C,"&gt;"&amp;G894,B:B,"&lt;="&amp;G894)/$Y$1</f>
        <v>0</v>
      </c>
    </row>
    <row r="895" customFormat="false" ht="15" hidden="false" customHeight="false" outlineLevel="0" collapsed="false">
      <c r="A895" s="9" t="n">
        <v>20181264</v>
      </c>
      <c r="B895" s="10" t="n">
        <v>43358</v>
      </c>
      <c r="C895" s="10" t="n">
        <v>43359</v>
      </c>
      <c r="D895" s="9" t="n">
        <f aca="false">C895-B895</f>
        <v>1</v>
      </c>
      <c r="E895" s="9" t="n">
        <v>22</v>
      </c>
      <c r="G895" s="11" t="n">
        <v>44026</v>
      </c>
      <c r="H895" s="12" t="n">
        <f aca="false">COUNTIFS(C:C,"&gt;"&amp;G895,B:B,"&lt;="&amp;G895)/$Y$1</f>
        <v>0</v>
      </c>
    </row>
    <row r="896" customFormat="false" ht="15" hidden="false" customHeight="false" outlineLevel="0" collapsed="false">
      <c r="A896" s="9" t="n">
        <v>20181138</v>
      </c>
      <c r="B896" s="10" t="n">
        <v>43359</v>
      </c>
      <c r="C896" s="10" t="n">
        <v>43361</v>
      </c>
      <c r="D896" s="9" t="n">
        <f aca="false">C896-B896</f>
        <v>2</v>
      </c>
      <c r="E896" s="9" t="n">
        <v>5</v>
      </c>
      <c r="G896" s="11" t="n">
        <v>44027</v>
      </c>
      <c r="H896" s="12" t="n">
        <f aca="false">COUNTIFS(C:C,"&gt;"&amp;G896,B:B,"&lt;="&amp;G896)/$Y$1</f>
        <v>0</v>
      </c>
    </row>
    <row r="897" customFormat="false" ht="15" hidden="false" customHeight="false" outlineLevel="0" collapsed="false">
      <c r="A897" s="9" t="n">
        <v>20181137</v>
      </c>
      <c r="B897" s="10" t="n">
        <v>43359</v>
      </c>
      <c r="C897" s="10" t="n">
        <v>43360</v>
      </c>
      <c r="D897" s="9" t="n">
        <f aca="false">C897-B897</f>
        <v>1</v>
      </c>
      <c r="E897" s="9" t="n">
        <v>22</v>
      </c>
      <c r="G897" s="11" t="n">
        <v>44028</v>
      </c>
      <c r="H897" s="12" t="n">
        <f aca="false">COUNTIFS(C:C,"&gt;"&amp;G897,B:B,"&lt;="&amp;G897)/$Y$1</f>
        <v>0</v>
      </c>
    </row>
    <row r="898" customFormat="false" ht="15" hidden="false" customHeight="false" outlineLevel="0" collapsed="false">
      <c r="A898" s="9" t="n">
        <v>20181269</v>
      </c>
      <c r="B898" s="10" t="n">
        <v>43359</v>
      </c>
      <c r="C898" s="10" t="n">
        <v>43360</v>
      </c>
      <c r="D898" s="9" t="n">
        <f aca="false">C898-B898</f>
        <v>1</v>
      </c>
      <c r="E898" s="9" t="s">
        <v>8</v>
      </c>
      <c r="G898" s="11" t="n">
        <v>44029</v>
      </c>
      <c r="H898" s="12" t="n">
        <f aca="false">COUNTIFS(C:C,"&gt;"&amp;G898,B:B,"&lt;="&amp;G898)/$Y$1</f>
        <v>0</v>
      </c>
    </row>
    <row r="899" customFormat="false" ht="15" hidden="false" customHeight="false" outlineLevel="0" collapsed="false">
      <c r="A899" s="9" t="n">
        <v>20181335</v>
      </c>
      <c r="B899" s="10" t="n">
        <v>43360</v>
      </c>
      <c r="C899" s="10" t="n">
        <v>43369</v>
      </c>
      <c r="D899" s="9" t="n">
        <f aca="false">C899-B899</f>
        <v>9</v>
      </c>
      <c r="E899" s="9" t="n">
        <v>6</v>
      </c>
      <c r="G899" s="11" t="n">
        <v>44030</v>
      </c>
      <c r="H899" s="12" t="n">
        <f aca="false">COUNTIFS(C:C,"&gt;"&amp;G899,B:B,"&lt;="&amp;G899)/$Y$1</f>
        <v>0</v>
      </c>
    </row>
    <row r="900" customFormat="false" ht="15" hidden="false" customHeight="false" outlineLevel="0" collapsed="false">
      <c r="A900" s="9" t="n">
        <v>20180847</v>
      </c>
      <c r="B900" s="10" t="n">
        <v>43360</v>
      </c>
      <c r="C900" s="10" t="n">
        <v>43365</v>
      </c>
      <c r="D900" s="9" t="n">
        <f aca="false">C900-B900</f>
        <v>5</v>
      </c>
      <c r="E900" s="9" t="n">
        <v>32</v>
      </c>
      <c r="G900" s="11" t="n">
        <v>44031</v>
      </c>
      <c r="H900" s="12" t="n">
        <f aca="false">COUNTIFS(C:C,"&gt;"&amp;G900,B:B,"&lt;="&amp;G900)/$Y$1</f>
        <v>0</v>
      </c>
    </row>
    <row r="901" customFormat="false" ht="15" hidden="false" customHeight="false" outlineLevel="0" collapsed="false">
      <c r="A901" s="9" t="n">
        <v>20180185</v>
      </c>
      <c r="B901" s="10" t="n">
        <v>43360</v>
      </c>
      <c r="C901" s="10" t="n">
        <v>43364</v>
      </c>
      <c r="D901" s="9" t="n">
        <f aca="false">C901-B901</f>
        <v>4</v>
      </c>
      <c r="E901" s="9" t="s">
        <v>8</v>
      </c>
      <c r="G901" s="11" t="n">
        <v>44032</v>
      </c>
      <c r="H901" s="12" t="n">
        <f aca="false">COUNTIFS(C:C,"&gt;"&amp;G901,B:B,"&lt;="&amp;G901)/$Y$1</f>
        <v>0</v>
      </c>
    </row>
    <row r="902" customFormat="false" ht="15" hidden="false" customHeight="false" outlineLevel="0" collapsed="false">
      <c r="A902" s="9" t="n">
        <v>20180704</v>
      </c>
      <c r="B902" s="10" t="n">
        <v>43360</v>
      </c>
      <c r="C902" s="10" t="n">
        <v>43364</v>
      </c>
      <c r="D902" s="9" t="n">
        <f aca="false">C902-B902</f>
        <v>4</v>
      </c>
      <c r="E902" s="9" t="n">
        <v>37</v>
      </c>
      <c r="G902" s="11" t="n">
        <v>44033</v>
      </c>
      <c r="H902" s="12" t="n">
        <f aca="false">COUNTIFS(C:C,"&gt;"&amp;G902,B:B,"&lt;="&amp;G902)/$Y$1</f>
        <v>0</v>
      </c>
    </row>
    <row r="903" customFormat="false" ht="15" hidden="false" customHeight="false" outlineLevel="0" collapsed="false">
      <c r="A903" s="9" t="n">
        <v>20181139</v>
      </c>
      <c r="B903" s="10" t="n">
        <v>43360</v>
      </c>
      <c r="C903" s="10" t="n">
        <v>43362</v>
      </c>
      <c r="D903" s="9" t="n">
        <f aca="false">C903-B903</f>
        <v>2</v>
      </c>
      <c r="E903" s="9" t="n">
        <v>22</v>
      </c>
      <c r="G903" s="11" t="n">
        <v>44034</v>
      </c>
      <c r="H903" s="12" t="n">
        <f aca="false">COUNTIFS(C:C,"&gt;"&amp;G903,B:B,"&lt;="&amp;G903)/$Y$1</f>
        <v>0</v>
      </c>
    </row>
    <row r="904" customFormat="false" ht="15" hidden="false" customHeight="false" outlineLevel="0" collapsed="false">
      <c r="A904" s="9" t="n">
        <v>20181175</v>
      </c>
      <c r="B904" s="10" t="n">
        <v>43360</v>
      </c>
      <c r="C904" s="10" t="n">
        <v>43362</v>
      </c>
      <c r="D904" s="9" t="n">
        <f aca="false">C904-B904</f>
        <v>2</v>
      </c>
      <c r="E904" s="9" t="n">
        <v>38</v>
      </c>
      <c r="G904" s="11" t="n">
        <v>44035</v>
      </c>
      <c r="H904" s="12" t="n">
        <f aca="false">COUNTIFS(C:C,"&gt;"&amp;G904,B:B,"&lt;="&amp;G904)/$Y$1</f>
        <v>0</v>
      </c>
    </row>
    <row r="905" customFormat="false" ht="15" hidden="false" customHeight="false" outlineLevel="0" collapsed="false">
      <c r="A905" s="9" t="n">
        <v>20181259</v>
      </c>
      <c r="B905" s="10" t="n">
        <v>43360</v>
      </c>
      <c r="C905" s="10" t="n">
        <v>43361</v>
      </c>
      <c r="D905" s="9" t="n">
        <f aca="false">C905-B905</f>
        <v>1</v>
      </c>
      <c r="E905" s="9" t="n">
        <v>26</v>
      </c>
      <c r="G905" s="11" t="n">
        <v>44036</v>
      </c>
      <c r="H905" s="12" t="n">
        <f aca="false">COUNTIFS(C:C,"&gt;"&amp;G905,B:B,"&lt;="&amp;G905)/$Y$1</f>
        <v>0</v>
      </c>
    </row>
    <row r="906" customFormat="false" ht="15" hidden="false" customHeight="false" outlineLevel="0" collapsed="false">
      <c r="A906" s="9" t="n">
        <v>20181271</v>
      </c>
      <c r="B906" s="10" t="n">
        <v>43360</v>
      </c>
      <c r="C906" s="10" t="n">
        <v>43361</v>
      </c>
      <c r="D906" s="9" t="n">
        <f aca="false">C906-B906</f>
        <v>1</v>
      </c>
      <c r="E906" s="9" t="n">
        <v>2</v>
      </c>
      <c r="G906" s="11" t="n">
        <v>44037</v>
      </c>
      <c r="H906" s="12" t="n">
        <f aca="false">COUNTIFS(C:C,"&gt;"&amp;G906,B:B,"&lt;="&amp;G906)/$Y$1</f>
        <v>0</v>
      </c>
    </row>
    <row r="907" customFormat="false" ht="15" hidden="false" customHeight="false" outlineLevel="0" collapsed="false">
      <c r="A907" s="9" t="n">
        <v>20181248</v>
      </c>
      <c r="B907" s="10" t="n">
        <v>43361</v>
      </c>
      <c r="C907" s="10" t="n">
        <v>43362</v>
      </c>
      <c r="D907" s="9" t="n">
        <f aca="false">C907-B907</f>
        <v>1</v>
      </c>
      <c r="E907" s="9" t="n">
        <v>1</v>
      </c>
      <c r="G907" s="11" t="n">
        <v>44038</v>
      </c>
      <c r="H907" s="12" t="n">
        <f aca="false">COUNTIFS(C:C,"&gt;"&amp;G907,B:B,"&lt;="&amp;G907)/$Y$1</f>
        <v>0</v>
      </c>
    </row>
    <row r="908" customFormat="false" ht="15" hidden="false" customHeight="false" outlineLevel="0" collapsed="false">
      <c r="A908" s="9" t="n">
        <v>20181258</v>
      </c>
      <c r="B908" s="10" t="n">
        <v>43361</v>
      </c>
      <c r="C908" s="10" t="n">
        <v>43362</v>
      </c>
      <c r="D908" s="9" t="n">
        <f aca="false">C908-B908</f>
        <v>1</v>
      </c>
      <c r="E908" s="9" t="s">
        <v>7</v>
      </c>
      <c r="G908" s="11" t="n">
        <v>44039</v>
      </c>
      <c r="H908" s="12" t="n">
        <f aca="false">COUNTIFS(C:C,"&gt;"&amp;G908,B:B,"&lt;="&amp;G908)/$Y$1</f>
        <v>0</v>
      </c>
    </row>
    <row r="909" customFormat="false" ht="15" hidden="false" customHeight="false" outlineLevel="0" collapsed="false">
      <c r="A909" s="9" t="n">
        <v>20181274</v>
      </c>
      <c r="B909" s="10" t="n">
        <v>43361</v>
      </c>
      <c r="C909" s="10" t="n">
        <v>43362</v>
      </c>
      <c r="D909" s="9" t="n">
        <f aca="false">C909-B909</f>
        <v>1</v>
      </c>
      <c r="E909" s="9" t="n">
        <v>5</v>
      </c>
      <c r="G909" s="11" t="n">
        <v>44040</v>
      </c>
      <c r="H909" s="12" t="n">
        <f aca="false">COUNTIFS(C:C,"&gt;"&amp;G909,B:B,"&lt;="&amp;G909)/$Y$1</f>
        <v>0</v>
      </c>
    </row>
    <row r="910" customFormat="false" ht="15" hidden="false" customHeight="false" outlineLevel="0" collapsed="false">
      <c r="A910" s="9" t="n">
        <v>20181277</v>
      </c>
      <c r="B910" s="10" t="n">
        <v>43361</v>
      </c>
      <c r="C910" s="10" t="n">
        <v>43362</v>
      </c>
      <c r="D910" s="9" t="n">
        <f aca="false">C910-B910</f>
        <v>1</v>
      </c>
      <c r="E910" s="9" t="n">
        <v>2</v>
      </c>
      <c r="G910" s="11" t="n">
        <v>44041</v>
      </c>
      <c r="H910" s="12" t="n">
        <f aca="false">COUNTIFS(C:C,"&gt;"&amp;G910,B:B,"&lt;="&amp;G910)/$Y$1</f>
        <v>0</v>
      </c>
    </row>
    <row r="911" customFormat="false" ht="15" hidden="false" customHeight="false" outlineLevel="0" collapsed="false">
      <c r="A911" s="9" t="n">
        <v>20180891</v>
      </c>
      <c r="B911" s="10" t="n">
        <v>43362</v>
      </c>
      <c r="C911" s="10" t="n">
        <v>43369</v>
      </c>
      <c r="D911" s="9" t="n">
        <f aca="false">C911-B911</f>
        <v>7</v>
      </c>
      <c r="E911" s="9" t="n">
        <v>18</v>
      </c>
      <c r="G911" s="11" t="n">
        <v>44042</v>
      </c>
      <c r="H911" s="12" t="n">
        <f aca="false">COUNTIFS(C:C,"&gt;"&amp;G911,B:B,"&lt;="&amp;G911)/$Y$1</f>
        <v>0</v>
      </c>
    </row>
    <row r="912" customFormat="false" ht="15" hidden="false" customHeight="false" outlineLevel="0" collapsed="false">
      <c r="A912" s="9" t="n">
        <v>20180845</v>
      </c>
      <c r="B912" s="10" t="n">
        <v>43362</v>
      </c>
      <c r="C912" s="10" t="n">
        <v>43365</v>
      </c>
      <c r="D912" s="9" t="n">
        <f aca="false">C912-B912</f>
        <v>3</v>
      </c>
      <c r="E912" s="9" t="s">
        <v>7</v>
      </c>
      <c r="G912" s="11" t="n">
        <v>44043</v>
      </c>
      <c r="H912" s="12" t="n">
        <f aca="false">COUNTIFS(C:C,"&gt;"&amp;G912,B:B,"&lt;="&amp;G912)/$Y$1</f>
        <v>0</v>
      </c>
    </row>
    <row r="913" customFormat="false" ht="15" hidden="false" customHeight="false" outlineLevel="0" collapsed="false">
      <c r="A913" s="9" t="n">
        <v>20181136</v>
      </c>
      <c r="B913" s="10" t="n">
        <v>43362</v>
      </c>
      <c r="C913" s="10" t="n">
        <v>43365</v>
      </c>
      <c r="D913" s="9" t="n">
        <f aca="false">C913-B913</f>
        <v>3</v>
      </c>
      <c r="E913" s="9" t="n">
        <v>23</v>
      </c>
      <c r="G913" s="11" t="n">
        <v>44044</v>
      </c>
      <c r="H913" s="12" t="n">
        <f aca="false">COUNTIFS(C:C,"&gt;"&amp;G913,B:B,"&lt;="&amp;G913)/$Y$1</f>
        <v>0</v>
      </c>
    </row>
    <row r="914" customFormat="false" ht="15" hidden="false" customHeight="false" outlineLevel="0" collapsed="false">
      <c r="A914" s="9" t="n">
        <v>20181266</v>
      </c>
      <c r="B914" s="10" t="n">
        <v>43362</v>
      </c>
      <c r="C914" s="10" t="n">
        <v>43365</v>
      </c>
      <c r="D914" s="9" t="n">
        <f aca="false">C914-B914</f>
        <v>3</v>
      </c>
      <c r="E914" s="9" t="n">
        <v>2</v>
      </c>
      <c r="G914" s="11" t="n">
        <v>44045</v>
      </c>
      <c r="H914" s="12" t="n">
        <f aca="false">COUNTIFS(C:C,"&gt;"&amp;G914,B:B,"&lt;="&amp;G914)/$Y$1</f>
        <v>0</v>
      </c>
    </row>
    <row r="915" customFormat="false" ht="15" hidden="false" customHeight="false" outlineLevel="0" collapsed="false">
      <c r="A915" s="9" t="n">
        <v>20180841</v>
      </c>
      <c r="B915" s="10" t="n">
        <v>43362</v>
      </c>
      <c r="C915" s="10" t="n">
        <v>43364</v>
      </c>
      <c r="D915" s="9" t="n">
        <f aca="false">C915-B915</f>
        <v>2</v>
      </c>
      <c r="E915" s="9" t="n">
        <v>35</v>
      </c>
      <c r="G915" s="11" t="n">
        <v>44046</v>
      </c>
      <c r="H915" s="12" t="n">
        <f aca="false">COUNTIFS(C:C,"&gt;"&amp;G915,B:B,"&lt;="&amp;G915)/$Y$1</f>
        <v>0</v>
      </c>
    </row>
    <row r="916" customFormat="false" ht="15" hidden="false" customHeight="false" outlineLevel="0" collapsed="false">
      <c r="A916" s="9" t="n">
        <v>20181225</v>
      </c>
      <c r="B916" s="10" t="n">
        <v>43362</v>
      </c>
      <c r="C916" s="10" t="n">
        <v>43364</v>
      </c>
      <c r="D916" s="9" t="n">
        <f aca="false">C916-B916</f>
        <v>2</v>
      </c>
      <c r="E916" s="9" t="n">
        <v>5</v>
      </c>
      <c r="G916" s="11" t="n">
        <v>44047</v>
      </c>
      <c r="H916" s="12" t="n">
        <f aca="false">COUNTIFS(C:C,"&gt;"&amp;G916,B:B,"&lt;="&amp;G916)/$Y$1</f>
        <v>0</v>
      </c>
    </row>
    <row r="917" customFormat="false" ht="15" hidden="false" customHeight="false" outlineLevel="0" collapsed="false">
      <c r="A917" s="9" t="n">
        <v>20181272</v>
      </c>
      <c r="B917" s="10" t="n">
        <v>43362</v>
      </c>
      <c r="C917" s="10" t="n">
        <v>43364</v>
      </c>
      <c r="D917" s="9" t="n">
        <f aca="false">C917-B917</f>
        <v>2</v>
      </c>
      <c r="E917" s="9" t="n">
        <v>8</v>
      </c>
      <c r="G917" s="11" t="n">
        <v>44048</v>
      </c>
      <c r="H917" s="12" t="n">
        <f aca="false">COUNTIFS(C:C,"&gt;"&amp;G917,B:B,"&lt;="&amp;G917)/$Y$1</f>
        <v>0</v>
      </c>
    </row>
    <row r="918" customFormat="false" ht="15" hidden="false" customHeight="false" outlineLevel="0" collapsed="false">
      <c r="A918" s="9" t="n">
        <v>20181275</v>
      </c>
      <c r="B918" s="10" t="n">
        <v>43362</v>
      </c>
      <c r="C918" s="10" t="n">
        <v>43363</v>
      </c>
      <c r="D918" s="9" t="n">
        <f aca="false">C918-B918</f>
        <v>1</v>
      </c>
      <c r="E918" s="9" t="n">
        <v>40</v>
      </c>
      <c r="G918" s="11" t="n">
        <v>44049</v>
      </c>
      <c r="H918" s="12" t="n">
        <f aca="false">COUNTIFS(C:C,"&gt;"&amp;G918,B:B,"&lt;="&amp;G918)/$Y$1</f>
        <v>0</v>
      </c>
    </row>
    <row r="919" customFormat="false" ht="15" hidden="false" customHeight="false" outlineLevel="0" collapsed="false">
      <c r="A919" s="9" t="n">
        <v>20181276</v>
      </c>
      <c r="B919" s="10" t="n">
        <v>43362</v>
      </c>
      <c r="C919" s="10" t="n">
        <v>43363</v>
      </c>
      <c r="D919" s="9" t="n">
        <f aca="false">C919-B919</f>
        <v>1</v>
      </c>
      <c r="E919" s="9" t="n">
        <v>1</v>
      </c>
      <c r="G919" s="11" t="n">
        <v>44050</v>
      </c>
      <c r="H919" s="12" t="n">
        <f aca="false">COUNTIFS(C:C,"&gt;"&amp;G919,B:B,"&lt;="&amp;G919)/$Y$1</f>
        <v>0</v>
      </c>
    </row>
    <row r="920" customFormat="false" ht="15" hidden="false" customHeight="false" outlineLevel="0" collapsed="false">
      <c r="A920" s="9" t="n">
        <v>20181281</v>
      </c>
      <c r="B920" s="10" t="n">
        <v>43362</v>
      </c>
      <c r="C920" s="10" t="n">
        <v>43363</v>
      </c>
      <c r="D920" s="9" t="n">
        <f aca="false">C920-B920</f>
        <v>1</v>
      </c>
      <c r="E920" s="9" t="n">
        <v>20</v>
      </c>
      <c r="G920" s="11" t="n">
        <v>44051</v>
      </c>
      <c r="H920" s="12" t="n">
        <f aca="false">COUNTIFS(C:C,"&gt;"&amp;G920,B:B,"&lt;="&amp;G920)/$Y$1</f>
        <v>0</v>
      </c>
    </row>
    <row r="921" customFormat="false" ht="15" hidden="false" customHeight="false" outlineLevel="0" collapsed="false">
      <c r="A921" s="9" t="n">
        <v>20181282</v>
      </c>
      <c r="B921" s="10" t="n">
        <v>43362</v>
      </c>
      <c r="C921" s="10" t="n">
        <v>43363</v>
      </c>
      <c r="D921" s="9" t="n">
        <f aca="false">C921-B921</f>
        <v>1</v>
      </c>
      <c r="E921" s="9" t="n">
        <v>2</v>
      </c>
      <c r="G921" s="11" t="n">
        <v>44052</v>
      </c>
      <c r="H921" s="12" t="n">
        <f aca="false">COUNTIFS(C:C,"&gt;"&amp;G921,B:B,"&lt;="&amp;G921)/$Y$1</f>
        <v>0</v>
      </c>
    </row>
    <row r="922" customFormat="false" ht="15" hidden="false" customHeight="false" outlineLevel="0" collapsed="false">
      <c r="A922" s="9" t="n">
        <v>20181267</v>
      </c>
      <c r="B922" s="10" t="n">
        <v>43363</v>
      </c>
      <c r="C922" s="10" t="n">
        <v>43369</v>
      </c>
      <c r="D922" s="9" t="n">
        <f aca="false">C922-B922</f>
        <v>6</v>
      </c>
      <c r="E922" s="9" t="n">
        <v>20</v>
      </c>
      <c r="G922" s="11" t="n">
        <v>44053</v>
      </c>
      <c r="H922" s="12" t="n">
        <f aca="false">COUNTIFS(C:C,"&gt;"&amp;G922,B:B,"&lt;="&amp;G922)/$Y$1</f>
        <v>0</v>
      </c>
    </row>
    <row r="923" customFormat="false" ht="15" hidden="false" customHeight="false" outlineLevel="0" collapsed="false">
      <c r="A923" s="9" t="n">
        <v>20180701</v>
      </c>
      <c r="B923" s="10" t="n">
        <v>43363</v>
      </c>
      <c r="C923" s="10" t="n">
        <v>43368</v>
      </c>
      <c r="D923" s="9" t="n">
        <f aca="false">C923-B923</f>
        <v>5</v>
      </c>
      <c r="E923" s="9" t="n">
        <v>2</v>
      </c>
      <c r="G923" s="11" t="n">
        <v>44054</v>
      </c>
      <c r="H923" s="12" t="n">
        <f aca="false">COUNTIFS(C:C,"&gt;"&amp;G923,B:B,"&lt;="&amp;G923)/$Y$1</f>
        <v>0</v>
      </c>
    </row>
    <row r="924" customFormat="false" ht="15" hidden="false" customHeight="false" outlineLevel="0" collapsed="false">
      <c r="A924" s="9" t="n">
        <v>20181052</v>
      </c>
      <c r="B924" s="10" t="n">
        <v>43363</v>
      </c>
      <c r="C924" s="10" t="n">
        <v>43368</v>
      </c>
      <c r="D924" s="9" t="n">
        <f aca="false">C924-B924</f>
        <v>5</v>
      </c>
      <c r="E924" s="9" t="n">
        <v>16</v>
      </c>
      <c r="G924" s="11" t="n">
        <v>44055</v>
      </c>
      <c r="H924" s="12" t="n">
        <f aca="false">COUNTIFS(C:C,"&gt;"&amp;G924,B:B,"&lt;="&amp;G924)/$Y$1</f>
        <v>0</v>
      </c>
    </row>
    <row r="925" customFormat="false" ht="15" hidden="false" customHeight="false" outlineLevel="0" collapsed="false">
      <c r="A925" s="9" t="n">
        <v>20180190</v>
      </c>
      <c r="B925" s="10" t="n">
        <v>43363</v>
      </c>
      <c r="C925" s="10" t="n">
        <v>43367</v>
      </c>
      <c r="D925" s="9" t="n">
        <f aca="false">C925-B925</f>
        <v>4</v>
      </c>
      <c r="E925" s="9" t="n">
        <v>40</v>
      </c>
      <c r="G925" s="11" t="n">
        <v>44056</v>
      </c>
      <c r="H925" s="12" t="n">
        <f aca="false">COUNTIFS(C:C,"&gt;"&amp;G925,B:B,"&lt;="&amp;G925)/$Y$1</f>
        <v>0</v>
      </c>
    </row>
    <row r="926" customFormat="false" ht="15" hidden="false" customHeight="false" outlineLevel="0" collapsed="false">
      <c r="A926" s="9" t="n">
        <v>20180454</v>
      </c>
      <c r="B926" s="10" t="n">
        <v>43363</v>
      </c>
      <c r="C926" s="10" t="n">
        <v>43366</v>
      </c>
      <c r="D926" s="9" t="n">
        <f aca="false">C926-B926</f>
        <v>3</v>
      </c>
      <c r="E926" s="9" t="n">
        <v>39</v>
      </c>
      <c r="G926" s="11" t="n">
        <v>44057</v>
      </c>
      <c r="H926" s="12" t="n">
        <f aca="false">COUNTIFS(C:C,"&gt;"&amp;G926,B:B,"&lt;="&amp;G926)/$Y$1</f>
        <v>0</v>
      </c>
    </row>
    <row r="927" customFormat="false" ht="15" hidden="false" customHeight="false" outlineLevel="0" collapsed="false">
      <c r="A927" s="9" t="n">
        <v>20181168</v>
      </c>
      <c r="B927" s="10" t="n">
        <v>43363</v>
      </c>
      <c r="C927" s="10" t="n">
        <v>43366</v>
      </c>
      <c r="D927" s="9" t="n">
        <f aca="false">C927-B927</f>
        <v>3</v>
      </c>
      <c r="E927" s="9" t="n">
        <v>37</v>
      </c>
      <c r="G927" s="11" t="n">
        <v>44058</v>
      </c>
      <c r="H927" s="12" t="n">
        <f aca="false">COUNTIFS(C:C,"&gt;"&amp;G927,B:B,"&lt;="&amp;G927)/$Y$1</f>
        <v>0</v>
      </c>
    </row>
    <row r="928" customFormat="false" ht="15" hidden="false" customHeight="false" outlineLevel="0" collapsed="false">
      <c r="A928" s="9" t="n">
        <v>20181176</v>
      </c>
      <c r="B928" s="10" t="n">
        <v>43363</v>
      </c>
      <c r="C928" s="10" t="n">
        <v>43366</v>
      </c>
      <c r="D928" s="9" t="n">
        <f aca="false">C928-B928</f>
        <v>3</v>
      </c>
      <c r="E928" s="9" t="n">
        <v>22</v>
      </c>
      <c r="G928" s="11" t="n">
        <v>44059</v>
      </c>
      <c r="H928" s="12" t="n">
        <f aca="false">COUNTIFS(C:C,"&gt;"&amp;G928,B:B,"&lt;="&amp;G928)/$Y$1</f>
        <v>0</v>
      </c>
    </row>
    <row r="929" customFormat="false" ht="15" hidden="false" customHeight="false" outlineLevel="0" collapsed="false">
      <c r="A929" s="9" t="n">
        <v>20181174</v>
      </c>
      <c r="B929" s="10" t="n">
        <v>43363</v>
      </c>
      <c r="C929" s="10" t="n">
        <v>43365</v>
      </c>
      <c r="D929" s="9" t="n">
        <f aca="false">C929-B929</f>
        <v>2</v>
      </c>
      <c r="E929" s="9" t="n">
        <v>21</v>
      </c>
      <c r="G929" s="11" t="n">
        <v>44060</v>
      </c>
      <c r="H929" s="12" t="n">
        <f aca="false">COUNTIFS(C:C,"&gt;"&amp;G929,B:B,"&lt;="&amp;G929)/$Y$1</f>
        <v>0</v>
      </c>
    </row>
    <row r="930" customFormat="false" ht="15" hidden="false" customHeight="false" outlineLevel="0" collapsed="false">
      <c r="A930" s="9" t="n">
        <v>20181183</v>
      </c>
      <c r="B930" s="10" t="n">
        <v>43363</v>
      </c>
      <c r="C930" s="10" t="n">
        <v>43365</v>
      </c>
      <c r="D930" s="9" t="n">
        <f aca="false">C930-B930</f>
        <v>2</v>
      </c>
      <c r="E930" s="9" t="n">
        <v>42</v>
      </c>
      <c r="G930" s="11" t="n">
        <v>44061</v>
      </c>
      <c r="H930" s="12" t="n">
        <f aca="false">COUNTIFS(C:C,"&gt;"&amp;G930,B:B,"&lt;="&amp;G930)/$Y$1</f>
        <v>0</v>
      </c>
    </row>
    <row r="931" customFormat="false" ht="15" hidden="false" customHeight="false" outlineLevel="0" collapsed="false">
      <c r="A931" s="9" t="n">
        <v>20181161</v>
      </c>
      <c r="B931" s="10" t="n">
        <v>43364</v>
      </c>
      <c r="C931" s="10" t="n">
        <v>43367</v>
      </c>
      <c r="D931" s="9" t="n">
        <f aca="false">C931-B931</f>
        <v>3</v>
      </c>
      <c r="E931" s="9" t="s">
        <v>8</v>
      </c>
      <c r="G931" s="11" t="n">
        <v>44062</v>
      </c>
      <c r="H931" s="12" t="n">
        <f aca="false">COUNTIFS(C:C,"&gt;"&amp;G931,B:B,"&lt;="&amp;G931)/$Y$1</f>
        <v>0</v>
      </c>
    </row>
    <row r="932" customFormat="false" ht="15" hidden="false" customHeight="false" outlineLevel="0" collapsed="false">
      <c r="A932" s="9" t="n">
        <v>20180908</v>
      </c>
      <c r="B932" s="10" t="n">
        <v>43364</v>
      </c>
      <c r="C932" s="10" t="n">
        <v>43366</v>
      </c>
      <c r="D932" s="9" t="n">
        <f aca="false">C932-B932</f>
        <v>2</v>
      </c>
      <c r="E932" s="9" t="n">
        <v>26</v>
      </c>
      <c r="G932" s="11" t="n">
        <v>44063</v>
      </c>
      <c r="H932" s="12" t="n">
        <f aca="false">COUNTIFS(C:C,"&gt;"&amp;G932,B:B,"&lt;="&amp;G932)/$Y$1</f>
        <v>0</v>
      </c>
    </row>
    <row r="933" customFormat="false" ht="15" hidden="false" customHeight="false" outlineLevel="0" collapsed="false">
      <c r="A933" s="9" t="n">
        <v>20181060</v>
      </c>
      <c r="B933" s="10" t="n">
        <v>43364</v>
      </c>
      <c r="C933" s="10" t="n">
        <v>43366</v>
      </c>
      <c r="D933" s="9" t="n">
        <f aca="false">C933-B933</f>
        <v>2</v>
      </c>
      <c r="E933" s="9" t="n">
        <v>12</v>
      </c>
      <c r="G933" s="11" t="n">
        <v>44064</v>
      </c>
      <c r="H933" s="12" t="n">
        <f aca="false">COUNTIFS(C:C,"&gt;"&amp;G933,B:B,"&lt;="&amp;G933)/$Y$1</f>
        <v>0</v>
      </c>
    </row>
    <row r="934" customFormat="false" ht="15" hidden="false" customHeight="false" outlineLevel="0" collapsed="false">
      <c r="A934" s="9" t="n">
        <v>20181153</v>
      </c>
      <c r="B934" s="10" t="n">
        <v>43364</v>
      </c>
      <c r="C934" s="10" t="n">
        <v>43366</v>
      </c>
      <c r="D934" s="9" t="n">
        <f aca="false">C934-B934</f>
        <v>2</v>
      </c>
      <c r="E934" s="9" t="n">
        <v>10</v>
      </c>
      <c r="G934" s="11" t="n">
        <v>44065</v>
      </c>
      <c r="H934" s="12" t="n">
        <f aca="false">COUNTIFS(C:C,"&gt;"&amp;G934,B:B,"&lt;="&amp;G934)/$Y$1</f>
        <v>0</v>
      </c>
    </row>
    <row r="935" customFormat="false" ht="15" hidden="false" customHeight="false" outlineLevel="0" collapsed="false">
      <c r="A935" s="9" t="n">
        <v>20181155</v>
      </c>
      <c r="B935" s="10" t="n">
        <v>43364</v>
      </c>
      <c r="C935" s="10" t="n">
        <v>43366</v>
      </c>
      <c r="D935" s="9" t="n">
        <f aca="false">C935-B935</f>
        <v>2</v>
      </c>
      <c r="E935" s="9" t="n">
        <v>39</v>
      </c>
      <c r="G935" s="11" t="n">
        <v>44066</v>
      </c>
      <c r="H935" s="12" t="n">
        <f aca="false">COUNTIFS(C:C,"&gt;"&amp;G935,B:B,"&lt;="&amp;G935)/$Y$1</f>
        <v>0</v>
      </c>
    </row>
    <row r="936" customFormat="false" ht="15" hidden="false" customHeight="false" outlineLevel="0" collapsed="false">
      <c r="A936" s="9" t="n">
        <v>20181158</v>
      </c>
      <c r="B936" s="10" t="n">
        <v>43364</v>
      </c>
      <c r="C936" s="10" t="n">
        <v>43366</v>
      </c>
      <c r="D936" s="9" t="n">
        <f aca="false">C936-B936</f>
        <v>2</v>
      </c>
      <c r="E936" s="9" t="n">
        <v>41</v>
      </c>
      <c r="G936" s="11" t="n">
        <v>44067</v>
      </c>
      <c r="H936" s="12" t="n">
        <f aca="false">COUNTIFS(C:C,"&gt;"&amp;G936,B:B,"&lt;="&amp;G936)/$Y$1</f>
        <v>0</v>
      </c>
    </row>
    <row r="937" customFormat="false" ht="15" hidden="false" customHeight="false" outlineLevel="0" collapsed="false">
      <c r="A937" s="9" t="n">
        <v>20181224</v>
      </c>
      <c r="B937" s="10" t="n">
        <v>43364</v>
      </c>
      <c r="C937" s="10" t="n">
        <v>43366</v>
      </c>
      <c r="D937" s="9" t="n">
        <f aca="false">C937-B937</f>
        <v>2</v>
      </c>
      <c r="E937" s="9" t="n">
        <v>35</v>
      </c>
      <c r="G937" s="11" t="n">
        <v>44068</v>
      </c>
      <c r="H937" s="12" t="n">
        <f aca="false">COUNTIFS(C:C,"&gt;"&amp;G937,B:B,"&lt;="&amp;G937)/$Y$1</f>
        <v>0</v>
      </c>
    </row>
    <row r="938" customFormat="false" ht="15" hidden="false" customHeight="false" outlineLevel="0" collapsed="false">
      <c r="A938" s="9" t="n">
        <v>20181247</v>
      </c>
      <c r="B938" s="10" t="n">
        <v>43364</v>
      </c>
      <c r="C938" s="10" t="n">
        <v>43366</v>
      </c>
      <c r="D938" s="9" t="n">
        <f aca="false">C938-B938</f>
        <v>2</v>
      </c>
      <c r="E938" s="9" t="n">
        <v>20</v>
      </c>
      <c r="G938" s="11" t="n">
        <v>44069</v>
      </c>
      <c r="H938" s="12" t="n">
        <f aca="false">COUNTIFS(C:C,"&gt;"&amp;G938,B:B,"&lt;="&amp;G938)/$Y$1</f>
        <v>0</v>
      </c>
    </row>
    <row r="939" customFormat="false" ht="15" hidden="false" customHeight="false" outlineLevel="0" collapsed="false">
      <c r="A939" s="9" t="n">
        <v>20181273</v>
      </c>
      <c r="B939" s="10" t="n">
        <v>43364</v>
      </c>
      <c r="C939" s="10" t="n">
        <v>43366</v>
      </c>
      <c r="D939" s="9" t="n">
        <f aca="false">C939-B939</f>
        <v>2</v>
      </c>
      <c r="E939" s="9" t="n">
        <v>1</v>
      </c>
      <c r="G939" s="11" t="n">
        <v>44070</v>
      </c>
      <c r="H939" s="12" t="n">
        <f aca="false">COUNTIFS(C:C,"&gt;"&amp;G939,B:B,"&lt;="&amp;G939)/$Y$1</f>
        <v>0</v>
      </c>
    </row>
    <row r="940" customFormat="false" ht="15" hidden="false" customHeight="false" outlineLevel="0" collapsed="false">
      <c r="A940" s="9" t="n">
        <v>20181283</v>
      </c>
      <c r="B940" s="10" t="n">
        <v>43364</v>
      </c>
      <c r="C940" s="10" t="n">
        <v>43365</v>
      </c>
      <c r="D940" s="9" t="n">
        <f aca="false">C940-B940</f>
        <v>1</v>
      </c>
      <c r="E940" s="9" t="n">
        <v>3</v>
      </c>
      <c r="G940" s="11" t="n">
        <v>44071</v>
      </c>
      <c r="H940" s="12" t="n">
        <f aca="false">COUNTIFS(C:C,"&gt;"&amp;G940,B:B,"&lt;="&amp;G940)/$Y$1</f>
        <v>0</v>
      </c>
    </row>
    <row r="941" customFormat="false" ht="15" hidden="false" customHeight="false" outlineLevel="0" collapsed="false">
      <c r="A941" s="9" t="n">
        <v>20181287</v>
      </c>
      <c r="B941" s="10" t="n">
        <v>43364</v>
      </c>
      <c r="C941" s="10" t="n">
        <v>43365</v>
      </c>
      <c r="D941" s="9" t="n">
        <f aca="false">C941-B941</f>
        <v>1</v>
      </c>
      <c r="E941" s="9" t="n">
        <v>5</v>
      </c>
      <c r="G941" s="11" t="n">
        <v>44072</v>
      </c>
      <c r="H941" s="12" t="n">
        <f aca="false">COUNTIFS(C:C,"&gt;"&amp;G941,B:B,"&lt;="&amp;G941)/$Y$1</f>
        <v>0</v>
      </c>
    </row>
    <row r="942" customFormat="false" ht="15" hidden="false" customHeight="false" outlineLevel="0" collapsed="false">
      <c r="A942" s="9" t="n">
        <v>20181288</v>
      </c>
      <c r="B942" s="10" t="n">
        <v>43364</v>
      </c>
      <c r="C942" s="10" t="n">
        <v>43365</v>
      </c>
      <c r="D942" s="9" t="n">
        <f aca="false">C942-B942</f>
        <v>1</v>
      </c>
      <c r="E942" s="9" t="n">
        <v>41</v>
      </c>
      <c r="G942" s="11" t="n">
        <v>44073</v>
      </c>
      <c r="H942" s="12" t="n">
        <f aca="false">COUNTIFS(C:C,"&gt;"&amp;G942,B:B,"&lt;="&amp;G942)/$Y$1</f>
        <v>0</v>
      </c>
    </row>
    <row r="943" customFormat="false" ht="15" hidden="false" customHeight="false" outlineLevel="0" collapsed="false">
      <c r="A943" s="9" t="n">
        <v>20180494</v>
      </c>
      <c r="B943" s="10" t="n">
        <v>43365</v>
      </c>
      <c r="C943" s="10" t="n">
        <v>43371</v>
      </c>
      <c r="D943" s="9" t="n">
        <f aca="false">C943-B943</f>
        <v>6</v>
      </c>
      <c r="E943" s="9" t="n">
        <v>15</v>
      </c>
      <c r="G943" s="11" t="n">
        <v>44074</v>
      </c>
      <c r="H943" s="12" t="n">
        <f aca="false">COUNTIFS(C:C,"&gt;"&amp;G943,B:B,"&lt;="&amp;G943)/$Y$1</f>
        <v>0</v>
      </c>
    </row>
    <row r="944" customFormat="false" ht="15" hidden="false" customHeight="false" outlineLevel="0" collapsed="false">
      <c r="A944" s="9" t="n">
        <v>20181241</v>
      </c>
      <c r="B944" s="10" t="n">
        <v>43365</v>
      </c>
      <c r="C944" s="10" t="n">
        <v>43371</v>
      </c>
      <c r="D944" s="9" t="n">
        <f aca="false">C944-B944</f>
        <v>6</v>
      </c>
      <c r="E944" s="9" t="n">
        <v>8</v>
      </c>
      <c r="G944" s="11" t="n">
        <v>44075</v>
      </c>
      <c r="H944" s="12" t="n">
        <f aca="false">COUNTIFS(C:C,"&gt;"&amp;G944,B:B,"&lt;="&amp;G944)/$Y$1</f>
        <v>0</v>
      </c>
    </row>
    <row r="945" customFormat="false" ht="15" hidden="false" customHeight="false" outlineLevel="0" collapsed="false">
      <c r="A945" s="9" t="n">
        <v>20181156</v>
      </c>
      <c r="B945" s="10" t="n">
        <v>43365</v>
      </c>
      <c r="C945" s="10" t="n">
        <v>43367</v>
      </c>
      <c r="D945" s="9" t="n">
        <f aca="false">C945-B945</f>
        <v>2</v>
      </c>
      <c r="E945" s="9" t="n">
        <v>21</v>
      </c>
      <c r="G945" s="11" t="n">
        <v>44076</v>
      </c>
      <c r="H945" s="12" t="n">
        <f aca="false">COUNTIFS(C:C,"&gt;"&amp;G945,B:B,"&lt;="&amp;G945)/$Y$1</f>
        <v>0</v>
      </c>
    </row>
    <row r="946" customFormat="false" ht="15" hidden="false" customHeight="false" outlineLevel="0" collapsed="false">
      <c r="A946" s="9" t="n">
        <v>20181157</v>
      </c>
      <c r="B946" s="10" t="n">
        <v>43365</v>
      </c>
      <c r="C946" s="10" t="n">
        <v>43367</v>
      </c>
      <c r="D946" s="9" t="n">
        <f aca="false">C946-B946</f>
        <v>2</v>
      </c>
      <c r="E946" s="9" t="n">
        <v>23</v>
      </c>
      <c r="G946" s="11" t="n">
        <v>44077</v>
      </c>
      <c r="H946" s="12" t="n">
        <f aca="false">COUNTIFS(C:C,"&gt;"&amp;G946,B:B,"&lt;="&amp;G946)/$Y$1</f>
        <v>0</v>
      </c>
    </row>
    <row r="947" customFormat="false" ht="15" hidden="false" customHeight="false" outlineLevel="0" collapsed="false">
      <c r="A947" s="9" t="n">
        <v>20181163</v>
      </c>
      <c r="B947" s="10" t="n">
        <v>43365</v>
      </c>
      <c r="C947" s="10" t="n">
        <v>43367</v>
      </c>
      <c r="D947" s="9" t="n">
        <f aca="false">C947-B947</f>
        <v>2</v>
      </c>
      <c r="E947" s="9" t="s">
        <v>7</v>
      </c>
      <c r="G947" s="11" t="n">
        <v>44078</v>
      </c>
      <c r="H947" s="12" t="n">
        <f aca="false">COUNTIFS(C:C,"&gt;"&amp;G947,B:B,"&lt;="&amp;G947)/$Y$1</f>
        <v>0</v>
      </c>
    </row>
    <row r="948" customFormat="false" ht="15" hidden="false" customHeight="false" outlineLevel="0" collapsed="false">
      <c r="A948" s="9" t="n">
        <v>20181041</v>
      </c>
      <c r="B948" s="10" t="n">
        <v>43365</v>
      </c>
      <c r="C948" s="10" t="n">
        <v>43366</v>
      </c>
      <c r="D948" s="9" t="n">
        <f aca="false">C948-B948</f>
        <v>1</v>
      </c>
      <c r="E948" s="9" t="n">
        <v>20</v>
      </c>
      <c r="G948" s="11" t="n">
        <v>44079</v>
      </c>
      <c r="H948" s="12" t="n">
        <f aca="false">COUNTIFS(C:C,"&gt;"&amp;G948,B:B,"&lt;="&amp;G948)/$Y$1</f>
        <v>0</v>
      </c>
    </row>
    <row r="949" customFormat="false" ht="15" hidden="false" customHeight="false" outlineLevel="0" collapsed="false">
      <c r="A949" s="9" t="n">
        <v>20181122</v>
      </c>
      <c r="B949" s="10" t="n">
        <v>43365</v>
      </c>
      <c r="C949" s="10" t="n">
        <v>43366</v>
      </c>
      <c r="D949" s="9" t="n">
        <f aca="false">C949-B949</f>
        <v>1</v>
      </c>
      <c r="E949" s="9" t="n">
        <v>42</v>
      </c>
      <c r="G949" s="11" t="n">
        <v>44080</v>
      </c>
      <c r="H949" s="12" t="n">
        <f aca="false">COUNTIFS(C:C,"&gt;"&amp;G949,B:B,"&lt;="&amp;G949)/$Y$1</f>
        <v>0</v>
      </c>
    </row>
    <row r="950" customFormat="false" ht="15" hidden="false" customHeight="false" outlineLevel="0" collapsed="false">
      <c r="A950" s="9" t="n">
        <v>20181216</v>
      </c>
      <c r="B950" s="10" t="n">
        <v>43365</v>
      </c>
      <c r="C950" s="10" t="n">
        <v>43366</v>
      </c>
      <c r="D950" s="9" t="n">
        <f aca="false">C950-B950</f>
        <v>1</v>
      </c>
      <c r="E950" s="9" t="n">
        <v>3</v>
      </c>
      <c r="G950" s="11" t="n">
        <v>44081</v>
      </c>
      <c r="H950" s="12" t="n">
        <f aca="false">COUNTIFS(C:C,"&gt;"&amp;G950,B:B,"&lt;="&amp;G950)/$Y$1</f>
        <v>0</v>
      </c>
    </row>
    <row r="951" customFormat="false" ht="15" hidden="false" customHeight="false" outlineLevel="0" collapsed="false">
      <c r="A951" s="9" t="n">
        <v>20181220</v>
      </c>
      <c r="B951" s="10" t="n">
        <v>43365</v>
      </c>
      <c r="C951" s="10" t="n">
        <v>43366</v>
      </c>
      <c r="D951" s="9" t="n">
        <f aca="false">C951-B951</f>
        <v>1</v>
      </c>
      <c r="E951" s="9" t="n">
        <v>5</v>
      </c>
      <c r="G951" s="11" t="n">
        <v>44082</v>
      </c>
      <c r="H951" s="12" t="n">
        <f aca="false">COUNTIFS(C:C,"&gt;"&amp;G951,B:B,"&lt;="&amp;G951)/$Y$1</f>
        <v>0</v>
      </c>
    </row>
    <row r="952" customFormat="false" ht="15" hidden="false" customHeight="false" outlineLevel="0" collapsed="false">
      <c r="A952" s="9" t="n">
        <v>20181244</v>
      </c>
      <c r="B952" s="10" t="n">
        <v>43365</v>
      </c>
      <c r="C952" s="10" t="n">
        <v>43366</v>
      </c>
      <c r="D952" s="9" t="n">
        <f aca="false">C952-B952</f>
        <v>1</v>
      </c>
      <c r="E952" s="9" t="n">
        <v>36</v>
      </c>
      <c r="G952" s="11" t="n">
        <v>44083</v>
      </c>
      <c r="H952" s="12" t="n">
        <f aca="false">COUNTIFS(C:C,"&gt;"&amp;G952,B:B,"&lt;="&amp;G952)/$Y$1</f>
        <v>0</v>
      </c>
    </row>
    <row r="953" customFormat="false" ht="15" hidden="false" customHeight="false" outlineLevel="0" collapsed="false">
      <c r="A953" s="9" t="n">
        <v>20181265</v>
      </c>
      <c r="B953" s="10" t="n">
        <v>43365</v>
      </c>
      <c r="C953" s="10" t="n">
        <v>43366</v>
      </c>
      <c r="D953" s="9" t="n">
        <f aca="false">C953-B953</f>
        <v>1</v>
      </c>
      <c r="E953" s="9" t="n">
        <v>32</v>
      </c>
      <c r="G953" s="11" t="n">
        <v>44084</v>
      </c>
      <c r="H953" s="12" t="n">
        <f aca="false">COUNTIFS(C:C,"&gt;"&amp;G953,B:B,"&lt;="&amp;G953)/$Y$1</f>
        <v>0</v>
      </c>
    </row>
    <row r="954" customFormat="false" ht="15" hidden="false" customHeight="false" outlineLevel="0" collapsed="false">
      <c r="A954" s="9" t="n">
        <v>20181293</v>
      </c>
      <c r="B954" s="10" t="n">
        <v>43365</v>
      </c>
      <c r="C954" s="10" t="n">
        <v>43366</v>
      </c>
      <c r="D954" s="9" t="n">
        <f aca="false">C954-B954</f>
        <v>1</v>
      </c>
      <c r="E954" s="9" t="n">
        <v>12</v>
      </c>
      <c r="G954" s="11" t="n">
        <v>44085</v>
      </c>
      <c r="H954" s="12" t="n">
        <f aca="false">COUNTIFS(C:C,"&gt;"&amp;G954,B:B,"&lt;="&amp;G954)/$Y$1</f>
        <v>0</v>
      </c>
    </row>
    <row r="955" customFormat="false" ht="15" hidden="false" customHeight="false" outlineLevel="0" collapsed="false">
      <c r="A955" s="9" t="n">
        <v>20180781</v>
      </c>
      <c r="B955" s="10" t="n">
        <v>43366</v>
      </c>
      <c r="C955" s="10" t="n">
        <v>43370</v>
      </c>
      <c r="D955" s="9" t="n">
        <f aca="false">C955-B955</f>
        <v>4</v>
      </c>
      <c r="E955" s="9" t="n">
        <v>39</v>
      </c>
      <c r="G955" s="11" t="n">
        <v>44086</v>
      </c>
      <c r="H955" s="12" t="n">
        <f aca="false">COUNTIFS(C:C,"&gt;"&amp;G955,B:B,"&lt;="&amp;G955)/$Y$1</f>
        <v>0</v>
      </c>
    </row>
    <row r="956" customFormat="false" ht="15" hidden="false" customHeight="false" outlineLevel="0" collapsed="false">
      <c r="A956" s="9" t="n">
        <v>20180729</v>
      </c>
      <c r="B956" s="10" t="n">
        <v>43366</v>
      </c>
      <c r="C956" s="10" t="n">
        <v>43369</v>
      </c>
      <c r="D956" s="9" t="n">
        <f aca="false">C956-B956</f>
        <v>3</v>
      </c>
      <c r="E956" s="9" t="n">
        <v>36</v>
      </c>
      <c r="G956" s="11" t="n">
        <v>44087</v>
      </c>
      <c r="H956" s="12" t="n">
        <f aca="false">COUNTIFS(C:C,"&gt;"&amp;G956,B:B,"&lt;="&amp;G956)/$Y$1</f>
        <v>0</v>
      </c>
    </row>
    <row r="957" customFormat="false" ht="15" hidden="false" customHeight="false" outlineLevel="0" collapsed="false">
      <c r="A957" s="9" t="n">
        <v>20181289</v>
      </c>
      <c r="B957" s="10" t="n">
        <v>43367</v>
      </c>
      <c r="C957" s="10" t="n">
        <v>43370</v>
      </c>
      <c r="D957" s="9" t="n">
        <f aca="false">C957-B957</f>
        <v>3</v>
      </c>
      <c r="E957" s="9" t="n">
        <v>11</v>
      </c>
      <c r="G957" s="11" t="n">
        <v>44088</v>
      </c>
      <c r="H957" s="12" t="n">
        <f aca="false">COUNTIFS(C:C,"&gt;"&amp;G957,B:B,"&lt;="&amp;G957)/$Y$1</f>
        <v>0</v>
      </c>
    </row>
    <row r="958" customFormat="false" ht="15" hidden="false" customHeight="false" outlineLevel="0" collapsed="false">
      <c r="A958" s="9" t="n">
        <v>20180857</v>
      </c>
      <c r="B958" s="10" t="n">
        <v>43368</v>
      </c>
      <c r="C958" s="10" t="n">
        <v>43369</v>
      </c>
      <c r="D958" s="9" t="n">
        <f aca="false">C958-B958</f>
        <v>1</v>
      </c>
      <c r="E958" s="9" t="n">
        <v>42</v>
      </c>
      <c r="G958" s="11" t="n">
        <v>44089</v>
      </c>
      <c r="H958" s="12" t="n">
        <f aca="false">COUNTIFS(C:C,"&gt;"&amp;G958,B:B,"&lt;="&amp;G958)/$Y$1</f>
        <v>0</v>
      </c>
    </row>
    <row r="959" customFormat="false" ht="15" hidden="false" customHeight="false" outlineLevel="0" collapsed="false">
      <c r="A959" s="9" t="n">
        <v>20181296</v>
      </c>
      <c r="B959" s="10" t="n">
        <v>43368</v>
      </c>
      <c r="C959" s="10" t="n">
        <v>43369</v>
      </c>
      <c r="D959" s="9" t="n">
        <f aca="false">C959-B959</f>
        <v>1</v>
      </c>
      <c r="E959" s="9" t="n">
        <v>41</v>
      </c>
      <c r="G959" s="11" t="n">
        <v>44090</v>
      </c>
      <c r="H959" s="12" t="n">
        <f aca="false">COUNTIFS(C:C,"&gt;"&amp;G959,B:B,"&lt;="&amp;G959)/$Y$1</f>
        <v>0</v>
      </c>
    </row>
    <row r="960" customFormat="false" ht="15" hidden="false" customHeight="false" outlineLevel="0" collapsed="false">
      <c r="A960" s="9" t="n">
        <v>20181297</v>
      </c>
      <c r="B960" s="10" t="n">
        <v>43368</v>
      </c>
      <c r="C960" s="10" t="n">
        <v>43369</v>
      </c>
      <c r="D960" s="9" t="n">
        <f aca="false">C960-B960</f>
        <v>1</v>
      </c>
      <c r="E960" s="9" t="n">
        <v>35</v>
      </c>
      <c r="G960" s="11" t="n">
        <v>44091</v>
      </c>
      <c r="H960" s="12" t="n">
        <f aca="false">COUNTIFS(C:C,"&gt;"&amp;G960,B:B,"&lt;="&amp;G960)/$Y$1</f>
        <v>0</v>
      </c>
    </row>
    <row r="961" customFormat="false" ht="15" hidden="false" customHeight="false" outlineLevel="0" collapsed="false">
      <c r="A961" s="9" t="n">
        <v>20181300</v>
      </c>
      <c r="B961" s="10" t="n">
        <v>43368</v>
      </c>
      <c r="C961" s="10" t="n">
        <v>43369</v>
      </c>
      <c r="D961" s="9" t="n">
        <f aca="false">C961-B961</f>
        <v>1</v>
      </c>
      <c r="E961" s="9" t="n">
        <v>21</v>
      </c>
      <c r="G961" s="11" t="n">
        <v>44092</v>
      </c>
      <c r="H961" s="12" t="n">
        <f aca="false">COUNTIFS(C:C,"&gt;"&amp;G961,B:B,"&lt;="&amp;G961)/$Y$1</f>
        <v>0</v>
      </c>
    </row>
    <row r="962" customFormat="false" ht="15" hidden="false" customHeight="false" outlineLevel="0" collapsed="false">
      <c r="A962" s="9" t="n">
        <v>20181305</v>
      </c>
      <c r="B962" s="10" t="n">
        <v>43368</v>
      </c>
      <c r="C962" s="10" t="n">
        <v>43369</v>
      </c>
      <c r="D962" s="9" t="n">
        <f aca="false">C962-B962</f>
        <v>1</v>
      </c>
      <c r="E962" s="9" t="n">
        <v>23</v>
      </c>
      <c r="G962" s="11" t="n">
        <v>44093</v>
      </c>
      <c r="H962" s="12" t="n">
        <f aca="false">COUNTIFS(C:C,"&gt;"&amp;G962,B:B,"&lt;="&amp;G962)/$Y$1</f>
        <v>0</v>
      </c>
    </row>
    <row r="963" customFormat="false" ht="15" hidden="false" customHeight="false" outlineLevel="0" collapsed="false">
      <c r="A963" s="9" t="n">
        <v>20181336</v>
      </c>
      <c r="B963" s="10" t="n">
        <v>43368</v>
      </c>
      <c r="C963" s="10" t="n">
        <v>43369</v>
      </c>
      <c r="D963" s="9" t="n">
        <f aca="false">C963-B963</f>
        <v>1</v>
      </c>
      <c r="E963" s="9" t="n">
        <v>40</v>
      </c>
      <c r="G963" s="11" t="n">
        <v>44094</v>
      </c>
      <c r="H963" s="12" t="n">
        <f aca="false">COUNTIFS(C:C,"&gt;"&amp;G963,B:B,"&lt;="&amp;G963)/$Y$1</f>
        <v>0</v>
      </c>
    </row>
    <row r="964" customFormat="false" ht="15" hidden="false" customHeight="false" outlineLevel="0" collapsed="false">
      <c r="A964" s="9" t="n">
        <v>20180077</v>
      </c>
      <c r="B964" s="10" t="n">
        <v>43369</v>
      </c>
      <c r="C964" s="10" t="n">
        <v>43371</v>
      </c>
      <c r="D964" s="9" t="n">
        <f aca="false">C964-B964</f>
        <v>2</v>
      </c>
      <c r="E964" s="9" t="n">
        <v>34</v>
      </c>
      <c r="G964" s="11" t="n">
        <v>44095</v>
      </c>
      <c r="H964" s="12" t="n">
        <f aca="false">COUNTIFS(C:C,"&gt;"&amp;G964,B:B,"&lt;="&amp;G964)/$Y$1</f>
        <v>0</v>
      </c>
    </row>
    <row r="965" customFormat="false" ht="15" hidden="false" customHeight="false" outlineLevel="0" collapsed="false">
      <c r="A965" s="9" t="n">
        <v>20181033</v>
      </c>
      <c r="B965" s="10" t="n">
        <v>43369</v>
      </c>
      <c r="C965" s="10" t="n">
        <v>43371</v>
      </c>
      <c r="D965" s="9" t="n">
        <f aca="false">C965-B965</f>
        <v>2</v>
      </c>
      <c r="E965" s="9" t="n">
        <v>40</v>
      </c>
      <c r="G965" s="11" t="n">
        <v>44096</v>
      </c>
      <c r="H965" s="12" t="n">
        <f aca="false">COUNTIFS(C:C,"&gt;"&amp;G965,B:B,"&lt;="&amp;G965)/$Y$1</f>
        <v>0</v>
      </c>
    </row>
    <row r="966" customFormat="false" ht="15" hidden="false" customHeight="false" outlineLevel="0" collapsed="false">
      <c r="A966" s="9" t="n">
        <v>20181292</v>
      </c>
      <c r="B966" s="10" t="n">
        <v>43370</v>
      </c>
      <c r="C966" s="10" t="n">
        <v>43375</v>
      </c>
      <c r="D966" s="9" t="n">
        <f aca="false">C966-B966</f>
        <v>5</v>
      </c>
      <c r="E966" s="9" t="n">
        <v>20</v>
      </c>
      <c r="G966" s="11" t="n">
        <v>44097</v>
      </c>
      <c r="H966" s="12" t="n">
        <f aca="false">COUNTIFS(C:C,"&gt;"&amp;G966,B:B,"&lt;="&amp;G966)/$Y$1</f>
        <v>0</v>
      </c>
    </row>
    <row r="967" customFormat="false" ht="15" hidden="false" customHeight="false" outlineLevel="0" collapsed="false">
      <c r="A967" s="9" t="n">
        <v>20180950</v>
      </c>
      <c r="B967" s="10" t="n">
        <v>43370</v>
      </c>
      <c r="C967" s="10" t="n">
        <v>43373</v>
      </c>
      <c r="D967" s="9" t="n">
        <f aca="false">C967-B967</f>
        <v>3</v>
      </c>
      <c r="E967" s="9" t="n">
        <v>12</v>
      </c>
      <c r="G967" s="11" t="n">
        <v>44098</v>
      </c>
      <c r="H967" s="12" t="n">
        <f aca="false">COUNTIFS(C:C,"&gt;"&amp;G967,B:B,"&lt;="&amp;G967)/$Y$1</f>
        <v>0</v>
      </c>
    </row>
    <row r="968" customFormat="false" ht="15" hidden="false" customHeight="false" outlineLevel="0" collapsed="false">
      <c r="A968" s="9" t="n">
        <v>20180951</v>
      </c>
      <c r="B968" s="10" t="n">
        <v>43370</v>
      </c>
      <c r="C968" s="10" t="n">
        <v>43373</v>
      </c>
      <c r="D968" s="9" t="n">
        <f aca="false">C968-B968</f>
        <v>3</v>
      </c>
      <c r="E968" s="9" t="n">
        <v>5</v>
      </c>
      <c r="G968" s="11" t="n">
        <v>44099</v>
      </c>
      <c r="H968" s="12" t="n">
        <f aca="false">COUNTIFS(C:C,"&gt;"&amp;G968,B:B,"&lt;="&amp;G968)/$Y$1</f>
        <v>0</v>
      </c>
    </row>
    <row r="969" customFormat="false" ht="15" hidden="false" customHeight="false" outlineLevel="0" collapsed="false">
      <c r="A969" s="9" t="n">
        <v>20180968</v>
      </c>
      <c r="B969" s="10" t="n">
        <v>43370</v>
      </c>
      <c r="C969" s="10" t="n">
        <v>43373</v>
      </c>
      <c r="D969" s="9" t="n">
        <f aca="false">C969-B969</f>
        <v>3</v>
      </c>
      <c r="E969" s="9" t="n">
        <v>3</v>
      </c>
      <c r="G969" s="11" t="n">
        <v>44100</v>
      </c>
      <c r="H969" s="12" t="n">
        <f aca="false">COUNTIFS(C:C,"&gt;"&amp;G969,B:B,"&lt;="&amp;G969)/$Y$1</f>
        <v>0</v>
      </c>
    </row>
    <row r="970" customFormat="false" ht="15" hidden="false" customHeight="false" outlineLevel="0" collapsed="false">
      <c r="A970" s="9" t="n">
        <v>20181315</v>
      </c>
      <c r="B970" s="10" t="n">
        <v>43370</v>
      </c>
      <c r="C970" s="10" t="n">
        <v>43371</v>
      </c>
      <c r="D970" s="9" t="n">
        <f aca="false">C970-B970</f>
        <v>1</v>
      </c>
      <c r="E970" s="9" t="n">
        <v>21</v>
      </c>
      <c r="G970" s="11" t="n">
        <v>44101</v>
      </c>
      <c r="H970" s="12" t="n">
        <f aca="false">COUNTIFS(C:C,"&gt;"&amp;G970,B:B,"&lt;="&amp;G970)/$Y$1</f>
        <v>0</v>
      </c>
    </row>
    <row r="971" customFormat="false" ht="15" hidden="false" customHeight="false" outlineLevel="0" collapsed="false">
      <c r="A971" s="9" t="n">
        <v>20180356</v>
      </c>
      <c r="B971" s="10" t="n">
        <v>43371</v>
      </c>
      <c r="C971" s="10" t="n">
        <v>43374</v>
      </c>
      <c r="D971" s="9" t="n">
        <f aca="false">C971-B971</f>
        <v>3</v>
      </c>
      <c r="E971" s="9" t="n">
        <v>40</v>
      </c>
      <c r="G971" s="11" t="n">
        <v>44102</v>
      </c>
      <c r="H971" s="12" t="n">
        <f aca="false">COUNTIFS(C:C,"&gt;"&amp;G971,B:B,"&lt;="&amp;G971)/$Y$1</f>
        <v>0</v>
      </c>
    </row>
    <row r="972" customFormat="false" ht="15" hidden="false" customHeight="false" outlineLevel="0" collapsed="false">
      <c r="A972" s="9" t="n">
        <v>20181093</v>
      </c>
      <c r="B972" s="10" t="n">
        <v>43371</v>
      </c>
      <c r="C972" s="10" t="n">
        <v>43373</v>
      </c>
      <c r="D972" s="9" t="n">
        <f aca="false">C972-B972</f>
        <v>2</v>
      </c>
      <c r="E972" s="9" t="n">
        <v>18</v>
      </c>
      <c r="G972" s="11" t="n">
        <v>44103</v>
      </c>
      <c r="H972" s="12" t="n">
        <f aca="false">COUNTIFS(C:C,"&gt;"&amp;G972,B:B,"&lt;="&amp;G972)/$Y$1</f>
        <v>0</v>
      </c>
    </row>
    <row r="973" customFormat="false" ht="15" hidden="false" customHeight="false" outlineLevel="0" collapsed="false">
      <c r="A973" s="9" t="n">
        <v>20181115</v>
      </c>
      <c r="B973" s="10" t="n">
        <v>43371</v>
      </c>
      <c r="C973" s="10" t="n">
        <v>43373</v>
      </c>
      <c r="D973" s="9" t="n">
        <f aca="false">C973-B973</f>
        <v>2</v>
      </c>
      <c r="E973" s="9" t="n">
        <v>26</v>
      </c>
      <c r="G973" s="11" t="n">
        <v>44104</v>
      </c>
      <c r="H973" s="12" t="n">
        <f aca="false">COUNTIFS(C:C,"&gt;"&amp;G973,B:B,"&lt;="&amp;G973)/$Y$1</f>
        <v>0</v>
      </c>
    </row>
    <row r="974" customFormat="false" ht="15" hidden="false" customHeight="false" outlineLevel="0" collapsed="false">
      <c r="A974" s="9" t="n">
        <v>20181148</v>
      </c>
      <c r="B974" s="10" t="n">
        <v>43371</v>
      </c>
      <c r="C974" s="10" t="n">
        <v>43373</v>
      </c>
      <c r="D974" s="9" t="n">
        <f aca="false">C974-B974</f>
        <v>2</v>
      </c>
      <c r="E974" s="9" t="n">
        <v>21</v>
      </c>
      <c r="G974" s="11" t="n">
        <v>44105</v>
      </c>
      <c r="H974" s="12" t="n">
        <f aca="false">COUNTIFS(C:C,"&gt;"&amp;G974,B:B,"&lt;="&amp;G974)/$Y$1</f>
        <v>0</v>
      </c>
    </row>
    <row r="975" customFormat="false" ht="15" hidden="false" customHeight="false" outlineLevel="0" collapsed="false">
      <c r="A975" s="9" t="n">
        <v>20181177</v>
      </c>
      <c r="B975" s="10" t="n">
        <v>43371</v>
      </c>
      <c r="C975" s="10" t="n">
        <v>43373</v>
      </c>
      <c r="D975" s="9" t="n">
        <f aca="false">C975-B975</f>
        <v>2</v>
      </c>
      <c r="E975" s="9" t="n">
        <v>15</v>
      </c>
      <c r="G975" s="11" t="n">
        <v>44106</v>
      </c>
      <c r="H975" s="12" t="n">
        <f aca="false">COUNTIFS(C:C,"&gt;"&amp;G975,B:B,"&lt;="&amp;G975)/$Y$1</f>
        <v>0</v>
      </c>
    </row>
    <row r="976" customFormat="false" ht="15" hidden="false" customHeight="false" outlineLevel="0" collapsed="false">
      <c r="A976" s="9" t="n">
        <v>20181178</v>
      </c>
      <c r="B976" s="10" t="n">
        <v>43371</v>
      </c>
      <c r="C976" s="10" t="n">
        <v>43373</v>
      </c>
      <c r="D976" s="9" t="n">
        <f aca="false">C976-B976</f>
        <v>2</v>
      </c>
      <c r="E976" s="9" t="n">
        <v>42</v>
      </c>
      <c r="G976" s="11" t="n">
        <v>44107</v>
      </c>
      <c r="H976" s="12" t="n">
        <f aca="false">COUNTIFS(C:C,"&gt;"&amp;G976,B:B,"&lt;="&amp;G976)/$Y$1</f>
        <v>0</v>
      </c>
    </row>
    <row r="977" customFormat="false" ht="15" hidden="false" customHeight="false" outlineLevel="0" collapsed="false">
      <c r="A977" s="9" t="n">
        <v>20181246</v>
      </c>
      <c r="B977" s="10" t="n">
        <v>43371</v>
      </c>
      <c r="C977" s="10" t="n">
        <v>43373</v>
      </c>
      <c r="D977" s="9" t="n">
        <f aca="false">C977-B977</f>
        <v>2</v>
      </c>
      <c r="E977" s="9" t="n">
        <v>10</v>
      </c>
      <c r="G977" s="11" t="n">
        <v>44108</v>
      </c>
      <c r="H977" s="12" t="n">
        <f aca="false">COUNTIFS(C:C,"&gt;"&amp;G977,B:B,"&lt;="&amp;G977)/$Y$1</f>
        <v>0</v>
      </c>
    </row>
    <row r="978" customFormat="false" ht="15" hidden="false" customHeight="false" outlineLevel="0" collapsed="false">
      <c r="A978" s="9" t="n">
        <v>20181286</v>
      </c>
      <c r="B978" s="10" t="n">
        <v>43371</v>
      </c>
      <c r="C978" s="10" t="n">
        <v>43373</v>
      </c>
      <c r="D978" s="9" t="n">
        <f aca="false">C978-B978</f>
        <v>2</v>
      </c>
      <c r="E978" s="9" t="n">
        <v>39</v>
      </c>
      <c r="G978" s="11" t="n">
        <v>44109</v>
      </c>
      <c r="H978" s="12" t="n">
        <f aca="false">COUNTIFS(C:C,"&gt;"&amp;G978,B:B,"&lt;="&amp;G978)/$Y$1</f>
        <v>0</v>
      </c>
    </row>
    <row r="979" customFormat="false" ht="15" hidden="false" customHeight="false" outlineLevel="0" collapsed="false">
      <c r="A979" s="9" t="n">
        <v>20181320</v>
      </c>
      <c r="B979" s="10" t="n">
        <v>43371</v>
      </c>
      <c r="C979" s="10" t="n">
        <v>43373</v>
      </c>
      <c r="D979" s="9" t="n">
        <f aca="false">C979-B979</f>
        <v>2</v>
      </c>
      <c r="E979" s="9" t="n">
        <v>5</v>
      </c>
      <c r="G979" s="11" t="n">
        <v>44110</v>
      </c>
      <c r="H979" s="12" t="n">
        <f aca="false">COUNTIFS(C:C,"&gt;"&amp;G979,B:B,"&lt;="&amp;G979)/$Y$1</f>
        <v>0</v>
      </c>
    </row>
    <row r="980" customFormat="false" ht="15" hidden="false" customHeight="false" outlineLevel="0" collapsed="false">
      <c r="A980" s="9" t="n">
        <v>20180949</v>
      </c>
      <c r="B980" s="10" t="n">
        <v>43371</v>
      </c>
      <c r="C980" s="10" t="n">
        <v>43372</v>
      </c>
      <c r="D980" s="9" t="n">
        <f aca="false">C980-B980</f>
        <v>1</v>
      </c>
      <c r="E980" s="9" t="n">
        <v>21</v>
      </c>
      <c r="G980" s="11" t="n">
        <v>44111</v>
      </c>
      <c r="H980" s="12" t="n">
        <f aca="false">COUNTIFS(C:C,"&gt;"&amp;G980,B:B,"&lt;="&amp;G980)/$Y$1</f>
        <v>0</v>
      </c>
    </row>
    <row r="981" customFormat="false" ht="15" hidden="false" customHeight="false" outlineLevel="0" collapsed="false">
      <c r="A981" s="9" t="n">
        <v>20180965</v>
      </c>
      <c r="B981" s="10" t="n">
        <v>43371</v>
      </c>
      <c r="C981" s="10" t="n">
        <v>43372</v>
      </c>
      <c r="D981" s="9" t="n">
        <f aca="false">C981-B981</f>
        <v>1</v>
      </c>
      <c r="E981" s="9" t="n">
        <v>1</v>
      </c>
      <c r="G981" s="11" t="n">
        <v>44112</v>
      </c>
      <c r="H981" s="12" t="n">
        <f aca="false">COUNTIFS(C:C,"&gt;"&amp;G981,B:B,"&lt;="&amp;G981)/$Y$1</f>
        <v>0</v>
      </c>
    </row>
    <row r="982" customFormat="false" ht="15" hidden="false" customHeight="false" outlineLevel="0" collapsed="false">
      <c r="A982" s="9" t="n">
        <v>20180966</v>
      </c>
      <c r="B982" s="10" t="n">
        <v>43371</v>
      </c>
      <c r="C982" s="10" t="n">
        <v>43372</v>
      </c>
      <c r="D982" s="9" t="n">
        <f aca="false">C982-B982</f>
        <v>1</v>
      </c>
      <c r="E982" s="9" t="n">
        <v>2</v>
      </c>
      <c r="G982" s="11" t="n">
        <v>44113</v>
      </c>
      <c r="H982" s="12" t="n">
        <f aca="false">COUNTIFS(C:C,"&gt;"&amp;G982,B:B,"&lt;="&amp;G982)/$Y$1</f>
        <v>0</v>
      </c>
    </row>
    <row r="983" customFormat="false" ht="15" hidden="false" customHeight="false" outlineLevel="0" collapsed="false">
      <c r="A983" s="9" t="n">
        <v>20180967</v>
      </c>
      <c r="B983" s="10" t="n">
        <v>43371</v>
      </c>
      <c r="C983" s="10" t="n">
        <v>43372</v>
      </c>
      <c r="D983" s="9" t="n">
        <f aca="false">C983-B983</f>
        <v>1</v>
      </c>
      <c r="E983" s="9" t="n">
        <v>15</v>
      </c>
      <c r="G983" s="11" t="n">
        <v>44114</v>
      </c>
      <c r="H983" s="12" t="n">
        <f aca="false">COUNTIFS(C:C,"&gt;"&amp;G983,B:B,"&lt;="&amp;G983)/$Y$1</f>
        <v>0</v>
      </c>
    </row>
    <row r="984" customFormat="false" ht="15" hidden="false" customHeight="false" outlineLevel="0" collapsed="false">
      <c r="A984" s="9" t="n">
        <v>20181102</v>
      </c>
      <c r="B984" s="10" t="n">
        <v>43371</v>
      </c>
      <c r="C984" s="10" t="n">
        <v>43372</v>
      </c>
      <c r="D984" s="9" t="n">
        <f aca="false">C984-B984</f>
        <v>1</v>
      </c>
      <c r="E984" s="9" t="n">
        <v>22</v>
      </c>
      <c r="G984" s="11" t="n">
        <v>44115</v>
      </c>
      <c r="H984" s="12" t="n">
        <f aca="false">COUNTIFS(C:C,"&gt;"&amp;G984,B:B,"&lt;="&amp;G984)/$Y$1</f>
        <v>0</v>
      </c>
    </row>
    <row r="985" customFormat="false" ht="15" hidden="false" customHeight="false" outlineLevel="0" collapsed="false">
      <c r="A985" s="9" t="n">
        <v>20181151</v>
      </c>
      <c r="B985" s="10" t="n">
        <v>43371</v>
      </c>
      <c r="C985" s="10" t="n">
        <v>43372</v>
      </c>
      <c r="D985" s="9" t="n">
        <f aca="false">C985-B985</f>
        <v>1</v>
      </c>
      <c r="E985" s="9" t="n">
        <v>39</v>
      </c>
      <c r="G985" s="11" t="n">
        <v>44116</v>
      </c>
      <c r="H985" s="12" t="n">
        <f aca="false">COUNTIFS(C:C,"&gt;"&amp;G985,B:B,"&lt;="&amp;G985)/$Y$1</f>
        <v>0</v>
      </c>
    </row>
    <row r="986" customFormat="false" ht="15" hidden="false" customHeight="false" outlineLevel="0" collapsed="false">
      <c r="A986" s="9" t="n">
        <v>20181255</v>
      </c>
      <c r="B986" s="10" t="n">
        <v>43371</v>
      </c>
      <c r="C986" s="10" t="n">
        <v>43372</v>
      </c>
      <c r="D986" s="9" t="n">
        <f aca="false">C986-B986</f>
        <v>1</v>
      </c>
      <c r="E986" s="9" t="s">
        <v>8</v>
      </c>
      <c r="G986" s="11" t="n">
        <v>44117</v>
      </c>
      <c r="H986" s="12" t="n">
        <f aca="false">COUNTIFS(C:C,"&gt;"&amp;G986,B:B,"&lt;="&amp;G986)/$Y$1</f>
        <v>0</v>
      </c>
    </row>
    <row r="987" customFormat="false" ht="15" hidden="false" customHeight="false" outlineLevel="0" collapsed="false">
      <c r="A987" s="9" t="n">
        <v>20181256</v>
      </c>
      <c r="B987" s="10" t="n">
        <v>43371</v>
      </c>
      <c r="C987" s="10" t="n">
        <v>43372</v>
      </c>
      <c r="D987" s="9" t="n">
        <f aca="false">C987-B987</f>
        <v>1</v>
      </c>
      <c r="E987" s="9" t="n">
        <v>16</v>
      </c>
      <c r="G987" s="11" t="n">
        <v>44118</v>
      </c>
      <c r="H987" s="12" t="n">
        <f aca="false">COUNTIFS(C:C,"&gt;"&amp;G987,B:B,"&lt;="&amp;G987)/$Y$1</f>
        <v>0</v>
      </c>
    </row>
    <row r="988" customFormat="false" ht="15" hidden="false" customHeight="false" outlineLevel="0" collapsed="false">
      <c r="A988" s="9" t="n">
        <v>20181311</v>
      </c>
      <c r="B988" s="10" t="n">
        <v>43371</v>
      </c>
      <c r="C988" s="10" t="n">
        <v>43372</v>
      </c>
      <c r="D988" s="9" t="n">
        <f aca="false">C988-B988</f>
        <v>1</v>
      </c>
      <c r="E988" s="9" t="n">
        <v>6</v>
      </c>
      <c r="G988" s="11" t="n">
        <v>44119</v>
      </c>
      <c r="H988" s="12" t="n">
        <f aca="false">COUNTIFS(C:C,"&gt;"&amp;G988,B:B,"&lt;="&amp;G988)/$Y$1</f>
        <v>0</v>
      </c>
    </row>
    <row r="989" customFormat="false" ht="15" hidden="false" customHeight="false" outlineLevel="0" collapsed="false">
      <c r="A989" s="9" t="n">
        <v>20181318</v>
      </c>
      <c r="B989" s="10" t="n">
        <v>43371</v>
      </c>
      <c r="C989" s="10" t="n">
        <v>43372</v>
      </c>
      <c r="D989" s="9" t="n">
        <f aca="false">C989-B989</f>
        <v>1</v>
      </c>
      <c r="E989" s="9" t="n">
        <v>8</v>
      </c>
      <c r="G989" s="11" t="n">
        <v>44120</v>
      </c>
      <c r="H989" s="12" t="n">
        <f aca="false">COUNTIFS(C:C,"&gt;"&amp;G989,B:B,"&lt;="&amp;G989)/$Y$1</f>
        <v>0</v>
      </c>
    </row>
    <row r="990" customFormat="false" ht="15" hidden="false" customHeight="false" outlineLevel="0" collapsed="false">
      <c r="A990" s="9" t="n">
        <v>20180136</v>
      </c>
      <c r="B990" s="10" t="n">
        <v>43372</v>
      </c>
      <c r="C990" s="10" t="n">
        <v>43435</v>
      </c>
      <c r="D990" s="9" t="n">
        <f aca="false">C990-B990</f>
        <v>63</v>
      </c>
      <c r="E990" s="9" t="n">
        <v>38</v>
      </c>
      <c r="G990" s="11" t="n">
        <v>44121</v>
      </c>
      <c r="H990" s="12" t="n">
        <f aca="false">COUNTIFS(C:C,"&gt;"&amp;G990,B:B,"&lt;="&amp;G990)/$Y$1</f>
        <v>0</v>
      </c>
    </row>
    <row r="991" customFormat="false" ht="15" hidden="false" customHeight="false" outlineLevel="0" collapsed="false">
      <c r="A991" s="9" t="n">
        <v>20181302</v>
      </c>
      <c r="B991" s="10" t="n">
        <v>43372</v>
      </c>
      <c r="C991" s="10" t="n">
        <v>43379</v>
      </c>
      <c r="D991" s="9" t="n">
        <f aca="false">C991-B991</f>
        <v>7</v>
      </c>
      <c r="E991" s="9" t="n">
        <v>1</v>
      </c>
      <c r="G991" s="11" t="n">
        <v>44122</v>
      </c>
      <c r="H991" s="12" t="n">
        <f aca="false">COUNTIFS(C:C,"&gt;"&amp;G991,B:B,"&lt;="&amp;G991)/$Y$1</f>
        <v>0</v>
      </c>
    </row>
    <row r="992" customFormat="false" ht="15" hidden="false" customHeight="false" outlineLevel="0" collapsed="false">
      <c r="A992" s="9" t="n">
        <v>20180803</v>
      </c>
      <c r="B992" s="10" t="n">
        <v>43372</v>
      </c>
      <c r="C992" s="10" t="n">
        <v>43374</v>
      </c>
      <c r="D992" s="9" t="n">
        <f aca="false">C992-B992</f>
        <v>2</v>
      </c>
      <c r="E992" s="9" t="n">
        <v>36</v>
      </c>
      <c r="G992" s="11" t="n">
        <v>44123</v>
      </c>
      <c r="H992" s="12" t="n">
        <f aca="false">COUNTIFS(C:C,"&gt;"&amp;G992,B:B,"&lt;="&amp;G992)/$Y$1</f>
        <v>0</v>
      </c>
    </row>
    <row r="993" customFormat="false" ht="15" hidden="false" customHeight="false" outlineLevel="0" collapsed="false">
      <c r="A993" s="9" t="n">
        <v>20181294</v>
      </c>
      <c r="B993" s="10" t="n">
        <v>43372</v>
      </c>
      <c r="C993" s="10" t="n">
        <v>43374</v>
      </c>
      <c r="D993" s="9" t="n">
        <f aca="false">C993-B993</f>
        <v>2</v>
      </c>
      <c r="E993" s="9" t="s">
        <v>8</v>
      </c>
      <c r="G993" s="11" t="n">
        <v>44124</v>
      </c>
      <c r="H993" s="12" t="n">
        <f aca="false">COUNTIFS(C:C,"&gt;"&amp;G993,B:B,"&lt;="&amp;G993)/$Y$1</f>
        <v>0</v>
      </c>
    </row>
    <row r="994" customFormat="false" ht="15" hidden="false" customHeight="false" outlineLevel="0" collapsed="false">
      <c r="A994" s="9" t="n">
        <v>20181329</v>
      </c>
      <c r="B994" s="10" t="n">
        <v>43372</v>
      </c>
      <c r="C994" s="10" t="n">
        <v>43374</v>
      </c>
      <c r="D994" s="9" t="n">
        <f aca="false">C994-B994</f>
        <v>2</v>
      </c>
      <c r="E994" s="9" t="n">
        <v>35</v>
      </c>
      <c r="G994" s="11" t="n">
        <v>44125</v>
      </c>
      <c r="H994" s="12" t="n">
        <f aca="false">COUNTIFS(C:C,"&gt;"&amp;G994,B:B,"&lt;="&amp;G994)/$Y$1</f>
        <v>0</v>
      </c>
    </row>
    <row r="995" customFormat="false" ht="15" hidden="false" customHeight="false" outlineLevel="0" collapsed="false">
      <c r="A995" s="9" t="n">
        <v>20181103</v>
      </c>
      <c r="B995" s="10" t="n">
        <v>43372</v>
      </c>
      <c r="C995" s="10" t="n">
        <v>43373</v>
      </c>
      <c r="D995" s="9" t="n">
        <f aca="false">C995-B995</f>
        <v>1</v>
      </c>
      <c r="E995" s="9" t="n">
        <v>1</v>
      </c>
      <c r="G995" s="11" t="n">
        <v>44126</v>
      </c>
      <c r="H995" s="12" t="n">
        <f aca="false">COUNTIFS(C:C,"&gt;"&amp;G995,B:B,"&lt;="&amp;G995)/$Y$1</f>
        <v>0</v>
      </c>
    </row>
    <row r="996" customFormat="false" ht="15" hidden="false" customHeight="false" outlineLevel="0" collapsed="false">
      <c r="A996" s="9" t="n">
        <v>20181164</v>
      </c>
      <c r="B996" s="10" t="n">
        <v>43372</v>
      </c>
      <c r="C996" s="10" t="n">
        <v>43373</v>
      </c>
      <c r="D996" s="9" t="n">
        <f aca="false">C996-B996</f>
        <v>1</v>
      </c>
      <c r="E996" s="9" t="n">
        <v>40</v>
      </c>
      <c r="G996" s="11" t="n">
        <v>44127</v>
      </c>
      <c r="H996" s="12" t="n">
        <f aca="false">COUNTIFS(C:C,"&gt;"&amp;G996,B:B,"&lt;="&amp;G996)/$Y$1</f>
        <v>0</v>
      </c>
    </row>
    <row r="997" customFormat="false" ht="15" hidden="false" customHeight="false" outlineLevel="0" collapsed="false">
      <c r="A997" s="9" t="n">
        <v>20181249</v>
      </c>
      <c r="B997" s="10" t="n">
        <v>43372</v>
      </c>
      <c r="C997" s="10" t="n">
        <v>43373</v>
      </c>
      <c r="D997" s="9" t="n">
        <f aca="false">C997-B997</f>
        <v>1</v>
      </c>
      <c r="E997" s="9" t="n">
        <v>41</v>
      </c>
      <c r="G997" s="11" t="n">
        <v>44128</v>
      </c>
      <c r="H997" s="12" t="n">
        <f aca="false">COUNTIFS(C:C,"&gt;"&amp;G997,B:B,"&lt;="&amp;G997)/$Y$1</f>
        <v>0</v>
      </c>
    </row>
    <row r="998" customFormat="false" ht="15" hidden="false" customHeight="false" outlineLevel="0" collapsed="false">
      <c r="A998" s="9" t="n">
        <v>20181290</v>
      </c>
      <c r="B998" s="10" t="n">
        <v>43372</v>
      </c>
      <c r="C998" s="10" t="n">
        <v>43373</v>
      </c>
      <c r="D998" s="9" t="n">
        <f aca="false">C998-B998</f>
        <v>1</v>
      </c>
      <c r="E998" s="9" t="n">
        <v>11</v>
      </c>
      <c r="G998" s="11" t="n">
        <v>44129</v>
      </c>
      <c r="H998" s="12" t="n">
        <f aca="false">COUNTIFS(C:C,"&gt;"&amp;G998,B:B,"&lt;="&amp;G998)/$Y$1</f>
        <v>0</v>
      </c>
    </row>
    <row r="999" customFormat="false" ht="15" hidden="false" customHeight="false" outlineLevel="0" collapsed="false">
      <c r="A999" s="9" t="n">
        <v>20181312</v>
      </c>
      <c r="B999" s="10" t="n">
        <v>43372</v>
      </c>
      <c r="C999" s="10" t="n">
        <v>43373</v>
      </c>
      <c r="D999" s="9" t="n">
        <f aca="false">C999-B999</f>
        <v>1</v>
      </c>
      <c r="E999" s="9" t="n">
        <v>23</v>
      </c>
      <c r="G999" s="11" t="n">
        <v>44130</v>
      </c>
      <c r="H999" s="12" t="n">
        <f aca="false">COUNTIFS(C:C,"&gt;"&amp;G999,B:B,"&lt;="&amp;G999)/$Y$1</f>
        <v>0</v>
      </c>
    </row>
    <row r="1000" customFormat="false" ht="15" hidden="false" customHeight="false" outlineLevel="0" collapsed="false">
      <c r="A1000" s="9" t="n">
        <v>20181314</v>
      </c>
      <c r="B1000" s="10" t="n">
        <v>43372</v>
      </c>
      <c r="C1000" s="10" t="n">
        <v>43373</v>
      </c>
      <c r="D1000" s="9" t="n">
        <f aca="false">C1000-B1000</f>
        <v>1</v>
      </c>
      <c r="E1000" s="9" t="n">
        <v>22</v>
      </c>
      <c r="G1000" s="11" t="n">
        <v>44131</v>
      </c>
      <c r="H1000" s="12" t="n">
        <f aca="false">COUNTIFS(C:C,"&gt;"&amp;G1000,B:B,"&lt;="&amp;G1000)/$Y$1</f>
        <v>0</v>
      </c>
    </row>
    <row r="1001" customFormat="false" ht="15" hidden="false" customHeight="false" outlineLevel="0" collapsed="false">
      <c r="A1001" s="9" t="n">
        <v>20181316</v>
      </c>
      <c r="B1001" s="10" t="n">
        <v>43372</v>
      </c>
      <c r="C1001" s="10" t="n">
        <v>43373</v>
      </c>
      <c r="D1001" s="9" t="n">
        <f aca="false">C1001-B1001</f>
        <v>1</v>
      </c>
      <c r="E1001" s="9" t="n">
        <v>6</v>
      </c>
      <c r="G1001" s="11" t="n">
        <v>44132</v>
      </c>
      <c r="H1001" s="12" t="n">
        <f aca="false">COUNTIFS(C:C,"&gt;"&amp;G1001,B:B,"&lt;="&amp;G1001)/$Y$1</f>
        <v>0</v>
      </c>
    </row>
    <row r="1002" customFormat="false" ht="15" hidden="false" customHeight="false" outlineLevel="0" collapsed="false">
      <c r="A1002" s="9" t="n">
        <v>20181317</v>
      </c>
      <c r="B1002" s="10" t="n">
        <v>43372</v>
      </c>
      <c r="C1002" s="10" t="n">
        <v>43373</v>
      </c>
      <c r="D1002" s="9" t="n">
        <f aca="false">C1002-B1002</f>
        <v>1</v>
      </c>
      <c r="E1002" s="9" t="n">
        <v>34</v>
      </c>
      <c r="G1002" s="11" t="n">
        <v>44133</v>
      </c>
      <c r="H1002" s="12" t="n">
        <f aca="false">COUNTIFS(C:C,"&gt;"&amp;G1002,B:B,"&lt;="&amp;G1002)/$Y$1</f>
        <v>0</v>
      </c>
    </row>
    <row r="1003" customFormat="false" ht="15" hidden="false" customHeight="false" outlineLevel="0" collapsed="false">
      <c r="A1003" s="9" t="n">
        <v>20181328</v>
      </c>
      <c r="B1003" s="10" t="n">
        <v>43372</v>
      </c>
      <c r="C1003" s="10" t="n">
        <v>43373</v>
      </c>
      <c r="D1003" s="9" t="n">
        <f aca="false">C1003-B1003</f>
        <v>1</v>
      </c>
      <c r="E1003" s="9" t="n">
        <v>3</v>
      </c>
      <c r="G1003" s="11" t="n">
        <v>44134</v>
      </c>
      <c r="H1003" s="12" t="n">
        <f aca="false">COUNTIFS(C:C,"&gt;"&amp;G1003,B:B,"&lt;="&amp;G1003)/$Y$1</f>
        <v>0</v>
      </c>
    </row>
    <row r="1004" customFormat="false" ht="15" hidden="false" customHeight="false" outlineLevel="0" collapsed="false">
      <c r="A1004" s="9" t="n">
        <v>20181319</v>
      </c>
      <c r="B1004" s="10" t="n">
        <v>43373</v>
      </c>
      <c r="C1004" s="10" t="n">
        <v>43380</v>
      </c>
      <c r="D1004" s="9" t="n">
        <f aca="false">C1004-B1004</f>
        <v>7</v>
      </c>
      <c r="E1004" s="9" t="n">
        <v>11</v>
      </c>
      <c r="G1004" s="11" t="n">
        <v>44135</v>
      </c>
      <c r="H1004" s="12" t="n">
        <f aca="false">COUNTIFS(C:C,"&gt;"&amp;G1004,B:B,"&lt;="&amp;G1004)/$Y$1</f>
        <v>0</v>
      </c>
    </row>
    <row r="1005" customFormat="false" ht="15" hidden="false" customHeight="false" outlineLevel="0" collapsed="false">
      <c r="A1005" s="9" t="n">
        <v>20181372</v>
      </c>
      <c r="B1005" s="10" t="n">
        <v>43374</v>
      </c>
      <c r="C1005" s="10" t="n">
        <v>43384</v>
      </c>
      <c r="D1005" s="9" t="n">
        <f aca="false">C1005-B1005</f>
        <v>10</v>
      </c>
      <c r="E1005" s="9" t="n">
        <v>42</v>
      </c>
      <c r="G1005" s="11" t="n">
        <v>44136</v>
      </c>
      <c r="H1005" s="12" t="n">
        <f aca="false">COUNTIFS(C:C,"&gt;"&amp;G1005,B:B,"&lt;="&amp;G1005)/$Y$1</f>
        <v>0</v>
      </c>
    </row>
    <row r="1006" customFormat="false" ht="15" hidden="false" customHeight="false" outlineLevel="0" collapsed="false">
      <c r="A1006" s="9" t="n">
        <v>20180228</v>
      </c>
      <c r="B1006" s="10" t="n">
        <v>43374</v>
      </c>
      <c r="C1006" s="10" t="n">
        <v>43378</v>
      </c>
      <c r="D1006" s="9" t="n">
        <f aca="false">C1006-B1006</f>
        <v>4</v>
      </c>
      <c r="E1006" s="9" t="n">
        <v>18</v>
      </c>
      <c r="G1006" s="11" t="n">
        <v>44137</v>
      </c>
      <c r="H1006" s="12" t="n">
        <f aca="false">COUNTIFS(C:C,"&gt;"&amp;G1006,B:B,"&lt;="&amp;G1006)/$Y$1</f>
        <v>0</v>
      </c>
    </row>
    <row r="1007" customFormat="false" ht="15" hidden="false" customHeight="false" outlineLevel="0" collapsed="false">
      <c r="A1007" s="9" t="n">
        <v>20181132</v>
      </c>
      <c r="B1007" s="10" t="n">
        <v>43374</v>
      </c>
      <c r="C1007" s="10" t="n">
        <v>43377</v>
      </c>
      <c r="D1007" s="9" t="n">
        <f aca="false">C1007-B1007</f>
        <v>3</v>
      </c>
      <c r="E1007" s="9" t="n">
        <v>36</v>
      </c>
      <c r="G1007" s="11" t="n">
        <v>44138</v>
      </c>
      <c r="H1007" s="12" t="n">
        <f aca="false">COUNTIFS(C:C,"&gt;"&amp;G1007,B:B,"&lt;="&amp;G1007)/$Y$1</f>
        <v>0</v>
      </c>
    </row>
    <row r="1008" customFormat="false" ht="15" hidden="false" customHeight="false" outlineLevel="0" collapsed="false">
      <c r="A1008" s="9" t="n">
        <v>20181162</v>
      </c>
      <c r="B1008" s="10" t="n">
        <v>43374</v>
      </c>
      <c r="C1008" s="10" t="n">
        <v>43377</v>
      </c>
      <c r="D1008" s="9" t="n">
        <f aca="false">C1008-B1008</f>
        <v>3</v>
      </c>
      <c r="E1008" s="9" t="n">
        <v>16</v>
      </c>
      <c r="G1008" s="11" t="n">
        <v>44139</v>
      </c>
      <c r="H1008" s="12" t="n">
        <f aca="false">COUNTIFS(C:C,"&gt;"&amp;G1008,B:B,"&lt;="&amp;G1008)/$Y$1</f>
        <v>0</v>
      </c>
    </row>
    <row r="1009" customFormat="false" ht="15" hidden="false" customHeight="false" outlineLevel="0" collapsed="false">
      <c r="A1009" s="9" t="n">
        <v>20181223</v>
      </c>
      <c r="B1009" s="10" t="n">
        <v>43374</v>
      </c>
      <c r="C1009" s="10" t="n">
        <v>43377</v>
      </c>
      <c r="D1009" s="9" t="n">
        <f aca="false">C1009-B1009</f>
        <v>3</v>
      </c>
      <c r="E1009" s="9" t="n">
        <v>16</v>
      </c>
      <c r="G1009" s="11" t="n">
        <v>44140</v>
      </c>
      <c r="H1009" s="12" t="n">
        <f aca="false">COUNTIFS(C:C,"&gt;"&amp;G1009,B:B,"&lt;="&amp;G1009)/$Y$1</f>
        <v>0</v>
      </c>
    </row>
    <row r="1010" customFormat="false" ht="15" hidden="false" customHeight="false" outlineLevel="0" collapsed="false">
      <c r="A1010" s="9" t="n">
        <v>20180291</v>
      </c>
      <c r="B1010" s="10" t="n">
        <v>43376</v>
      </c>
      <c r="C1010" s="10" t="n">
        <v>43389</v>
      </c>
      <c r="D1010" s="9" t="n">
        <f aca="false">C1010-B1010</f>
        <v>13</v>
      </c>
      <c r="E1010" s="9" t="n">
        <v>39</v>
      </c>
      <c r="G1010" s="11" t="n">
        <v>44141</v>
      </c>
      <c r="H1010" s="12" t="n">
        <f aca="false">COUNTIFS(C:C,"&gt;"&amp;G1010,B:B,"&lt;="&amp;G1010)/$Y$1</f>
        <v>0</v>
      </c>
    </row>
    <row r="1011" customFormat="false" ht="15" hidden="false" customHeight="false" outlineLevel="0" collapsed="false">
      <c r="A1011" s="9" t="n">
        <v>20181117</v>
      </c>
      <c r="B1011" s="10" t="n">
        <v>43377</v>
      </c>
      <c r="C1011" s="10" t="n">
        <v>43379</v>
      </c>
      <c r="D1011" s="9" t="n">
        <f aca="false">C1011-B1011</f>
        <v>2</v>
      </c>
      <c r="E1011" s="9" t="n">
        <v>36</v>
      </c>
      <c r="G1011" s="11" t="n">
        <v>44142</v>
      </c>
      <c r="H1011" s="12" t="n">
        <f aca="false">COUNTIFS(C:C,"&gt;"&amp;G1011,B:B,"&lt;="&amp;G1011)/$Y$1</f>
        <v>0</v>
      </c>
    </row>
    <row r="1012" customFormat="false" ht="15" hidden="false" customHeight="false" outlineLevel="0" collapsed="false">
      <c r="A1012" s="9" t="n">
        <v>20181306</v>
      </c>
      <c r="B1012" s="10" t="n">
        <v>43377</v>
      </c>
      <c r="C1012" s="10" t="n">
        <v>43379</v>
      </c>
      <c r="D1012" s="9" t="n">
        <f aca="false">C1012-B1012</f>
        <v>2</v>
      </c>
      <c r="E1012" s="9" t="n">
        <v>35</v>
      </c>
      <c r="G1012" s="11" t="n">
        <v>44143</v>
      </c>
      <c r="H1012" s="12" t="n">
        <f aca="false">COUNTIFS(C:C,"&gt;"&amp;G1012,B:B,"&lt;="&amp;G1012)/$Y$1</f>
        <v>0</v>
      </c>
    </row>
    <row r="1013" customFormat="false" ht="15" hidden="false" customHeight="false" outlineLevel="0" collapsed="false">
      <c r="A1013" s="9" t="n">
        <v>20180020</v>
      </c>
      <c r="B1013" s="10" t="n">
        <v>43378</v>
      </c>
      <c r="C1013" s="10" t="n">
        <v>43386</v>
      </c>
      <c r="D1013" s="9" t="n">
        <f aca="false">C1013-B1013</f>
        <v>8</v>
      </c>
      <c r="E1013" s="9" t="n">
        <v>34</v>
      </c>
      <c r="G1013" s="11" t="n">
        <v>44144</v>
      </c>
      <c r="H1013" s="12" t="n">
        <f aca="false">COUNTIFS(C:C,"&gt;"&amp;G1013,B:B,"&lt;="&amp;G1013)/$Y$1</f>
        <v>0</v>
      </c>
    </row>
    <row r="1014" customFormat="false" ht="15" hidden="false" customHeight="false" outlineLevel="0" collapsed="false">
      <c r="A1014" s="9" t="n">
        <v>20180799</v>
      </c>
      <c r="B1014" s="10" t="n">
        <v>43378</v>
      </c>
      <c r="C1014" s="10" t="n">
        <v>43381</v>
      </c>
      <c r="D1014" s="9" t="n">
        <f aca="false">C1014-B1014</f>
        <v>3</v>
      </c>
      <c r="E1014" s="9" t="n">
        <v>40</v>
      </c>
      <c r="G1014" s="11" t="n">
        <v>44145</v>
      </c>
      <c r="H1014" s="12" t="n">
        <f aca="false">COUNTIFS(C:C,"&gt;"&amp;G1014,B:B,"&lt;="&amp;G1014)/$Y$1</f>
        <v>0</v>
      </c>
    </row>
    <row r="1015" customFormat="false" ht="15" hidden="false" customHeight="false" outlineLevel="0" collapsed="false">
      <c r="A1015" s="9" t="n">
        <v>20180072</v>
      </c>
      <c r="B1015" s="10" t="n">
        <v>43378</v>
      </c>
      <c r="C1015" s="10" t="n">
        <v>43380</v>
      </c>
      <c r="D1015" s="9" t="n">
        <f aca="false">C1015-B1015</f>
        <v>2</v>
      </c>
      <c r="E1015" s="9" t="n">
        <v>42</v>
      </c>
      <c r="G1015" s="11" t="n">
        <v>44146</v>
      </c>
      <c r="H1015" s="12" t="n">
        <f aca="false">COUNTIFS(C:C,"&gt;"&amp;G1015,B:B,"&lt;="&amp;G1015)/$Y$1</f>
        <v>0</v>
      </c>
    </row>
    <row r="1016" customFormat="false" ht="15" hidden="false" customHeight="false" outlineLevel="0" collapsed="false">
      <c r="A1016" s="9" t="n">
        <v>20180849</v>
      </c>
      <c r="B1016" s="10" t="n">
        <v>43378</v>
      </c>
      <c r="C1016" s="10" t="n">
        <v>43380</v>
      </c>
      <c r="D1016" s="9" t="n">
        <f aca="false">C1016-B1016</f>
        <v>2</v>
      </c>
      <c r="E1016" s="9" t="n">
        <v>26</v>
      </c>
      <c r="G1016" s="11" t="n">
        <v>44147</v>
      </c>
      <c r="H1016" s="12" t="n">
        <f aca="false">COUNTIFS(C:C,"&gt;"&amp;G1016,B:B,"&lt;="&amp;G1016)/$Y$1</f>
        <v>0</v>
      </c>
    </row>
    <row r="1017" customFormat="false" ht="15" hidden="false" customHeight="false" outlineLevel="0" collapsed="false">
      <c r="A1017" s="9" t="n">
        <v>20181071</v>
      </c>
      <c r="B1017" s="10" t="n">
        <v>43378</v>
      </c>
      <c r="C1017" s="10" t="n">
        <v>43380</v>
      </c>
      <c r="D1017" s="9" t="n">
        <f aca="false">C1017-B1017</f>
        <v>2</v>
      </c>
      <c r="E1017" s="9" t="s">
        <v>7</v>
      </c>
      <c r="G1017" s="11" t="n">
        <v>44148</v>
      </c>
      <c r="H1017" s="12" t="n">
        <f aca="false">COUNTIFS(C:C,"&gt;"&amp;G1017,B:B,"&lt;="&amp;G1017)/$Y$1</f>
        <v>0</v>
      </c>
    </row>
    <row r="1018" customFormat="false" ht="15" hidden="false" customHeight="false" outlineLevel="0" collapsed="false">
      <c r="A1018" s="9" t="n">
        <v>20181072</v>
      </c>
      <c r="B1018" s="10" t="n">
        <v>43378</v>
      </c>
      <c r="C1018" s="10" t="n">
        <v>43380</v>
      </c>
      <c r="D1018" s="9" t="n">
        <f aca="false">C1018-B1018</f>
        <v>2</v>
      </c>
      <c r="E1018" s="9" t="n">
        <v>21</v>
      </c>
      <c r="G1018" s="11" t="n">
        <v>44149</v>
      </c>
      <c r="H1018" s="12" t="n">
        <f aca="false">COUNTIFS(C:C,"&gt;"&amp;G1018,B:B,"&lt;="&amp;G1018)/$Y$1</f>
        <v>0</v>
      </c>
    </row>
    <row r="1019" customFormat="false" ht="15" hidden="false" customHeight="false" outlineLevel="0" collapsed="false">
      <c r="A1019" s="9" t="n">
        <v>20181073</v>
      </c>
      <c r="B1019" s="10" t="n">
        <v>43378</v>
      </c>
      <c r="C1019" s="10" t="n">
        <v>43380</v>
      </c>
      <c r="D1019" s="9" t="n">
        <f aca="false">C1019-B1019</f>
        <v>2</v>
      </c>
      <c r="E1019" s="9" t="n">
        <v>22</v>
      </c>
      <c r="G1019" s="11" t="n">
        <v>44150</v>
      </c>
      <c r="H1019" s="12" t="n">
        <f aca="false">COUNTIFS(C:C,"&gt;"&amp;G1019,B:B,"&lt;="&amp;G1019)/$Y$1</f>
        <v>0</v>
      </c>
    </row>
    <row r="1020" customFormat="false" ht="15" hidden="false" customHeight="false" outlineLevel="0" collapsed="false">
      <c r="A1020" s="9" t="n">
        <v>20181074</v>
      </c>
      <c r="B1020" s="10" t="n">
        <v>43378</v>
      </c>
      <c r="C1020" s="10" t="n">
        <v>43380</v>
      </c>
      <c r="D1020" s="9" t="n">
        <f aca="false">C1020-B1020</f>
        <v>2</v>
      </c>
      <c r="E1020" s="9" t="n">
        <v>41</v>
      </c>
      <c r="G1020" s="11" t="n">
        <v>44151</v>
      </c>
      <c r="H1020" s="12" t="n">
        <f aca="false">COUNTIFS(C:C,"&gt;"&amp;G1020,B:B,"&lt;="&amp;G1020)/$Y$1</f>
        <v>0</v>
      </c>
    </row>
    <row r="1021" customFormat="false" ht="15" hidden="false" customHeight="false" outlineLevel="0" collapsed="false">
      <c r="A1021" s="9" t="n">
        <v>20181079</v>
      </c>
      <c r="B1021" s="10" t="n">
        <v>43378</v>
      </c>
      <c r="C1021" s="10" t="n">
        <v>43380</v>
      </c>
      <c r="D1021" s="9" t="n">
        <f aca="false">C1021-B1021</f>
        <v>2</v>
      </c>
      <c r="E1021" s="9" t="n">
        <v>34</v>
      </c>
      <c r="G1021" s="11" t="n">
        <v>44152</v>
      </c>
      <c r="H1021" s="12" t="n">
        <f aca="false">COUNTIFS(C:C,"&gt;"&amp;G1021,B:B,"&lt;="&amp;G1021)/$Y$1</f>
        <v>0</v>
      </c>
    </row>
    <row r="1022" customFormat="false" ht="15" hidden="false" customHeight="false" outlineLevel="0" collapsed="false">
      <c r="A1022" s="9" t="n">
        <v>20181116</v>
      </c>
      <c r="B1022" s="10" t="n">
        <v>43378</v>
      </c>
      <c r="C1022" s="10" t="n">
        <v>43380</v>
      </c>
      <c r="D1022" s="9" t="n">
        <f aca="false">C1022-B1022</f>
        <v>2</v>
      </c>
      <c r="E1022" s="9" t="n">
        <v>37</v>
      </c>
      <c r="G1022" s="11" t="n">
        <v>44153</v>
      </c>
      <c r="H1022" s="12" t="n">
        <f aca="false">COUNTIFS(C:C,"&gt;"&amp;G1022,B:B,"&lt;="&amp;G1022)/$Y$1</f>
        <v>0</v>
      </c>
    </row>
    <row r="1023" customFormat="false" ht="15" hidden="false" customHeight="false" outlineLevel="0" collapsed="false">
      <c r="A1023" s="9" t="n">
        <v>20181207</v>
      </c>
      <c r="B1023" s="10" t="n">
        <v>43378</v>
      </c>
      <c r="C1023" s="10" t="n">
        <v>43380</v>
      </c>
      <c r="D1023" s="9" t="n">
        <f aca="false">C1023-B1023</f>
        <v>2</v>
      </c>
      <c r="E1023" s="9" t="s">
        <v>7</v>
      </c>
      <c r="G1023" s="11" t="n">
        <v>44154</v>
      </c>
      <c r="H1023" s="12" t="n">
        <f aca="false">COUNTIFS(C:C,"&gt;"&amp;G1023,B:B,"&lt;="&amp;G1023)/$Y$1</f>
        <v>0</v>
      </c>
    </row>
    <row r="1024" customFormat="false" ht="15" hidden="false" customHeight="false" outlineLevel="0" collapsed="false">
      <c r="A1024" s="9" t="n">
        <v>20181215</v>
      </c>
      <c r="B1024" s="10" t="n">
        <v>43378</v>
      </c>
      <c r="C1024" s="10" t="n">
        <v>43380</v>
      </c>
      <c r="D1024" s="9" t="n">
        <f aca="false">C1024-B1024</f>
        <v>2</v>
      </c>
      <c r="E1024" s="9" t="n">
        <v>33</v>
      </c>
      <c r="G1024" s="11" t="n">
        <v>44155</v>
      </c>
      <c r="H1024" s="12" t="n">
        <f aca="false">COUNTIFS(C:C,"&gt;"&amp;G1024,B:B,"&lt;="&amp;G1024)/$Y$1</f>
        <v>0</v>
      </c>
    </row>
    <row r="1025" customFormat="false" ht="15" hidden="false" customHeight="false" outlineLevel="0" collapsed="false">
      <c r="A1025" s="9" t="n">
        <v>20181226</v>
      </c>
      <c r="B1025" s="10" t="n">
        <v>43378</v>
      </c>
      <c r="C1025" s="10" t="n">
        <v>43380</v>
      </c>
      <c r="D1025" s="9" t="n">
        <f aca="false">C1025-B1025</f>
        <v>2</v>
      </c>
      <c r="E1025" s="9" t="n">
        <v>12</v>
      </c>
      <c r="G1025" s="11" t="n">
        <v>44156</v>
      </c>
      <c r="H1025" s="12" t="n">
        <f aca="false">COUNTIFS(C:C,"&gt;"&amp;G1025,B:B,"&lt;="&amp;G1025)/$Y$1</f>
        <v>0</v>
      </c>
    </row>
    <row r="1026" customFormat="false" ht="15" hidden="false" customHeight="false" outlineLevel="0" collapsed="false">
      <c r="A1026" s="9" t="n">
        <v>20181339</v>
      </c>
      <c r="B1026" s="10" t="n">
        <v>43378</v>
      </c>
      <c r="C1026" s="10" t="n">
        <v>43380</v>
      </c>
      <c r="D1026" s="9" t="n">
        <f aca="false">C1026-B1026</f>
        <v>2</v>
      </c>
      <c r="E1026" s="9" t="n">
        <v>21</v>
      </c>
      <c r="G1026" s="11" t="n">
        <v>44157</v>
      </c>
      <c r="H1026" s="12" t="n">
        <f aca="false">COUNTIFS(C:C,"&gt;"&amp;G1026,B:B,"&lt;="&amp;G1026)/$Y$1</f>
        <v>0</v>
      </c>
    </row>
    <row r="1027" customFormat="false" ht="15" hidden="false" customHeight="false" outlineLevel="0" collapsed="false">
      <c r="A1027" s="9" t="n">
        <v>20181346</v>
      </c>
      <c r="B1027" s="10" t="n">
        <v>43378</v>
      </c>
      <c r="C1027" s="10" t="n">
        <v>43380</v>
      </c>
      <c r="D1027" s="9" t="n">
        <f aca="false">C1027-B1027</f>
        <v>2</v>
      </c>
      <c r="E1027" s="9" t="n">
        <v>22</v>
      </c>
      <c r="G1027" s="11" t="n">
        <v>44158</v>
      </c>
      <c r="H1027" s="12" t="n">
        <f aca="false">COUNTIFS(C:C,"&gt;"&amp;G1027,B:B,"&lt;="&amp;G1027)/$Y$1</f>
        <v>0</v>
      </c>
    </row>
    <row r="1028" customFormat="false" ht="15" hidden="false" customHeight="false" outlineLevel="0" collapsed="false">
      <c r="A1028" s="9" t="n">
        <v>20181366</v>
      </c>
      <c r="B1028" s="10" t="n">
        <v>43379</v>
      </c>
      <c r="C1028" s="10" t="n">
        <v>43384</v>
      </c>
      <c r="D1028" s="9" t="n">
        <f aca="false">C1028-B1028</f>
        <v>5</v>
      </c>
      <c r="E1028" s="9" t="n">
        <v>2</v>
      </c>
      <c r="G1028" s="11" t="n">
        <v>44159</v>
      </c>
      <c r="H1028" s="12" t="n">
        <f aca="false">COUNTIFS(C:C,"&gt;"&amp;G1028,B:B,"&lt;="&amp;G1028)/$Y$1</f>
        <v>0</v>
      </c>
    </row>
    <row r="1029" customFormat="false" ht="15" hidden="false" customHeight="false" outlineLevel="0" collapsed="false">
      <c r="A1029" s="9" t="n">
        <v>20181355</v>
      </c>
      <c r="B1029" s="10" t="n">
        <v>43379</v>
      </c>
      <c r="C1029" s="10" t="n">
        <v>43382</v>
      </c>
      <c r="D1029" s="9" t="n">
        <f aca="false">C1029-B1029</f>
        <v>3</v>
      </c>
      <c r="E1029" s="9" t="n">
        <v>18</v>
      </c>
      <c r="G1029" s="11" t="n">
        <v>44160</v>
      </c>
      <c r="H1029" s="12" t="n">
        <f aca="false">COUNTIFS(C:C,"&gt;"&amp;G1029,B:B,"&lt;="&amp;G1029)/$Y$1</f>
        <v>0</v>
      </c>
    </row>
    <row r="1030" customFormat="false" ht="15" hidden="false" customHeight="false" outlineLevel="0" collapsed="false">
      <c r="A1030" s="9" t="n">
        <v>20181331</v>
      </c>
      <c r="B1030" s="10" t="n">
        <v>43379</v>
      </c>
      <c r="C1030" s="10" t="n">
        <v>43381</v>
      </c>
      <c r="D1030" s="9" t="n">
        <f aca="false">C1030-B1030</f>
        <v>2</v>
      </c>
      <c r="E1030" s="9" t="n">
        <v>36</v>
      </c>
      <c r="G1030" s="11" t="n">
        <v>44161</v>
      </c>
      <c r="H1030" s="12" t="n">
        <f aca="false">COUNTIFS(C:C,"&gt;"&amp;G1030,B:B,"&lt;="&amp;G1030)/$Y$1</f>
        <v>0</v>
      </c>
    </row>
    <row r="1031" customFormat="false" ht="15" hidden="false" customHeight="false" outlineLevel="0" collapsed="false">
      <c r="A1031" s="9" t="n">
        <v>20181357</v>
      </c>
      <c r="B1031" s="10" t="n">
        <v>43379</v>
      </c>
      <c r="C1031" s="10" t="n">
        <v>43381</v>
      </c>
      <c r="D1031" s="9" t="n">
        <f aca="false">C1031-B1031</f>
        <v>2</v>
      </c>
      <c r="E1031" s="9" t="n">
        <v>42</v>
      </c>
      <c r="G1031" s="11" t="n">
        <v>44162</v>
      </c>
      <c r="H1031" s="12" t="n">
        <f aca="false">COUNTIFS(C:C,"&gt;"&amp;G1031,B:B,"&lt;="&amp;G1031)/$Y$1</f>
        <v>0</v>
      </c>
    </row>
    <row r="1032" customFormat="false" ht="15" hidden="false" customHeight="false" outlineLevel="0" collapsed="false">
      <c r="A1032" s="9" t="n">
        <v>20181342</v>
      </c>
      <c r="B1032" s="10" t="n">
        <v>43379</v>
      </c>
      <c r="C1032" s="10" t="n">
        <v>43380</v>
      </c>
      <c r="D1032" s="9" t="n">
        <f aca="false">C1032-B1032</f>
        <v>1</v>
      </c>
      <c r="E1032" s="9" t="n">
        <v>23</v>
      </c>
      <c r="G1032" s="11" t="n">
        <v>44163</v>
      </c>
      <c r="H1032" s="12" t="n">
        <f aca="false">COUNTIFS(C:C,"&gt;"&amp;G1032,B:B,"&lt;="&amp;G1032)/$Y$1</f>
        <v>0</v>
      </c>
    </row>
    <row r="1033" customFormat="false" ht="15" hidden="false" customHeight="false" outlineLevel="0" collapsed="false">
      <c r="A1033" s="9" t="n">
        <v>20181359</v>
      </c>
      <c r="B1033" s="10" t="n">
        <v>43379</v>
      </c>
      <c r="C1033" s="10" t="n">
        <v>43380</v>
      </c>
      <c r="D1033" s="9" t="n">
        <f aca="false">C1033-B1033</f>
        <v>1</v>
      </c>
      <c r="E1033" s="9" t="n">
        <v>16</v>
      </c>
      <c r="G1033" s="11" t="n">
        <v>44164</v>
      </c>
      <c r="H1033" s="12" t="n">
        <f aca="false">COUNTIFS(C:C,"&gt;"&amp;G1033,B:B,"&lt;="&amp;G1033)/$Y$1</f>
        <v>0</v>
      </c>
    </row>
    <row r="1034" customFormat="false" ht="15" hidden="false" customHeight="false" outlineLevel="0" collapsed="false">
      <c r="A1034" s="9" t="n">
        <v>20181360</v>
      </c>
      <c r="B1034" s="10" t="n">
        <v>43379</v>
      </c>
      <c r="C1034" s="10" t="n">
        <v>43380</v>
      </c>
      <c r="D1034" s="9" t="n">
        <f aca="false">C1034-B1034</f>
        <v>1</v>
      </c>
      <c r="E1034" s="9" t="n">
        <v>10</v>
      </c>
      <c r="G1034" s="11" t="n">
        <v>44165</v>
      </c>
      <c r="H1034" s="12" t="n">
        <f aca="false">COUNTIFS(C:C,"&gt;"&amp;G1034,B:B,"&lt;="&amp;G1034)/$Y$1</f>
        <v>0</v>
      </c>
    </row>
    <row r="1035" customFormat="false" ht="15" hidden="false" customHeight="false" outlineLevel="0" collapsed="false">
      <c r="A1035" s="9" t="n">
        <v>20181362</v>
      </c>
      <c r="B1035" s="10" t="n">
        <v>43379</v>
      </c>
      <c r="C1035" s="10" t="n">
        <v>43380</v>
      </c>
      <c r="D1035" s="9" t="n">
        <f aca="false">C1035-B1035</f>
        <v>1</v>
      </c>
      <c r="E1035" s="9" t="n">
        <v>35</v>
      </c>
      <c r="G1035" s="11" t="n">
        <v>44166</v>
      </c>
      <c r="H1035" s="12" t="n">
        <f aca="false">COUNTIFS(C:C,"&gt;"&amp;G1035,B:B,"&lt;="&amp;G1035)/$Y$1</f>
        <v>0</v>
      </c>
    </row>
    <row r="1036" customFormat="false" ht="15" hidden="false" customHeight="false" outlineLevel="0" collapsed="false">
      <c r="A1036" s="9" t="n">
        <v>20181365</v>
      </c>
      <c r="B1036" s="10" t="n">
        <v>43379</v>
      </c>
      <c r="C1036" s="10" t="n">
        <v>43380</v>
      </c>
      <c r="D1036" s="9" t="n">
        <f aca="false">C1036-B1036</f>
        <v>1</v>
      </c>
      <c r="E1036" s="9" t="n">
        <v>34</v>
      </c>
      <c r="G1036" s="11" t="n">
        <v>44167</v>
      </c>
      <c r="H1036" s="12" t="n">
        <f aca="false">COUNTIFS(C:C,"&gt;"&amp;G1036,B:B,"&lt;="&amp;G1036)/$Y$1</f>
        <v>0</v>
      </c>
    </row>
    <row r="1037" customFormat="false" ht="15" hidden="false" customHeight="false" outlineLevel="0" collapsed="false">
      <c r="A1037" s="9" t="n">
        <v>20181085</v>
      </c>
      <c r="B1037" s="10" t="n">
        <v>43380</v>
      </c>
      <c r="C1037" s="10" t="n">
        <v>43386</v>
      </c>
      <c r="D1037" s="9" t="n">
        <f aca="false">C1037-B1037</f>
        <v>6</v>
      </c>
      <c r="E1037" s="9" t="n">
        <v>34</v>
      </c>
      <c r="G1037" s="11" t="n">
        <v>44168</v>
      </c>
      <c r="H1037" s="12" t="n">
        <f aca="false">COUNTIFS(C:C,"&gt;"&amp;G1037,B:B,"&lt;="&amp;G1037)/$Y$1</f>
        <v>0</v>
      </c>
    </row>
    <row r="1038" customFormat="false" ht="15" hidden="false" customHeight="false" outlineLevel="0" collapsed="false">
      <c r="A1038" s="9" t="n">
        <v>20181369</v>
      </c>
      <c r="B1038" s="10" t="n">
        <v>43380</v>
      </c>
      <c r="C1038" s="10" t="n">
        <v>43386</v>
      </c>
      <c r="D1038" s="9" t="n">
        <f aca="false">C1038-B1038</f>
        <v>6</v>
      </c>
      <c r="E1038" s="9" t="n">
        <v>1</v>
      </c>
      <c r="G1038" s="11" t="n">
        <v>44169</v>
      </c>
      <c r="H1038" s="12" t="n">
        <f aca="false">COUNTIFS(C:C,"&gt;"&amp;G1038,B:B,"&lt;="&amp;G1038)/$Y$1</f>
        <v>0</v>
      </c>
    </row>
    <row r="1039" customFormat="false" ht="15" hidden="false" customHeight="false" outlineLevel="0" collapsed="false">
      <c r="A1039" s="9" t="n">
        <v>20181367</v>
      </c>
      <c r="B1039" s="10" t="n">
        <v>43380</v>
      </c>
      <c r="C1039" s="10" t="n">
        <v>43381</v>
      </c>
      <c r="D1039" s="9" t="n">
        <f aca="false">C1039-B1039</f>
        <v>1</v>
      </c>
      <c r="E1039" s="9" t="n">
        <v>6</v>
      </c>
      <c r="G1039" s="11" t="n">
        <v>44170</v>
      </c>
      <c r="H1039" s="12" t="n">
        <f aca="false">COUNTIFS(C:C,"&gt;"&amp;G1039,B:B,"&lt;="&amp;G1039)/$Y$1</f>
        <v>0</v>
      </c>
    </row>
    <row r="1040" customFormat="false" ht="15" hidden="false" customHeight="false" outlineLevel="0" collapsed="false">
      <c r="A1040" s="9" t="n">
        <v>20180248</v>
      </c>
      <c r="B1040" s="10" t="n">
        <v>43381</v>
      </c>
      <c r="C1040" s="10" t="n">
        <v>43384</v>
      </c>
      <c r="D1040" s="9" t="n">
        <f aca="false">C1040-B1040</f>
        <v>3</v>
      </c>
      <c r="E1040" s="9" t="n">
        <v>40</v>
      </c>
      <c r="G1040" s="11" t="n">
        <v>44171</v>
      </c>
      <c r="H1040" s="12" t="n">
        <f aca="false">COUNTIFS(C:C,"&gt;"&amp;G1040,B:B,"&lt;="&amp;G1040)/$Y$1</f>
        <v>0</v>
      </c>
    </row>
    <row r="1041" customFormat="false" ht="15" hidden="false" customHeight="false" outlineLevel="0" collapsed="false">
      <c r="A1041" s="9" t="n">
        <v>20181338</v>
      </c>
      <c r="B1041" s="10" t="n">
        <v>43381</v>
      </c>
      <c r="C1041" s="10" t="n">
        <v>43383</v>
      </c>
      <c r="D1041" s="9" t="n">
        <f aca="false">C1041-B1041</f>
        <v>2</v>
      </c>
      <c r="E1041" s="9" t="n">
        <v>34</v>
      </c>
      <c r="G1041" s="11" t="n">
        <v>44172</v>
      </c>
      <c r="H1041" s="12" t="n">
        <f aca="false">COUNTIFS(C:C,"&gt;"&amp;G1041,B:B,"&lt;="&amp;G1041)/$Y$1</f>
        <v>0</v>
      </c>
    </row>
    <row r="1042" customFormat="false" ht="15" hidden="false" customHeight="false" outlineLevel="0" collapsed="false">
      <c r="A1042" s="9" t="n">
        <v>20181371</v>
      </c>
      <c r="B1042" s="10" t="n">
        <v>43381</v>
      </c>
      <c r="C1042" s="10" t="n">
        <v>43383</v>
      </c>
      <c r="D1042" s="9" t="n">
        <f aca="false">C1042-B1042</f>
        <v>2</v>
      </c>
      <c r="E1042" s="9" t="n">
        <v>35</v>
      </c>
      <c r="G1042" s="11" t="n">
        <v>44173</v>
      </c>
      <c r="H1042" s="12" t="n">
        <f aca="false">COUNTIFS(C:C,"&gt;"&amp;G1042,B:B,"&lt;="&amp;G1042)/$Y$1</f>
        <v>0</v>
      </c>
    </row>
    <row r="1043" customFormat="false" ht="15" hidden="false" customHeight="false" outlineLevel="0" collapsed="false">
      <c r="A1043" s="9" t="n">
        <v>20180986</v>
      </c>
      <c r="B1043" s="10" t="n">
        <v>43382</v>
      </c>
      <c r="C1043" s="10" t="n">
        <v>43386</v>
      </c>
      <c r="D1043" s="9" t="n">
        <f aca="false">C1043-B1043</f>
        <v>4</v>
      </c>
      <c r="E1043" s="9" t="n">
        <v>36</v>
      </c>
      <c r="G1043" s="11" t="n">
        <v>44174</v>
      </c>
      <c r="H1043" s="12" t="n">
        <f aca="false">COUNTIFS(C:C,"&gt;"&amp;G1043,B:B,"&lt;="&amp;G1043)/$Y$1</f>
        <v>0</v>
      </c>
    </row>
    <row r="1044" customFormat="false" ht="15" hidden="false" customHeight="false" outlineLevel="0" collapsed="false">
      <c r="A1044" s="9" t="n">
        <v>20181105</v>
      </c>
      <c r="B1044" s="10" t="n">
        <v>43382</v>
      </c>
      <c r="C1044" s="10" t="n">
        <v>43385</v>
      </c>
      <c r="D1044" s="9" t="n">
        <f aca="false">C1044-B1044</f>
        <v>3</v>
      </c>
      <c r="E1044" s="9" t="n">
        <v>15</v>
      </c>
      <c r="G1044" s="11" t="n">
        <v>44175</v>
      </c>
      <c r="H1044" s="12" t="n">
        <f aca="false">COUNTIFS(C:C,"&gt;"&amp;G1044,B:B,"&lt;="&amp;G1044)/$Y$1</f>
        <v>0</v>
      </c>
    </row>
    <row r="1045" customFormat="false" ht="15" hidden="false" customHeight="false" outlineLevel="0" collapsed="false">
      <c r="A1045" s="9" t="n">
        <v>20180787</v>
      </c>
      <c r="B1045" s="10" t="n">
        <v>43382</v>
      </c>
      <c r="C1045" s="10" t="n">
        <v>43384</v>
      </c>
      <c r="D1045" s="9" t="n">
        <f aca="false">C1045-B1045</f>
        <v>2</v>
      </c>
      <c r="E1045" s="9" t="n">
        <v>37</v>
      </c>
      <c r="G1045" s="11" t="n">
        <v>44176</v>
      </c>
      <c r="H1045" s="12" t="n">
        <f aca="false">COUNTIFS(C:C,"&gt;"&amp;G1045,B:B,"&lt;="&amp;G1045)/$Y$1</f>
        <v>0</v>
      </c>
    </row>
    <row r="1046" customFormat="false" ht="15" hidden="false" customHeight="false" outlineLevel="0" collapsed="false">
      <c r="A1046" s="9" t="n">
        <v>20181067</v>
      </c>
      <c r="B1046" s="10" t="n">
        <v>43383</v>
      </c>
      <c r="C1046" s="10" t="n">
        <v>43387</v>
      </c>
      <c r="D1046" s="9" t="n">
        <f aca="false">C1046-B1046</f>
        <v>4</v>
      </c>
      <c r="E1046" s="9" t="n">
        <v>35</v>
      </c>
      <c r="G1046" s="11" t="n">
        <v>44177</v>
      </c>
      <c r="H1046" s="12" t="n">
        <f aca="false">COUNTIFS(C:C,"&gt;"&amp;G1046,B:B,"&lt;="&amp;G1046)/$Y$1</f>
        <v>0</v>
      </c>
    </row>
    <row r="1047" customFormat="false" ht="15" hidden="false" customHeight="false" outlineLevel="0" collapsed="false">
      <c r="A1047" s="9" t="n">
        <v>20181213</v>
      </c>
      <c r="B1047" s="10" t="n">
        <v>43383</v>
      </c>
      <c r="C1047" s="10" t="n">
        <v>43386</v>
      </c>
      <c r="D1047" s="9" t="n">
        <f aca="false">C1047-B1047</f>
        <v>3</v>
      </c>
      <c r="E1047" s="9" t="n">
        <v>33</v>
      </c>
      <c r="G1047" s="11" t="n">
        <v>44178</v>
      </c>
      <c r="H1047" s="12" t="n">
        <f aca="false">COUNTIFS(C:C,"&gt;"&amp;G1047,B:B,"&lt;="&amp;G1047)/$Y$1</f>
        <v>0</v>
      </c>
    </row>
    <row r="1048" customFormat="false" ht="15" hidden="false" customHeight="false" outlineLevel="0" collapsed="false">
      <c r="A1048" s="9" t="n">
        <v>20181340</v>
      </c>
      <c r="B1048" s="10" t="n">
        <v>43383</v>
      </c>
      <c r="C1048" s="10" t="n">
        <v>43384</v>
      </c>
      <c r="D1048" s="9" t="n">
        <f aca="false">C1048-B1048</f>
        <v>1</v>
      </c>
      <c r="E1048" s="9" t="n">
        <v>12</v>
      </c>
      <c r="G1048" s="11" t="n">
        <v>44179</v>
      </c>
      <c r="H1048" s="12" t="n">
        <f aca="false">COUNTIFS(C:C,"&gt;"&amp;G1048,B:B,"&lt;="&amp;G1048)/$Y$1</f>
        <v>0</v>
      </c>
    </row>
    <row r="1049" customFormat="false" ht="15" hidden="false" customHeight="false" outlineLevel="0" collapsed="false">
      <c r="A1049" s="9" t="n">
        <v>20181054</v>
      </c>
      <c r="B1049" s="10" t="n">
        <v>43384</v>
      </c>
      <c r="C1049" s="10" t="n">
        <v>43391</v>
      </c>
      <c r="D1049" s="9" t="n">
        <f aca="false">C1049-B1049</f>
        <v>7</v>
      </c>
      <c r="E1049" s="9" t="n">
        <v>21</v>
      </c>
      <c r="G1049" s="11" t="n">
        <v>44180</v>
      </c>
      <c r="H1049" s="12" t="n">
        <f aca="false">COUNTIFS(C:C,"&gt;"&amp;G1049,B:B,"&lt;="&amp;G1049)/$Y$1</f>
        <v>0</v>
      </c>
    </row>
    <row r="1050" customFormat="false" ht="15" hidden="false" customHeight="false" outlineLevel="0" collapsed="false">
      <c r="A1050" s="9" t="n">
        <v>20181090</v>
      </c>
      <c r="B1050" s="10" t="n">
        <v>43384</v>
      </c>
      <c r="C1050" s="10" t="n">
        <v>43386</v>
      </c>
      <c r="D1050" s="9" t="n">
        <f aca="false">C1050-B1050</f>
        <v>2</v>
      </c>
      <c r="E1050" s="9" t="n">
        <v>40</v>
      </c>
      <c r="G1050" s="11" t="n">
        <v>44181</v>
      </c>
      <c r="H1050" s="12" t="n">
        <f aca="false">COUNTIFS(C:C,"&gt;"&amp;G1050,B:B,"&lt;="&amp;G1050)/$Y$1</f>
        <v>0</v>
      </c>
    </row>
    <row r="1051" customFormat="false" ht="15" hidden="false" customHeight="false" outlineLevel="0" collapsed="false">
      <c r="A1051" s="9" t="n">
        <v>20181129</v>
      </c>
      <c r="B1051" s="10" t="n">
        <v>43385</v>
      </c>
      <c r="C1051" s="10" t="n">
        <v>43391</v>
      </c>
      <c r="D1051" s="9" t="n">
        <f aca="false">C1051-B1051</f>
        <v>6</v>
      </c>
      <c r="E1051" s="9" t="n">
        <v>34</v>
      </c>
      <c r="G1051" s="11" t="n">
        <v>44182</v>
      </c>
      <c r="H1051" s="12" t="n">
        <f aca="false">COUNTIFS(C:C,"&gt;"&amp;G1051,B:B,"&lt;="&amp;G1051)/$Y$1</f>
        <v>0</v>
      </c>
    </row>
    <row r="1052" customFormat="false" ht="15" hidden="false" customHeight="false" outlineLevel="0" collapsed="false">
      <c r="A1052" s="9" t="n">
        <v>20180797</v>
      </c>
      <c r="B1052" s="10" t="n">
        <v>43385</v>
      </c>
      <c r="C1052" s="10" t="n">
        <v>43388</v>
      </c>
      <c r="D1052" s="9" t="n">
        <f aca="false">C1052-B1052</f>
        <v>3</v>
      </c>
      <c r="E1052" s="9" t="n">
        <v>16</v>
      </c>
      <c r="G1052" s="11" t="n">
        <v>44183</v>
      </c>
      <c r="H1052" s="12" t="n">
        <f aca="false">COUNTIFS(C:C,"&gt;"&amp;G1052,B:B,"&lt;="&amp;G1052)/$Y$1</f>
        <v>0</v>
      </c>
    </row>
    <row r="1053" customFormat="false" ht="15" hidden="false" customHeight="false" outlineLevel="0" collapsed="false">
      <c r="A1053" s="9" t="n">
        <v>20181361</v>
      </c>
      <c r="B1053" s="10" t="n">
        <v>43385</v>
      </c>
      <c r="C1053" s="10" t="n">
        <v>43388</v>
      </c>
      <c r="D1053" s="9" t="n">
        <f aca="false">C1053-B1053</f>
        <v>3</v>
      </c>
      <c r="E1053" s="9" t="n">
        <v>18</v>
      </c>
      <c r="G1053" s="11" t="n">
        <v>44184</v>
      </c>
      <c r="H1053" s="12" t="n">
        <f aca="false">COUNTIFS(C:C,"&gt;"&amp;G1053,B:B,"&lt;="&amp;G1053)/$Y$1</f>
        <v>0</v>
      </c>
    </row>
    <row r="1054" customFormat="false" ht="15" hidden="false" customHeight="false" outlineLevel="0" collapsed="false">
      <c r="A1054" s="9" t="n">
        <v>20181387</v>
      </c>
      <c r="B1054" s="10" t="n">
        <v>43385</v>
      </c>
      <c r="C1054" s="10" t="n">
        <v>43388</v>
      </c>
      <c r="D1054" s="9" t="n">
        <f aca="false">C1054-B1054</f>
        <v>3</v>
      </c>
      <c r="E1054" s="9" t="n">
        <v>26</v>
      </c>
      <c r="G1054" s="11" t="n">
        <v>44185</v>
      </c>
      <c r="H1054" s="12" t="n">
        <f aca="false">COUNTIFS(C:C,"&gt;"&amp;G1054,B:B,"&lt;="&amp;G1054)/$Y$1</f>
        <v>0</v>
      </c>
    </row>
    <row r="1055" customFormat="false" ht="15" hidden="false" customHeight="false" outlineLevel="0" collapsed="false">
      <c r="A1055" s="9" t="n">
        <v>20181222</v>
      </c>
      <c r="B1055" s="10" t="n">
        <v>43385</v>
      </c>
      <c r="C1055" s="10" t="n">
        <v>43387</v>
      </c>
      <c r="D1055" s="9" t="n">
        <f aca="false">C1055-B1055</f>
        <v>2</v>
      </c>
      <c r="E1055" s="9" t="n">
        <v>12</v>
      </c>
      <c r="G1055" s="11" t="n">
        <v>44186</v>
      </c>
      <c r="H1055" s="12" t="n">
        <f aca="false">COUNTIFS(C:C,"&gt;"&amp;G1055,B:B,"&lt;="&amp;G1055)/$Y$1</f>
        <v>0</v>
      </c>
    </row>
    <row r="1056" customFormat="false" ht="15" hidden="false" customHeight="false" outlineLevel="0" collapsed="false">
      <c r="A1056" s="9" t="n">
        <v>20181242</v>
      </c>
      <c r="B1056" s="10" t="n">
        <v>43385</v>
      </c>
      <c r="C1056" s="10" t="n">
        <v>43387</v>
      </c>
      <c r="D1056" s="9" t="n">
        <f aca="false">C1056-B1056</f>
        <v>2</v>
      </c>
      <c r="E1056" s="9" t="n">
        <v>41</v>
      </c>
      <c r="G1056" s="11" t="n">
        <v>44187</v>
      </c>
      <c r="H1056" s="12" t="n">
        <f aca="false">COUNTIFS(C:C,"&gt;"&amp;G1056,B:B,"&lt;="&amp;G1056)/$Y$1</f>
        <v>0</v>
      </c>
    </row>
    <row r="1057" customFormat="false" ht="15" hidden="false" customHeight="false" outlineLevel="0" collapsed="false">
      <c r="A1057" s="9" t="n">
        <v>20181334</v>
      </c>
      <c r="B1057" s="10" t="n">
        <v>43385</v>
      </c>
      <c r="C1057" s="10" t="n">
        <v>43387</v>
      </c>
      <c r="D1057" s="9" t="n">
        <f aca="false">C1057-B1057</f>
        <v>2</v>
      </c>
      <c r="E1057" s="9" t="n">
        <v>16</v>
      </c>
      <c r="G1057" s="11" t="n">
        <v>44188</v>
      </c>
      <c r="H1057" s="12" t="n">
        <f aca="false">COUNTIFS(C:C,"&gt;"&amp;G1057,B:B,"&lt;="&amp;G1057)/$Y$1</f>
        <v>0</v>
      </c>
    </row>
    <row r="1058" customFormat="false" ht="15" hidden="false" customHeight="false" outlineLevel="0" collapsed="false">
      <c r="A1058" s="9" t="n">
        <v>20181364</v>
      </c>
      <c r="B1058" s="10" t="n">
        <v>43385</v>
      </c>
      <c r="C1058" s="10" t="n">
        <v>43387</v>
      </c>
      <c r="D1058" s="9" t="n">
        <f aca="false">C1058-B1058</f>
        <v>2</v>
      </c>
      <c r="E1058" s="9" t="n">
        <v>11</v>
      </c>
      <c r="G1058" s="11" t="n">
        <v>44189</v>
      </c>
      <c r="H1058" s="12" t="n">
        <f aca="false">COUNTIFS(C:C,"&gt;"&amp;G1058,B:B,"&lt;="&amp;G1058)/$Y$1</f>
        <v>0</v>
      </c>
    </row>
    <row r="1059" customFormat="false" ht="15" hidden="false" customHeight="false" outlineLevel="0" collapsed="false">
      <c r="A1059" s="9" t="n">
        <v>20181407</v>
      </c>
      <c r="B1059" s="10" t="n">
        <v>43385</v>
      </c>
      <c r="C1059" s="10" t="n">
        <v>43387</v>
      </c>
      <c r="D1059" s="9" t="n">
        <f aca="false">C1059-B1059</f>
        <v>2</v>
      </c>
      <c r="E1059" s="9" t="n">
        <v>5</v>
      </c>
      <c r="G1059" s="11" t="n">
        <v>44190</v>
      </c>
      <c r="H1059" s="12" t="n">
        <f aca="false">COUNTIFS(C:C,"&gt;"&amp;G1059,B:B,"&lt;="&amp;G1059)/$Y$1</f>
        <v>0</v>
      </c>
    </row>
    <row r="1060" customFormat="false" ht="15" hidden="false" customHeight="false" outlineLevel="0" collapsed="false">
      <c r="A1060" s="9" t="n">
        <v>20181413</v>
      </c>
      <c r="B1060" s="10" t="n">
        <v>43385</v>
      </c>
      <c r="C1060" s="10" t="n">
        <v>43387</v>
      </c>
      <c r="D1060" s="9" t="n">
        <f aca="false">C1060-B1060</f>
        <v>2</v>
      </c>
      <c r="E1060" s="9" t="n">
        <v>10</v>
      </c>
      <c r="G1060" s="11" t="n">
        <v>44191</v>
      </c>
      <c r="H1060" s="12" t="n">
        <f aca="false">COUNTIFS(C:C,"&gt;"&amp;G1060,B:B,"&lt;="&amp;G1060)/$Y$1</f>
        <v>0</v>
      </c>
    </row>
    <row r="1061" customFormat="false" ht="15" hidden="false" customHeight="false" outlineLevel="0" collapsed="false">
      <c r="A1061" s="9" t="n">
        <v>20180612</v>
      </c>
      <c r="B1061" s="10" t="n">
        <v>43386</v>
      </c>
      <c r="C1061" s="10" t="n">
        <v>43392</v>
      </c>
      <c r="D1061" s="9" t="n">
        <f aca="false">C1061-B1061</f>
        <v>6</v>
      </c>
      <c r="E1061" s="9" t="n">
        <v>37</v>
      </c>
      <c r="G1061" s="11" t="n">
        <v>44192</v>
      </c>
      <c r="H1061" s="12" t="n">
        <f aca="false">COUNTIFS(C:C,"&gt;"&amp;G1061,B:B,"&lt;="&amp;G1061)/$Y$1</f>
        <v>0</v>
      </c>
    </row>
    <row r="1062" customFormat="false" ht="15" hidden="false" customHeight="false" outlineLevel="0" collapsed="false">
      <c r="A1062" s="9" t="n">
        <v>20180529</v>
      </c>
      <c r="B1062" s="10" t="n">
        <v>43386</v>
      </c>
      <c r="C1062" s="10" t="n">
        <v>43391</v>
      </c>
      <c r="D1062" s="9" t="n">
        <f aca="false">C1062-B1062</f>
        <v>5</v>
      </c>
      <c r="E1062" s="9" t="n">
        <v>40</v>
      </c>
      <c r="G1062" s="11" t="n">
        <v>44193</v>
      </c>
      <c r="H1062" s="12" t="n">
        <f aca="false">COUNTIFS(C:C,"&gt;"&amp;G1062,B:B,"&lt;="&amp;G1062)/$Y$1</f>
        <v>0</v>
      </c>
    </row>
    <row r="1063" customFormat="false" ht="15" hidden="false" customHeight="false" outlineLevel="0" collapsed="false">
      <c r="A1063" s="9" t="n">
        <v>20181053</v>
      </c>
      <c r="B1063" s="10" t="n">
        <v>43386</v>
      </c>
      <c r="C1063" s="10" t="n">
        <v>43390</v>
      </c>
      <c r="D1063" s="9" t="n">
        <f aca="false">C1063-B1063</f>
        <v>4</v>
      </c>
      <c r="E1063" s="9" t="n">
        <v>36</v>
      </c>
      <c r="G1063" s="11" t="n">
        <v>44194</v>
      </c>
      <c r="H1063" s="12" t="n">
        <f aca="false">COUNTIFS(C:C,"&gt;"&amp;G1063,B:B,"&lt;="&amp;G1063)/$Y$1</f>
        <v>0</v>
      </c>
    </row>
    <row r="1064" customFormat="false" ht="15" hidden="false" customHeight="false" outlineLevel="0" collapsed="false">
      <c r="A1064" s="9" t="n">
        <v>20181337</v>
      </c>
      <c r="B1064" s="10" t="n">
        <v>43386</v>
      </c>
      <c r="C1064" s="10" t="n">
        <v>43390</v>
      </c>
      <c r="D1064" s="9" t="n">
        <f aca="false">C1064-B1064</f>
        <v>4</v>
      </c>
      <c r="E1064" s="9" t="n">
        <v>20</v>
      </c>
      <c r="G1064" s="11" t="n">
        <v>44195</v>
      </c>
      <c r="H1064" s="12" t="n">
        <f aca="false">COUNTIFS(C:C,"&gt;"&amp;G1064,B:B,"&lt;="&amp;G1064)/$Y$1</f>
        <v>0</v>
      </c>
    </row>
    <row r="1065" customFormat="false" ht="15" hidden="false" customHeight="false" outlineLevel="0" collapsed="false">
      <c r="A1065" s="9" t="n">
        <v>20181392</v>
      </c>
      <c r="B1065" s="10" t="n">
        <v>43386</v>
      </c>
      <c r="C1065" s="10" t="n">
        <v>43388</v>
      </c>
      <c r="D1065" s="9" t="n">
        <f aca="false">C1065-B1065</f>
        <v>2</v>
      </c>
      <c r="E1065" s="9" t="n">
        <v>32</v>
      </c>
      <c r="G1065" s="11" t="n">
        <v>44196</v>
      </c>
      <c r="H1065" s="12" t="n">
        <f aca="false">COUNTIFS(C:C,"&gt;"&amp;G1065,B:B,"&lt;="&amp;G1065)/$Y$1</f>
        <v>0</v>
      </c>
    </row>
    <row r="1066" customFormat="false" ht="15" hidden="false" customHeight="false" outlineLevel="0" collapsed="false">
      <c r="A1066" s="9" t="n">
        <v>20181393</v>
      </c>
      <c r="B1066" s="10" t="n">
        <v>43386</v>
      </c>
      <c r="C1066" s="10" t="n">
        <v>43388</v>
      </c>
      <c r="D1066" s="9" t="n">
        <f aca="false">C1066-B1066</f>
        <v>2</v>
      </c>
      <c r="E1066" s="9" t="n">
        <v>23</v>
      </c>
      <c r="G1066" s="11" t="n">
        <v>44197</v>
      </c>
      <c r="H1066" s="12" t="n">
        <f aca="false">COUNTIFS(C:C,"&gt;"&amp;G1066,B:B,"&lt;="&amp;G1066)/$Y$1</f>
        <v>0</v>
      </c>
    </row>
    <row r="1067" customFormat="false" ht="15" hidden="false" customHeight="false" outlineLevel="0" collapsed="false">
      <c r="A1067" s="9" t="n">
        <v>20181194</v>
      </c>
      <c r="B1067" s="10" t="n">
        <v>43386</v>
      </c>
      <c r="C1067" s="10" t="n">
        <v>43387</v>
      </c>
      <c r="D1067" s="9" t="n">
        <f aca="false">C1067-B1067</f>
        <v>1</v>
      </c>
      <c r="E1067" s="9" t="n">
        <v>23</v>
      </c>
      <c r="G1067" s="11" t="n">
        <v>44198</v>
      </c>
      <c r="H1067" s="12" t="n">
        <f aca="false">COUNTIFS(C:C,"&gt;"&amp;G1067,B:B,"&lt;="&amp;G1067)/$Y$1</f>
        <v>0</v>
      </c>
    </row>
    <row r="1068" customFormat="false" ht="15" hidden="false" customHeight="false" outlineLevel="0" collapsed="false">
      <c r="A1068" s="9" t="n">
        <v>20181370</v>
      </c>
      <c r="B1068" s="10" t="n">
        <v>43386</v>
      </c>
      <c r="C1068" s="10" t="n">
        <v>43387</v>
      </c>
      <c r="D1068" s="9" t="n">
        <f aca="false">C1068-B1068</f>
        <v>1</v>
      </c>
      <c r="E1068" s="9" t="n">
        <v>6</v>
      </c>
      <c r="G1068" s="11" t="n">
        <v>44199</v>
      </c>
      <c r="H1068" s="12" t="n">
        <f aca="false">COUNTIFS(C:C,"&gt;"&amp;G1068,B:B,"&lt;="&amp;G1068)/$Y$1</f>
        <v>0</v>
      </c>
    </row>
    <row r="1069" customFormat="false" ht="15" hidden="false" customHeight="false" outlineLevel="0" collapsed="false">
      <c r="A1069" s="9" t="n">
        <v>20181386</v>
      </c>
      <c r="B1069" s="10" t="n">
        <v>43386</v>
      </c>
      <c r="C1069" s="10" t="n">
        <v>43387</v>
      </c>
      <c r="D1069" s="9" t="n">
        <f aca="false">C1069-B1069</f>
        <v>1</v>
      </c>
      <c r="E1069" s="9" t="n">
        <v>22</v>
      </c>
      <c r="G1069" s="11" t="n">
        <v>44200</v>
      </c>
      <c r="H1069" s="12" t="n">
        <f aca="false">COUNTIFS(C:C,"&gt;"&amp;G1069,B:B,"&lt;="&amp;G1069)/$Y$1</f>
        <v>0</v>
      </c>
    </row>
    <row r="1070" customFormat="false" ht="15" hidden="false" customHeight="false" outlineLevel="0" collapsed="false">
      <c r="A1070" s="9" t="n">
        <v>20181388</v>
      </c>
      <c r="B1070" s="10" t="n">
        <v>43386</v>
      </c>
      <c r="C1070" s="10" t="n">
        <v>43387</v>
      </c>
      <c r="D1070" s="9" t="n">
        <f aca="false">C1070-B1070</f>
        <v>1</v>
      </c>
      <c r="E1070" s="9" t="s">
        <v>8</v>
      </c>
      <c r="G1070" s="11" t="n">
        <v>44201</v>
      </c>
      <c r="H1070" s="12" t="n">
        <f aca="false">COUNTIFS(C:C,"&gt;"&amp;G1070,B:B,"&lt;="&amp;G1070)/$Y$1</f>
        <v>0</v>
      </c>
    </row>
    <row r="1071" customFormat="false" ht="15" hidden="false" customHeight="false" outlineLevel="0" collapsed="false">
      <c r="A1071" s="9" t="n">
        <v>20181391</v>
      </c>
      <c r="B1071" s="10" t="n">
        <v>43386</v>
      </c>
      <c r="C1071" s="10" t="n">
        <v>43387</v>
      </c>
      <c r="D1071" s="9" t="n">
        <f aca="false">C1071-B1071</f>
        <v>1</v>
      </c>
      <c r="E1071" s="9" t="n">
        <v>8</v>
      </c>
      <c r="G1071" s="11" t="n">
        <v>44202</v>
      </c>
      <c r="H1071" s="12" t="n">
        <f aca="false">COUNTIFS(C:C,"&gt;"&amp;G1071,B:B,"&lt;="&amp;G1071)/$Y$1</f>
        <v>0</v>
      </c>
    </row>
    <row r="1072" customFormat="false" ht="15" hidden="false" customHeight="false" outlineLevel="0" collapsed="false">
      <c r="A1072" s="9" t="n">
        <v>20181394</v>
      </c>
      <c r="B1072" s="10" t="n">
        <v>43386</v>
      </c>
      <c r="C1072" s="10" t="n">
        <v>43387</v>
      </c>
      <c r="D1072" s="9" t="n">
        <f aca="false">C1072-B1072</f>
        <v>1</v>
      </c>
      <c r="E1072" s="9" t="n">
        <v>41</v>
      </c>
      <c r="G1072" s="11" t="n">
        <v>44203</v>
      </c>
      <c r="H1072" s="12" t="n">
        <f aca="false">COUNTIFS(C:C,"&gt;"&amp;G1072,B:B,"&lt;="&amp;G1072)/$Y$1</f>
        <v>0</v>
      </c>
    </row>
    <row r="1073" customFormat="false" ht="15" hidden="false" customHeight="false" outlineLevel="0" collapsed="false">
      <c r="A1073" s="9" t="n">
        <v>20181402</v>
      </c>
      <c r="B1073" s="10" t="n">
        <v>43386</v>
      </c>
      <c r="C1073" s="10" t="n">
        <v>43387</v>
      </c>
      <c r="D1073" s="9" t="n">
        <f aca="false">C1073-B1073</f>
        <v>1</v>
      </c>
      <c r="E1073" s="9" t="n">
        <v>6</v>
      </c>
      <c r="G1073" s="11" t="n">
        <v>44204</v>
      </c>
      <c r="H1073" s="12" t="n">
        <f aca="false">COUNTIFS(C:C,"&gt;"&amp;G1073,B:B,"&lt;="&amp;G1073)/$Y$1</f>
        <v>0</v>
      </c>
    </row>
    <row r="1074" customFormat="false" ht="15" hidden="false" customHeight="false" outlineLevel="0" collapsed="false">
      <c r="A1074" s="9" t="n">
        <v>20181403</v>
      </c>
      <c r="B1074" s="10" t="n">
        <v>43386</v>
      </c>
      <c r="C1074" s="10" t="n">
        <v>43387</v>
      </c>
      <c r="D1074" s="9" t="n">
        <f aca="false">C1074-B1074</f>
        <v>1</v>
      </c>
      <c r="E1074" s="9" t="n">
        <v>35</v>
      </c>
      <c r="G1074" s="11" t="n">
        <v>44205</v>
      </c>
      <c r="H1074" s="12" t="n">
        <f aca="false">COUNTIFS(C:C,"&gt;"&amp;G1074,B:B,"&lt;="&amp;G1074)/$Y$1</f>
        <v>0</v>
      </c>
    </row>
    <row r="1075" customFormat="false" ht="15" hidden="false" customHeight="false" outlineLevel="0" collapsed="false">
      <c r="A1075" s="9" t="n">
        <v>20181130</v>
      </c>
      <c r="B1075" s="10" t="n">
        <v>43388</v>
      </c>
      <c r="C1075" s="10" t="n">
        <v>43393</v>
      </c>
      <c r="D1075" s="9" t="n">
        <f aca="false">C1075-B1075</f>
        <v>5</v>
      </c>
      <c r="E1075" s="9" t="n">
        <v>42</v>
      </c>
      <c r="G1075" s="11" t="n">
        <v>44206</v>
      </c>
      <c r="H1075" s="12" t="n">
        <f aca="false">COUNTIFS(C:C,"&gt;"&amp;G1075,B:B,"&lt;="&amp;G1075)/$Y$1</f>
        <v>0</v>
      </c>
    </row>
    <row r="1076" customFormat="false" ht="15" hidden="false" customHeight="false" outlineLevel="0" collapsed="false">
      <c r="A1076" s="9" t="n">
        <v>20181395</v>
      </c>
      <c r="B1076" s="10" t="n">
        <v>43388</v>
      </c>
      <c r="C1076" s="10" t="n">
        <v>43390</v>
      </c>
      <c r="D1076" s="9" t="n">
        <f aca="false">C1076-B1076</f>
        <v>2</v>
      </c>
      <c r="E1076" s="9" t="n">
        <v>23</v>
      </c>
      <c r="G1076" s="11" t="n">
        <v>44207</v>
      </c>
      <c r="H1076" s="12" t="n">
        <f aca="false">COUNTIFS(C:C,"&gt;"&amp;G1076,B:B,"&lt;="&amp;G1076)/$Y$1</f>
        <v>0</v>
      </c>
    </row>
    <row r="1077" customFormat="false" ht="15" hidden="false" customHeight="false" outlineLevel="0" collapsed="false">
      <c r="A1077" s="9" t="n">
        <v>20180292</v>
      </c>
      <c r="B1077" s="10" t="n">
        <v>43389</v>
      </c>
      <c r="C1077" s="10" t="n">
        <v>43392</v>
      </c>
      <c r="D1077" s="9" t="n">
        <f aca="false">C1077-B1077</f>
        <v>3</v>
      </c>
      <c r="E1077" s="9" t="n">
        <v>37</v>
      </c>
      <c r="G1077" s="11" t="n">
        <v>44208</v>
      </c>
      <c r="H1077" s="12" t="n">
        <f aca="false">COUNTIFS(C:C,"&gt;"&amp;G1077,B:B,"&lt;="&amp;G1077)/$Y$1</f>
        <v>0</v>
      </c>
    </row>
    <row r="1078" customFormat="false" ht="15" hidden="false" customHeight="false" outlineLevel="0" collapsed="false">
      <c r="A1078" s="9" t="n">
        <v>20181291</v>
      </c>
      <c r="B1078" s="10" t="n">
        <v>43389</v>
      </c>
      <c r="C1078" s="10" t="n">
        <v>43391</v>
      </c>
      <c r="D1078" s="9" t="n">
        <f aca="false">C1078-B1078</f>
        <v>2</v>
      </c>
      <c r="E1078" s="9" t="n">
        <v>11</v>
      </c>
      <c r="G1078" s="11" t="n">
        <v>44209</v>
      </c>
      <c r="H1078" s="12" t="n">
        <f aca="false">COUNTIFS(C:C,"&gt;"&amp;G1078,B:B,"&lt;="&amp;G1078)/$Y$1</f>
        <v>0</v>
      </c>
    </row>
    <row r="1079" customFormat="false" ht="15" hidden="false" customHeight="false" outlineLevel="0" collapsed="false">
      <c r="A1079" s="9" t="n">
        <v>20180245</v>
      </c>
      <c r="B1079" s="10" t="n">
        <v>43390</v>
      </c>
      <c r="C1079" s="10" t="n">
        <v>43393</v>
      </c>
      <c r="D1079" s="9" t="n">
        <f aca="false">C1079-B1079</f>
        <v>3</v>
      </c>
      <c r="E1079" s="9" t="n">
        <v>1</v>
      </c>
      <c r="G1079" s="11" t="n">
        <v>44210</v>
      </c>
      <c r="H1079" s="12" t="n">
        <f aca="false">COUNTIFS(C:C,"&gt;"&amp;G1079,B:B,"&lt;="&amp;G1079)/$Y$1</f>
        <v>0</v>
      </c>
    </row>
    <row r="1080" customFormat="false" ht="15" hidden="false" customHeight="false" outlineLevel="0" collapsed="false">
      <c r="A1080" s="9" t="n">
        <v>20181051</v>
      </c>
      <c r="B1080" s="10" t="n">
        <v>43390</v>
      </c>
      <c r="C1080" s="10" t="n">
        <v>43393</v>
      </c>
      <c r="D1080" s="9" t="n">
        <f aca="false">C1080-B1080</f>
        <v>3</v>
      </c>
      <c r="E1080" s="9" t="n">
        <v>16</v>
      </c>
      <c r="G1080" s="11" t="n">
        <v>44211</v>
      </c>
      <c r="H1080" s="12" t="n">
        <f aca="false">COUNTIFS(C:C,"&gt;"&amp;G1080,B:B,"&lt;="&amp;G1080)/$Y$1</f>
        <v>0</v>
      </c>
    </row>
    <row r="1081" customFormat="false" ht="15" hidden="false" customHeight="false" outlineLevel="0" collapsed="false">
      <c r="A1081" s="9" t="n">
        <v>20181229</v>
      </c>
      <c r="B1081" s="10" t="n">
        <v>43390</v>
      </c>
      <c r="C1081" s="10" t="n">
        <v>43392</v>
      </c>
      <c r="D1081" s="9" t="n">
        <f aca="false">C1081-B1081</f>
        <v>2</v>
      </c>
      <c r="E1081" s="9" t="n">
        <v>36</v>
      </c>
      <c r="G1081" s="11" t="n">
        <v>44212</v>
      </c>
      <c r="H1081" s="12" t="n">
        <f aca="false">COUNTIFS(C:C,"&gt;"&amp;G1081,B:B,"&lt;="&amp;G1081)/$Y$1</f>
        <v>0</v>
      </c>
    </row>
    <row r="1082" customFormat="false" ht="15" hidden="false" customHeight="false" outlineLevel="0" collapsed="false">
      <c r="A1082" s="9" t="n">
        <v>20181185</v>
      </c>
      <c r="B1082" s="10" t="n">
        <v>43391</v>
      </c>
      <c r="C1082" s="10" t="n">
        <v>43394</v>
      </c>
      <c r="D1082" s="9" t="n">
        <f aca="false">C1082-B1082</f>
        <v>3</v>
      </c>
      <c r="E1082" s="9" t="n">
        <v>21</v>
      </c>
      <c r="G1082" s="11" t="n">
        <v>44213</v>
      </c>
      <c r="H1082" s="12" t="n">
        <f aca="false">COUNTIFS(C:C,"&gt;"&amp;G1082,B:B,"&lt;="&amp;G1082)/$Y$1</f>
        <v>0</v>
      </c>
    </row>
    <row r="1083" customFormat="false" ht="15" hidden="false" customHeight="false" outlineLevel="0" collapsed="false">
      <c r="A1083" s="9" t="n">
        <v>20181059</v>
      </c>
      <c r="B1083" s="10" t="n">
        <v>43392</v>
      </c>
      <c r="C1083" s="10" t="n">
        <v>43394</v>
      </c>
      <c r="D1083" s="9" t="n">
        <f aca="false">C1083-B1083</f>
        <v>2</v>
      </c>
      <c r="E1083" s="9" t="n">
        <v>40</v>
      </c>
      <c r="G1083" s="11" t="n">
        <v>44214</v>
      </c>
      <c r="H1083" s="12" t="n">
        <f aca="false">COUNTIFS(C:C,"&gt;"&amp;G1083,B:B,"&lt;="&amp;G1083)/$Y$1</f>
        <v>0</v>
      </c>
    </row>
    <row r="1084" customFormat="false" ht="15" hidden="false" customHeight="false" outlineLevel="0" collapsed="false">
      <c r="A1084" s="9" t="n">
        <v>20181405</v>
      </c>
      <c r="B1084" s="10" t="n">
        <v>43392</v>
      </c>
      <c r="C1084" s="10" t="n">
        <v>43394</v>
      </c>
      <c r="D1084" s="9" t="n">
        <f aca="false">C1084-B1084</f>
        <v>2</v>
      </c>
      <c r="E1084" s="9" t="n">
        <v>22</v>
      </c>
      <c r="G1084" s="11" t="n">
        <v>44215</v>
      </c>
      <c r="H1084" s="12" t="n">
        <f aca="false">COUNTIFS(C:C,"&gt;"&amp;G1084,B:B,"&lt;="&amp;G1084)/$Y$1</f>
        <v>0</v>
      </c>
    </row>
    <row r="1085" customFormat="false" ht="15" hidden="false" customHeight="false" outlineLevel="0" collapsed="false">
      <c r="A1085" s="9" t="n">
        <v>20181199</v>
      </c>
      <c r="B1085" s="10" t="n">
        <v>43392</v>
      </c>
      <c r="C1085" s="10" t="n">
        <v>43393</v>
      </c>
      <c r="D1085" s="9" t="n">
        <f aca="false">C1085-B1085</f>
        <v>1</v>
      </c>
      <c r="E1085" s="9" t="n">
        <v>3</v>
      </c>
      <c r="G1085" s="11" t="n">
        <v>44216</v>
      </c>
      <c r="H1085" s="12" t="n">
        <f aca="false">COUNTIFS(C:C,"&gt;"&amp;G1085,B:B,"&lt;="&amp;G1085)/$Y$1</f>
        <v>0</v>
      </c>
    </row>
    <row r="1086" customFormat="false" ht="15" hidden="false" customHeight="false" outlineLevel="0" collapsed="false">
      <c r="A1086" s="9" t="n">
        <v>20181434</v>
      </c>
      <c r="B1086" s="10" t="n">
        <v>43392</v>
      </c>
      <c r="C1086" s="10" t="n">
        <v>43393</v>
      </c>
      <c r="D1086" s="9" t="n">
        <f aca="false">C1086-B1086</f>
        <v>1</v>
      </c>
      <c r="E1086" s="9" t="n">
        <v>42</v>
      </c>
      <c r="G1086" s="11" t="n">
        <v>44217</v>
      </c>
      <c r="H1086" s="12" t="n">
        <f aca="false">COUNTIFS(C:C,"&gt;"&amp;G1086,B:B,"&lt;="&amp;G1086)/$Y$1</f>
        <v>0</v>
      </c>
    </row>
    <row r="1087" customFormat="false" ht="15" hidden="false" customHeight="false" outlineLevel="0" collapsed="false">
      <c r="A1087" s="9" t="n">
        <v>20181327</v>
      </c>
      <c r="B1087" s="10" t="n">
        <v>43393</v>
      </c>
      <c r="C1087" s="10" t="n">
        <v>43404</v>
      </c>
      <c r="D1087" s="9" t="n">
        <f aca="false">C1087-B1087</f>
        <v>11</v>
      </c>
      <c r="E1087" s="9" t="n">
        <v>18</v>
      </c>
      <c r="G1087" s="11" t="n">
        <v>44218</v>
      </c>
      <c r="H1087" s="12" t="n">
        <f aca="false">COUNTIFS(C:C,"&gt;"&amp;G1087,B:B,"&lt;="&amp;G1087)/$Y$1</f>
        <v>0</v>
      </c>
    </row>
    <row r="1088" customFormat="false" ht="15" hidden="false" customHeight="false" outlineLevel="0" collapsed="false">
      <c r="A1088" s="9" t="n">
        <v>20181124</v>
      </c>
      <c r="B1088" s="10" t="n">
        <v>43393</v>
      </c>
      <c r="C1088" s="10" t="n">
        <v>43396</v>
      </c>
      <c r="D1088" s="9" t="n">
        <f aca="false">C1088-B1088</f>
        <v>3</v>
      </c>
      <c r="E1088" s="9" t="n">
        <v>20</v>
      </c>
      <c r="G1088" s="11" t="n">
        <v>44219</v>
      </c>
      <c r="H1088" s="12" t="n">
        <f aca="false">COUNTIFS(C:C,"&gt;"&amp;G1088,B:B,"&lt;="&amp;G1088)/$Y$1</f>
        <v>0</v>
      </c>
    </row>
    <row r="1089" customFormat="false" ht="15" hidden="false" customHeight="false" outlineLevel="0" collapsed="false">
      <c r="A1089" s="9" t="n">
        <v>20181179</v>
      </c>
      <c r="B1089" s="10" t="n">
        <v>43393</v>
      </c>
      <c r="C1089" s="10" t="n">
        <v>43396</v>
      </c>
      <c r="D1089" s="9" t="n">
        <f aca="false">C1089-B1089</f>
        <v>3</v>
      </c>
      <c r="E1089" s="9" t="n">
        <v>18</v>
      </c>
      <c r="G1089" s="11" t="n">
        <v>44220</v>
      </c>
      <c r="H1089" s="12" t="n">
        <f aca="false">COUNTIFS(C:C,"&gt;"&amp;G1089,B:B,"&lt;="&amp;G1089)/$Y$1</f>
        <v>0</v>
      </c>
    </row>
    <row r="1090" customFormat="false" ht="15" hidden="false" customHeight="false" outlineLevel="0" collapsed="false">
      <c r="A1090" s="9" t="n">
        <v>20181399</v>
      </c>
      <c r="B1090" s="10" t="n">
        <v>43393</v>
      </c>
      <c r="C1090" s="10" t="n">
        <v>43395</v>
      </c>
      <c r="D1090" s="9" t="n">
        <f aca="false">C1090-B1090</f>
        <v>2</v>
      </c>
      <c r="E1090" s="9" t="n">
        <v>23</v>
      </c>
      <c r="G1090" s="11" t="n">
        <v>44221</v>
      </c>
      <c r="H1090" s="12" t="n">
        <f aca="false">COUNTIFS(C:C,"&gt;"&amp;G1090,B:B,"&lt;="&amp;G1090)/$Y$1</f>
        <v>0</v>
      </c>
    </row>
    <row r="1091" customFormat="false" ht="15" hidden="false" customHeight="false" outlineLevel="0" collapsed="false">
      <c r="A1091" s="9" t="n">
        <v>20181422</v>
      </c>
      <c r="B1091" s="10" t="n">
        <v>43393</v>
      </c>
      <c r="C1091" s="10" t="n">
        <v>43395</v>
      </c>
      <c r="D1091" s="9" t="n">
        <f aca="false">C1091-B1091</f>
        <v>2</v>
      </c>
      <c r="E1091" s="9" t="n">
        <v>11</v>
      </c>
      <c r="G1091" s="11" t="n">
        <v>44222</v>
      </c>
      <c r="H1091" s="12" t="n">
        <f aca="false">COUNTIFS(C:C,"&gt;"&amp;G1091,B:B,"&lt;="&amp;G1091)/$Y$1</f>
        <v>0</v>
      </c>
    </row>
    <row r="1092" customFormat="false" ht="15" hidden="false" customHeight="false" outlineLevel="0" collapsed="false">
      <c r="A1092" s="9" t="n">
        <v>20181450</v>
      </c>
      <c r="B1092" s="10" t="n">
        <v>43393</v>
      </c>
      <c r="C1092" s="10" t="n">
        <v>43394</v>
      </c>
      <c r="D1092" s="9" t="n">
        <f aca="false">C1092-B1092</f>
        <v>1</v>
      </c>
      <c r="E1092" s="9" t="n">
        <v>8</v>
      </c>
      <c r="G1092" s="11" t="n">
        <v>44223</v>
      </c>
      <c r="H1092" s="12" t="n">
        <f aca="false">COUNTIFS(C:C,"&gt;"&amp;G1092,B:B,"&lt;="&amp;G1092)/$Y$1</f>
        <v>0</v>
      </c>
    </row>
    <row r="1093" customFormat="false" ht="15" hidden="false" customHeight="false" outlineLevel="0" collapsed="false">
      <c r="A1093" s="9" t="n">
        <v>20181472</v>
      </c>
      <c r="B1093" s="10" t="n">
        <v>43393</v>
      </c>
      <c r="C1093" s="10" t="n">
        <v>43394</v>
      </c>
      <c r="D1093" s="9" t="n">
        <f aca="false">C1093-B1093</f>
        <v>1</v>
      </c>
      <c r="E1093" s="9" t="n">
        <v>11</v>
      </c>
      <c r="G1093" s="11" t="n">
        <v>44224</v>
      </c>
      <c r="H1093" s="12" t="n">
        <f aca="false">COUNTIFS(C:C,"&gt;"&amp;G1093,B:B,"&lt;="&amp;G1093)/$Y$1</f>
        <v>0</v>
      </c>
    </row>
    <row r="1094" customFormat="false" ht="15" hidden="false" customHeight="false" outlineLevel="0" collapsed="false">
      <c r="A1094" s="9" t="n">
        <v>20180888</v>
      </c>
      <c r="B1094" s="10" t="n">
        <v>43395</v>
      </c>
      <c r="C1094" s="10" t="n">
        <v>43399</v>
      </c>
      <c r="D1094" s="9" t="n">
        <f aca="false">C1094-B1094</f>
        <v>4</v>
      </c>
      <c r="E1094" s="9" t="n">
        <v>16</v>
      </c>
      <c r="G1094" s="11" t="n">
        <v>44225</v>
      </c>
      <c r="H1094" s="12" t="n">
        <f aca="false">COUNTIFS(C:C,"&gt;"&amp;G1094,B:B,"&lt;="&amp;G1094)/$Y$1</f>
        <v>0</v>
      </c>
    </row>
    <row r="1095" customFormat="false" ht="15" hidden="false" customHeight="false" outlineLevel="0" collapsed="false">
      <c r="A1095" s="9" t="n">
        <v>20181133</v>
      </c>
      <c r="B1095" s="10" t="n">
        <v>43395</v>
      </c>
      <c r="C1095" s="10" t="n">
        <v>43398</v>
      </c>
      <c r="D1095" s="9" t="n">
        <f aca="false">C1095-B1095</f>
        <v>3</v>
      </c>
      <c r="E1095" s="9" t="n">
        <v>40</v>
      </c>
      <c r="G1095" s="11" t="n">
        <v>44226</v>
      </c>
      <c r="H1095" s="12" t="n">
        <f aca="false">COUNTIFS(C:C,"&gt;"&amp;G1095,B:B,"&lt;="&amp;G1095)/$Y$1</f>
        <v>0</v>
      </c>
    </row>
    <row r="1096" customFormat="false" ht="15" hidden="false" customHeight="false" outlineLevel="0" collapsed="false">
      <c r="A1096" s="9" t="n">
        <v>20181195</v>
      </c>
      <c r="B1096" s="10" t="n">
        <v>43395</v>
      </c>
      <c r="C1096" s="10" t="n">
        <v>43397</v>
      </c>
      <c r="D1096" s="9" t="n">
        <f aca="false">C1096-B1096</f>
        <v>2</v>
      </c>
      <c r="E1096" s="9" t="n">
        <v>42</v>
      </c>
      <c r="G1096" s="11" t="n">
        <v>44227</v>
      </c>
      <c r="H1096" s="12" t="n">
        <f aca="false">COUNTIFS(C:C,"&gt;"&amp;G1096,B:B,"&lt;="&amp;G1096)/$Y$1</f>
        <v>0</v>
      </c>
    </row>
    <row r="1097" customFormat="false" ht="15" hidden="false" customHeight="false" outlineLevel="0" collapsed="false">
      <c r="A1097" s="9" t="n">
        <v>20181448</v>
      </c>
      <c r="B1097" s="10" t="n">
        <v>43396</v>
      </c>
      <c r="C1097" s="10" t="n">
        <v>43399</v>
      </c>
      <c r="D1097" s="9" t="n">
        <f aca="false">C1097-B1097</f>
        <v>3</v>
      </c>
      <c r="E1097" s="9" t="n">
        <v>39</v>
      </c>
      <c r="G1097" s="11" t="n">
        <v>44228</v>
      </c>
      <c r="H1097" s="12" t="n">
        <f aca="false">COUNTIFS(C:C,"&gt;"&amp;G1097,B:B,"&lt;="&amp;G1097)/$Y$1</f>
        <v>0</v>
      </c>
    </row>
    <row r="1098" customFormat="false" ht="15" hidden="false" customHeight="false" outlineLevel="0" collapsed="false">
      <c r="A1098" s="9" t="n">
        <v>20181298</v>
      </c>
      <c r="B1098" s="10" t="n">
        <v>43396</v>
      </c>
      <c r="C1098" s="10" t="n">
        <v>43397</v>
      </c>
      <c r="D1098" s="9" t="n">
        <f aca="false">C1098-B1098</f>
        <v>1</v>
      </c>
      <c r="E1098" s="9" t="n">
        <v>11</v>
      </c>
      <c r="G1098" s="11" t="n">
        <v>44229</v>
      </c>
      <c r="H1098" s="12" t="n">
        <f aca="false">COUNTIFS(C:C,"&gt;"&amp;G1098,B:B,"&lt;="&amp;G1098)/$Y$1</f>
        <v>0</v>
      </c>
    </row>
    <row r="1099" customFormat="false" ht="15" hidden="false" customHeight="false" outlineLevel="0" collapsed="false">
      <c r="A1099" s="9" t="n">
        <v>20181198</v>
      </c>
      <c r="B1099" s="10" t="n">
        <v>43397</v>
      </c>
      <c r="C1099" s="10" t="n">
        <v>43400</v>
      </c>
      <c r="D1099" s="9" t="n">
        <f aca="false">C1099-B1099</f>
        <v>3</v>
      </c>
      <c r="E1099" s="9" t="n">
        <v>37</v>
      </c>
      <c r="G1099" s="11" t="n">
        <v>44230</v>
      </c>
      <c r="H1099" s="12" t="n">
        <f aca="false">COUNTIFS(C:C,"&gt;"&amp;G1099,B:B,"&lt;="&amp;G1099)/$Y$1</f>
        <v>0</v>
      </c>
    </row>
    <row r="1100" customFormat="false" ht="15" hidden="false" customHeight="false" outlineLevel="0" collapsed="false">
      <c r="A1100" s="9" t="n">
        <v>20181323</v>
      </c>
      <c r="B1100" s="10" t="n">
        <v>43397</v>
      </c>
      <c r="C1100" s="10" t="n">
        <v>43400</v>
      </c>
      <c r="D1100" s="9" t="n">
        <f aca="false">C1100-B1100</f>
        <v>3</v>
      </c>
      <c r="E1100" s="9" t="n">
        <v>11</v>
      </c>
      <c r="G1100" s="11" t="n">
        <v>44231</v>
      </c>
      <c r="H1100" s="12" t="n">
        <f aca="false">COUNTIFS(C:C,"&gt;"&amp;G1100,B:B,"&lt;="&amp;G1100)/$Y$1</f>
        <v>0</v>
      </c>
    </row>
    <row r="1101" customFormat="false" ht="15" hidden="false" customHeight="false" outlineLevel="0" collapsed="false">
      <c r="A1101" s="9" t="n">
        <v>20181458</v>
      </c>
      <c r="B1101" s="10" t="n">
        <v>43398</v>
      </c>
      <c r="C1101" s="10" t="n">
        <v>43401</v>
      </c>
      <c r="D1101" s="9" t="n">
        <f aca="false">C1101-B1101</f>
        <v>3</v>
      </c>
      <c r="E1101" s="9" t="n">
        <v>1</v>
      </c>
      <c r="G1101" s="11" t="n">
        <v>44232</v>
      </c>
      <c r="H1101" s="12" t="n">
        <f aca="false">COUNTIFS(C:C,"&gt;"&amp;G1101,B:B,"&lt;="&amp;G1101)/$Y$1</f>
        <v>0</v>
      </c>
    </row>
    <row r="1102" customFormat="false" ht="15" hidden="false" customHeight="false" outlineLevel="0" collapsed="false">
      <c r="A1102" s="9" t="n">
        <v>20181064</v>
      </c>
      <c r="B1102" s="10" t="n">
        <v>43399</v>
      </c>
      <c r="C1102" s="10" t="n">
        <v>43404</v>
      </c>
      <c r="D1102" s="9" t="n">
        <f aca="false">C1102-B1102</f>
        <v>5</v>
      </c>
      <c r="E1102" s="9" t="n">
        <v>39</v>
      </c>
      <c r="G1102" s="11" t="n">
        <v>44233</v>
      </c>
      <c r="H1102" s="12" t="n">
        <f aca="false">COUNTIFS(C:C,"&gt;"&amp;G1102,B:B,"&lt;="&amp;G1102)/$Y$1</f>
        <v>0</v>
      </c>
    </row>
    <row r="1103" customFormat="false" ht="15" hidden="false" customHeight="false" outlineLevel="0" collapsed="false">
      <c r="A1103" s="9" t="n">
        <v>20181046</v>
      </c>
      <c r="B1103" s="10" t="n">
        <v>43399</v>
      </c>
      <c r="C1103" s="10" t="n">
        <v>43401</v>
      </c>
      <c r="D1103" s="9" t="n">
        <f aca="false">C1103-B1103</f>
        <v>2</v>
      </c>
      <c r="E1103" s="9" t="n">
        <v>21</v>
      </c>
      <c r="G1103" s="11" t="n">
        <v>44234</v>
      </c>
      <c r="H1103" s="12" t="n">
        <f aca="false">COUNTIFS(C:C,"&gt;"&amp;G1103,B:B,"&lt;="&amp;G1103)/$Y$1</f>
        <v>0</v>
      </c>
    </row>
    <row r="1104" customFormat="false" ht="15" hidden="false" customHeight="false" outlineLevel="0" collapsed="false">
      <c r="A1104" s="9" t="n">
        <v>20181234</v>
      </c>
      <c r="B1104" s="10" t="n">
        <v>43399</v>
      </c>
      <c r="C1104" s="10" t="n">
        <v>43401</v>
      </c>
      <c r="D1104" s="9" t="n">
        <f aca="false">C1104-B1104</f>
        <v>2</v>
      </c>
      <c r="E1104" s="9" t="n">
        <v>36</v>
      </c>
      <c r="G1104" s="11" t="n">
        <v>44235</v>
      </c>
      <c r="H1104" s="12" t="n">
        <f aca="false">COUNTIFS(C:C,"&gt;"&amp;G1104,B:B,"&lt;="&amp;G1104)/$Y$1</f>
        <v>0</v>
      </c>
    </row>
    <row r="1105" customFormat="false" ht="15" hidden="false" customHeight="false" outlineLevel="0" collapsed="false">
      <c r="A1105" s="9" t="n">
        <v>20181235</v>
      </c>
      <c r="B1105" s="10" t="n">
        <v>43399</v>
      </c>
      <c r="C1105" s="10" t="n">
        <v>43401</v>
      </c>
      <c r="D1105" s="9" t="n">
        <f aca="false">C1105-B1105</f>
        <v>2</v>
      </c>
      <c r="E1105" s="9" t="n">
        <v>35</v>
      </c>
      <c r="G1105" s="11" t="n">
        <v>44236</v>
      </c>
      <c r="H1105" s="12" t="n">
        <f aca="false">COUNTIFS(C:C,"&gt;"&amp;G1105,B:B,"&lt;="&amp;G1105)/$Y$1</f>
        <v>0</v>
      </c>
    </row>
    <row r="1106" customFormat="false" ht="15" hidden="false" customHeight="false" outlineLevel="0" collapsed="false">
      <c r="A1106" s="9" t="n">
        <v>20181236</v>
      </c>
      <c r="B1106" s="10" t="n">
        <v>43399</v>
      </c>
      <c r="C1106" s="10" t="n">
        <v>43401</v>
      </c>
      <c r="D1106" s="9" t="n">
        <f aca="false">C1106-B1106</f>
        <v>2</v>
      </c>
      <c r="E1106" s="9" t="n">
        <v>26</v>
      </c>
      <c r="G1106" s="11" t="n">
        <v>44237</v>
      </c>
      <c r="H1106" s="12" t="n">
        <f aca="false">COUNTIFS(C:C,"&gt;"&amp;G1106,B:B,"&lt;="&amp;G1106)/$Y$1</f>
        <v>0</v>
      </c>
    </row>
    <row r="1107" customFormat="false" ht="15" hidden="false" customHeight="false" outlineLevel="0" collapsed="false">
      <c r="A1107" s="9" t="n">
        <v>20181237</v>
      </c>
      <c r="B1107" s="10" t="n">
        <v>43399</v>
      </c>
      <c r="C1107" s="10" t="n">
        <v>43401</v>
      </c>
      <c r="D1107" s="9" t="n">
        <f aca="false">C1107-B1107</f>
        <v>2</v>
      </c>
      <c r="E1107" s="9" t="s">
        <v>7</v>
      </c>
      <c r="G1107" s="11" t="n">
        <v>44238</v>
      </c>
      <c r="H1107" s="12" t="n">
        <f aca="false">COUNTIFS(C:C,"&gt;"&amp;G1107,B:B,"&lt;="&amp;G1107)/$Y$1</f>
        <v>0</v>
      </c>
    </row>
    <row r="1108" customFormat="false" ht="15" hidden="false" customHeight="false" outlineLevel="0" collapsed="false">
      <c r="A1108" s="9" t="n">
        <v>20181270</v>
      </c>
      <c r="B1108" s="10" t="n">
        <v>43399</v>
      </c>
      <c r="C1108" s="10" t="n">
        <v>43401</v>
      </c>
      <c r="D1108" s="9" t="n">
        <f aca="false">C1108-B1108</f>
        <v>2</v>
      </c>
      <c r="E1108" s="9" t="n">
        <v>40</v>
      </c>
      <c r="G1108" s="11" t="n">
        <v>44239</v>
      </c>
      <c r="H1108" s="12" t="n">
        <f aca="false">COUNTIFS(C:C,"&gt;"&amp;G1108,B:B,"&lt;="&amp;G1108)/$Y$1</f>
        <v>0</v>
      </c>
    </row>
    <row r="1109" customFormat="false" ht="15" hidden="false" customHeight="false" outlineLevel="0" collapsed="false">
      <c r="A1109" s="9" t="n">
        <v>20181358</v>
      </c>
      <c r="B1109" s="10" t="n">
        <v>43399</v>
      </c>
      <c r="C1109" s="10" t="n">
        <v>43401</v>
      </c>
      <c r="D1109" s="9" t="n">
        <f aca="false">C1109-B1109</f>
        <v>2</v>
      </c>
      <c r="E1109" s="9" t="n">
        <v>23</v>
      </c>
      <c r="G1109" s="11" t="n">
        <v>44240</v>
      </c>
      <c r="H1109" s="12" t="n">
        <f aca="false">COUNTIFS(C:C,"&gt;"&amp;G1109,B:B,"&lt;="&amp;G1109)/$Y$1</f>
        <v>0</v>
      </c>
    </row>
    <row r="1110" customFormat="false" ht="15" hidden="false" customHeight="false" outlineLevel="0" collapsed="false">
      <c r="A1110" s="9" t="n">
        <v>20181042</v>
      </c>
      <c r="B1110" s="10" t="n">
        <v>43399</v>
      </c>
      <c r="C1110" s="10" t="n">
        <v>43400</v>
      </c>
      <c r="D1110" s="9" t="n">
        <f aca="false">C1110-B1110</f>
        <v>1</v>
      </c>
      <c r="E1110" s="9" t="n">
        <v>34</v>
      </c>
      <c r="G1110" s="11" t="n">
        <v>44241</v>
      </c>
      <c r="H1110" s="12" t="n">
        <f aca="false">COUNTIFS(C:C,"&gt;"&amp;G1110,B:B,"&lt;="&amp;G1110)/$Y$1</f>
        <v>0</v>
      </c>
    </row>
    <row r="1111" customFormat="false" ht="15" hidden="false" customHeight="false" outlineLevel="0" collapsed="false">
      <c r="A1111" s="9" t="n">
        <v>20180812</v>
      </c>
      <c r="B1111" s="10" t="n">
        <v>43400</v>
      </c>
      <c r="C1111" s="10" t="n">
        <v>43403</v>
      </c>
      <c r="D1111" s="9" t="n">
        <f aca="false">C1111-B1111</f>
        <v>3</v>
      </c>
      <c r="E1111" s="9" t="n">
        <v>34</v>
      </c>
      <c r="G1111" s="11" t="n">
        <v>44242</v>
      </c>
      <c r="H1111" s="12" t="n">
        <f aca="false">COUNTIFS(C:C,"&gt;"&amp;G1111,B:B,"&lt;="&amp;G1111)/$Y$1</f>
        <v>0</v>
      </c>
    </row>
    <row r="1112" customFormat="false" ht="15" hidden="false" customHeight="false" outlineLevel="0" collapsed="false">
      <c r="A1112" s="9" t="n">
        <v>20181165</v>
      </c>
      <c r="B1112" s="10" t="n">
        <v>43400</v>
      </c>
      <c r="C1112" s="10" t="n">
        <v>43402</v>
      </c>
      <c r="D1112" s="9" t="n">
        <f aca="false">C1112-B1112</f>
        <v>2</v>
      </c>
      <c r="E1112" s="9" t="n">
        <v>42</v>
      </c>
      <c r="G1112" s="11" t="n">
        <v>44243</v>
      </c>
      <c r="H1112" s="12" t="n">
        <f aca="false">COUNTIFS(C:C,"&gt;"&amp;G1112,B:B,"&lt;="&amp;G1112)/$Y$1</f>
        <v>0</v>
      </c>
    </row>
    <row r="1113" customFormat="false" ht="15" hidden="false" customHeight="false" outlineLevel="0" collapsed="false">
      <c r="A1113" s="9" t="n">
        <v>20181356</v>
      </c>
      <c r="B1113" s="10" t="n">
        <v>43400</v>
      </c>
      <c r="C1113" s="10" t="n">
        <v>43401</v>
      </c>
      <c r="D1113" s="9" t="n">
        <f aca="false">C1113-B1113</f>
        <v>1</v>
      </c>
      <c r="E1113" s="9" t="n">
        <v>3</v>
      </c>
      <c r="G1113" s="11" t="n">
        <v>44244</v>
      </c>
      <c r="H1113" s="12" t="n">
        <f aca="false">COUNTIFS(C:C,"&gt;"&amp;G1113,B:B,"&lt;="&amp;G1113)/$Y$1</f>
        <v>0</v>
      </c>
    </row>
    <row r="1114" customFormat="false" ht="15" hidden="false" customHeight="false" outlineLevel="0" collapsed="false">
      <c r="A1114" s="9" t="n">
        <v>20181411</v>
      </c>
      <c r="B1114" s="10" t="n">
        <v>43400</v>
      </c>
      <c r="C1114" s="10" t="n">
        <v>43401</v>
      </c>
      <c r="D1114" s="9" t="n">
        <f aca="false">C1114-B1114</f>
        <v>1</v>
      </c>
      <c r="E1114" s="9" t="n">
        <v>6</v>
      </c>
      <c r="G1114" s="11" t="n">
        <v>44245</v>
      </c>
      <c r="H1114" s="12" t="n">
        <f aca="false">COUNTIFS(C:C,"&gt;"&amp;G1114,B:B,"&lt;="&amp;G1114)/$Y$1</f>
        <v>0</v>
      </c>
    </row>
    <row r="1115" customFormat="false" ht="15" hidden="false" customHeight="false" outlineLevel="0" collapsed="false">
      <c r="A1115" s="9" t="n">
        <v>20181412</v>
      </c>
      <c r="B1115" s="10" t="n">
        <v>43400</v>
      </c>
      <c r="C1115" s="10" t="n">
        <v>43401</v>
      </c>
      <c r="D1115" s="9" t="n">
        <f aca="false">C1115-B1115</f>
        <v>1</v>
      </c>
      <c r="E1115" s="9" t="n">
        <v>8</v>
      </c>
      <c r="G1115" s="11" t="n">
        <v>44246</v>
      </c>
      <c r="H1115" s="12" t="n">
        <f aca="false">COUNTIFS(C:C,"&gt;"&amp;G1115,B:B,"&lt;="&amp;G1115)/$Y$1</f>
        <v>0</v>
      </c>
    </row>
    <row r="1116" customFormat="false" ht="15" hidden="false" customHeight="false" outlineLevel="0" collapsed="false">
      <c r="A1116" s="9" t="n">
        <v>20181423</v>
      </c>
      <c r="B1116" s="10" t="n">
        <v>43400</v>
      </c>
      <c r="C1116" s="10" t="n">
        <v>43401</v>
      </c>
      <c r="D1116" s="9" t="n">
        <f aca="false">C1116-B1116</f>
        <v>1</v>
      </c>
      <c r="E1116" s="9" t="n">
        <v>2</v>
      </c>
      <c r="G1116" s="11" t="n">
        <v>44247</v>
      </c>
      <c r="H1116" s="12" t="n">
        <f aca="false">COUNTIFS(C:C,"&gt;"&amp;G1116,B:B,"&lt;="&amp;G1116)/$Y$1</f>
        <v>0</v>
      </c>
    </row>
    <row r="1117" customFormat="false" ht="15" hidden="false" customHeight="false" outlineLevel="0" collapsed="false">
      <c r="A1117" s="9" t="n">
        <v>20181437</v>
      </c>
      <c r="B1117" s="10" t="n">
        <v>43400</v>
      </c>
      <c r="C1117" s="10" t="n">
        <v>43401</v>
      </c>
      <c r="D1117" s="9" t="n">
        <f aca="false">C1117-B1117</f>
        <v>1</v>
      </c>
      <c r="E1117" s="9" t="n">
        <v>10</v>
      </c>
      <c r="G1117" s="11" t="n">
        <v>44248</v>
      </c>
      <c r="H1117" s="12" t="n">
        <f aca="false">COUNTIFS(C:C,"&gt;"&amp;G1117,B:B,"&lt;="&amp;G1117)/$Y$1</f>
        <v>0</v>
      </c>
    </row>
    <row r="1118" customFormat="false" ht="15" hidden="false" customHeight="false" outlineLevel="0" collapsed="false">
      <c r="A1118" s="9" t="n">
        <v>20181438</v>
      </c>
      <c r="B1118" s="10" t="n">
        <v>43400</v>
      </c>
      <c r="C1118" s="10" t="n">
        <v>43401</v>
      </c>
      <c r="D1118" s="9" t="n">
        <f aca="false">C1118-B1118</f>
        <v>1</v>
      </c>
      <c r="E1118" s="9" t="n">
        <v>22</v>
      </c>
      <c r="G1118" s="11" t="n">
        <v>44249</v>
      </c>
      <c r="H1118" s="12" t="n">
        <f aca="false">COUNTIFS(C:C,"&gt;"&amp;G1118,B:B,"&lt;="&amp;G1118)/$Y$1</f>
        <v>0</v>
      </c>
    </row>
    <row r="1119" customFormat="false" ht="15" hidden="false" customHeight="false" outlineLevel="0" collapsed="false">
      <c r="A1119" s="9" t="n">
        <v>20181451</v>
      </c>
      <c r="B1119" s="10" t="n">
        <v>43400</v>
      </c>
      <c r="C1119" s="10" t="n">
        <v>43401</v>
      </c>
      <c r="D1119" s="9" t="n">
        <f aca="false">C1119-B1119</f>
        <v>1</v>
      </c>
      <c r="E1119" s="9" t="n">
        <v>11</v>
      </c>
      <c r="G1119" s="11" t="n">
        <v>44250</v>
      </c>
      <c r="H1119" s="12" t="n">
        <f aca="false">COUNTIFS(C:C,"&gt;"&amp;G1119,B:B,"&lt;="&amp;G1119)/$Y$1</f>
        <v>0</v>
      </c>
    </row>
    <row r="1120" customFormat="false" ht="15" hidden="false" customHeight="false" outlineLevel="0" collapsed="false">
      <c r="A1120" s="9" t="n">
        <v>20181463</v>
      </c>
      <c r="B1120" s="10" t="n">
        <v>43400</v>
      </c>
      <c r="C1120" s="10" t="n">
        <v>43401</v>
      </c>
      <c r="D1120" s="9" t="n">
        <f aca="false">C1120-B1120</f>
        <v>1</v>
      </c>
      <c r="E1120" s="9" t="s">
        <v>8</v>
      </c>
      <c r="G1120" s="11" t="n">
        <v>44251</v>
      </c>
      <c r="H1120" s="12" t="n">
        <f aca="false">COUNTIFS(C:C,"&gt;"&amp;G1120,B:B,"&lt;="&amp;G1120)/$Y$1</f>
        <v>0</v>
      </c>
    </row>
    <row r="1121" customFormat="false" ht="15" hidden="false" customHeight="false" outlineLevel="0" collapsed="false">
      <c r="A1121" s="9" t="n">
        <v>20181464</v>
      </c>
      <c r="B1121" s="10" t="n">
        <v>43400</v>
      </c>
      <c r="C1121" s="10" t="n">
        <v>43401</v>
      </c>
      <c r="D1121" s="9" t="n">
        <f aca="false">C1121-B1121</f>
        <v>1</v>
      </c>
      <c r="E1121" s="9" t="n">
        <v>12</v>
      </c>
      <c r="G1121" s="11" t="n">
        <v>44252</v>
      </c>
      <c r="H1121" s="12" t="n">
        <f aca="false">COUNTIFS(C:C,"&gt;"&amp;G1121,B:B,"&lt;="&amp;G1121)/$Y$1</f>
        <v>0</v>
      </c>
    </row>
    <row r="1122" customFormat="false" ht="15" hidden="false" customHeight="false" outlineLevel="0" collapsed="false">
      <c r="A1122" s="9" t="n">
        <v>20181465</v>
      </c>
      <c r="B1122" s="10" t="n">
        <v>43400</v>
      </c>
      <c r="C1122" s="10" t="n">
        <v>43401</v>
      </c>
      <c r="D1122" s="9" t="n">
        <f aca="false">C1122-B1122</f>
        <v>1</v>
      </c>
      <c r="E1122" s="9" t="n">
        <v>16</v>
      </c>
      <c r="G1122" s="11" t="n">
        <v>44253</v>
      </c>
      <c r="H1122" s="12" t="n">
        <f aca="false">COUNTIFS(C:C,"&gt;"&amp;G1122,B:B,"&lt;="&amp;G1122)/$Y$1</f>
        <v>0</v>
      </c>
    </row>
    <row r="1123" customFormat="false" ht="15" hidden="false" customHeight="false" outlineLevel="0" collapsed="false">
      <c r="A1123" s="9" t="n">
        <v>20181477</v>
      </c>
      <c r="B1123" s="10" t="n">
        <v>43400</v>
      </c>
      <c r="C1123" s="10" t="n">
        <v>43401</v>
      </c>
      <c r="D1123" s="9" t="n">
        <f aca="false">C1123-B1123</f>
        <v>1</v>
      </c>
      <c r="E1123" s="9" t="n">
        <v>37</v>
      </c>
      <c r="G1123" s="11" t="n">
        <v>44254</v>
      </c>
      <c r="H1123" s="12" t="n">
        <f aca="false">COUNTIFS(C:C,"&gt;"&amp;G1123,B:B,"&lt;="&amp;G1123)/$Y$1</f>
        <v>0</v>
      </c>
    </row>
    <row r="1124" customFormat="false" ht="15" hidden="false" customHeight="false" outlineLevel="0" collapsed="false">
      <c r="A1124" s="9" t="n">
        <v>20181363</v>
      </c>
      <c r="B1124" s="10" t="n">
        <v>43401</v>
      </c>
      <c r="C1124" s="10" t="n">
        <v>43413</v>
      </c>
      <c r="D1124" s="9" t="n">
        <f aca="false">C1124-B1124</f>
        <v>12</v>
      </c>
      <c r="E1124" s="9" t="n">
        <v>11</v>
      </c>
      <c r="G1124" s="11" t="n">
        <v>44255</v>
      </c>
      <c r="H1124" s="12" t="n">
        <f aca="false">COUNTIFS(C:C,"&gt;"&amp;G1124,B:B,"&lt;="&amp;G1124)/$Y$1</f>
        <v>0</v>
      </c>
    </row>
    <row r="1125" customFormat="false" ht="15" hidden="false" customHeight="false" outlineLevel="0" collapsed="false">
      <c r="A1125" s="9" t="n">
        <v>20180361</v>
      </c>
      <c r="B1125" s="10" t="n">
        <v>43401</v>
      </c>
      <c r="C1125" s="10" t="n">
        <v>43404</v>
      </c>
      <c r="D1125" s="9" t="n">
        <f aca="false">C1125-B1125</f>
        <v>3</v>
      </c>
      <c r="E1125" s="9" t="n">
        <v>40</v>
      </c>
      <c r="G1125" s="11" t="n">
        <v>44256</v>
      </c>
      <c r="H1125" s="12" t="n">
        <f aca="false">COUNTIFS(C:C,"&gt;"&amp;G1125,B:B,"&lt;="&amp;G1125)/$Y$1</f>
        <v>0</v>
      </c>
    </row>
    <row r="1126" customFormat="false" ht="15" hidden="false" customHeight="false" outlineLevel="0" collapsed="false">
      <c r="A1126" s="9" t="n">
        <v>20181461</v>
      </c>
      <c r="B1126" s="10" t="n">
        <v>43401</v>
      </c>
      <c r="C1126" s="10" t="n">
        <v>43403</v>
      </c>
      <c r="D1126" s="9" t="n">
        <f aca="false">C1126-B1126</f>
        <v>2</v>
      </c>
      <c r="E1126" s="9" t="n">
        <v>35</v>
      </c>
      <c r="G1126" s="11" t="n">
        <v>44257</v>
      </c>
      <c r="H1126" s="12" t="n">
        <f aca="false">COUNTIFS(C:C,"&gt;"&amp;G1126,B:B,"&lt;="&amp;G1126)/$Y$1</f>
        <v>0</v>
      </c>
    </row>
    <row r="1127" customFormat="false" ht="15" hidden="false" customHeight="false" outlineLevel="0" collapsed="false">
      <c r="A1127" s="9" t="n">
        <v>20181089</v>
      </c>
      <c r="B1127" s="10" t="n">
        <v>43402</v>
      </c>
      <c r="C1127" s="10" t="n">
        <v>43404</v>
      </c>
      <c r="D1127" s="9" t="n">
        <f aca="false">C1127-B1127</f>
        <v>2</v>
      </c>
      <c r="E1127" s="9" t="n">
        <v>42</v>
      </c>
      <c r="G1127" s="11" t="n">
        <v>44258</v>
      </c>
      <c r="H1127" s="12" t="n">
        <f aca="false">COUNTIFS(C:C,"&gt;"&amp;G1127,B:B,"&lt;="&amp;G1127)/$Y$1</f>
        <v>0</v>
      </c>
    </row>
    <row r="1128" customFormat="false" ht="15" hidden="false" customHeight="false" outlineLevel="0" collapsed="false">
      <c r="A1128" s="9" t="n">
        <v>20181100</v>
      </c>
      <c r="B1128" s="10" t="n">
        <v>43402</v>
      </c>
      <c r="C1128" s="10" t="n">
        <v>43404</v>
      </c>
      <c r="D1128" s="9" t="n">
        <f aca="false">C1128-B1128</f>
        <v>2</v>
      </c>
      <c r="E1128" s="9" t="n">
        <v>41</v>
      </c>
      <c r="G1128" s="11" t="n">
        <v>44259</v>
      </c>
      <c r="H1128" s="12" t="n">
        <f aca="false">COUNTIFS(C:C,"&gt;"&amp;G1128,B:B,"&lt;="&amp;G1128)/$Y$1</f>
        <v>0</v>
      </c>
    </row>
    <row r="1129" customFormat="false" ht="15" hidden="false" customHeight="false" outlineLevel="0" collapsed="false">
      <c r="A1129" s="9" t="n">
        <v>20181189</v>
      </c>
      <c r="B1129" s="10" t="n">
        <v>43402</v>
      </c>
      <c r="C1129" s="10" t="n">
        <v>43404</v>
      </c>
      <c r="D1129" s="9" t="n">
        <f aca="false">C1129-B1129</f>
        <v>2</v>
      </c>
      <c r="E1129" s="9" t="n">
        <v>12</v>
      </c>
      <c r="G1129" s="11" t="n">
        <v>44260</v>
      </c>
      <c r="H1129" s="12" t="n">
        <f aca="false">COUNTIFS(C:C,"&gt;"&amp;G1129,B:B,"&lt;="&amp;G1129)/$Y$1</f>
        <v>0</v>
      </c>
    </row>
    <row r="1130" customFormat="false" ht="15" hidden="false" customHeight="false" outlineLevel="0" collapsed="false">
      <c r="A1130" s="9" t="n">
        <v>20181208</v>
      </c>
      <c r="B1130" s="10" t="n">
        <v>43402</v>
      </c>
      <c r="C1130" s="10" t="n">
        <v>43404</v>
      </c>
      <c r="D1130" s="9" t="n">
        <f aca="false">C1130-B1130</f>
        <v>2</v>
      </c>
      <c r="E1130" s="9" t="n">
        <v>15</v>
      </c>
      <c r="G1130" s="11" t="n">
        <v>44261</v>
      </c>
      <c r="H1130" s="12" t="n">
        <f aca="false">COUNTIFS(C:C,"&gt;"&amp;G1130,B:B,"&lt;="&amp;G1130)/$Y$1</f>
        <v>0</v>
      </c>
    </row>
    <row r="1131" customFormat="false" ht="15" hidden="false" customHeight="false" outlineLevel="0" collapsed="false">
      <c r="A1131" s="9" t="n">
        <v>20181473</v>
      </c>
      <c r="B1131" s="10" t="n">
        <v>43402</v>
      </c>
      <c r="C1131" s="10" t="n">
        <v>43404</v>
      </c>
      <c r="D1131" s="9" t="n">
        <f aca="false">C1131-B1131</f>
        <v>2</v>
      </c>
      <c r="E1131" s="9" t="n">
        <v>20</v>
      </c>
      <c r="G1131" s="11" t="n">
        <v>44262</v>
      </c>
      <c r="H1131" s="12" t="n">
        <f aca="false">COUNTIFS(C:C,"&gt;"&amp;G1131,B:B,"&lt;="&amp;G1131)/$Y$1</f>
        <v>0</v>
      </c>
    </row>
    <row r="1132" customFormat="false" ht="15" hidden="false" customHeight="false" outlineLevel="0" collapsed="false">
      <c r="A1132" s="9" t="n">
        <v>20181452</v>
      </c>
      <c r="B1132" s="10" t="n">
        <v>43402</v>
      </c>
      <c r="C1132" s="10" t="n">
        <v>43403</v>
      </c>
      <c r="D1132" s="9" t="n">
        <f aca="false">C1132-B1132</f>
        <v>1</v>
      </c>
      <c r="E1132" s="9" t="n">
        <v>21</v>
      </c>
      <c r="G1132" s="11" t="n">
        <v>44263</v>
      </c>
      <c r="H1132" s="12" t="n">
        <f aca="false">COUNTIFS(C:C,"&gt;"&amp;G1132,B:B,"&lt;="&amp;G1132)/$Y$1</f>
        <v>0</v>
      </c>
    </row>
    <row r="1133" customFormat="false" ht="15" hidden="false" customHeight="false" outlineLevel="0" collapsed="false">
      <c r="A1133" s="9" t="n">
        <v>20181326</v>
      </c>
      <c r="B1133" s="10" t="n">
        <v>43403</v>
      </c>
      <c r="C1133" s="10" t="n">
        <v>43410</v>
      </c>
      <c r="D1133" s="9" t="n">
        <f aca="false">C1133-B1133</f>
        <v>7</v>
      </c>
      <c r="E1133" s="9" t="n">
        <v>35</v>
      </c>
      <c r="G1133" s="11" t="n">
        <v>44264</v>
      </c>
      <c r="H1133" s="12" t="n">
        <f aca="false">COUNTIFS(C:C,"&gt;"&amp;G1133,B:B,"&lt;="&amp;G1133)/$Y$1</f>
        <v>0</v>
      </c>
    </row>
    <row r="1134" customFormat="false" ht="15" hidden="false" customHeight="false" outlineLevel="0" collapsed="false">
      <c r="A1134" s="9" t="n">
        <v>20181228</v>
      </c>
      <c r="B1134" s="10" t="n">
        <v>43403</v>
      </c>
      <c r="C1134" s="10" t="n">
        <v>43406</v>
      </c>
      <c r="D1134" s="9" t="n">
        <f aca="false">C1134-B1134</f>
        <v>3</v>
      </c>
      <c r="E1134" s="9" t="n">
        <v>34</v>
      </c>
      <c r="G1134" s="11" t="n">
        <v>44265</v>
      </c>
      <c r="H1134" s="12" t="n">
        <f aca="false">COUNTIFS(C:C,"&gt;"&amp;G1134,B:B,"&lt;="&amp;G1134)/$Y$1</f>
        <v>0</v>
      </c>
    </row>
    <row r="1135" customFormat="false" ht="15" hidden="false" customHeight="false" outlineLevel="0" collapsed="false">
      <c r="A1135" s="9" t="n">
        <v>20181231</v>
      </c>
      <c r="B1135" s="10" t="n">
        <v>43403</v>
      </c>
      <c r="C1135" s="10" t="n">
        <v>43405</v>
      </c>
      <c r="D1135" s="9" t="n">
        <f aca="false">C1135-B1135</f>
        <v>2</v>
      </c>
      <c r="E1135" s="9" t="n">
        <v>36</v>
      </c>
      <c r="G1135" s="11" t="n">
        <v>44266</v>
      </c>
      <c r="H1135" s="12" t="n">
        <f aca="false">COUNTIFS(C:C,"&gt;"&amp;G1135,B:B,"&lt;="&amp;G1135)/$Y$1</f>
        <v>0</v>
      </c>
    </row>
    <row r="1136" customFormat="false" ht="15" hidden="false" customHeight="false" outlineLevel="0" collapsed="false">
      <c r="A1136" s="9" t="n">
        <v>20181483</v>
      </c>
      <c r="B1136" s="10" t="n">
        <v>43403</v>
      </c>
      <c r="C1136" s="10" t="n">
        <v>43404</v>
      </c>
      <c r="D1136" s="9" t="n">
        <f aca="false">C1136-B1136</f>
        <v>1</v>
      </c>
      <c r="E1136" s="9" t="n">
        <v>37</v>
      </c>
      <c r="G1136" s="11" t="n">
        <v>44267</v>
      </c>
      <c r="H1136" s="12" t="n">
        <f aca="false">COUNTIFS(C:C,"&gt;"&amp;G1136,B:B,"&lt;="&amp;G1136)/$Y$1</f>
        <v>0</v>
      </c>
    </row>
    <row r="1137" customFormat="false" ht="15" hidden="false" customHeight="false" outlineLevel="0" collapsed="false">
      <c r="A1137" s="9" t="n">
        <v>20181439</v>
      </c>
      <c r="B1137" s="10" t="n">
        <v>43404</v>
      </c>
      <c r="C1137" s="10" t="n">
        <v>43412</v>
      </c>
      <c r="D1137" s="9" t="n">
        <f aca="false">C1137-B1137</f>
        <v>8</v>
      </c>
      <c r="E1137" s="9" t="n">
        <v>12</v>
      </c>
      <c r="G1137" s="11" t="n">
        <v>44268</v>
      </c>
      <c r="H1137" s="12" t="n">
        <f aca="false">COUNTIFS(C:C,"&gt;"&amp;G1137,B:B,"&lt;="&amp;G1137)/$Y$1</f>
        <v>0</v>
      </c>
    </row>
    <row r="1138" customFormat="false" ht="15" hidden="false" customHeight="false" outlineLevel="0" collapsed="false">
      <c r="A1138" s="9" t="n">
        <v>20181453</v>
      </c>
      <c r="B1138" s="10" t="n">
        <v>43404</v>
      </c>
      <c r="C1138" s="10" t="n">
        <v>43409</v>
      </c>
      <c r="D1138" s="9" t="n">
        <f aca="false">C1138-B1138</f>
        <v>5</v>
      </c>
      <c r="E1138" s="9" t="n">
        <v>16</v>
      </c>
      <c r="G1138" s="11" t="n">
        <v>44269</v>
      </c>
      <c r="H1138" s="12" t="n">
        <f aca="false">COUNTIFS(C:C,"&gt;"&amp;G1138,B:B,"&lt;="&amp;G1138)/$Y$1</f>
        <v>0</v>
      </c>
    </row>
    <row r="1139" customFormat="false" ht="15" hidden="false" customHeight="false" outlineLevel="0" collapsed="false">
      <c r="A1139" s="9" t="n">
        <v>20180257</v>
      </c>
      <c r="B1139" s="10" t="n">
        <v>43404</v>
      </c>
      <c r="C1139" s="10" t="n">
        <v>43407</v>
      </c>
      <c r="D1139" s="9" t="n">
        <f aca="false">C1139-B1139</f>
        <v>3</v>
      </c>
      <c r="E1139" s="9" t="n">
        <v>18</v>
      </c>
      <c r="G1139" s="11" t="n">
        <v>44270</v>
      </c>
      <c r="H1139" s="12" t="n">
        <f aca="false">COUNTIFS(C:C,"&gt;"&amp;G1139,B:B,"&lt;="&amp;G1139)/$Y$1</f>
        <v>0</v>
      </c>
    </row>
    <row r="1140" customFormat="false" ht="15" hidden="false" customHeight="false" outlineLevel="0" collapsed="false">
      <c r="A1140" s="9" t="n">
        <v>20181134</v>
      </c>
      <c r="B1140" s="10" t="n">
        <v>43404</v>
      </c>
      <c r="C1140" s="10" t="n">
        <v>43406</v>
      </c>
      <c r="D1140" s="9" t="n">
        <f aca="false">C1140-B1140</f>
        <v>2</v>
      </c>
      <c r="E1140" s="9" t="n">
        <v>40</v>
      </c>
      <c r="G1140" s="11" t="n">
        <v>44271</v>
      </c>
      <c r="H1140" s="12" t="n">
        <f aca="false">COUNTIFS(C:C,"&gt;"&amp;G1140,B:B,"&lt;="&amp;G1140)/$Y$1</f>
        <v>0</v>
      </c>
    </row>
    <row r="1141" customFormat="false" ht="15" hidden="false" customHeight="false" outlineLevel="0" collapsed="false">
      <c r="A1141" s="9" t="n">
        <v>20181474</v>
      </c>
      <c r="B1141" s="10" t="n">
        <v>43404</v>
      </c>
      <c r="C1141" s="10" t="n">
        <v>43405</v>
      </c>
      <c r="D1141" s="9" t="n">
        <f aca="false">C1141-B1141</f>
        <v>1</v>
      </c>
      <c r="E1141" s="9" t="s">
        <v>8</v>
      </c>
      <c r="G1141" s="11" t="n">
        <v>44272</v>
      </c>
      <c r="H1141" s="12" t="n">
        <f aca="false">COUNTIFS(C:C,"&gt;"&amp;G1141,B:B,"&lt;="&amp;G1141)/$Y$1</f>
        <v>0</v>
      </c>
    </row>
    <row r="1142" customFormat="false" ht="15" hidden="false" customHeight="false" outlineLevel="0" collapsed="false">
      <c r="A1142" s="9" t="n">
        <v>20181485</v>
      </c>
      <c r="B1142" s="10" t="n">
        <v>43404</v>
      </c>
      <c r="C1142" s="10" t="n">
        <v>43405</v>
      </c>
      <c r="D1142" s="9" t="n">
        <f aca="false">C1142-B1142</f>
        <v>1</v>
      </c>
      <c r="E1142" s="9" t="n">
        <v>23</v>
      </c>
      <c r="G1142" s="11" t="n">
        <v>44273</v>
      </c>
      <c r="H1142" s="12" t="n">
        <f aca="false">COUNTIFS(C:C,"&gt;"&amp;G1142,B:B,"&lt;="&amp;G1142)/$Y$1</f>
        <v>0</v>
      </c>
    </row>
    <row r="1143" customFormat="false" ht="15" hidden="false" customHeight="false" outlineLevel="0" collapsed="false">
      <c r="A1143" s="9" t="n">
        <v>20181166</v>
      </c>
      <c r="B1143" s="10" t="n">
        <v>43405</v>
      </c>
      <c r="C1143" s="10" t="n">
        <v>43408</v>
      </c>
      <c r="D1143" s="9" t="n">
        <f aca="false">C1143-B1143</f>
        <v>3</v>
      </c>
      <c r="E1143" s="9" t="n">
        <v>3</v>
      </c>
      <c r="G1143" s="11" t="n">
        <v>44274</v>
      </c>
      <c r="H1143" s="12" t="n">
        <f aca="false">COUNTIFS(C:C,"&gt;"&amp;G1143,B:B,"&lt;="&amp;G1143)/$Y$1</f>
        <v>0</v>
      </c>
    </row>
    <row r="1144" customFormat="false" ht="15" hidden="false" customHeight="false" outlineLevel="0" collapsed="false">
      <c r="A1144" s="9" t="n">
        <v>20181196</v>
      </c>
      <c r="B1144" s="10" t="n">
        <v>43405</v>
      </c>
      <c r="C1144" s="10" t="n">
        <v>43408</v>
      </c>
      <c r="D1144" s="9" t="n">
        <f aca="false">C1144-B1144</f>
        <v>3</v>
      </c>
      <c r="E1144" s="9" t="n">
        <v>37</v>
      </c>
      <c r="G1144" s="11" t="n">
        <v>44275</v>
      </c>
      <c r="H1144" s="12" t="n">
        <f aca="false">COUNTIFS(C:C,"&gt;"&amp;G1144,B:B,"&lt;="&amp;G1144)/$Y$1</f>
        <v>0</v>
      </c>
    </row>
    <row r="1145" customFormat="false" ht="15" hidden="false" customHeight="false" outlineLevel="0" collapsed="false">
      <c r="A1145" s="9" t="n">
        <v>20181447</v>
      </c>
      <c r="B1145" s="10" t="n">
        <v>43405</v>
      </c>
      <c r="C1145" s="10" t="n">
        <v>43408</v>
      </c>
      <c r="D1145" s="9" t="n">
        <f aca="false">C1145-B1145</f>
        <v>3</v>
      </c>
      <c r="E1145" s="9" t="n">
        <v>2</v>
      </c>
      <c r="G1145" s="11" t="n">
        <v>44276</v>
      </c>
      <c r="H1145" s="12" t="n">
        <f aca="false">COUNTIFS(C:C,"&gt;"&amp;G1145,B:B,"&lt;="&amp;G1145)/$Y$1</f>
        <v>0</v>
      </c>
    </row>
    <row r="1146" customFormat="false" ht="15" hidden="false" customHeight="false" outlineLevel="0" collapsed="false">
      <c r="A1146" s="9" t="n">
        <v>20181487</v>
      </c>
      <c r="B1146" s="10" t="n">
        <v>43405</v>
      </c>
      <c r="C1146" s="10" t="n">
        <v>43407</v>
      </c>
      <c r="D1146" s="9" t="n">
        <f aca="false">C1146-B1146</f>
        <v>2</v>
      </c>
      <c r="E1146" s="9" t="n">
        <v>6</v>
      </c>
      <c r="G1146" s="11" t="n">
        <v>44277</v>
      </c>
      <c r="H1146" s="12" t="n">
        <f aca="false">COUNTIFS(C:C,"&gt;"&amp;G1146,B:B,"&lt;="&amp;G1146)/$Y$1</f>
        <v>0</v>
      </c>
    </row>
    <row r="1147" customFormat="false" ht="15" hidden="false" customHeight="false" outlineLevel="0" collapsed="false">
      <c r="A1147" s="9" t="n">
        <v>20181486</v>
      </c>
      <c r="B1147" s="10" t="n">
        <v>43405</v>
      </c>
      <c r="C1147" s="10" t="n">
        <v>43406</v>
      </c>
      <c r="D1147" s="9" t="n">
        <f aca="false">C1147-B1147</f>
        <v>1</v>
      </c>
      <c r="E1147" s="9" t="n">
        <v>21</v>
      </c>
      <c r="G1147" s="11" t="n">
        <v>44278</v>
      </c>
      <c r="H1147" s="12" t="n">
        <f aca="false">COUNTIFS(C:C,"&gt;"&amp;G1147,B:B,"&lt;="&amp;G1147)/$Y$1</f>
        <v>0</v>
      </c>
    </row>
    <row r="1148" customFormat="false" ht="15" hidden="false" customHeight="false" outlineLevel="0" collapsed="false">
      <c r="A1148" s="9" t="n">
        <v>20181491</v>
      </c>
      <c r="B1148" s="10" t="n">
        <v>43405</v>
      </c>
      <c r="C1148" s="10" t="n">
        <v>43406</v>
      </c>
      <c r="D1148" s="9" t="n">
        <f aca="false">C1148-B1148</f>
        <v>1</v>
      </c>
      <c r="E1148" s="9" t="n">
        <v>26</v>
      </c>
      <c r="G1148" s="11" t="n">
        <v>44279</v>
      </c>
      <c r="H1148" s="12" t="n">
        <f aca="false">COUNTIFS(C:C,"&gt;"&amp;G1148,B:B,"&lt;="&amp;G1148)/$Y$1</f>
        <v>0</v>
      </c>
    </row>
    <row r="1149" customFormat="false" ht="15" hidden="false" customHeight="false" outlineLevel="0" collapsed="false">
      <c r="A1149" s="9" t="n">
        <v>20181141</v>
      </c>
      <c r="B1149" s="10" t="n">
        <v>43406</v>
      </c>
      <c r="C1149" s="10" t="n">
        <v>43410</v>
      </c>
      <c r="D1149" s="9" t="n">
        <f aca="false">C1149-B1149</f>
        <v>4</v>
      </c>
      <c r="E1149" s="9" t="n">
        <v>39</v>
      </c>
      <c r="G1149" s="11" t="n">
        <v>44280</v>
      </c>
      <c r="H1149" s="12" t="n">
        <f aca="false">COUNTIFS(C:C,"&gt;"&amp;G1149,B:B,"&lt;="&amp;G1149)/$Y$1</f>
        <v>0</v>
      </c>
    </row>
    <row r="1150" customFormat="false" ht="15" hidden="false" customHeight="false" outlineLevel="0" collapsed="false">
      <c r="A1150" s="9" t="n">
        <v>20181459</v>
      </c>
      <c r="B1150" s="10" t="n">
        <v>43406</v>
      </c>
      <c r="C1150" s="10" t="n">
        <v>43409</v>
      </c>
      <c r="D1150" s="9" t="n">
        <f aca="false">C1150-B1150</f>
        <v>3</v>
      </c>
      <c r="E1150" s="9" t="n">
        <v>3</v>
      </c>
      <c r="G1150" s="11" t="n">
        <v>44281</v>
      </c>
      <c r="H1150" s="12" t="n">
        <f aca="false">COUNTIFS(C:C,"&gt;"&amp;G1150,B:B,"&lt;="&amp;G1150)/$Y$1</f>
        <v>0</v>
      </c>
    </row>
    <row r="1151" customFormat="false" ht="15" hidden="false" customHeight="false" outlineLevel="0" collapsed="false">
      <c r="A1151" s="9" t="n">
        <v>20180763</v>
      </c>
      <c r="B1151" s="10" t="n">
        <v>43406</v>
      </c>
      <c r="C1151" s="10" t="n">
        <v>43408</v>
      </c>
      <c r="D1151" s="9" t="n">
        <f aca="false">C1151-B1151</f>
        <v>2</v>
      </c>
      <c r="E1151" s="9" t="n">
        <v>1</v>
      </c>
      <c r="G1151" s="11" t="n">
        <v>44282</v>
      </c>
      <c r="H1151" s="12" t="n">
        <f aca="false">COUNTIFS(C:C,"&gt;"&amp;G1151,B:B,"&lt;="&amp;G1151)/$Y$1</f>
        <v>0</v>
      </c>
    </row>
    <row r="1152" customFormat="false" ht="15" hidden="false" customHeight="false" outlineLevel="0" collapsed="false">
      <c r="A1152" s="9" t="n">
        <v>20180830</v>
      </c>
      <c r="B1152" s="10" t="n">
        <v>43406</v>
      </c>
      <c r="C1152" s="10" t="n">
        <v>43408</v>
      </c>
      <c r="D1152" s="9" t="n">
        <f aca="false">C1152-B1152</f>
        <v>2</v>
      </c>
      <c r="E1152" s="9" t="n">
        <v>34</v>
      </c>
      <c r="G1152" s="11" t="n">
        <v>44283</v>
      </c>
      <c r="H1152" s="12" t="n">
        <f aca="false">COUNTIFS(C:C,"&gt;"&amp;G1152,B:B,"&lt;="&amp;G1152)/$Y$1</f>
        <v>0</v>
      </c>
    </row>
    <row r="1153" customFormat="false" ht="15" hidden="false" customHeight="false" outlineLevel="0" collapsed="false">
      <c r="A1153" s="9" t="n">
        <v>20181278</v>
      </c>
      <c r="B1153" s="10" t="n">
        <v>43406</v>
      </c>
      <c r="C1153" s="10" t="n">
        <v>43408</v>
      </c>
      <c r="D1153" s="9" t="n">
        <f aca="false">C1153-B1153</f>
        <v>2</v>
      </c>
      <c r="E1153" s="9" t="n">
        <v>2</v>
      </c>
      <c r="G1153" s="11" t="n">
        <v>44284</v>
      </c>
      <c r="H1153" s="12" t="n">
        <f aca="false">COUNTIFS(C:C,"&gt;"&amp;G1153,B:B,"&lt;="&amp;G1153)/$Y$1</f>
        <v>0</v>
      </c>
    </row>
    <row r="1154" customFormat="false" ht="15" hidden="false" customHeight="false" outlineLevel="0" collapsed="false">
      <c r="A1154" s="9" t="n">
        <v>20181424</v>
      </c>
      <c r="B1154" s="10" t="n">
        <v>43406</v>
      </c>
      <c r="C1154" s="10" t="n">
        <v>43408</v>
      </c>
      <c r="D1154" s="9" t="n">
        <f aca="false">C1154-B1154</f>
        <v>2</v>
      </c>
      <c r="E1154" s="9" t="n">
        <v>35</v>
      </c>
      <c r="G1154" s="11" t="n">
        <v>44285</v>
      </c>
      <c r="H1154" s="12" t="n">
        <f aca="false">COUNTIFS(C:C,"&gt;"&amp;G1154,B:B,"&lt;="&amp;G1154)/$Y$1</f>
        <v>0</v>
      </c>
    </row>
    <row r="1155" customFormat="false" ht="15" hidden="false" customHeight="false" outlineLevel="0" collapsed="false">
      <c r="A1155" s="9" t="n">
        <v>20181425</v>
      </c>
      <c r="B1155" s="10" t="n">
        <v>43406</v>
      </c>
      <c r="C1155" s="10" t="n">
        <v>43408</v>
      </c>
      <c r="D1155" s="9" t="n">
        <f aca="false">C1155-B1155</f>
        <v>2</v>
      </c>
      <c r="E1155" s="9" t="s">
        <v>8</v>
      </c>
      <c r="G1155" s="11" t="n">
        <v>44286</v>
      </c>
      <c r="H1155" s="12" t="n">
        <f aca="false">COUNTIFS(C:C,"&gt;"&amp;G1155,B:B,"&lt;="&amp;G1155)/$Y$1</f>
        <v>0</v>
      </c>
    </row>
    <row r="1156" customFormat="false" ht="15" hidden="false" customHeight="false" outlineLevel="0" collapsed="false">
      <c r="A1156" s="9" t="n">
        <v>20181470</v>
      </c>
      <c r="B1156" s="10" t="n">
        <v>43406</v>
      </c>
      <c r="C1156" s="10" t="n">
        <v>43408</v>
      </c>
      <c r="D1156" s="9" t="n">
        <f aca="false">C1156-B1156</f>
        <v>2</v>
      </c>
      <c r="E1156" s="9" t="n">
        <v>20</v>
      </c>
      <c r="G1156" s="11" t="n">
        <v>44287</v>
      </c>
      <c r="H1156" s="12" t="n">
        <f aca="false">COUNTIFS(C:C,"&gt;"&amp;G1156,B:B,"&lt;="&amp;G1156)/$Y$1</f>
        <v>0</v>
      </c>
    </row>
    <row r="1157" customFormat="false" ht="15" hidden="false" customHeight="false" outlineLevel="0" collapsed="false">
      <c r="A1157" s="9" t="n">
        <v>20181481</v>
      </c>
      <c r="B1157" s="10" t="n">
        <v>43406</v>
      </c>
      <c r="C1157" s="10" t="n">
        <v>43408</v>
      </c>
      <c r="D1157" s="9" t="n">
        <f aca="false">C1157-B1157</f>
        <v>2</v>
      </c>
      <c r="E1157" s="9" t="n">
        <v>18</v>
      </c>
      <c r="G1157" s="11" t="n">
        <v>44288</v>
      </c>
      <c r="H1157" s="12" t="n">
        <f aca="false">COUNTIFS(C:C,"&gt;"&amp;G1157,B:B,"&lt;="&amp;G1157)/$Y$1</f>
        <v>0</v>
      </c>
    </row>
    <row r="1158" customFormat="false" ht="15" hidden="false" customHeight="false" outlineLevel="0" collapsed="false">
      <c r="A1158" s="9" t="n">
        <v>20181455</v>
      </c>
      <c r="B1158" s="10" t="n">
        <v>43406</v>
      </c>
      <c r="C1158" s="10" t="n">
        <v>43407</v>
      </c>
      <c r="D1158" s="9" t="n">
        <f aca="false">C1158-B1158</f>
        <v>1</v>
      </c>
      <c r="E1158" s="9" t="n">
        <v>3</v>
      </c>
      <c r="G1158" s="11" t="n">
        <v>44289</v>
      </c>
      <c r="H1158" s="12" t="n">
        <f aca="false">COUNTIFS(C:C,"&gt;"&amp;G1158,B:B,"&lt;="&amp;G1158)/$Y$1</f>
        <v>0</v>
      </c>
    </row>
    <row r="1159" customFormat="false" ht="15" hidden="false" customHeight="false" outlineLevel="0" collapsed="false">
      <c r="A1159" s="9" t="n">
        <v>20181501</v>
      </c>
      <c r="B1159" s="10" t="n">
        <v>43406</v>
      </c>
      <c r="C1159" s="10" t="n">
        <v>43407</v>
      </c>
      <c r="D1159" s="9" t="n">
        <f aca="false">C1159-B1159</f>
        <v>1</v>
      </c>
      <c r="E1159" s="9" t="n">
        <v>37</v>
      </c>
      <c r="G1159" s="11" t="n">
        <v>44290</v>
      </c>
      <c r="H1159" s="12" t="n">
        <f aca="false">COUNTIFS(C:C,"&gt;"&amp;G1159,B:B,"&lt;="&amp;G1159)/$Y$1</f>
        <v>0</v>
      </c>
    </row>
    <row r="1160" customFormat="false" ht="15" hidden="false" customHeight="false" outlineLevel="0" collapsed="false">
      <c r="A1160" s="9" t="n">
        <v>20181435</v>
      </c>
      <c r="B1160" s="10" t="n">
        <v>43407</v>
      </c>
      <c r="C1160" s="10" t="n">
        <v>43411</v>
      </c>
      <c r="D1160" s="9" t="n">
        <f aca="false">C1160-B1160</f>
        <v>4</v>
      </c>
      <c r="E1160" s="9" t="n">
        <v>15</v>
      </c>
      <c r="G1160" s="11" t="n">
        <v>44291</v>
      </c>
      <c r="H1160" s="12" t="n">
        <f aca="false">COUNTIFS(C:C,"&gt;"&amp;G1160,B:B,"&lt;="&amp;G1160)/$Y$1</f>
        <v>0</v>
      </c>
    </row>
    <row r="1161" customFormat="false" ht="15" hidden="false" customHeight="false" outlineLevel="0" collapsed="false">
      <c r="A1161" s="9" t="n">
        <v>20180386</v>
      </c>
      <c r="B1161" s="10" t="n">
        <v>43407</v>
      </c>
      <c r="C1161" s="10" t="n">
        <v>43410</v>
      </c>
      <c r="D1161" s="9" t="n">
        <f aca="false">C1161-B1161</f>
        <v>3</v>
      </c>
      <c r="E1161" s="9" t="n">
        <v>12</v>
      </c>
      <c r="G1161" s="11" t="n">
        <v>44292</v>
      </c>
      <c r="H1161" s="12" t="n">
        <f aca="false">COUNTIFS(C:C,"&gt;"&amp;G1161,B:B,"&lt;="&amp;G1161)/$Y$1</f>
        <v>0</v>
      </c>
    </row>
    <row r="1162" customFormat="false" ht="15" hidden="false" customHeight="false" outlineLevel="0" collapsed="false">
      <c r="A1162" s="9" t="n">
        <v>20180818</v>
      </c>
      <c r="B1162" s="10" t="n">
        <v>43407</v>
      </c>
      <c r="C1162" s="10" t="n">
        <v>43409</v>
      </c>
      <c r="D1162" s="9" t="n">
        <f aca="false">C1162-B1162</f>
        <v>2</v>
      </c>
      <c r="E1162" s="9" t="n">
        <v>37</v>
      </c>
      <c r="G1162" s="11" t="n">
        <v>44293</v>
      </c>
      <c r="H1162" s="12" t="n">
        <f aca="false">COUNTIFS(C:C,"&gt;"&amp;G1162,B:B,"&lt;="&amp;G1162)/$Y$1</f>
        <v>0</v>
      </c>
    </row>
    <row r="1163" customFormat="false" ht="15" hidden="false" customHeight="false" outlineLevel="0" collapsed="false">
      <c r="A1163" s="9" t="n">
        <v>20181428</v>
      </c>
      <c r="B1163" s="10" t="n">
        <v>43407</v>
      </c>
      <c r="C1163" s="10" t="n">
        <v>43408</v>
      </c>
      <c r="D1163" s="9" t="n">
        <f aca="false">C1163-B1163</f>
        <v>1</v>
      </c>
      <c r="E1163" s="9" t="n">
        <v>6</v>
      </c>
      <c r="G1163" s="11" t="n">
        <v>44294</v>
      </c>
      <c r="H1163" s="12" t="n">
        <f aca="false">COUNTIFS(C:C,"&gt;"&amp;G1163,B:B,"&lt;="&amp;G1163)/$Y$1</f>
        <v>0</v>
      </c>
    </row>
    <row r="1164" customFormat="false" ht="15" hidden="false" customHeight="false" outlineLevel="0" collapsed="false">
      <c r="A1164" s="9" t="n">
        <v>20181429</v>
      </c>
      <c r="B1164" s="10" t="n">
        <v>43407</v>
      </c>
      <c r="C1164" s="10" t="n">
        <v>43408</v>
      </c>
      <c r="D1164" s="9" t="n">
        <f aca="false">C1164-B1164</f>
        <v>1</v>
      </c>
      <c r="E1164" s="9" t="n">
        <v>8</v>
      </c>
      <c r="G1164" s="11" t="n">
        <v>44295</v>
      </c>
      <c r="H1164" s="12" t="n">
        <f aca="false">COUNTIFS(C:C,"&gt;"&amp;G1164,B:B,"&lt;="&amp;G1164)/$Y$1</f>
        <v>0</v>
      </c>
    </row>
    <row r="1165" customFormat="false" ht="15" hidden="false" customHeight="false" outlineLevel="0" collapsed="false">
      <c r="A1165" s="9" t="n">
        <v>20181333</v>
      </c>
      <c r="B1165" s="10" t="n">
        <v>43408</v>
      </c>
      <c r="C1165" s="10" t="n">
        <v>43412</v>
      </c>
      <c r="D1165" s="9" t="n">
        <f aca="false">C1165-B1165</f>
        <v>4</v>
      </c>
      <c r="E1165" s="9" t="n">
        <v>36</v>
      </c>
      <c r="G1165" s="11" t="n">
        <v>44296</v>
      </c>
      <c r="H1165" s="12" t="n">
        <f aca="false">COUNTIFS(C:C,"&gt;"&amp;G1165,B:B,"&lt;="&amp;G1165)/$Y$1</f>
        <v>0</v>
      </c>
    </row>
    <row r="1166" customFormat="false" ht="15" hidden="false" customHeight="false" outlineLevel="0" collapsed="false">
      <c r="A1166" s="9" t="n">
        <v>20181309</v>
      </c>
      <c r="B1166" s="10" t="n">
        <v>43408</v>
      </c>
      <c r="C1166" s="10" t="n">
        <v>43409</v>
      </c>
      <c r="D1166" s="9" t="n">
        <f aca="false">C1166-B1166</f>
        <v>1</v>
      </c>
      <c r="E1166" s="9" t="n">
        <v>40</v>
      </c>
      <c r="G1166" s="11" t="n">
        <v>44297</v>
      </c>
      <c r="H1166" s="12" t="n">
        <f aca="false">COUNTIFS(C:C,"&gt;"&amp;G1166,B:B,"&lt;="&amp;G1166)/$Y$1</f>
        <v>0</v>
      </c>
    </row>
    <row r="1167" customFormat="false" ht="15" hidden="false" customHeight="false" outlineLevel="0" collapsed="false">
      <c r="A1167" s="9" t="n">
        <v>20181430</v>
      </c>
      <c r="B1167" s="10" t="n">
        <v>43408</v>
      </c>
      <c r="C1167" s="10" t="n">
        <v>43409</v>
      </c>
      <c r="D1167" s="9" t="n">
        <f aca="false">C1167-B1167</f>
        <v>1</v>
      </c>
      <c r="E1167" s="9" t="n">
        <v>41</v>
      </c>
      <c r="G1167" s="11" t="n">
        <v>44298</v>
      </c>
      <c r="H1167" s="12" t="n">
        <f aca="false">COUNTIFS(C:C,"&gt;"&amp;G1167,B:B,"&lt;="&amp;G1167)/$Y$1</f>
        <v>0</v>
      </c>
    </row>
    <row r="1168" customFormat="false" ht="15" hidden="false" customHeight="false" outlineLevel="0" collapsed="false">
      <c r="A1168" s="9" t="n">
        <v>20181431</v>
      </c>
      <c r="B1168" s="10" t="n">
        <v>43408</v>
      </c>
      <c r="C1168" s="10" t="n">
        <v>43409</v>
      </c>
      <c r="D1168" s="9" t="n">
        <f aca="false">C1168-B1168</f>
        <v>1</v>
      </c>
      <c r="E1168" s="9" t="n">
        <v>42</v>
      </c>
      <c r="G1168" s="11" t="n">
        <v>44299</v>
      </c>
      <c r="H1168" s="12" t="n">
        <f aca="false">COUNTIFS(C:C,"&gt;"&amp;G1168,B:B,"&lt;="&amp;G1168)/$Y$1</f>
        <v>0</v>
      </c>
    </row>
    <row r="1169" customFormat="false" ht="15" hidden="false" customHeight="false" outlineLevel="0" collapsed="false">
      <c r="A1169" s="9" t="n">
        <v>20181184</v>
      </c>
      <c r="B1169" s="10" t="n">
        <v>43409</v>
      </c>
      <c r="C1169" s="10" t="n">
        <v>43415</v>
      </c>
      <c r="D1169" s="9" t="n">
        <f aca="false">C1169-B1169</f>
        <v>6</v>
      </c>
      <c r="E1169" s="9" t="n">
        <v>22</v>
      </c>
      <c r="G1169" s="11" t="n">
        <v>44300</v>
      </c>
      <c r="H1169" s="12" t="n">
        <f aca="false">COUNTIFS(C:C,"&gt;"&amp;G1169,B:B,"&lt;="&amp;G1169)/$Y$1</f>
        <v>0</v>
      </c>
    </row>
    <row r="1170" customFormat="false" ht="15" hidden="false" customHeight="false" outlineLevel="0" collapsed="false">
      <c r="A1170" s="9" t="n">
        <v>20181217</v>
      </c>
      <c r="B1170" s="10" t="n">
        <v>43409</v>
      </c>
      <c r="C1170" s="10" t="n">
        <v>43414</v>
      </c>
      <c r="D1170" s="9" t="n">
        <f aca="false">C1170-B1170</f>
        <v>5</v>
      </c>
      <c r="E1170" s="9" t="n">
        <v>23</v>
      </c>
      <c r="G1170" s="11" t="n">
        <v>44301</v>
      </c>
      <c r="H1170" s="12" t="n">
        <f aca="false">COUNTIFS(C:C,"&gt;"&amp;G1170,B:B,"&lt;="&amp;G1170)/$Y$1</f>
        <v>0</v>
      </c>
    </row>
    <row r="1171" customFormat="false" ht="15" hidden="false" customHeight="false" outlineLevel="0" collapsed="false">
      <c r="A1171" s="9" t="n">
        <v>20181218</v>
      </c>
      <c r="B1171" s="10" t="n">
        <v>43409</v>
      </c>
      <c r="C1171" s="10" t="n">
        <v>43414</v>
      </c>
      <c r="D1171" s="9" t="n">
        <f aca="false">C1171-B1171</f>
        <v>5</v>
      </c>
      <c r="E1171" s="9" t="n">
        <v>5</v>
      </c>
      <c r="G1171" s="11" t="n">
        <v>44302</v>
      </c>
      <c r="H1171" s="12" t="n">
        <f aca="false">COUNTIFS(C:C,"&gt;"&amp;G1171,B:B,"&lt;="&amp;G1171)/$Y$1</f>
        <v>0</v>
      </c>
    </row>
    <row r="1172" customFormat="false" ht="15" hidden="false" customHeight="false" outlineLevel="0" collapsed="false">
      <c r="A1172" s="9" t="n">
        <v>20181496</v>
      </c>
      <c r="B1172" s="10" t="n">
        <v>43409</v>
      </c>
      <c r="C1172" s="10" t="n">
        <v>43414</v>
      </c>
      <c r="D1172" s="9" t="n">
        <f aca="false">C1172-B1172</f>
        <v>5</v>
      </c>
      <c r="E1172" s="9" t="n">
        <v>5</v>
      </c>
      <c r="G1172" s="11" t="n">
        <v>44303</v>
      </c>
      <c r="H1172" s="12" t="n">
        <f aca="false">COUNTIFS(C:C,"&gt;"&amp;G1172,B:B,"&lt;="&amp;G1172)/$Y$1</f>
        <v>0</v>
      </c>
    </row>
    <row r="1173" customFormat="false" ht="15" hidden="false" customHeight="false" outlineLevel="0" collapsed="false">
      <c r="A1173" s="9" t="n">
        <v>20180880</v>
      </c>
      <c r="B1173" s="10" t="n">
        <v>43409</v>
      </c>
      <c r="C1173" s="10" t="n">
        <v>43412</v>
      </c>
      <c r="D1173" s="9" t="n">
        <f aca="false">C1173-B1173</f>
        <v>3</v>
      </c>
      <c r="E1173" s="9" t="n">
        <v>34</v>
      </c>
      <c r="G1173" s="11" t="n">
        <v>44304</v>
      </c>
      <c r="H1173" s="12" t="n">
        <f aca="false">COUNTIFS(C:C,"&gt;"&amp;G1173,B:B,"&lt;="&amp;G1173)/$Y$1</f>
        <v>0</v>
      </c>
    </row>
    <row r="1174" customFormat="false" ht="15" hidden="false" customHeight="false" outlineLevel="0" collapsed="false">
      <c r="A1174" s="9" t="n">
        <v>20180919</v>
      </c>
      <c r="B1174" s="10" t="n">
        <v>43409</v>
      </c>
      <c r="C1174" s="10" t="n">
        <v>43412</v>
      </c>
      <c r="D1174" s="9" t="n">
        <f aca="false">C1174-B1174</f>
        <v>3</v>
      </c>
      <c r="E1174" s="9" t="n">
        <v>40</v>
      </c>
      <c r="G1174" s="11" t="n">
        <v>44305</v>
      </c>
      <c r="H1174" s="12" t="n">
        <f aca="false">COUNTIFS(C:C,"&gt;"&amp;G1174,B:B,"&lt;="&amp;G1174)/$Y$1</f>
        <v>0</v>
      </c>
    </row>
    <row r="1175" customFormat="false" ht="15" hidden="false" customHeight="false" outlineLevel="0" collapsed="false">
      <c r="A1175" s="9" t="n">
        <v>20181492</v>
      </c>
      <c r="B1175" s="10" t="n">
        <v>43409</v>
      </c>
      <c r="C1175" s="10" t="n">
        <v>43412</v>
      </c>
      <c r="D1175" s="9" t="n">
        <f aca="false">C1175-B1175</f>
        <v>3</v>
      </c>
      <c r="E1175" s="9" t="n">
        <v>22</v>
      </c>
      <c r="G1175" s="11" t="n">
        <v>44306</v>
      </c>
      <c r="H1175" s="12" t="n">
        <f aca="false">COUNTIFS(C:C,"&gt;"&amp;G1175,B:B,"&lt;="&amp;G1175)/$Y$1</f>
        <v>0</v>
      </c>
    </row>
    <row r="1176" customFormat="false" ht="15" hidden="false" customHeight="false" outlineLevel="0" collapsed="false">
      <c r="A1176" s="9" t="n">
        <v>20181214</v>
      </c>
      <c r="B1176" s="10" t="n">
        <v>43409</v>
      </c>
      <c r="C1176" s="10" t="n">
        <v>43411</v>
      </c>
      <c r="D1176" s="9" t="n">
        <f aca="false">C1176-B1176</f>
        <v>2</v>
      </c>
      <c r="E1176" s="9" t="n">
        <v>21</v>
      </c>
      <c r="G1176" s="11" t="n">
        <v>44307</v>
      </c>
      <c r="H1176" s="12" t="n">
        <f aca="false">COUNTIFS(C:C,"&gt;"&amp;G1176,B:B,"&lt;="&amp;G1176)/$Y$1</f>
        <v>0</v>
      </c>
    </row>
    <row r="1177" customFormat="false" ht="15" hidden="false" customHeight="false" outlineLevel="0" collapsed="false">
      <c r="A1177" s="9" t="n">
        <v>20181230</v>
      </c>
      <c r="B1177" s="10" t="n">
        <v>43409</v>
      </c>
      <c r="C1177" s="10" t="n">
        <v>43411</v>
      </c>
      <c r="D1177" s="9" t="n">
        <f aca="false">C1177-B1177</f>
        <v>2</v>
      </c>
      <c r="E1177" s="9" t="n">
        <v>12</v>
      </c>
      <c r="G1177" s="11" t="n">
        <v>44308</v>
      </c>
      <c r="H1177" s="12" t="n">
        <f aca="false">COUNTIFS(C:C,"&gt;"&amp;G1177,B:B,"&lt;="&amp;G1177)/$Y$1</f>
        <v>0</v>
      </c>
    </row>
    <row r="1178" customFormat="false" ht="15" hidden="false" customHeight="false" outlineLevel="0" collapsed="false">
      <c r="A1178" s="9" t="n">
        <v>20181506</v>
      </c>
      <c r="B1178" s="10" t="n">
        <v>43409</v>
      </c>
      <c r="C1178" s="10" t="n">
        <v>43410</v>
      </c>
      <c r="D1178" s="9" t="n">
        <f aca="false">C1178-B1178</f>
        <v>1</v>
      </c>
      <c r="E1178" s="9" t="n">
        <v>41</v>
      </c>
      <c r="G1178" s="11" t="n">
        <v>44309</v>
      </c>
      <c r="H1178" s="12" t="n">
        <f aca="false">COUNTIFS(C:C,"&gt;"&amp;G1178,B:B,"&lt;="&amp;G1178)/$Y$1</f>
        <v>0</v>
      </c>
    </row>
    <row r="1179" customFormat="false" ht="15" hidden="false" customHeight="false" outlineLevel="0" collapsed="false">
      <c r="A1179" s="9" t="n">
        <v>20181507</v>
      </c>
      <c r="B1179" s="10" t="n">
        <v>43409</v>
      </c>
      <c r="C1179" s="10" t="n">
        <v>43410</v>
      </c>
      <c r="D1179" s="9" t="n">
        <f aca="false">C1179-B1179</f>
        <v>1</v>
      </c>
      <c r="E1179" s="9" t="n">
        <v>8</v>
      </c>
      <c r="G1179" s="11" t="n">
        <v>44310</v>
      </c>
      <c r="H1179" s="12" t="n">
        <f aca="false">COUNTIFS(C:C,"&gt;"&amp;G1179,B:B,"&lt;="&amp;G1179)/$Y$1</f>
        <v>0</v>
      </c>
    </row>
    <row r="1180" customFormat="false" ht="15" hidden="false" customHeight="false" outlineLevel="0" collapsed="false">
      <c r="A1180" s="9" t="n">
        <v>20181449</v>
      </c>
      <c r="B1180" s="10" t="n">
        <v>43411</v>
      </c>
      <c r="C1180" s="10" t="n">
        <v>43413</v>
      </c>
      <c r="D1180" s="9" t="n">
        <f aca="false">C1180-B1180</f>
        <v>2</v>
      </c>
      <c r="E1180" s="9" t="n">
        <v>42</v>
      </c>
      <c r="G1180" s="11" t="n">
        <v>44311</v>
      </c>
      <c r="H1180" s="12" t="n">
        <f aca="false">COUNTIFS(C:C,"&gt;"&amp;G1180,B:B,"&lt;="&amp;G1180)/$Y$1</f>
        <v>0</v>
      </c>
    </row>
    <row r="1181" customFormat="false" ht="15" hidden="false" customHeight="false" outlineLevel="0" collapsed="false">
      <c r="A1181" s="9" t="n">
        <v>20181504</v>
      </c>
      <c r="B1181" s="10" t="n">
        <v>43411</v>
      </c>
      <c r="C1181" s="10" t="n">
        <v>43413</v>
      </c>
      <c r="D1181" s="9" t="n">
        <f aca="false">C1181-B1181</f>
        <v>2</v>
      </c>
      <c r="E1181" s="9" t="n">
        <v>8</v>
      </c>
      <c r="G1181" s="11" t="n">
        <v>44312</v>
      </c>
      <c r="H1181" s="12" t="n">
        <f aca="false">COUNTIFS(C:C,"&gt;"&amp;G1181,B:B,"&lt;="&amp;G1181)/$Y$1</f>
        <v>0</v>
      </c>
    </row>
    <row r="1182" customFormat="false" ht="15" hidden="false" customHeight="false" outlineLevel="0" collapsed="false">
      <c r="A1182" s="9" t="n">
        <v>20181536</v>
      </c>
      <c r="B1182" s="10" t="n">
        <v>43411</v>
      </c>
      <c r="C1182" s="10" t="n">
        <v>43413</v>
      </c>
      <c r="D1182" s="9" t="n">
        <f aca="false">C1182-B1182</f>
        <v>2</v>
      </c>
      <c r="E1182" s="9" t="n">
        <v>2</v>
      </c>
      <c r="G1182" s="11" t="n">
        <v>44313</v>
      </c>
      <c r="H1182" s="12" t="n">
        <f aca="false">COUNTIFS(C:C,"&gt;"&amp;G1182,B:B,"&lt;="&amp;G1182)/$Y$1</f>
        <v>0</v>
      </c>
    </row>
    <row r="1183" customFormat="false" ht="15" hidden="false" customHeight="false" outlineLevel="0" collapsed="false">
      <c r="A1183" s="9" t="n">
        <v>20181505</v>
      </c>
      <c r="B1183" s="10" t="n">
        <v>43411</v>
      </c>
      <c r="C1183" s="10" t="n">
        <v>43412</v>
      </c>
      <c r="D1183" s="9" t="n">
        <f aca="false">C1183-B1183</f>
        <v>1</v>
      </c>
      <c r="E1183" s="9" t="n">
        <v>41</v>
      </c>
      <c r="G1183" s="11" t="n">
        <v>44314</v>
      </c>
      <c r="H1183" s="12" t="n">
        <f aca="false">COUNTIFS(C:C,"&gt;"&amp;G1183,B:B,"&lt;="&amp;G1183)/$Y$1</f>
        <v>0</v>
      </c>
    </row>
    <row r="1184" customFormat="false" ht="15" hidden="false" customHeight="false" outlineLevel="0" collapsed="false">
      <c r="A1184" s="9" t="n">
        <v>20180801</v>
      </c>
      <c r="B1184" s="10" t="n">
        <v>43412</v>
      </c>
      <c r="C1184" s="10" t="n">
        <v>43416</v>
      </c>
      <c r="D1184" s="9" t="n">
        <f aca="false">C1184-B1184</f>
        <v>4</v>
      </c>
      <c r="E1184" s="9" t="n">
        <v>34</v>
      </c>
      <c r="G1184" s="11" t="n">
        <v>44315</v>
      </c>
      <c r="H1184" s="12" t="n">
        <f aca="false">COUNTIFS(C:C,"&gt;"&amp;G1184,B:B,"&lt;="&amp;G1184)/$Y$1</f>
        <v>0</v>
      </c>
    </row>
    <row r="1185" customFormat="false" ht="15" hidden="false" customHeight="false" outlineLevel="0" collapsed="false">
      <c r="A1185" s="9" t="n">
        <v>20180962</v>
      </c>
      <c r="B1185" s="10" t="n">
        <v>43412</v>
      </c>
      <c r="C1185" s="10" t="n">
        <v>43415</v>
      </c>
      <c r="D1185" s="9" t="n">
        <f aca="false">C1185-B1185</f>
        <v>3</v>
      </c>
      <c r="E1185" s="9" t="n">
        <v>18</v>
      </c>
      <c r="G1185" s="11" t="n">
        <v>44316</v>
      </c>
      <c r="H1185" s="12" t="n">
        <f aca="false">COUNTIFS(C:C,"&gt;"&amp;G1185,B:B,"&lt;="&amp;G1185)/$Y$1</f>
        <v>0</v>
      </c>
    </row>
    <row r="1186" customFormat="false" ht="15" hidden="false" customHeight="false" outlineLevel="0" collapsed="false">
      <c r="A1186" s="9" t="n">
        <v>20180963</v>
      </c>
      <c r="B1186" s="10" t="n">
        <v>43412</v>
      </c>
      <c r="C1186" s="10" t="n">
        <v>43415</v>
      </c>
      <c r="D1186" s="9" t="n">
        <f aca="false">C1186-B1186</f>
        <v>3</v>
      </c>
      <c r="E1186" s="9" t="n">
        <v>20</v>
      </c>
      <c r="G1186" s="11" t="n">
        <v>44317</v>
      </c>
      <c r="H1186" s="12" t="n">
        <f aca="false">COUNTIFS(C:C,"&gt;"&amp;G1186,B:B,"&lt;="&amp;G1186)/$Y$1</f>
        <v>0</v>
      </c>
    </row>
    <row r="1187" customFormat="false" ht="15" hidden="false" customHeight="false" outlineLevel="0" collapsed="false">
      <c r="A1187" s="9" t="n">
        <v>20180971</v>
      </c>
      <c r="B1187" s="10" t="n">
        <v>43412</v>
      </c>
      <c r="C1187" s="10" t="n">
        <v>43415</v>
      </c>
      <c r="D1187" s="9" t="n">
        <f aca="false">C1187-B1187</f>
        <v>3</v>
      </c>
      <c r="E1187" s="9" t="n">
        <v>21</v>
      </c>
      <c r="G1187" s="11" t="n">
        <v>44318</v>
      </c>
      <c r="H1187" s="12" t="n">
        <f aca="false">COUNTIFS(C:C,"&gt;"&amp;G1187,B:B,"&lt;="&amp;G1187)/$Y$1</f>
        <v>0</v>
      </c>
    </row>
    <row r="1188" customFormat="false" ht="15" hidden="false" customHeight="false" outlineLevel="0" collapsed="false">
      <c r="A1188" s="9" t="n">
        <v>20180972</v>
      </c>
      <c r="B1188" s="10" t="n">
        <v>43412</v>
      </c>
      <c r="C1188" s="10" t="n">
        <v>43415</v>
      </c>
      <c r="D1188" s="9" t="n">
        <f aca="false">C1188-B1188</f>
        <v>3</v>
      </c>
      <c r="E1188" s="9" t="n">
        <v>16</v>
      </c>
      <c r="G1188" s="11" t="n">
        <v>44319</v>
      </c>
      <c r="H1188" s="12" t="n">
        <f aca="false">COUNTIFS(C:C,"&gt;"&amp;G1188,B:B,"&lt;="&amp;G1188)/$Y$1</f>
        <v>0</v>
      </c>
    </row>
    <row r="1189" customFormat="false" ht="15" hidden="false" customHeight="false" outlineLevel="0" collapsed="false">
      <c r="A1189" s="9" t="n">
        <v>20181150</v>
      </c>
      <c r="B1189" s="10" t="n">
        <v>43412</v>
      </c>
      <c r="C1189" s="10" t="n">
        <v>43415</v>
      </c>
      <c r="D1189" s="9" t="n">
        <f aca="false">C1189-B1189</f>
        <v>3</v>
      </c>
      <c r="E1189" s="9" t="n">
        <v>10</v>
      </c>
      <c r="G1189" s="11" t="n">
        <v>44320</v>
      </c>
      <c r="H1189" s="12" t="n">
        <f aca="false">COUNTIFS(C:C,"&gt;"&amp;G1189,B:B,"&lt;="&amp;G1189)/$Y$1</f>
        <v>0</v>
      </c>
    </row>
    <row r="1190" customFormat="false" ht="15" hidden="false" customHeight="false" outlineLevel="0" collapsed="false">
      <c r="A1190" s="9" t="n">
        <v>20181206</v>
      </c>
      <c r="B1190" s="10" t="n">
        <v>43412</v>
      </c>
      <c r="C1190" s="10" t="n">
        <v>43415</v>
      </c>
      <c r="D1190" s="9" t="n">
        <f aca="false">C1190-B1190</f>
        <v>3</v>
      </c>
      <c r="E1190" s="9" t="n">
        <v>3</v>
      </c>
      <c r="G1190" s="11" t="n">
        <v>44321</v>
      </c>
      <c r="H1190" s="12" t="n">
        <f aca="false">COUNTIFS(C:C,"&gt;"&amp;G1190,B:B,"&lt;="&amp;G1190)/$Y$1</f>
        <v>0</v>
      </c>
    </row>
    <row r="1191" customFormat="false" ht="15" hidden="false" customHeight="false" outlineLevel="0" collapsed="false">
      <c r="A1191" s="9" t="n">
        <v>20181232</v>
      </c>
      <c r="B1191" s="10" t="n">
        <v>43412</v>
      </c>
      <c r="C1191" s="10" t="n">
        <v>43415</v>
      </c>
      <c r="D1191" s="9" t="n">
        <f aca="false">C1191-B1191</f>
        <v>3</v>
      </c>
      <c r="E1191" s="9" t="n">
        <v>37</v>
      </c>
      <c r="G1191" s="11" t="n">
        <v>44322</v>
      </c>
      <c r="H1191" s="12" t="n">
        <f aca="false">COUNTIFS(C:C,"&gt;"&amp;G1191,B:B,"&lt;="&amp;G1191)/$Y$1</f>
        <v>0</v>
      </c>
    </row>
    <row r="1192" customFormat="false" ht="15" hidden="false" customHeight="false" outlineLevel="0" collapsed="false">
      <c r="A1192" s="9" t="n">
        <v>20181408</v>
      </c>
      <c r="B1192" s="10" t="n">
        <v>43412</v>
      </c>
      <c r="C1192" s="10" t="n">
        <v>43415</v>
      </c>
      <c r="D1192" s="9" t="n">
        <f aca="false">C1192-B1192</f>
        <v>3</v>
      </c>
      <c r="E1192" s="9" t="n">
        <v>6</v>
      </c>
      <c r="G1192" s="11" t="n">
        <v>44323</v>
      </c>
      <c r="H1192" s="12" t="n">
        <f aca="false">COUNTIFS(C:C,"&gt;"&amp;G1192,B:B,"&lt;="&amp;G1192)/$Y$1</f>
        <v>0</v>
      </c>
    </row>
    <row r="1193" customFormat="false" ht="15" hidden="false" customHeight="false" outlineLevel="0" collapsed="false">
      <c r="A1193" s="9" t="n">
        <v>20180730</v>
      </c>
      <c r="B1193" s="10" t="n">
        <v>43412</v>
      </c>
      <c r="C1193" s="10" t="n">
        <v>43414</v>
      </c>
      <c r="D1193" s="9" t="n">
        <f aca="false">C1193-B1193</f>
        <v>2</v>
      </c>
      <c r="E1193" s="9" t="n">
        <v>40</v>
      </c>
      <c r="G1193" s="11" t="n">
        <v>44324</v>
      </c>
      <c r="H1193" s="12" t="n">
        <f aca="false">COUNTIFS(C:C,"&gt;"&amp;G1193,B:B,"&lt;="&amp;G1193)/$Y$1</f>
        <v>0</v>
      </c>
    </row>
    <row r="1194" customFormat="false" ht="15" hidden="false" customHeight="false" outlineLevel="0" collapsed="false">
      <c r="A1194" s="9" t="n">
        <v>20180833</v>
      </c>
      <c r="B1194" s="10" t="n">
        <v>43412</v>
      </c>
      <c r="C1194" s="10" t="n">
        <v>43414</v>
      </c>
      <c r="D1194" s="9" t="n">
        <f aca="false">C1194-B1194</f>
        <v>2</v>
      </c>
      <c r="E1194" s="9" t="n">
        <v>36</v>
      </c>
      <c r="G1194" s="11" t="n">
        <v>44325</v>
      </c>
      <c r="H1194" s="12" t="n">
        <f aca="false">COUNTIFS(C:C,"&gt;"&amp;G1194,B:B,"&lt;="&amp;G1194)/$Y$1</f>
        <v>0</v>
      </c>
    </row>
    <row r="1195" customFormat="false" ht="15" hidden="false" customHeight="false" outlineLevel="0" collapsed="false">
      <c r="A1195" s="9" t="n">
        <v>20180973</v>
      </c>
      <c r="B1195" s="10" t="n">
        <v>43412</v>
      </c>
      <c r="C1195" s="10" t="n">
        <v>43414</v>
      </c>
      <c r="D1195" s="9" t="n">
        <f aca="false">C1195-B1195</f>
        <v>2</v>
      </c>
      <c r="E1195" s="9" t="n">
        <v>15</v>
      </c>
      <c r="G1195" s="11" t="n">
        <v>44326</v>
      </c>
      <c r="H1195" s="12" t="n">
        <f aca="false">COUNTIFS(C:C,"&gt;"&amp;G1195,B:B,"&lt;="&amp;G1195)/$Y$1</f>
        <v>0</v>
      </c>
    </row>
    <row r="1196" customFormat="false" ht="15" hidden="false" customHeight="false" outlineLevel="0" collapsed="false">
      <c r="A1196" s="9" t="n">
        <v>20180975</v>
      </c>
      <c r="B1196" s="10" t="n">
        <v>43412</v>
      </c>
      <c r="C1196" s="10" t="n">
        <v>43414</v>
      </c>
      <c r="D1196" s="9" t="n">
        <f aca="false">C1196-B1196</f>
        <v>2</v>
      </c>
      <c r="E1196" s="9" t="n">
        <v>26</v>
      </c>
      <c r="G1196" s="11" t="n">
        <v>44327</v>
      </c>
      <c r="H1196" s="12" t="n">
        <f aca="false">COUNTIFS(C:C,"&gt;"&amp;G1196,B:B,"&lt;="&amp;G1196)/$Y$1</f>
        <v>0</v>
      </c>
    </row>
    <row r="1197" customFormat="false" ht="15" hidden="false" customHeight="false" outlineLevel="0" collapsed="false">
      <c r="A1197" s="9" t="n">
        <v>20181152</v>
      </c>
      <c r="B1197" s="10" t="n">
        <v>43412</v>
      </c>
      <c r="C1197" s="10" t="n">
        <v>43414</v>
      </c>
      <c r="D1197" s="9" t="n">
        <f aca="false">C1197-B1197</f>
        <v>2</v>
      </c>
      <c r="E1197" s="9" t="n">
        <v>21</v>
      </c>
      <c r="G1197" s="11" t="n">
        <v>44328</v>
      </c>
      <c r="H1197" s="12" t="n">
        <f aca="false">COUNTIFS(C:C,"&gt;"&amp;G1197,B:B,"&lt;="&amp;G1197)/$Y$1</f>
        <v>0</v>
      </c>
    </row>
    <row r="1198" customFormat="false" ht="15" hidden="false" customHeight="false" outlineLevel="0" collapsed="false">
      <c r="A1198" s="9" t="n">
        <v>20180985</v>
      </c>
      <c r="B1198" s="10" t="n">
        <v>43413</v>
      </c>
      <c r="C1198" s="10" t="n">
        <v>43415</v>
      </c>
      <c r="D1198" s="9" t="n">
        <f aca="false">C1198-B1198</f>
        <v>2</v>
      </c>
      <c r="E1198" s="9" t="n">
        <v>12</v>
      </c>
      <c r="G1198" s="11" t="n">
        <v>44329</v>
      </c>
      <c r="H1198" s="12" t="n">
        <f aca="false">COUNTIFS(C:C,"&gt;"&amp;G1198,B:B,"&lt;="&amp;G1198)/$Y$1</f>
        <v>0</v>
      </c>
    </row>
    <row r="1199" customFormat="false" ht="15" hidden="false" customHeight="false" outlineLevel="0" collapsed="false">
      <c r="A1199" s="9" t="n">
        <v>20181210</v>
      </c>
      <c r="B1199" s="10" t="n">
        <v>43413</v>
      </c>
      <c r="C1199" s="10" t="n">
        <v>43415</v>
      </c>
      <c r="D1199" s="9" t="n">
        <f aca="false">C1199-B1199</f>
        <v>2</v>
      </c>
      <c r="E1199" s="9" t="n">
        <v>8</v>
      </c>
      <c r="G1199" s="11" t="n">
        <v>44330</v>
      </c>
      <c r="H1199" s="12" t="n">
        <f aca="false">COUNTIFS(C:C,"&gt;"&amp;G1199,B:B,"&lt;="&amp;G1199)/$Y$1</f>
        <v>0</v>
      </c>
    </row>
    <row r="1200" customFormat="false" ht="15" hidden="false" customHeight="false" outlineLevel="0" collapsed="false">
      <c r="A1200" s="9" t="n">
        <v>20181313</v>
      </c>
      <c r="B1200" s="10" t="n">
        <v>43413</v>
      </c>
      <c r="C1200" s="10" t="n">
        <v>43415</v>
      </c>
      <c r="D1200" s="9" t="n">
        <f aca="false">C1200-B1200</f>
        <v>2</v>
      </c>
      <c r="E1200" s="9" t="n">
        <v>2</v>
      </c>
      <c r="G1200" s="11" t="n">
        <v>44331</v>
      </c>
      <c r="H1200" s="12" t="n">
        <f aca="false">COUNTIFS(C:C,"&gt;"&amp;G1200,B:B,"&lt;="&amp;G1200)/$Y$1</f>
        <v>0</v>
      </c>
    </row>
    <row r="1201" customFormat="false" ht="15" hidden="false" customHeight="false" outlineLevel="0" collapsed="false">
      <c r="A1201" s="9" t="n">
        <v>20181373</v>
      </c>
      <c r="B1201" s="10" t="n">
        <v>43413</v>
      </c>
      <c r="C1201" s="10" t="n">
        <v>43415</v>
      </c>
      <c r="D1201" s="9" t="n">
        <f aca="false">C1201-B1201</f>
        <v>2</v>
      </c>
      <c r="E1201" s="9" t="n">
        <v>11</v>
      </c>
      <c r="G1201" s="11" t="n">
        <v>44332</v>
      </c>
      <c r="H1201" s="12" t="n">
        <f aca="false">COUNTIFS(C:C,"&gt;"&amp;G1201,B:B,"&lt;="&amp;G1201)/$Y$1</f>
        <v>0</v>
      </c>
    </row>
    <row r="1202" customFormat="false" ht="15" hidden="false" customHeight="false" outlineLevel="0" collapsed="false">
      <c r="A1202" s="9" t="n">
        <v>20181406</v>
      </c>
      <c r="B1202" s="10" t="n">
        <v>43413</v>
      </c>
      <c r="C1202" s="10" t="n">
        <v>43415</v>
      </c>
      <c r="D1202" s="9" t="n">
        <f aca="false">C1202-B1202</f>
        <v>2</v>
      </c>
      <c r="E1202" s="9" t="n">
        <v>22</v>
      </c>
      <c r="G1202" s="11" t="n">
        <v>44333</v>
      </c>
      <c r="H1202" s="12" t="n">
        <f aca="false">COUNTIFS(C:C,"&gt;"&amp;G1202,B:B,"&lt;="&amp;G1202)/$Y$1</f>
        <v>0</v>
      </c>
    </row>
    <row r="1203" customFormat="false" ht="15" hidden="false" customHeight="false" outlineLevel="0" collapsed="false">
      <c r="A1203" s="9" t="n">
        <v>20181432</v>
      </c>
      <c r="B1203" s="10" t="n">
        <v>43413</v>
      </c>
      <c r="C1203" s="10" t="n">
        <v>43415</v>
      </c>
      <c r="D1203" s="9" t="n">
        <f aca="false">C1203-B1203</f>
        <v>2</v>
      </c>
      <c r="E1203" s="9" t="n">
        <v>1</v>
      </c>
      <c r="G1203" s="11" t="n">
        <v>44334</v>
      </c>
      <c r="H1203" s="12" t="n">
        <f aca="false">COUNTIFS(C:C,"&gt;"&amp;G1203,B:B,"&lt;="&amp;G1203)/$Y$1</f>
        <v>0</v>
      </c>
    </row>
    <row r="1204" customFormat="false" ht="15" hidden="false" customHeight="false" outlineLevel="0" collapsed="false">
      <c r="A1204" s="9" t="n">
        <v>20181446</v>
      </c>
      <c r="B1204" s="10" t="n">
        <v>43413</v>
      </c>
      <c r="C1204" s="10" t="n">
        <v>43415</v>
      </c>
      <c r="D1204" s="9" t="n">
        <f aca="false">C1204-B1204</f>
        <v>2</v>
      </c>
      <c r="E1204" s="9" t="n">
        <v>39</v>
      </c>
      <c r="G1204" s="11" t="n">
        <v>44335</v>
      </c>
      <c r="H1204" s="12" t="n">
        <f aca="false">COUNTIFS(C:C,"&gt;"&amp;G1204,B:B,"&lt;="&amp;G1204)/$Y$1</f>
        <v>0</v>
      </c>
    </row>
    <row r="1205" customFormat="false" ht="15" hidden="false" customHeight="false" outlineLevel="0" collapsed="false">
      <c r="A1205" s="9" t="n">
        <v>20181471</v>
      </c>
      <c r="B1205" s="10" t="n">
        <v>43413</v>
      </c>
      <c r="C1205" s="10" t="n">
        <v>43415</v>
      </c>
      <c r="D1205" s="9" t="n">
        <f aca="false">C1205-B1205</f>
        <v>2</v>
      </c>
      <c r="E1205" s="9" t="n">
        <v>35</v>
      </c>
      <c r="G1205" s="11" t="n">
        <v>44336</v>
      </c>
      <c r="H1205" s="12" t="n">
        <f aca="false">COUNTIFS(C:C,"&gt;"&amp;G1205,B:B,"&lt;="&amp;G1205)/$Y$1</f>
        <v>0</v>
      </c>
    </row>
    <row r="1206" customFormat="false" ht="15" hidden="false" customHeight="false" outlineLevel="0" collapsed="false">
      <c r="A1206" s="9" t="n">
        <v>20181497</v>
      </c>
      <c r="B1206" s="10" t="n">
        <v>43413</v>
      </c>
      <c r="C1206" s="10" t="n">
        <v>43415</v>
      </c>
      <c r="D1206" s="9" t="n">
        <f aca="false">C1206-B1206</f>
        <v>2</v>
      </c>
      <c r="E1206" s="9" t="n">
        <v>42</v>
      </c>
      <c r="G1206" s="11" t="n">
        <v>44337</v>
      </c>
      <c r="H1206" s="12" t="n">
        <f aca="false">COUNTIFS(C:C,"&gt;"&amp;G1206,B:B,"&lt;="&amp;G1206)/$Y$1</f>
        <v>0</v>
      </c>
    </row>
    <row r="1207" customFormat="false" ht="15" hidden="false" customHeight="false" outlineLevel="0" collapsed="false">
      <c r="A1207" s="9" t="n">
        <v>20181520</v>
      </c>
      <c r="B1207" s="10" t="n">
        <v>43413</v>
      </c>
      <c r="C1207" s="10" t="n">
        <v>43415</v>
      </c>
      <c r="D1207" s="9" t="n">
        <f aca="false">C1207-B1207</f>
        <v>2</v>
      </c>
      <c r="E1207" s="9" t="n">
        <v>41</v>
      </c>
      <c r="G1207" s="11" t="n">
        <v>44338</v>
      </c>
      <c r="H1207" s="12" t="n">
        <f aca="false">COUNTIFS(C:C,"&gt;"&amp;G1207,B:B,"&lt;="&amp;G1207)/$Y$1</f>
        <v>0</v>
      </c>
    </row>
    <row r="1208" customFormat="false" ht="15" hidden="false" customHeight="false" outlineLevel="0" collapsed="false">
      <c r="A1208" s="9" t="n">
        <v>20181537</v>
      </c>
      <c r="B1208" s="10" t="n">
        <v>43413</v>
      </c>
      <c r="C1208" s="10" t="n">
        <v>43415</v>
      </c>
      <c r="D1208" s="9" t="n">
        <f aca="false">C1208-B1208</f>
        <v>2</v>
      </c>
      <c r="E1208" s="9" t="n">
        <v>37</v>
      </c>
      <c r="G1208" s="11" t="n">
        <v>44339</v>
      </c>
      <c r="H1208" s="12" t="n">
        <f aca="false">COUNTIFS(C:C,"&gt;"&amp;G1208,B:B,"&lt;="&amp;G1208)/$Y$1</f>
        <v>0</v>
      </c>
    </row>
    <row r="1209" customFormat="false" ht="15" hidden="false" customHeight="false" outlineLevel="0" collapsed="false">
      <c r="A1209" s="9" t="n">
        <v>20181571</v>
      </c>
      <c r="B1209" s="10" t="n">
        <v>43413</v>
      </c>
      <c r="C1209" s="10" t="n">
        <v>43415</v>
      </c>
      <c r="D1209" s="9" t="n">
        <f aca="false">C1209-B1209</f>
        <v>2</v>
      </c>
      <c r="E1209" s="9" t="n">
        <v>15</v>
      </c>
      <c r="G1209" s="11" t="n">
        <v>44340</v>
      </c>
      <c r="H1209" s="12" t="n">
        <f aca="false">COUNTIFS(C:C,"&gt;"&amp;G1209,B:B,"&lt;="&amp;G1209)/$Y$1</f>
        <v>0</v>
      </c>
    </row>
    <row r="1210" customFormat="false" ht="15" hidden="false" customHeight="false" outlineLevel="0" collapsed="false">
      <c r="A1210" s="9" t="n">
        <v>20180974</v>
      </c>
      <c r="B1210" s="10" t="n">
        <v>43413</v>
      </c>
      <c r="C1210" s="10" t="n">
        <v>43414</v>
      </c>
      <c r="D1210" s="9" t="n">
        <f aca="false">C1210-B1210</f>
        <v>1</v>
      </c>
      <c r="E1210" s="9" t="s">
        <v>8</v>
      </c>
      <c r="G1210" s="11" t="n">
        <v>44341</v>
      </c>
      <c r="H1210" s="12" t="n">
        <f aca="false">COUNTIFS(C:C,"&gt;"&amp;G1210,B:B,"&lt;="&amp;G1210)/$Y$1</f>
        <v>0</v>
      </c>
    </row>
    <row r="1211" customFormat="false" ht="15" hidden="false" customHeight="false" outlineLevel="0" collapsed="false">
      <c r="A1211" s="9" t="n">
        <v>20181227</v>
      </c>
      <c r="B1211" s="10" t="n">
        <v>43413</v>
      </c>
      <c r="C1211" s="10" t="n">
        <v>43414</v>
      </c>
      <c r="D1211" s="9" t="n">
        <f aca="false">C1211-B1211</f>
        <v>1</v>
      </c>
      <c r="E1211" s="9" t="n">
        <v>42</v>
      </c>
      <c r="G1211" s="11" t="n">
        <v>44342</v>
      </c>
      <c r="H1211" s="12" t="n">
        <f aca="false">COUNTIFS(C:C,"&gt;"&amp;G1211,B:B,"&lt;="&amp;G1211)/$Y$1</f>
        <v>0</v>
      </c>
    </row>
    <row r="1212" customFormat="false" ht="15" hidden="false" customHeight="false" outlineLevel="0" collapsed="false">
      <c r="A1212" s="9" t="n">
        <v>20181611</v>
      </c>
      <c r="B1212" s="10" t="n">
        <v>43413</v>
      </c>
      <c r="C1212" s="10" t="n">
        <v>43414</v>
      </c>
      <c r="D1212" s="9" t="n">
        <f aca="false">C1212-B1212</f>
        <v>1</v>
      </c>
      <c r="E1212" s="9" t="n">
        <v>32</v>
      </c>
      <c r="G1212" s="11" t="n">
        <v>44343</v>
      </c>
      <c r="H1212" s="12" t="n">
        <f aca="false">COUNTIFS(C:C,"&gt;"&amp;G1212,B:B,"&lt;="&amp;G1212)/$Y$1</f>
        <v>0</v>
      </c>
    </row>
    <row r="1213" customFormat="false" ht="15" hidden="false" customHeight="false" outlineLevel="0" collapsed="false">
      <c r="A1213" s="9" t="n">
        <v>20181295</v>
      </c>
      <c r="B1213" s="10" t="n">
        <v>43414</v>
      </c>
      <c r="C1213" s="10" t="n">
        <v>43416</v>
      </c>
      <c r="D1213" s="9" t="n">
        <f aca="false">C1213-B1213</f>
        <v>2</v>
      </c>
      <c r="E1213" s="9" t="n">
        <v>21</v>
      </c>
      <c r="G1213" s="11" t="n">
        <v>44344</v>
      </c>
      <c r="H1213" s="12" t="n">
        <f aca="false">COUNTIFS(C:C,"&gt;"&amp;G1213,B:B,"&lt;="&amp;G1213)/$Y$1</f>
        <v>0</v>
      </c>
    </row>
    <row r="1214" customFormat="false" ht="15" hidden="false" customHeight="false" outlineLevel="0" collapsed="false">
      <c r="A1214" s="9" t="n">
        <v>20181426</v>
      </c>
      <c r="B1214" s="10" t="n">
        <v>43414</v>
      </c>
      <c r="C1214" s="10" t="n">
        <v>43416</v>
      </c>
      <c r="D1214" s="9" t="n">
        <f aca="false">C1214-B1214</f>
        <v>2</v>
      </c>
      <c r="E1214" s="9" t="n">
        <v>23</v>
      </c>
      <c r="G1214" s="11" t="n">
        <v>44345</v>
      </c>
      <c r="H1214" s="12" t="n">
        <f aca="false">COUNTIFS(C:C,"&gt;"&amp;G1214,B:B,"&lt;="&amp;G1214)/$Y$1</f>
        <v>0</v>
      </c>
    </row>
    <row r="1215" customFormat="false" ht="15" hidden="false" customHeight="false" outlineLevel="0" collapsed="false">
      <c r="A1215" s="9" t="n">
        <v>20181427</v>
      </c>
      <c r="B1215" s="10" t="n">
        <v>43414</v>
      </c>
      <c r="C1215" s="10" t="n">
        <v>43416</v>
      </c>
      <c r="D1215" s="9" t="n">
        <f aca="false">C1215-B1215</f>
        <v>2</v>
      </c>
      <c r="E1215" s="9" t="s">
        <v>7</v>
      </c>
      <c r="G1215" s="11" t="n">
        <v>44346</v>
      </c>
      <c r="H1215" s="12" t="n">
        <f aca="false">COUNTIFS(C:C,"&gt;"&amp;G1215,B:B,"&lt;="&amp;G1215)/$Y$1</f>
        <v>0</v>
      </c>
    </row>
    <row r="1216" customFormat="false" ht="15" hidden="false" customHeight="false" outlineLevel="0" collapsed="false">
      <c r="A1216" s="9" t="n">
        <v>20181565</v>
      </c>
      <c r="B1216" s="10" t="n">
        <v>43414</v>
      </c>
      <c r="C1216" s="10" t="n">
        <v>43416</v>
      </c>
      <c r="D1216" s="9" t="n">
        <f aca="false">C1216-B1216</f>
        <v>2</v>
      </c>
      <c r="E1216" s="9" t="n">
        <v>6</v>
      </c>
      <c r="G1216" s="11" t="n">
        <v>44347</v>
      </c>
      <c r="H1216" s="12" t="n">
        <f aca="false">COUNTIFS(C:C,"&gt;"&amp;G1216,B:B,"&lt;="&amp;G1216)/$Y$1</f>
        <v>0</v>
      </c>
    </row>
    <row r="1217" customFormat="false" ht="15" hidden="false" customHeight="false" outlineLevel="0" collapsed="false">
      <c r="A1217" s="9" t="n">
        <v>20181566</v>
      </c>
      <c r="B1217" s="10" t="n">
        <v>43414</v>
      </c>
      <c r="C1217" s="10" t="n">
        <v>43416</v>
      </c>
      <c r="D1217" s="9" t="n">
        <f aca="false">C1217-B1217</f>
        <v>2</v>
      </c>
      <c r="E1217" s="9" t="n">
        <v>8</v>
      </c>
      <c r="G1217" s="11" t="n">
        <v>44348</v>
      </c>
      <c r="H1217" s="12" t="n">
        <f aca="false">COUNTIFS(C:C,"&gt;"&amp;G1217,B:B,"&lt;="&amp;G1217)/$Y$1</f>
        <v>0</v>
      </c>
    </row>
    <row r="1218" customFormat="false" ht="15" hidden="false" customHeight="false" outlineLevel="0" collapsed="false">
      <c r="A1218" s="9" t="n">
        <v>20181410</v>
      </c>
      <c r="B1218" s="10" t="n">
        <v>43414</v>
      </c>
      <c r="C1218" s="10" t="n">
        <v>43415</v>
      </c>
      <c r="D1218" s="9" t="n">
        <f aca="false">C1218-B1218</f>
        <v>1</v>
      </c>
      <c r="E1218" s="9" t="n">
        <v>36</v>
      </c>
      <c r="G1218" s="11" t="n">
        <v>44349</v>
      </c>
      <c r="H1218" s="12" t="n">
        <f aca="false">COUNTIFS(C:C,"&gt;"&amp;G1218,B:B,"&lt;="&amp;G1218)/$Y$1</f>
        <v>0</v>
      </c>
    </row>
    <row r="1219" customFormat="false" ht="15" hidden="false" customHeight="false" outlineLevel="0" collapsed="false">
      <c r="A1219" s="9" t="n">
        <v>20181527</v>
      </c>
      <c r="B1219" s="10" t="n">
        <v>43414</v>
      </c>
      <c r="C1219" s="10" t="n">
        <v>43415</v>
      </c>
      <c r="D1219" s="9" t="n">
        <f aca="false">C1219-B1219</f>
        <v>1</v>
      </c>
      <c r="E1219" s="9" t="n">
        <v>40</v>
      </c>
      <c r="G1219" s="11" t="n">
        <v>44350</v>
      </c>
      <c r="H1219" s="12" t="n">
        <f aca="false">COUNTIFS(C:C,"&gt;"&amp;G1219,B:B,"&lt;="&amp;G1219)/$Y$1</f>
        <v>0</v>
      </c>
    </row>
    <row r="1220" customFormat="false" ht="15" hidden="false" customHeight="false" outlineLevel="0" collapsed="false">
      <c r="A1220" s="9" t="n">
        <v>20181532</v>
      </c>
      <c r="B1220" s="10" t="n">
        <v>43414</v>
      </c>
      <c r="C1220" s="10" t="n">
        <v>43415</v>
      </c>
      <c r="D1220" s="9" t="n">
        <f aca="false">C1220-B1220</f>
        <v>1</v>
      </c>
      <c r="E1220" s="9" t="n">
        <v>5</v>
      </c>
      <c r="G1220" s="11" t="n">
        <v>44351</v>
      </c>
      <c r="H1220" s="12" t="n">
        <f aca="false">COUNTIFS(C:C,"&gt;"&amp;G1220,B:B,"&lt;="&amp;G1220)/$Y$1</f>
        <v>0</v>
      </c>
    </row>
    <row r="1221" customFormat="false" ht="15" hidden="false" customHeight="false" outlineLevel="0" collapsed="false">
      <c r="A1221" s="9" t="n">
        <v>20181534</v>
      </c>
      <c r="B1221" s="10" t="n">
        <v>43414</v>
      </c>
      <c r="C1221" s="10" t="n">
        <v>43415</v>
      </c>
      <c r="D1221" s="9" t="n">
        <f aca="false">C1221-B1221</f>
        <v>1</v>
      </c>
      <c r="E1221" s="9" t="n">
        <v>16</v>
      </c>
      <c r="G1221" s="11" t="n">
        <v>44352</v>
      </c>
      <c r="H1221" s="12" t="n">
        <f aca="false">COUNTIFS(C:C,"&gt;"&amp;G1221,B:B,"&lt;="&amp;G1221)/$Y$1</f>
        <v>0</v>
      </c>
    </row>
    <row r="1222" customFormat="false" ht="15" hidden="false" customHeight="false" outlineLevel="0" collapsed="false">
      <c r="A1222" s="9" t="n">
        <v>20181564</v>
      </c>
      <c r="B1222" s="10" t="n">
        <v>43414</v>
      </c>
      <c r="C1222" s="10" t="n">
        <v>43415</v>
      </c>
      <c r="D1222" s="9" t="n">
        <f aca="false">C1222-B1222</f>
        <v>1</v>
      </c>
      <c r="E1222" s="9" t="n">
        <v>41</v>
      </c>
      <c r="G1222" s="11" t="n">
        <v>44353</v>
      </c>
      <c r="H1222" s="12" t="n">
        <f aca="false">COUNTIFS(C:C,"&gt;"&amp;G1222,B:B,"&lt;="&amp;G1222)/$Y$1</f>
        <v>0</v>
      </c>
    </row>
    <row r="1223" customFormat="false" ht="15" hidden="false" customHeight="false" outlineLevel="0" collapsed="false">
      <c r="A1223" s="9" t="n">
        <v>20181568</v>
      </c>
      <c r="B1223" s="10" t="n">
        <v>43414</v>
      </c>
      <c r="C1223" s="10" t="n">
        <v>43415</v>
      </c>
      <c r="D1223" s="9" t="n">
        <f aca="false">C1223-B1223</f>
        <v>1</v>
      </c>
      <c r="E1223" s="9" t="n">
        <v>22</v>
      </c>
      <c r="G1223" s="11" t="n">
        <v>44354</v>
      </c>
      <c r="H1223" s="12" t="n">
        <f aca="false">COUNTIFS(C:C,"&gt;"&amp;G1223,B:B,"&lt;="&amp;G1223)/$Y$1</f>
        <v>0</v>
      </c>
    </row>
    <row r="1224" customFormat="false" ht="15" hidden="false" customHeight="false" outlineLevel="0" collapsed="false">
      <c r="A1224" s="9" t="n">
        <v>20181572</v>
      </c>
      <c r="B1224" s="10" t="n">
        <v>43414</v>
      </c>
      <c r="C1224" s="10" t="n">
        <v>43415</v>
      </c>
      <c r="D1224" s="9" t="n">
        <f aca="false">C1224-B1224</f>
        <v>1</v>
      </c>
      <c r="E1224" s="9" t="n">
        <v>23</v>
      </c>
      <c r="G1224" s="11" t="n">
        <v>44355</v>
      </c>
      <c r="H1224" s="12" t="n">
        <f aca="false">COUNTIFS(C:C,"&gt;"&amp;G1224,B:B,"&lt;="&amp;G1224)/$Y$1</f>
        <v>0</v>
      </c>
    </row>
    <row r="1225" customFormat="false" ht="15" hidden="false" customHeight="false" outlineLevel="0" collapsed="false">
      <c r="A1225" s="9" t="n">
        <v>20180008</v>
      </c>
      <c r="B1225" s="10" t="n">
        <v>43415</v>
      </c>
      <c r="C1225" s="10" t="n">
        <v>43421</v>
      </c>
      <c r="D1225" s="9" t="n">
        <f aca="false">C1225-B1225</f>
        <v>6</v>
      </c>
      <c r="E1225" s="9" t="n">
        <v>40</v>
      </c>
      <c r="G1225" s="11" t="n">
        <v>44356</v>
      </c>
      <c r="H1225" s="12" t="n">
        <f aca="false">COUNTIFS(C:C,"&gt;"&amp;G1225,B:B,"&lt;="&amp;G1225)/$Y$1</f>
        <v>0</v>
      </c>
    </row>
    <row r="1226" customFormat="false" ht="15" hidden="false" customHeight="false" outlineLevel="0" collapsed="false">
      <c r="A1226" s="9" t="n">
        <v>20180605</v>
      </c>
      <c r="B1226" s="10" t="n">
        <v>43415</v>
      </c>
      <c r="C1226" s="10" t="n">
        <v>43417</v>
      </c>
      <c r="D1226" s="9" t="n">
        <f aca="false">C1226-B1226</f>
        <v>2</v>
      </c>
      <c r="E1226" s="9" t="n">
        <v>36</v>
      </c>
      <c r="G1226" s="11" t="n">
        <v>44357</v>
      </c>
      <c r="H1226" s="12" t="n">
        <f aca="false">COUNTIFS(C:C,"&gt;"&amp;G1226,B:B,"&lt;="&amp;G1226)/$Y$1</f>
        <v>0</v>
      </c>
    </row>
    <row r="1227" customFormat="false" ht="15" hidden="false" customHeight="false" outlineLevel="0" collapsed="false">
      <c r="A1227" s="9" t="n">
        <v>20181480</v>
      </c>
      <c r="B1227" s="10" t="n">
        <v>43415</v>
      </c>
      <c r="C1227" s="10" t="n">
        <v>43416</v>
      </c>
      <c r="D1227" s="9" t="n">
        <f aca="false">C1227-B1227</f>
        <v>1</v>
      </c>
      <c r="E1227" s="9" t="n">
        <v>5</v>
      </c>
      <c r="G1227" s="11" t="n">
        <v>44358</v>
      </c>
      <c r="H1227" s="12" t="n">
        <f aca="false">COUNTIFS(C:C,"&gt;"&amp;G1227,B:B,"&lt;="&amp;G1227)/$Y$1</f>
        <v>0</v>
      </c>
    </row>
    <row r="1228" customFormat="false" ht="15" hidden="false" customHeight="false" outlineLevel="0" collapsed="false">
      <c r="A1228" s="9" t="n">
        <v>20181560</v>
      </c>
      <c r="B1228" s="10" t="n">
        <v>43415</v>
      </c>
      <c r="C1228" s="10" t="n">
        <v>43416</v>
      </c>
      <c r="D1228" s="9" t="n">
        <f aca="false">C1228-B1228</f>
        <v>1</v>
      </c>
      <c r="E1228" s="9" t="n">
        <v>2</v>
      </c>
      <c r="G1228" s="11" t="n">
        <v>44359</v>
      </c>
      <c r="H1228" s="12" t="n">
        <f aca="false">COUNTIFS(C:C,"&gt;"&amp;G1228,B:B,"&lt;="&amp;G1228)/$Y$1</f>
        <v>0</v>
      </c>
    </row>
    <row r="1229" customFormat="false" ht="15" hidden="false" customHeight="false" outlineLevel="0" collapsed="false">
      <c r="A1229" s="9" t="n">
        <v>20181181</v>
      </c>
      <c r="B1229" s="10" t="n">
        <v>43416</v>
      </c>
      <c r="C1229" s="10" t="n">
        <v>43423</v>
      </c>
      <c r="D1229" s="9" t="n">
        <f aca="false">C1229-B1229</f>
        <v>7</v>
      </c>
      <c r="E1229" s="9" t="n">
        <v>39</v>
      </c>
      <c r="G1229" s="11" t="n">
        <v>44360</v>
      </c>
      <c r="H1229" s="12" t="n">
        <f aca="false">COUNTIFS(C:C,"&gt;"&amp;G1229,B:B,"&lt;="&amp;G1229)/$Y$1</f>
        <v>0</v>
      </c>
    </row>
    <row r="1230" customFormat="false" ht="15" hidden="false" customHeight="false" outlineLevel="0" collapsed="false">
      <c r="A1230" s="9" t="n">
        <v>20181502</v>
      </c>
      <c r="B1230" s="10" t="n">
        <v>43416</v>
      </c>
      <c r="C1230" s="10" t="n">
        <v>43423</v>
      </c>
      <c r="D1230" s="9" t="n">
        <f aca="false">C1230-B1230</f>
        <v>7</v>
      </c>
      <c r="E1230" s="9" t="n">
        <v>16</v>
      </c>
      <c r="G1230" s="11" t="n">
        <v>44361</v>
      </c>
      <c r="H1230" s="12" t="n">
        <f aca="false">COUNTIFS(C:C,"&gt;"&amp;G1230,B:B,"&lt;="&amp;G1230)/$Y$1</f>
        <v>0</v>
      </c>
    </row>
    <row r="1231" customFormat="false" ht="15" hidden="false" customHeight="false" outlineLevel="0" collapsed="false">
      <c r="A1231" s="9" t="n">
        <v>20180038</v>
      </c>
      <c r="B1231" s="10" t="n">
        <v>43416</v>
      </c>
      <c r="C1231" s="10" t="n">
        <v>43419</v>
      </c>
      <c r="D1231" s="9" t="n">
        <f aca="false">C1231-B1231</f>
        <v>3</v>
      </c>
      <c r="E1231" s="9" t="n">
        <v>34</v>
      </c>
      <c r="G1231" s="11" t="n">
        <v>44362</v>
      </c>
      <c r="H1231" s="12" t="n">
        <f aca="false">COUNTIFS(C:C,"&gt;"&amp;G1231,B:B,"&lt;="&amp;G1231)/$Y$1</f>
        <v>0</v>
      </c>
    </row>
    <row r="1232" customFormat="false" ht="15" hidden="false" customHeight="false" outlineLevel="0" collapsed="false">
      <c r="A1232" s="9" t="n">
        <v>20181542</v>
      </c>
      <c r="B1232" s="10" t="n">
        <v>43416</v>
      </c>
      <c r="C1232" s="10" t="n">
        <v>43419</v>
      </c>
      <c r="D1232" s="9" t="n">
        <f aca="false">C1232-B1232</f>
        <v>3</v>
      </c>
      <c r="E1232" s="9" t="n">
        <v>11</v>
      </c>
      <c r="G1232" s="11" t="n">
        <v>44363</v>
      </c>
      <c r="H1232" s="12" t="n">
        <f aca="false">COUNTIFS(C:C,"&gt;"&amp;G1232,B:B,"&lt;="&amp;G1232)/$Y$1</f>
        <v>0</v>
      </c>
    </row>
    <row r="1233" customFormat="false" ht="15" hidden="false" customHeight="false" outlineLevel="0" collapsed="false">
      <c r="A1233" s="9" t="n">
        <v>20181460</v>
      </c>
      <c r="B1233" s="10" t="n">
        <v>43416</v>
      </c>
      <c r="C1233" s="10" t="n">
        <v>43417</v>
      </c>
      <c r="D1233" s="9" t="n">
        <f aca="false">C1233-B1233</f>
        <v>1</v>
      </c>
      <c r="E1233" s="9" t="n">
        <v>34</v>
      </c>
      <c r="G1233" s="11" t="n">
        <v>44364</v>
      </c>
      <c r="H1233" s="12" t="n">
        <f aca="false">COUNTIFS(C:C,"&gt;"&amp;G1233,B:B,"&lt;="&amp;G1233)/$Y$1</f>
        <v>0</v>
      </c>
    </row>
    <row r="1234" customFormat="false" ht="15" hidden="false" customHeight="false" outlineLevel="0" collapsed="false">
      <c r="A1234" s="9" t="n">
        <v>20180455</v>
      </c>
      <c r="B1234" s="10" t="n">
        <v>43417</v>
      </c>
      <c r="C1234" s="10" t="n">
        <v>43424</v>
      </c>
      <c r="D1234" s="9" t="n">
        <f aca="false">C1234-B1234</f>
        <v>7</v>
      </c>
      <c r="E1234" s="9" t="n">
        <v>20</v>
      </c>
      <c r="G1234" s="11" t="n">
        <v>44365</v>
      </c>
      <c r="H1234" s="12" t="n">
        <f aca="false">COUNTIFS(C:C,"&gt;"&amp;G1234,B:B,"&lt;="&amp;G1234)/$Y$1</f>
        <v>0</v>
      </c>
    </row>
    <row r="1235" customFormat="false" ht="15" hidden="false" customHeight="false" outlineLevel="0" collapsed="false">
      <c r="A1235" s="9" t="n">
        <v>20180332</v>
      </c>
      <c r="B1235" s="10" t="n">
        <v>43418</v>
      </c>
      <c r="C1235" s="10" t="n">
        <v>43420</v>
      </c>
      <c r="D1235" s="9" t="n">
        <f aca="false">C1235-B1235</f>
        <v>2</v>
      </c>
      <c r="E1235" s="9" t="n">
        <v>39</v>
      </c>
      <c r="G1235" s="11" t="n">
        <v>44366</v>
      </c>
      <c r="H1235" s="12" t="n">
        <f aca="false">COUNTIFS(C:C,"&gt;"&amp;G1235,B:B,"&lt;="&amp;G1235)/$Y$1</f>
        <v>0</v>
      </c>
    </row>
    <row r="1236" customFormat="false" ht="15" hidden="false" customHeight="false" outlineLevel="0" collapsed="false">
      <c r="A1236" s="9" t="n">
        <v>20181325</v>
      </c>
      <c r="B1236" s="10" t="n">
        <v>43418</v>
      </c>
      <c r="C1236" s="10" t="n">
        <v>43420</v>
      </c>
      <c r="D1236" s="9" t="n">
        <f aca="false">C1236-B1236</f>
        <v>2</v>
      </c>
      <c r="E1236" s="9" t="n">
        <v>42</v>
      </c>
      <c r="G1236" s="11" t="n">
        <v>44367</v>
      </c>
      <c r="H1236" s="12" t="n">
        <f aca="false">COUNTIFS(C:C,"&gt;"&amp;G1236,B:B,"&lt;="&amp;G1236)/$Y$1</f>
        <v>0</v>
      </c>
    </row>
    <row r="1237" customFormat="false" ht="15" hidden="false" customHeight="false" outlineLevel="0" collapsed="false">
      <c r="A1237" s="9" t="n">
        <v>20181332</v>
      </c>
      <c r="B1237" s="10" t="n">
        <v>43419</v>
      </c>
      <c r="C1237" s="10" t="n">
        <v>43422</v>
      </c>
      <c r="D1237" s="9" t="n">
        <f aca="false">C1237-B1237</f>
        <v>3</v>
      </c>
      <c r="E1237" s="9" t="n">
        <v>41</v>
      </c>
      <c r="G1237" s="11" t="n">
        <v>44368</v>
      </c>
      <c r="H1237" s="12" t="n">
        <f aca="false">COUNTIFS(C:C,"&gt;"&amp;G1237,B:B,"&lt;="&amp;G1237)/$Y$1</f>
        <v>0</v>
      </c>
    </row>
    <row r="1238" customFormat="false" ht="15" hidden="false" customHeight="false" outlineLevel="0" collapsed="false">
      <c r="A1238" s="9" t="n">
        <v>20180207</v>
      </c>
      <c r="B1238" s="10" t="n">
        <v>43419</v>
      </c>
      <c r="C1238" s="10" t="n">
        <v>43421</v>
      </c>
      <c r="D1238" s="9" t="n">
        <f aca="false">C1238-B1238</f>
        <v>2</v>
      </c>
      <c r="E1238" s="9" t="n">
        <v>36</v>
      </c>
      <c r="G1238" s="11" t="n">
        <v>44369</v>
      </c>
      <c r="H1238" s="12" t="n">
        <f aca="false">COUNTIFS(C:C,"&gt;"&amp;G1238,B:B,"&lt;="&amp;G1238)/$Y$1</f>
        <v>0</v>
      </c>
    </row>
    <row r="1239" customFormat="false" ht="15" hidden="false" customHeight="false" outlineLevel="0" collapsed="false">
      <c r="A1239" s="9" t="n">
        <v>20180403</v>
      </c>
      <c r="B1239" s="10" t="n">
        <v>43420</v>
      </c>
      <c r="C1239" s="10" t="n">
        <v>43429</v>
      </c>
      <c r="D1239" s="9" t="n">
        <f aca="false">C1239-B1239</f>
        <v>9</v>
      </c>
      <c r="E1239" s="9" t="n">
        <v>34</v>
      </c>
      <c r="G1239" s="11" t="n">
        <v>44370</v>
      </c>
      <c r="H1239" s="12" t="n">
        <f aca="false">COUNTIFS(C:C,"&gt;"&amp;G1239,B:B,"&lt;="&amp;G1239)/$Y$1</f>
        <v>0</v>
      </c>
    </row>
    <row r="1240" customFormat="false" ht="15" hidden="false" customHeight="false" outlineLevel="0" collapsed="false">
      <c r="A1240" s="9" t="n">
        <v>20180406</v>
      </c>
      <c r="B1240" s="10" t="n">
        <v>43420</v>
      </c>
      <c r="C1240" s="10" t="n">
        <v>43429</v>
      </c>
      <c r="D1240" s="9" t="n">
        <f aca="false">C1240-B1240</f>
        <v>9</v>
      </c>
      <c r="E1240" s="9" t="n">
        <v>37</v>
      </c>
      <c r="G1240" s="11" t="n">
        <v>44371</v>
      </c>
      <c r="H1240" s="12" t="n">
        <f aca="false">COUNTIFS(C:C,"&gt;"&amp;G1240,B:B,"&lt;="&amp;G1240)/$Y$1</f>
        <v>0</v>
      </c>
    </row>
    <row r="1241" customFormat="false" ht="15" hidden="false" customHeight="false" outlineLevel="0" collapsed="false">
      <c r="A1241" s="9" t="n">
        <v>20181301</v>
      </c>
      <c r="B1241" s="10" t="n">
        <v>43420</v>
      </c>
      <c r="C1241" s="10" t="n">
        <v>43425</v>
      </c>
      <c r="D1241" s="9" t="n">
        <f aca="false">C1241-B1241</f>
        <v>5</v>
      </c>
      <c r="E1241" s="9" t="n">
        <v>39</v>
      </c>
      <c r="G1241" s="11" t="n">
        <v>44372</v>
      </c>
      <c r="H1241" s="12" t="n">
        <f aca="false">COUNTIFS(C:C,"&gt;"&amp;G1241,B:B,"&lt;="&amp;G1241)/$Y$1</f>
        <v>0</v>
      </c>
    </row>
    <row r="1242" customFormat="false" ht="15" hidden="false" customHeight="false" outlineLevel="0" collapsed="false">
      <c r="A1242" s="9" t="n">
        <v>20181083</v>
      </c>
      <c r="B1242" s="10" t="n">
        <v>43420</v>
      </c>
      <c r="C1242" s="10" t="n">
        <v>43422</v>
      </c>
      <c r="D1242" s="9" t="n">
        <f aca="false">C1242-B1242</f>
        <v>2</v>
      </c>
      <c r="E1242" s="9" t="s">
        <v>8</v>
      </c>
      <c r="G1242" s="11" t="n">
        <v>44373</v>
      </c>
      <c r="H1242" s="12" t="n">
        <f aca="false">COUNTIFS(C:C,"&gt;"&amp;G1242,B:B,"&lt;="&amp;G1242)/$Y$1</f>
        <v>0</v>
      </c>
    </row>
    <row r="1243" customFormat="false" ht="15" hidden="false" customHeight="false" outlineLevel="0" collapsed="false">
      <c r="A1243" s="9" t="n">
        <v>20181167</v>
      </c>
      <c r="B1243" s="10" t="n">
        <v>43420</v>
      </c>
      <c r="C1243" s="10" t="n">
        <v>43422</v>
      </c>
      <c r="D1243" s="9" t="n">
        <f aca="false">C1243-B1243</f>
        <v>2</v>
      </c>
      <c r="E1243" s="9" t="n">
        <v>18</v>
      </c>
      <c r="G1243" s="11" t="n">
        <v>44374</v>
      </c>
      <c r="H1243" s="12" t="n">
        <f aca="false">COUNTIFS(C:C,"&gt;"&amp;G1243,B:B,"&lt;="&amp;G1243)/$Y$1</f>
        <v>0</v>
      </c>
    </row>
    <row r="1244" customFormat="false" ht="15" hidden="false" customHeight="false" outlineLevel="0" collapsed="false">
      <c r="A1244" s="9" t="n">
        <v>20181219</v>
      </c>
      <c r="B1244" s="10" t="n">
        <v>43420</v>
      </c>
      <c r="C1244" s="10" t="n">
        <v>43422</v>
      </c>
      <c r="D1244" s="9" t="n">
        <f aca="false">C1244-B1244</f>
        <v>2</v>
      </c>
      <c r="E1244" s="9" t="n">
        <v>42</v>
      </c>
      <c r="G1244" s="11" t="n">
        <v>44375</v>
      </c>
      <c r="H1244" s="12" t="n">
        <f aca="false">COUNTIFS(C:C,"&gt;"&amp;G1244,B:B,"&lt;="&amp;G1244)/$Y$1</f>
        <v>0</v>
      </c>
    </row>
    <row r="1245" customFormat="false" ht="15" hidden="false" customHeight="false" outlineLevel="0" collapsed="false">
      <c r="A1245" s="9" t="n">
        <v>20181457</v>
      </c>
      <c r="B1245" s="10" t="n">
        <v>43420</v>
      </c>
      <c r="C1245" s="10" t="n">
        <v>43422</v>
      </c>
      <c r="D1245" s="9" t="n">
        <f aca="false">C1245-B1245</f>
        <v>2</v>
      </c>
      <c r="E1245" s="9" t="n">
        <v>21</v>
      </c>
      <c r="G1245" s="11" t="n">
        <v>44376</v>
      </c>
      <c r="H1245" s="12" t="n">
        <f aca="false">COUNTIFS(C:C,"&gt;"&amp;G1245,B:B,"&lt;="&amp;G1245)/$Y$1</f>
        <v>0</v>
      </c>
    </row>
    <row r="1246" customFormat="false" ht="15" hidden="false" customHeight="false" outlineLevel="0" collapsed="false">
      <c r="A1246" s="9" t="n">
        <v>20181478</v>
      </c>
      <c r="B1246" s="10" t="n">
        <v>43420</v>
      </c>
      <c r="C1246" s="10" t="n">
        <v>43422</v>
      </c>
      <c r="D1246" s="9" t="n">
        <f aca="false">C1246-B1246</f>
        <v>2</v>
      </c>
      <c r="E1246" s="9" t="n">
        <v>23</v>
      </c>
      <c r="G1246" s="11" t="n">
        <v>44377</v>
      </c>
      <c r="H1246" s="12" t="n">
        <f aca="false">COUNTIFS(C:C,"&gt;"&amp;G1246,B:B,"&lt;="&amp;G1246)/$Y$1</f>
        <v>0</v>
      </c>
    </row>
    <row r="1247" customFormat="false" ht="15" hidden="false" customHeight="false" outlineLevel="0" collapsed="false">
      <c r="A1247" s="9" t="n">
        <v>20181482</v>
      </c>
      <c r="B1247" s="10" t="n">
        <v>43420</v>
      </c>
      <c r="C1247" s="10" t="n">
        <v>43422</v>
      </c>
      <c r="D1247" s="9" t="n">
        <f aca="false">C1247-B1247</f>
        <v>2</v>
      </c>
      <c r="E1247" s="9" t="s">
        <v>7</v>
      </c>
      <c r="G1247" s="11" t="n">
        <v>44378</v>
      </c>
      <c r="H1247" s="12" t="n">
        <f aca="false">COUNTIFS(C:C,"&gt;"&amp;G1247,B:B,"&lt;="&amp;G1247)/$Y$1</f>
        <v>0</v>
      </c>
    </row>
    <row r="1248" customFormat="false" ht="15" hidden="false" customHeight="false" outlineLevel="0" collapsed="false">
      <c r="A1248" s="9" t="n">
        <v>20181516</v>
      </c>
      <c r="B1248" s="10" t="n">
        <v>43420</v>
      </c>
      <c r="C1248" s="10" t="n">
        <v>43422</v>
      </c>
      <c r="D1248" s="9" t="n">
        <f aca="false">C1248-B1248</f>
        <v>2</v>
      </c>
      <c r="E1248" s="9" t="n">
        <v>10</v>
      </c>
      <c r="G1248" s="11" t="n">
        <v>44379</v>
      </c>
      <c r="H1248" s="12" t="n">
        <f aca="false">COUNTIFS(C:C,"&gt;"&amp;G1248,B:B,"&lt;="&amp;G1248)/$Y$1</f>
        <v>0</v>
      </c>
    </row>
    <row r="1249" customFormat="false" ht="15" hidden="false" customHeight="false" outlineLevel="0" collapsed="false">
      <c r="A1249" s="9" t="n">
        <v>20181519</v>
      </c>
      <c r="B1249" s="10" t="n">
        <v>43420</v>
      </c>
      <c r="C1249" s="10" t="n">
        <v>43422</v>
      </c>
      <c r="D1249" s="9" t="n">
        <f aca="false">C1249-B1249</f>
        <v>2</v>
      </c>
      <c r="E1249" s="9" t="n">
        <v>8</v>
      </c>
      <c r="G1249" s="11" t="n">
        <v>44380</v>
      </c>
      <c r="H1249" s="12" t="n">
        <f aca="false">COUNTIFS(C:C,"&gt;"&amp;G1249,B:B,"&lt;="&amp;G1249)/$Y$1</f>
        <v>0</v>
      </c>
    </row>
    <row r="1250" customFormat="false" ht="15" hidden="false" customHeight="false" outlineLevel="0" collapsed="false">
      <c r="A1250" s="9" t="n">
        <v>20181528</v>
      </c>
      <c r="B1250" s="10" t="n">
        <v>43420</v>
      </c>
      <c r="C1250" s="10" t="n">
        <v>43422</v>
      </c>
      <c r="D1250" s="9" t="n">
        <f aca="false">C1250-B1250</f>
        <v>2</v>
      </c>
      <c r="E1250" s="9" t="n">
        <v>22</v>
      </c>
      <c r="G1250" s="11" t="n">
        <v>44381</v>
      </c>
      <c r="H1250" s="12" t="n">
        <f aca="false">COUNTIFS(C:C,"&gt;"&amp;G1250,B:B,"&lt;="&amp;G1250)/$Y$1</f>
        <v>0</v>
      </c>
    </row>
    <row r="1251" customFormat="false" ht="15" hidden="false" customHeight="false" outlineLevel="0" collapsed="false">
      <c r="A1251" s="9" t="n">
        <v>20181529</v>
      </c>
      <c r="B1251" s="10" t="n">
        <v>43420</v>
      </c>
      <c r="C1251" s="10" t="n">
        <v>43422</v>
      </c>
      <c r="D1251" s="9" t="n">
        <f aca="false">C1251-B1251</f>
        <v>2</v>
      </c>
      <c r="E1251" s="9" t="n">
        <v>11</v>
      </c>
      <c r="G1251" s="11" t="n">
        <v>44382</v>
      </c>
      <c r="H1251" s="12" t="n">
        <f aca="false">COUNTIFS(C:C,"&gt;"&amp;G1251,B:B,"&lt;="&amp;G1251)/$Y$1</f>
        <v>0</v>
      </c>
    </row>
    <row r="1252" customFormat="false" ht="15" hidden="false" customHeight="false" outlineLevel="0" collapsed="false">
      <c r="A1252" s="9" t="n">
        <v>20181574</v>
      </c>
      <c r="B1252" s="10" t="n">
        <v>43420</v>
      </c>
      <c r="C1252" s="10" t="n">
        <v>43422</v>
      </c>
      <c r="D1252" s="9" t="n">
        <f aca="false">C1252-B1252</f>
        <v>2</v>
      </c>
      <c r="E1252" s="9" t="n">
        <v>3</v>
      </c>
      <c r="G1252" s="11" t="n">
        <v>44383</v>
      </c>
      <c r="H1252" s="12" t="n">
        <f aca="false">COUNTIFS(C:C,"&gt;"&amp;G1252,B:B,"&lt;="&amp;G1252)/$Y$1</f>
        <v>0</v>
      </c>
    </row>
    <row r="1253" customFormat="false" ht="15" hidden="false" customHeight="false" outlineLevel="0" collapsed="false">
      <c r="A1253" s="9" t="n">
        <v>20181583</v>
      </c>
      <c r="B1253" s="10" t="n">
        <v>43420</v>
      </c>
      <c r="C1253" s="10" t="n">
        <v>43422</v>
      </c>
      <c r="D1253" s="9" t="n">
        <f aca="false">C1253-B1253</f>
        <v>2</v>
      </c>
      <c r="E1253" s="9" t="n">
        <v>16</v>
      </c>
      <c r="G1253" s="11" t="n">
        <v>44384</v>
      </c>
      <c r="H1253" s="12" t="n">
        <f aca="false">COUNTIFS(C:C,"&gt;"&amp;G1253,B:B,"&lt;="&amp;G1253)/$Y$1</f>
        <v>0</v>
      </c>
    </row>
    <row r="1254" customFormat="false" ht="15" hidden="false" customHeight="false" outlineLevel="0" collapsed="false">
      <c r="A1254" s="9" t="n">
        <v>20181586</v>
      </c>
      <c r="B1254" s="10" t="n">
        <v>43420</v>
      </c>
      <c r="C1254" s="10" t="n">
        <v>43422</v>
      </c>
      <c r="D1254" s="9" t="n">
        <f aca="false">C1254-B1254</f>
        <v>2</v>
      </c>
      <c r="E1254" s="9" t="n">
        <v>25</v>
      </c>
      <c r="G1254" s="11" t="n">
        <v>44385</v>
      </c>
      <c r="H1254" s="12" t="n">
        <f aca="false">COUNTIFS(C:C,"&gt;"&amp;G1254,B:B,"&lt;="&amp;G1254)/$Y$1</f>
        <v>0</v>
      </c>
    </row>
    <row r="1255" customFormat="false" ht="15" hidden="false" customHeight="false" outlineLevel="0" collapsed="false">
      <c r="A1255" s="9" t="n">
        <v>20180444</v>
      </c>
      <c r="B1255" s="10" t="n">
        <v>43421</v>
      </c>
      <c r="C1255" s="10" t="n">
        <v>43429</v>
      </c>
      <c r="D1255" s="9" t="n">
        <f aca="false">C1255-B1255</f>
        <v>8</v>
      </c>
      <c r="E1255" s="9" t="n">
        <v>12</v>
      </c>
      <c r="G1255" s="11" t="n">
        <v>44386</v>
      </c>
      <c r="H1255" s="12" t="n">
        <f aca="false">COUNTIFS(C:C,"&gt;"&amp;G1255,B:B,"&lt;="&amp;G1255)/$Y$1</f>
        <v>0</v>
      </c>
    </row>
    <row r="1256" customFormat="false" ht="15" hidden="false" customHeight="false" outlineLevel="0" collapsed="false">
      <c r="A1256" s="9" t="n">
        <v>20181303</v>
      </c>
      <c r="B1256" s="10" t="n">
        <v>43421</v>
      </c>
      <c r="C1256" s="10" t="n">
        <v>43423</v>
      </c>
      <c r="D1256" s="9" t="n">
        <f aca="false">C1256-B1256</f>
        <v>2</v>
      </c>
      <c r="E1256" s="9" t="n">
        <v>40</v>
      </c>
      <c r="G1256" s="11" t="n">
        <v>44387</v>
      </c>
      <c r="H1256" s="12" t="n">
        <f aca="false">COUNTIFS(C:C,"&gt;"&amp;G1256,B:B,"&lt;="&amp;G1256)/$Y$1</f>
        <v>0</v>
      </c>
    </row>
    <row r="1257" customFormat="false" ht="15" hidden="false" customHeight="false" outlineLevel="0" collapsed="false">
      <c r="A1257" s="9" t="n">
        <v>20181440</v>
      </c>
      <c r="B1257" s="10" t="n">
        <v>43421</v>
      </c>
      <c r="C1257" s="10" t="n">
        <v>43422</v>
      </c>
      <c r="D1257" s="9" t="n">
        <f aca="false">C1257-B1257</f>
        <v>1</v>
      </c>
      <c r="E1257" s="9" t="n">
        <v>36</v>
      </c>
      <c r="G1257" s="11" t="n">
        <v>44388</v>
      </c>
      <c r="H1257" s="12" t="n">
        <f aca="false">COUNTIFS(C:C,"&gt;"&amp;G1257,B:B,"&lt;="&amp;G1257)/$Y$1</f>
        <v>0</v>
      </c>
    </row>
    <row r="1258" customFormat="false" ht="15" hidden="false" customHeight="false" outlineLevel="0" collapsed="false">
      <c r="A1258" s="9" t="n">
        <v>20181570</v>
      </c>
      <c r="B1258" s="10" t="n">
        <v>43421</v>
      </c>
      <c r="C1258" s="10" t="n">
        <v>43422</v>
      </c>
      <c r="D1258" s="9" t="n">
        <f aca="false">C1258-B1258</f>
        <v>1</v>
      </c>
      <c r="E1258" s="9" t="n">
        <v>2</v>
      </c>
      <c r="G1258" s="11" t="n">
        <v>44389</v>
      </c>
      <c r="H1258" s="12" t="n">
        <f aca="false">COUNTIFS(C:C,"&gt;"&amp;G1258,B:B,"&lt;="&amp;G1258)/$Y$1</f>
        <v>0</v>
      </c>
    </row>
    <row r="1259" customFormat="false" ht="15" hidden="false" customHeight="false" outlineLevel="0" collapsed="false">
      <c r="A1259" s="9" t="n">
        <v>20181584</v>
      </c>
      <c r="B1259" s="10" t="n">
        <v>43421</v>
      </c>
      <c r="C1259" s="10" t="n">
        <v>43422</v>
      </c>
      <c r="D1259" s="9" t="n">
        <f aca="false">C1259-B1259</f>
        <v>1</v>
      </c>
      <c r="E1259" s="9" t="n">
        <v>39</v>
      </c>
      <c r="G1259" s="11" t="n">
        <v>44390</v>
      </c>
      <c r="H1259" s="12" t="n">
        <f aca="false">COUNTIFS(C:C,"&gt;"&amp;G1259,B:B,"&lt;="&amp;G1259)/$Y$1</f>
        <v>0</v>
      </c>
    </row>
    <row r="1260" customFormat="false" ht="15" hidden="false" customHeight="false" outlineLevel="0" collapsed="false">
      <c r="A1260" s="9" t="n">
        <v>20181579</v>
      </c>
      <c r="B1260" s="10" t="n">
        <v>43422</v>
      </c>
      <c r="C1260" s="10" t="n">
        <v>43423</v>
      </c>
      <c r="D1260" s="9" t="n">
        <f aca="false">C1260-B1260</f>
        <v>1</v>
      </c>
      <c r="E1260" s="9" t="n">
        <v>11</v>
      </c>
      <c r="G1260" s="11" t="n">
        <v>44391</v>
      </c>
      <c r="H1260" s="12" t="n">
        <f aca="false">COUNTIFS(C:C,"&gt;"&amp;G1260,B:B,"&lt;="&amp;G1260)/$Y$1</f>
        <v>0</v>
      </c>
    </row>
    <row r="1261" customFormat="false" ht="15" hidden="false" customHeight="false" outlineLevel="0" collapsed="false">
      <c r="A1261" s="9" t="n">
        <v>20180177</v>
      </c>
      <c r="B1261" s="10" t="n">
        <v>43423</v>
      </c>
      <c r="C1261" s="10" t="n">
        <v>43427</v>
      </c>
      <c r="D1261" s="9" t="n">
        <f aca="false">C1261-B1261</f>
        <v>4</v>
      </c>
      <c r="E1261" s="9" t="n">
        <v>40</v>
      </c>
      <c r="G1261" s="11" t="n">
        <v>44392</v>
      </c>
      <c r="H1261" s="12" t="n">
        <f aca="false">COUNTIFS(C:C,"&gt;"&amp;G1261,B:B,"&lt;="&amp;G1261)/$Y$1</f>
        <v>0</v>
      </c>
    </row>
    <row r="1262" customFormat="false" ht="15" hidden="false" customHeight="false" outlineLevel="0" collapsed="false">
      <c r="A1262" s="9" t="n">
        <v>20181573</v>
      </c>
      <c r="B1262" s="10" t="n">
        <v>43423</v>
      </c>
      <c r="C1262" s="10" t="n">
        <v>43427</v>
      </c>
      <c r="D1262" s="9" t="n">
        <f aca="false">C1262-B1262</f>
        <v>4</v>
      </c>
      <c r="E1262" s="9" t="n">
        <v>21</v>
      </c>
      <c r="G1262" s="11" t="n">
        <v>44393</v>
      </c>
      <c r="H1262" s="12" t="n">
        <f aca="false">COUNTIFS(C:C,"&gt;"&amp;G1262,B:B,"&lt;="&amp;G1262)/$Y$1</f>
        <v>0</v>
      </c>
    </row>
    <row r="1263" customFormat="false" ht="15" hidden="false" customHeight="false" outlineLevel="0" collapsed="false">
      <c r="A1263" s="9" t="n">
        <v>20181598</v>
      </c>
      <c r="B1263" s="10" t="n">
        <v>43423</v>
      </c>
      <c r="C1263" s="10" t="n">
        <v>43425</v>
      </c>
      <c r="D1263" s="9" t="n">
        <f aca="false">C1263-B1263</f>
        <v>2</v>
      </c>
      <c r="E1263" s="9" t="n">
        <v>2</v>
      </c>
      <c r="G1263" s="11" t="n">
        <v>44394</v>
      </c>
      <c r="H1263" s="12" t="n">
        <f aca="false">COUNTIFS(C:C,"&gt;"&amp;G1263,B:B,"&lt;="&amp;G1263)/$Y$1</f>
        <v>0</v>
      </c>
    </row>
    <row r="1264" customFormat="false" ht="15" hidden="false" customHeight="false" outlineLevel="0" collapsed="false">
      <c r="A1264" s="9" t="n">
        <v>20180408</v>
      </c>
      <c r="B1264" s="10" t="n">
        <v>43425</v>
      </c>
      <c r="C1264" s="10" t="n">
        <v>43429</v>
      </c>
      <c r="D1264" s="9" t="n">
        <f aca="false">C1264-B1264</f>
        <v>4</v>
      </c>
      <c r="E1264" s="9" t="n">
        <v>39</v>
      </c>
      <c r="G1264" s="11" t="n">
        <v>44395</v>
      </c>
      <c r="H1264" s="12" t="n">
        <f aca="false">COUNTIFS(C:C,"&gt;"&amp;G1264,B:B,"&lt;="&amp;G1264)/$Y$1</f>
        <v>0</v>
      </c>
    </row>
    <row r="1265" customFormat="false" ht="15" hidden="false" customHeight="false" outlineLevel="0" collapsed="false">
      <c r="A1265" s="9" t="n">
        <v>20181341</v>
      </c>
      <c r="B1265" s="10" t="n">
        <v>43426</v>
      </c>
      <c r="C1265" s="10" t="n">
        <v>43428</v>
      </c>
      <c r="D1265" s="9" t="n">
        <f aca="false">C1265-B1265</f>
        <v>2</v>
      </c>
      <c r="E1265" s="9" t="n">
        <v>36</v>
      </c>
      <c r="G1265" s="11" t="n">
        <v>44396</v>
      </c>
      <c r="H1265" s="12" t="n">
        <f aca="false">COUNTIFS(C:C,"&gt;"&amp;G1265,B:B,"&lt;="&amp;G1265)/$Y$1</f>
        <v>0</v>
      </c>
    </row>
    <row r="1266" customFormat="false" ht="15" hidden="false" customHeight="false" outlineLevel="0" collapsed="false">
      <c r="A1266" s="9" t="n">
        <v>20181304</v>
      </c>
      <c r="B1266" s="10" t="n">
        <v>43427</v>
      </c>
      <c r="C1266" s="10" t="n">
        <v>43435</v>
      </c>
      <c r="D1266" s="9" t="n">
        <f aca="false">C1266-B1266</f>
        <v>8</v>
      </c>
      <c r="E1266" s="9" t="n">
        <v>26</v>
      </c>
      <c r="G1266" s="11" t="n">
        <v>44397</v>
      </c>
      <c r="H1266" s="12" t="n">
        <f aca="false">COUNTIFS(C:C,"&gt;"&amp;G1266,B:B,"&lt;="&amp;G1266)/$Y$1</f>
        <v>0</v>
      </c>
    </row>
    <row r="1267" customFormat="false" ht="15" hidden="false" customHeight="false" outlineLevel="0" collapsed="false">
      <c r="A1267" s="9" t="n">
        <v>20181436</v>
      </c>
      <c r="B1267" s="10" t="n">
        <v>43427</v>
      </c>
      <c r="C1267" s="10" t="n">
        <v>43432</v>
      </c>
      <c r="D1267" s="9" t="n">
        <f aca="false">C1267-B1267</f>
        <v>5</v>
      </c>
      <c r="E1267" s="9" t="n">
        <v>23</v>
      </c>
      <c r="G1267" s="11" t="n">
        <v>44398</v>
      </c>
      <c r="H1267" s="12" t="n">
        <f aca="false">COUNTIFS(C:C,"&gt;"&amp;G1267,B:B,"&lt;="&amp;G1267)/$Y$1</f>
        <v>0</v>
      </c>
    </row>
    <row r="1268" customFormat="false" ht="15" hidden="false" customHeight="false" outlineLevel="0" collapsed="false">
      <c r="A1268" s="9" t="n">
        <v>20181582</v>
      </c>
      <c r="B1268" s="10" t="n">
        <v>43427</v>
      </c>
      <c r="C1268" s="10" t="n">
        <v>43431</v>
      </c>
      <c r="D1268" s="9" t="n">
        <f aca="false">C1268-B1268</f>
        <v>4</v>
      </c>
      <c r="E1268" s="9" t="n">
        <v>3</v>
      </c>
      <c r="G1268" s="11" t="n">
        <v>44399</v>
      </c>
      <c r="H1268" s="12" t="n">
        <f aca="false">COUNTIFS(C:C,"&gt;"&amp;G1268,B:B,"&lt;="&amp;G1268)/$Y$1</f>
        <v>0</v>
      </c>
    </row>
    <row r="1269" customFormat="false" ht="15" hidden="false" customHeight="false" outlineLevel="0" collapsed="false">
      <c r="A1269" s="9" t="n">
        <v>20181209</v>
      </c>
      <c r="B1269" s="10" t="n">
        <v>43427</v>
      </c>
      <c r="C1269" s="10" t="n">
        <v>43430</v>
      </c>
      <c r="D1269" s="9" t="n">
        <f aca="false">C1269-B1269</f>
        <v>3</v>
      </c>
      <c r="E1269" s="9" t="n">
        <v>42</v>
      </c>
      <c r="G1269" s="11" t="n">
        <v>44400</v>
      </c>
      <c r="H1269" s="12" t="n">
        <f aca="false">COUNTIFS(C:C,"&gt;"&amp;G1269,B:B,"&lt;="&amp;G1269)/$Y$1</f>
        <v>0</v>
      </c>
    </row>
    <row r="1270" customFormat="false" ht="15" hidden="false" customHeight="false" outlineLevel="0" collapsed="false">
      <c r="A1270" s="9" t="n">
        <v>20181205</v>
      </c>
      <c r="B1270" s="10" t="n">
        <v>43427</v>
      </c>
      <c r="C1270" s="10" t="n">
        <v>43429</v>
      </c>
      <c r="D1270" s="9" t="n">
        <f aca="false">C1270-B1270</f>
        <v>2</v>
      </c>
      <c r="E1270" s="9" t="n">
        <v>21</v>
      </c>
      <c r="G1270" s="11" t="n">
        <v>44401</v>
      </c>
      <c r="H1270" s="12" t="n">
        <f aca="false">COUNTIFS(C:C,"&gt;"&amp;G1270,B:B,"&lt;="&amp;G1270)/$Y$1</f>
        <v>0</v>
      </c>
    </row>
    <row r="1271" customFormat="false" ht="15" hidden="false" customHeight="false" outlineLevel="0" collapsed="false">
      <c r="A1271" s="9" t="n">
        <v>20181543</v>
      </c>
      <c r="B1271" s="10" t="n">
        <v>43427</v>
      </c>
      <c r="C1271" s="10" t="n">
        <v>43429</v>
      </c>
      <c r="D1271" s="9" t="n">
        <f aca="false">C1271-B1271</f>
        <v>2</v>
      </c>
      <c r="E1271" s="9" t="n">
        <v>16</v>
      </c>
      <c r="G1271" s="11" t="n">
        <v>44402</v>
      </c>
      <c r="H1271" s="12" t="n">
        <f aca="false">COUNTIFS(C:C,"&gt;"&amp;G1271,B:B,"&lt;="&amp;G1271)/$Y$1</f>
        <v>0</v>
      </c>
    </row>
    <row r="1272" customFormat="false" ht="15" hidden="false" customHeight="false" outlineLevel="0" collapsed="false">
      <c r="A1272" s="9" t="n">
        <v>20181551</v>
      </c>
      <c r="B1272" s="10" t="n">
        <v>43427</v>
      </c>
      <c r="C1272" s="10" t="n">
        <v>43429</v>
      </c>
      <c r="D1272" s="9" t="n">
        <f aca="false">C1272-B1272</f>
        <v>2</v>
      </c>
      <c r="E1272" s="9" t="n">
        <v>22</v>
      </c>
      <c r="G1272" s="11" t="n">
        <v>44403</v>
      </c>
      <c r="H1272" s="12" t="n">
        <f aca="false">COUNTIFS(C:C,"&gt;"&amp;G1272,B:B,"&lt;="&amp;G1272)/$Y$1</f>
        <v>0</v>
      </c>
    </row>
    <row r="1273" customFormat="false" ht="15" hidden="false" customHeight="false" outlineLevel="0" collapsed="false">
      <c r="A1273" s="9" t="n">
        <v>20181552</v>
      </c>
      <c r="B1273" s="10" t="n">
        <v>43427</v>
      </c>
      <c r="C1273" s="10" t="n">
        <v>43429</v>
      </c>
      <c r="D1273" s="9" t="n">
        <f aca="false">C1273-B1273</f>
        <v>2</v>
      </c>
      <c r="E1273" s="9" t="n">
        <v>6</v>
      </c>
      <c r="G1273" s="11" t="n">
        <v>44404</v>
      </c>
      <c r="H1273" s="12" t="n">
        <f aca="false">COUNTIFS(C:C,"&gt;"&amp;G1273,B:B,"&lt;="&amp;G1273)/$Y$1</f>
        <v>0</v>
      </c>
    </row>
    <row r="1274" customFormat="false" ht="15" hidden="false" customHeight="false" outlineLevel="0" collapsed="false">
      <c r="A1274" s="9" t="n">
        <v>20180373</v>
      </c>
      <c r="B1274" s="10" t="n">
        <v>43428</v>
      </c>
      <c r="C1274" s="10" t="n">
        <v>43429</v>
      </c>
      <c r="D1274" s="9" t="n">
        <f aca="false">C1274-B1274</f>
        <v>1</v>
      </c>
      <c r="E1274" s="9" t="n">
        <v>40</v>
      </c>
      <c r="G1274" s="11" t="n">
        <v>44405</v>
      </c>
      <c r="H1274" s="12" t="n">
        <f aca="false">COUNTIFS(C:C,"&gt;"&amp;G1274,B:B,"&lt;="&amp;G1274)/$Y$1</f>
        <v>0</v>
      </c>
    </row>
    <row r="1275" customFormat="false" ht="15" hidden="false" customHeight="false" outlineLevel="0" collapsed="false">
      <c r="A1275" s="9" t="n">
        <v>20181456</v>
      </c>
      <c r="B1275" s="10" t="n">
        <v>43428</v>
      </c>
      <c r="C1275" s="10" t="n">
        <v>43429</v>
      </c>
      <c r="D1275" s="9" t="n">
        <f aca="false">C1275-B1275</f>
        <v>1</v>
      </c>
      <c r="E1275" s="9" t="s">
        <v>7</v>
      </c>
      <c r="G1275" s="11" t="n">
        <v>44406</v>
      </c>
      <c r="H1275" s="12" t="n">
        <f aca="false">COUNTIFS(C:C,"&gt;"&amp;G1275,B:B,"&lt;="&amp;G1275)/$Y$1</f>
        <v>0</v>
      </c>
    </row>
    <row r="1276" customFormat="false" ht="15" hidden="false" customHeight="false" outlineLevel="0" collapsed="false">
      <c r="A1276" s="9" t="n">
        <v>20181494</v>
      </c>
      <c r="B1276" s="10" t="n">
        <v>43428</v>
      </c>
      <c r="C1276" s="10" t="n">
        <v>43429</v>
      </c>
      <c r="D1276" s="9" t="n">
        <f aca="false">C1276-B1276</f>
        <v>1</v>
      </c>
      <c r="E1276" s="9" t="n">
        <v>36</v>
      </c>
      <c r="G1276" s="11" t="n">
        <v>44407</v>
      </c>
      <c r="H1276" s="12" t="n">
        <f aca="false">COUNTIFS(C:C,"&gt;"&amp;G1276,B:B,"&lt;="&amp;G1276)/$Y$1</f>
        <v>0</v>
      </c>
    </row>
    <row r="1277" customFormat="false" ht="15" hidden="false" customHeight="false" outlineLevel="0" collapsed="false">
      <c r="A1277" s="9" t="n">
        <v>20181581</v>
      </c>
      <c r="B1277" s="10" t="n">
        <v>43428</v>
      </c>
      <c r="C1277" s="10" t="n">
        <v>43429</v>
      </c>
      <c r="D1277" s="9" t="n">
        <f aca="false">C1277-B1277</f>
        <v>1</v>
      </c>
      <c r="E1277" s="9" t="n">
        <v>2</v>
      </c>
      <c r="G1277" s="11" t="n">
        <v>44408</v>
      </c>
      <c r="H1277" s="12" t="n">
        <f aca="false">COUNTIFS(C:C,"&gt;"&amp;G1277,B:B,"&lt;="&amp;G1277)/$Y$1</f>
        <v>0</v>
      </c>
    </row>
    <row r="1278" customFormat="false" ht="15" hidden="false" customHeight="false" outlineLevel="0" collapsed="false">
      <c r="A1278" s="9" t="n">
        <v>20181608</v>
      </c>
      <c r="B1278" s="10" t="n">
        <v>43428</v>
      </c>
      <c r="C1278" s="10" t="n">
        <v>43429</v>
      </c>
      <c r="D1278" s="9" t="n">
        <f aca="false">C1278-B1278</f>
        <v>1</v>
      </c>
      <c r="E1278" s="9" t="n">
        <v>35</v>
      </c>
      <c r="G1278" s="11" t="n">
        <v>44409</v>
      </c>
      <c r="H1278" s="12" t="n">
        <f aca="false">COUNTIFS(C:C,"&gt;"&amp;G1278,B:B,"&lt;="&amp;G1278)/$Y$1</f>
        <v>0</v>
      </c>
    </row>
    <row r="1279" customFormat="false" ht="15" hidden="false" customHeight="false" outlineLevel="0" collapsed="false">
      <c r="A1279" s="9" t="n">
        <v>20181618</v>
      </c>
      <c r="B1279" s="10" t="n">
        <v>43428</v>
      </c>
      <c r="C1279" s="10" t="n">
        <v>43429</v>
      </c>
      <c r="D1279" s="9" t="n">
        <f aca="false">C1279-B1279</f>
        <v>1</v>
      </c>
      <c r="E1279" s="9" t="s">
        <v>8</v>
      </c>
      <c r="G1279" s="11" t="n">
        <v>44410</v>
      </c>
      <c r="H1279" s="12" t="n">
        <f aca="false">COUNTIFS(C:C,"&gt;"&amp;G1279,B:B,"&lt;="&amp;G1279)/$Y$1</f>
        <v>0</v>
      </c>
    </row>
    <row r="1280" customFormat="false" ht="15" hidden="false" customHeight="false" outlineLevel="0" collapsed="false">
      <c r="A1280" s="9" t="n">
        <v>20180779</v>
      </c>
      <c r="B1280" s="10" t="n">
        <v>43429</v>
      </c>
      <c r="C1280" s="10" t="n">
        <v>43436</v>
      </c>
      <c r="D1280" s="9" t="n">
        <f aca="false">C1280-B1280</f>
        <v>7</v>
      </c>
      <c r="E1280" s="9" t="n">
        <v>39</v>
      </c>
      <c r="G1280" s="11" t="n">
        <v>44411</v>
      </c>
      <c r="H1280" s="12" t="n">
        <f aca="false">COUNTIFS(C:C,"&gt;"&amp;G1280,B:B,"&lt;="&amp;G1280)/$Y$1</f>
        <v>0</v>
      </c>
    </row>
    <row r="1281" customFormat="false" ht="15" hidden="false" customHeight="false" outlineLevel="0" collapsed="false">
      <c r="A1281" s="9" t="n">
        <v>20181548</v>
      </c>
      <c r="B1281" s="10" t="n">
        <v>43429</v>
      </c>
      <c r="C1281" s="10" t="n">
        <v>43434</v>
      </c>
      <c r="D1281" s="9" t="n">
        <f aca="false">C1281-B1281</f>
        <v>5</v>
      </c>
      <c r="E1281" s="9" t="n">
        <v>40</v>
      </c>
      <c r="G1281" s="11" t="n">
        <v>44412</v>
      </c>
      <c r="H1281" s="12" t="n">
        <f aca="false">COUNTIFS(C:C,"&gt;"&amp;G1281,B:B,"&lt;="&amp;G1281)/$Y$1</f>
        <v>0</v>
      </c>
    </row>
    <row r="1282" customFormat="false" ht="15" hidden="false" customHeight="false" outlineLevel="0" collapsed="false">
      <c r="A1282" s="9" t="n">
        <v>20180782</v>
      </c>
      <c r="B1282" s="10" t="n">
        <v>43429</v>
      </c>
      <c r="C1282" s="10" t="n">
        <v>43433</v>
      </c>
      <c r="D1282" s="9" t="n">
        <f aca="false">C1282-B1282</f>
        <v>4</v>
      </c>
      <c r="E1282" s="9" t="n">
        <v>34</v>
      </c>
      <c r="G1282" s="11" t="n">
        <v>44413</v>
      </c>
      <c r="H1282" s="12" t="n">
        <f aca="false">COUNTIFS(C:C,"&gt;"&amp;G1282,B:B,"&lt;="&amp;G1282)/$Y$1</f>
        <v>0</v>
      </c>
    </row>
    <row r="1283" customFormat="false" ht="15" hidden="false" customHeight="false" outlineLevel="0" collapsed="false">
      <c r="A1283" s="9" t="n">
        <v>20181550</v>
      </c>
      <c r="B1283" s="10" t="n">
        <v>43429</v>
      </c>
      <c r="C1283" s="10" t="n">
        <v>43430</v>
      </c>
      <c r="D1283" s="9" t="n">
        <f aca="false">C1283-B1283</f>
        <v>1</v>
      </c>
      <c r="E1283" s="9" t="n">
        <v>16</v>
      </c>
      <c r="G1283" s="11" t="n">
        <v>44414</v>
      </c>
      <c r="H1283" s="12" t="n">
        <f aca="false">COUNTIFS(C:C,"&gt;"&amp;G1283,B:B,"&lt;="&amp;G1283)/$Y$1</f>
        <v>0</v>
      </c>
    </row>
    <row r="1284" customFormat="false" ht="15" hidden="false" customHeight="false" outlineLevel="0" collapsed="false">
      <c r="A1284" s="9" t="n">
        <v>20181626</v>
      </c>
      <c r="B1284" s="10" t="n">
        <v>43431</v>
      </c>
      <c r="C1284" s="10" t="n">
        <v>43433</v>
      </c>
      <c r="D1284" s="9" t="n">
        <f aca="false">C1284-B1284</f>
        <v>2</v>
      </c>
      <c r="E1284" s="9" t="n">
        <v>35</v>
      </c>
      <c r="G1284" s="11" t="n">
        <v>44415</v>
      </c>
      <c r="H1284" s="12" t="n">
        <f aca="false">COUNTIFS(C:C,"&gt;"&amp;G1284,B:B,"&lt;="&amp;G1284)/$Y$1</f>
        <v>0</v>
      </c>
    </row>
    <row r="1285" customFormat="false" ht="15" hidden="false" customHeight="false" outlineLevel="0" collapsed="false">
      <c r="A1285" s="9" t="n">
        <v>20181643</v>
      </c>
      <c r="B1285" s="10" t="n">
        <v>43431</v>
      </c>
      <c r="C1285" s="10" t="n">
        <v>43432</v>
      </c>
      <c r="D1285" s="9" t="n">
        <f aca="false">C1285-B1285</f>
        <v>1</v>
      </c>
      <c r="E1285" s="9" t="n">
        <v>21</v>
      </c>
      <c r="G1285" s="11" t="n">
        <v>44416</v>
      </c>
      <c r="H1285" s="12" t="n">
        <f aca="false">COUNTIFS(C:C,"&gt;"&amp;G1285,B:B,"&lt;="&amp;G1285)/$Y$1</f>
        <v>0</v>
      </c>
    </row>
    <row r="1286" customFormat="false" ht="15" hidden="false" customHeight="false" outlineLevel="0" collapsed="false">
      <c r="A1286" s="9" t="n">
        <v>20181285</v>
      </c>
      <c r="B1286" s="10" t="n">
        <v>43432</v>
      </c>
      <c r="C1286" s="10" t="n">
        <v>43439</v>
      </c>
      <c r="D1286" s="9" t="n">
        <f aca="false">C1286-B1286</f>
        <v>7</v>
      </c>
      <c r="E1286" s="9" t="n">
        <v>37</v>
      </c>
      <c r="G1286" s="11" t="n">
        <v>44417</v>
      </c>
      <c r="H1286" s="12" t="n">
        <f aca="false">COUNTIFS(C:C,"&gt;"&amp;G1286,B:B,"&lt;="&amp;G1286)/$Y$1</f>
        <v>0</v>
      </c>
    </row>
    <row r="1287" customFormat="false" ht="15" hidden="false" customHeight="false" outlineLevel="0" collapsed="false">
      <c r="A1287" s="9" t="n">
        <v>20180076</v>
      </c>
      <c r="B1287" s="10" t="n">
        <v>43432</v>
      </c>
      <c r="C1287" s="10" t="n">
        <v>43437</v>
      </c>
      <c r="D1287" s="9" t="n">
        <f aca="false">C1287-B1287</f>
        <v>5</v>
      </c>
      <c r="E1287" s="9" t="n">
        <v>40</v>
      </c>
      <c r="G1287" s="11" t="n">
        <v>44418</v>
      </c>
      <c r="H1287" s="12" t="n">
        <f aca="false">COUNTIFS(C:C,"&gt;"&amp;G1287,B:B,"&lt;="&amp;G1287)/$Y$1</f>
        <v>0</v>
      </c>
    </row>
    <row r="1288" customFormat="false" ht="15" hidden="false" customHeight="false" outlineLevel="0" collapsed="false">
      <c r="A1288" s="9" t="n">
        <v>20181597</v>
      </c>
      <c r="B1288" s="10" t="n">
        <v>43432</v>
      </c>
      <c r="C1288" s="10" t="n">
        <v>43433</v>
      </c>
      <c r="D1288" s="9" t="n">
        <f aca="false">C1288-B1288</f>
        <v>1</v>
      </c>
      <c r="E1288" s="9" t="n">
        <v>11</v>
      </c>
      <c r="G1288" s="11" t="n">
        <v>44419</v>
      </c>
      <c r="H1288" s="12" t="n">
        <f aca="false">COUNTIFS(C:C,"&gt;"&amp;G1288,B:B,"&lt;="&amp;G1288)/$Y$1</f>
        <v>0</v>
      </c>
    </row>
    <row r="1289" customFormat="false" ht="15" hidden="false" customHeight="false" outlineLevel="0" collapsed="false">
      <c r="A1289" s="9" t="n">
        <v>20181651</v>
      </c>
      <c r="B1289" s="10" t="n">
        <v>43433</v>
      </c>
      <c r="C1289" s="10" t="n">
        <v>43437</v>
      </c>
      <c r="D1289" s="9" t="n">
        <f aca="false">C1289-B1289</f>
        <v>4</v>
      </c>
      <c r="E1289" s="9" t="n">
        <v>16</v>
      </c>
      <c r="G1289" s="11" t="n">
        <v>44420</v>
      </c>
      <c r="H1289" s="12" t="n">
        <f aca="false">COUNTIFS(C:C,"&gt;"&amp;G1289,B:B,"&lt;="&amp;G1289)/$Y$1</f>
        <v>0</v>
      </c>
    </row>
    <row r="1290" customFormat="false" ht="15" hidden="false" customHeight="false" outlineLevel="0" collapsed="false">
      <c r="A1290" s="9" t="n">
        <v>20181204</v>
      </c>
      <c r="B1290" s="10" t="n">
        <v>43433</v>
      </c>
      <c r="C1290" s="10" t="n">
        <v>43434</v>
      </c>
      <c r="D1290" s="9" t="n">
        <f aca="false">C1290-B1290</f>
        <v>1</v>
      </c>
      <c r="E1290" s="9" t="n">
        <v>23</v>
      </c>
      <c r="G1290" s="11" t="n">
        <v>44421</v>
      </c>
      <c r="H1290" s="12" t="n">
        <f aca="false">COUNTIFS(C:C,"&gt;"&amp;G1290,B:B,"&lt;="&amp;G1290)/$Y$1</f>
        <v>0</v>
      </c>
    </row>
    <row r="1291" customFormat="false" ht="15" hidden="false" customHeight="false" outlineLevel="0" collapsed="false">
      <c r="A1291" s="9" t="n">
        <v>20181310</v>
      </c>
      <c r="B1291" s="10" t="n">
        <v>43433</v>
      </c>
      <c r="C1291" s="10" t="n">
        <v>43434</v>
      </c>
      <c r="D1291" s="9" t="n">
        <f aca="false">C1291-B1291</f>
        <v>1</v>
      </c>
      <c r="E1291" s="9" t="n">
        <v>34</v>
      </c>
      <c r="G1291" s="11" t="n">
        <v>44422</v>
      </c>
      <c r="H1291" s="12" t="n">
        <f aca="false">COUNTIFS(C:C,"&gt;"&amp;G1291,B:B,"&lt;="&amp;G1291)/$Y$1</f>
        <v>0</v>
      </c>
    </row>
    <row r="1292" customFormat="false" ht="15" hidden="false" customHeight="false" outlineLevel="0" collapsed="false">
      <c r="A1292" s="9" t="n">
        <v>20181594</v>
      </c>
      <c r="B1292" s="10" t="n">
        <v>43434</v>
      </c>
      <c r="C1292" s="10" t="n">
        <v>43440</v>
      </c>
      <c r="D1292" s="9" t="n">
        <f aca="false">C1292-B1292</f>
        <v>6</v>
      </c>
      <c r="E1292" s="9" t="n">
        <v>22</v>
      </c>
      <c r="G1292" s="11" t="n">
        <v>44423</v>
      </c>
      <c r="H1292" s="12" t="n">
        <f aca="false">COUNTIFS(C:C,"&gt;"&amp;G1292,B:B,"&lt;="&amp;G1292)/$Y$1</f>
        <v>0</v>
      </c>
    </row>
    <row r="1293" customFormat="false" ht="15" hidden="false" customHeight="false" outlineLevel="0" collapsed="false">
      <c r="A1293" s="9" t="n">
        <v>20181663</v>
      </c>
      <c r="B1293" s="10" t="n">
        <v>43434</v>
      </c>
      <c r="C1293" s="10" t="n">
        <v>43437</v>
      </c>
      <c r="D1293" s="9" t="n">
        <f aca="false">C1293-B1293</f>
        <v>3</v>
      </c>
      <c r="E1293" s="9" t="n">
        <v>1</v>
      </c>
      <c r="G1293" s="11" t="n">
        <v>44424</v>
      </c>
      <c r="H1293" s="12" t="n">
        <f aca="false">COUNTIFS(C:C,"&gt;"&amp;G1293,B:B,"&lt;="&amp;G1293)/$Y$1</f>
        <v>0</v>
      </c>
    </row>
    <row r="1294" customFormat="false" ht="15" hidden="false" customHeight="false" outlineLevel="0" collapsed="false">
      <c r="A1294" s="9" t="n">
        <v>20181409</v>
      </c>
      <c r="B1294" s="10" t="n">
        <v>43434</v>
      </c>
      <c r="C1294" s="10" t="n">
        <v>43436</v>
      </c>
      <c r="D1294" s="9" t="n">
        <f aca="false">C1294-B1294</f>
        <v>2</v>
      </c>
      <c r="E1294" s="9" t="n">
        <v>21</v>
      </c>
      <c r="G1294" s="11" t="n">
        <v>44425</v>
      </c>
      <c r="H1294" s="12" t="n">
        <f aca="false">COUNTIFS(C:C,"&gt;"&amp;G1294,B:B,"&lt;="&amp;G1294)/$Y$1</f>
        <v>0</v>
      </c>
    </row>
    <row r="1295" customFormat="false" ht="15" hidden="false" customHeight="false" outlineLevel="0" collapsed="false">
      <c r="A1295" s="9" t="n">
        <v>20181498</v>
      </c>
      <c r="B1295" s="10" t="n">
        <v>43434</v>
      </c>
      <c r="C1295" s="10" t="n">
        <v>43436</v>
      </c>
      <c r="D1295" s="9" t="n">
        <f aca="false">C1295-B1295</f>
        <v>2</v>
      </c>
      <c r="E1295" s="9" t="n">
        <v>10</v>
      </c>
      <c r="G1295" s="11" t="n">
        <v>44426</v>
      </c>
      <c r="H1295" s="12" t="n">
        <f aca="false">COUNTIFS(C:C,"&gt;"&amp;G1295,B:B,"&lt;="&amp;G1295)/$Y$1</f>
        <v>0</v>
      </c>
    </row>
    <row r="1296" customFormat="false" ht="15" hidden="false" customHeight="false" outlineLevel="0" collapsed="false">
      <c r="A1296" s="9" t="n">
        <v>20181515</v>
      </c>
      <c r="B1296" s="10" t="n">
        <v>43434</v>
      </c>
      <c r="C1296" s="10" t="n">
        <v>43436</v>
      </c>
      <c r="D1296" s="9" t="n">
        <f aca="false">C1296-B1296</f>
        <v>2</v>
      </c>
      <c r="E1296" s="9" t="n">
        <v>41</v>
      </c>
      <c r="G1296" s="11" t="n">
        <v>44427</v>
      </c>
      <c r="H1296" s="12" t="n">
        <f aca="false">COUNTIFS(C:C,"&gt;"&amp;G1296,B:B,"&lt;="&amp;G1296)/$Y$1</f>
        <v>0</v>
      </c>
    </row>
    <row r="1297" customFormat="false" ht="15" hidden="false" customHeight="false" outlineLevel="0" collapsed="false">
      <c r="A1297" s="9" t="n">
        <v>20181523</v>
      </c>
      <c r="B1297" s="10" t="n">
        <v>43434</v>
      </c>
      <c r="C1297" s="10" t="n">
        <v>43436</v>
      </c>
      <c r="D1297" s="9" t="n">
        <f aca="false">C1297-B1297</f>
        <v>2</v>
      </c>
      <c r="E1297" s="9" t="n">
        <v>42</v>
      </c>
      <c r="G1297" s="11" t="n">
        <v>44428</v>
      </c>
      <c r="H1297" s="12" t="n">
        <f aca="false">COUNTIFS(C:C,"&gt;"&amp;G1297,B:B,"&lt;="&amp;G1297)/$Y$1</f>
        <v>0</v>
      </c>
    </row>
    <row r="1298" customFormat="false" ht="15" hidden="false" customHeight="false" outlineLevel="0" collapsed="false">
      <c r="A1298" s="9" t="n">
        <v>20181631</v>
      </c>
      <c r="B1298" s="10" t="n">
        <v>43434</v>
      </c>
      <c r="C1298" s="10" t="n">
        <v>43436</v>
      </c>
      <c r="D1298" s="9" t="n">
        <f aca="false">C1298-B1298</f>
        <v>2</v>
      </c>
      <c r="E1298" s="9" t="n">
        <v>26</v>
      </c>
      <c r="G1298" s="11" t="n">
        <v>44429</v>
      </c>
      <c r="H1298" s="12" t="n">
        <f aca="false">COUNTIFS(C:C,"&gt;"&amp;G1298,B:B,"&lt;="&amp;G1298)/$Y$1</f>
        <v>0</v>
      </c>
    </row>
    <row r="1299" customFormat="false" ht="15" hidden="false" customHeight="false" outlineLevel="0" collapsed="false">
      <c r="A1299" s="9" t="n">
        <v>20181645</v>
      </c>
      <c r="B1299" s="10" t="n">
        <v>43434</v>
      </c>
      <c r="C1299" s="10" t="n">
        <v>43436</v>
      </c>
      <c r="D1299" s="9" t="n">
        <f aca="false">C1299-B1299</f>
        <v>2</v>
      </c>
      <c r="E1299" s="9" t="n">
        <v>16</v>
      </c>
      <c r="G1299" s="11" t="n">
        <v>44430</v>
      </c>
      <c r="H1299" s="12" t="n">
        <f aca="false">COUNTIFS(C:C,"&gt;"&amp;G1299,B:B,"&lt;="&amp;G1299)/$Y$1</f>
        <v>0</v>
      </c>
    </row>
    <row r="1300" customFormat="false" ht="15" hidden="false" customHeight="false" outlineLevel="0" collapsed="false">
      <c r="A1300" s="9" t="n">
        <v>20181646</v>
      </c>
      <c r="B1300" s="10" t="n">
        <v>43434</v>
      </c>
      <c r="C1300" s="10" t="n">
        <v>43436</v>
      </c>
      <c r="D1300" s="9" t="n">
        <f aca="false">C1300-B1300</f>
        <v>2</v>
      </c>
      <c r="E1300" s="9" t="n">
        <v>18</v>
      </c>
      <c r="G1300" s="11" t="n">
        <v>44431</v>
      </c>
      <c r="H1300" s="12" t="n">
        <f aca="false">COUNTIFS(C:C,"&gt;"&amp;G1300,B:B,"&lt;="&amp;G1300)/$Y$1</f>
        <v>0</v>
      </c>
    </row>
    <row r="1301" customFormat="false" ht="15" hidden="false" customHeight="false" outlineLevel="0" collapsed="false">
      <c r="A1301" s="9" t="n">
        <v>20181648</v>
      </c>
      <c r="B1301" s="10" t="n">
        <v>43434</v>
      </c>
      <c r="C1301" s="10" t="n">
        <v>43436</v>
      </c>
      <c r="D1301" s="9" t="n">
        <f aca="false">C1301-B1301</f>
        <v>2</v>
      </c>
      <c r="E1301" s="9" t="n">
        <v>40</v>
      </c>
      <c r="G1301" s="11" t="n">
        <v>44432</v>
      </c>
      <c r="H1301" s="12" t="n">
        <f aca="false">COUNTIFS(C:C,"&gt;"&amp;G1301,B:B,"&lt;="&amp;G1301)/$Y$1</f>
        <v>0</v>
      </c>
    </row>
    <row r="1302" customFormat="false" ht="15" hidden="false" customHeight="false" outlineLevel="0" collapsed="false">
      <c r="A1302" s="9" t="n">
        <v>20181512</v>
      </c>
      <c r="B1302" s="10" t="n">
        <v>43434</v>
      </c>
      <c r="C1302" s="10" t="n">
        <v>43435</v>
      </c>
      <c r="D1302" s="9" t="n">
        <f aca="false">C1302-B1302</f>
        <v>1</v>
      </c>
      <c r="E1302" s="9" t="n">
        <v>23</v>
      </c>
      <c r="G1302" s="11" t="n">
        <v>44433</v>
      </c>
      <c r="H1302" s="12" t="n">
        <f aca="false">COUNTIFS(C:C,"&gt;"&amp;G1302,B:B,"&lt;="&amp;G1302)/$Y$1</f>
        <v>0</v>
      </c>
    </row>
    <row r="1303" customFormat="false" ht="15" hidden="false" customHeight="false" outlineLevel="0" collapsed="false">
      <c r="A1303" s="9" t="n">
        <v>20181307</v>
      </c>
      <c r="B1303" s="10" t="n">
        <v>43435</v>
      </c>
      <c r="C1303" s="10" t="n">
        <v>43442</v>
      </c>
      <c r="D1303" s="9" t="n">
        <f aca="false">C1303-B1303</f>
        <v>7</v>
      </c>
      <c r="E1303" s="9" t="n">
        <v>34</v>
      </c>
      <c r="G1303" s="11" t="n">
        <v>44434</v>
      </c>
      <c r="H1303" s="12" t="n">
        <f aca="false">COUNTIFS(C:C,"&gt;"&amp;G1303,B:B,"&lt;="&amp;G1303)/$Y$1</f>
        <v>0</v>
      </c>
    </row>
    <row r="1304" customFormat="false" ht="15" hidden="false" customHeight="false" outlineLevel="0" collapsed="false">
      <c r="A1304" s="9" t="n">
        <v>20181416</v>
      </c>
      <c r="B1304" s="10" t="n">
        <v>43435</v>
      </c>
      <c r="C1304" s="10" t="n">
        <v>43436</v>
      </c>
      <c r="D1304" s="9" t="n">
        <f aca="false">C1304-B1304</f>
        <v>1</v>
      </c>
      <c r="E1304" s="9" t="s">
        <v>8</v>
      </c>
      <c r="G1304" s="11" t="n">
        <v>44435</v>
      </c>
      <c r="H1304" s="12" t="n">
        <f aca="false">COUNTIFS(C:C,"&gt;"&amp;G1304,B:B,"&lt;="&amp;G1304)/$Y$1</f>
        <v>0</v>
      </c>
    </row>
    <row r="1305" customFormat="false" ht="15" hidden="false" customHeight="false" outlineLevel="0" collapsed="false">
      <c r="A1305" s="9" t="n">
        <v>20181508</v>
      </c>
      <c r="B1305" s="10" t="n">
        <v>43435</v>
      </c>
      <c r="C1305" s="10" t="n">
        <v>43436</v>
      </c>
      <c r="D1305" s="9" t="n">
        <f aca="false">C1305-B1305</f>
        <v>1</v>
      </c>
      <c r="E1305" s="9" t="s">
        <v>7</v>
      </c>
      <c r="G1305" s="11" t="n">
        <v>44436</v>
      </c>
      <c r="H1305" s="12" t="n">
        <f aca="false">COUNTIFS(C:C,"&gt;"&amp;G1305,B:B,"&lt;="&amp;G1305)/$Y$1</f>
        <v>0</v>
      </c>
    </row>
    <row r="1306" customFormat="false" ht="15" hidden="false" customHeight="false" outlineLevel="0" collapsed="false">
      <c r="A1306" s="9" t="n">
        <v>20181546</v>
      </c>
      <c r="B1306" s="10" t="n">
        <v>43435</v>
      </c>
      <c r="C1306" s="10" t="n">
        <v>43436</v>
      </c>
      <c r="D1306" s="9" t="n">
        <f aca="false">C1306-B1306</f>
        <v>1</v>
      </c>
      <c r="E1306" s="9" t="n">
        <v>38</v>
      </c>
      <c r="G1306" s="11" t="n">
        <v>44437</v>
      </c>
      <c r="H1306" s="12" t="n">
        <f aca="false">COUNTIFS(C:C,"&gt;"&amp;G1306,B:B,"&lt;="&amp;G1306)/$Y$1</f>
        <v>0</v>
      </c>
    </row>
    <row r="1307" customFormat="false" ht="15" hidden="false" customHeight="false" outlineLevel="0" collapsed="false">
      <c r="A1307" s="9" t="n">
        <v>20181590</v>
      </c>
      <c r="B1307" s="10" t="n">
        <v>43435</v>
      </c>
      <c r="C1307" s="10" t="n">
        <v>43436</v>
      </c>
      <c r="D1307" s="9" t="n">
        <f aca="false">C1307-B1307</f>
        <v>1</v>
      </c>
      <c r="E1307" s="9" t="n">
        <v>16</v>
      </c>
      <c r="G1307" s="11" t="n">
        <v>44438</v>
      </c>
      <c r="H1307" s="12" t="n">
        <f aca="false">COUNTIFS(C:C,"&gt;"&amp;G1307,B:B,"&lt;="&amp;G1307)/$Y$1</f>
        <v>0</v>
      </c>
    </row>
    <row r="1308" customFormat="false" ht="15" hidden="false" customHeight="false" outlineLevel="0" collapsed="false">
      <c r="A1308" s="9" t="n">
        <v>20181620</v>
      </c>
      <c r="B1308" s="10" t="n">
        <v>43435</v>
      </c>
      <c r="C1308" s="10" t="n">
        <v>43436</v>
      </c>
      <c r="D1308" s="9" t="n">
        <f aca="false">C1308-B1308</f>
        <v>1</v>
      </c>
      <c r="E1308" s="9" t="n">
        <v>23</v>
      </c>
      <c r="G1308" s="11" t="n">
        <v>44439</v>
      </c>
      <c r="H1308" s="12" t="n">
        <f aca="false">COUNTIFS(C:C,"&gt;"&amp;G1308,B:B,"&lt;="&amp;G1308)/$Y$1</f>
        <v>0</v>
      </c>
    </row>
    <row r="1309" customFormat="false" ht="15" hidden="false" customHeight="false" outlineLevel="0" collapsed="false">
      <c r="A1309" s="9" t="n">
        <v>20181640</v>
      </c>
      <c r="B1309" s="10" t="n">
        <v>43435</v>
      </c>
      <c r="C1309" s="10" t="n">
        <v>43436</v>
      </c>
      <c r="D1309" s="9" t="n">
        <f aca="false">C1309-B1309</f>
        <v>1</v>
      </c>
      <c r="E1309" s="9" t="n">
        <v>35</v>
      </c>
      <c r="G1309" s="11" t="n">
        <v>44440</v>
      </c>
      <c r="H1309" s="12" t="n">
        <f aca="false">COUNTIFS(C:C,"&gt;"&amp;G1309,B:B,"&lt;="&amp;G1309)/$Y$1</f>
        <v>0</v>
      </c>
    </row>
    <row r="1310" customFormat="false" ht="15" hidden="false" customHeight="false" outlineLevel="0" collapsed="false">
      <c r="A1310" s="9" t="n">
        <v>20181647</v>
      </c>
      <c r="B1310" s="10" t="n">
        <v>43435</v>
      </c>
      <c r="C1310" s="10" t="n">
        <v>43436</v>
      </c>
      <c r="D1310" s="9" t="n">
        <f aca="false">C1310-B1310</f>
        <v>1</v>
      </c>
      <c r="E1310" s="9" t="n">
        <v>10</v>
      </c>
      <c r="G1310" s="11" t="n">
        <v>44441</v>
      </c>
      <c r="H1310" s="12" t="n">
        <f aca="false">COUNTIFS(C:C,"&gt;"&amp;G1310,B:B,"&lt;="&amp;G1310)/$Y$1</f>
        <v>0</v>
      </c>
    </row>
    <row r="1311" customFormat="false" ht="15" hidden="false" customHeight="false" outlineLevel="0" collapsed="false">
      <c r="A1311" s="9" t="n">
        <v>20181662</v>
      </c>
      <c r="B1311" s="10" t="n">
        <v>43435</v>
      </c>
      <c r="C1311" s="10" t="n">
        <v>43436</v>
      </c>
      <c r="D1311" s="9" t="n">
        <f aca="false">C1311-B1311</f>
        <v>1</v>
      </c>
      <c r="E1311" s="9" t="n">
        <v>12</v>
      </c>
      <c r="G1311" s="11" t="n">
        <v>44442</v>
      </c>
      <c r="H1311" s="12" t="n">
        <f aca="false">COUNTIFS(C:C,"&gt;"&amp;G1311,B:B,"&lt;="&amp;G1311)/$Y$1</f>
        <v>0</v>
      </c>
    </row>
    <row r="1312" customFormat="false" ht="15" hidden="false" customHeight="false" outlineLevel="0" collapsed="false">
      <c r="A1312" s="9" t="n">
        <v>20181697</v>
      </c>
      <c r="B1312" s="10" t="n">
        <v>43435</v>
      </c>
      <c r="C1312" s="10" t="n">
        <v>43436</v>
      </c>
      <c r="D1312" s="9" t="n">
        <f aca="false">C1312-B1312</f>
        <v>1</v>
      </c>
      <c r="E1312" s="9" t="n">
        <v>20</v>
      </c>
      <c r="G1312" s="11" t="n">
        <v>44443</v>
      </c>
      <c r="H1312" s="12" t="n">
        <f aca="false">COUNTIFS(C:C,"&gt;"&amp;G1312,B:B,"&lt;="&amp;G1312)/$Y$1</f>
        <v>0</v>
      </c>
    </row>
    <row r="1313" customFormat="false" ht="15" hidden="false" customHeight="false" outlineLevel="0" collapsed="false">
      <c r="A1313" s="9" t="n">
        <v>20181644</v>
      </c>
      <c r="B1313" s="10" t="n">
        <v>43436</v>
      </c>
      <c r="C1313" s="10" t="n">
        <v>43441</v>
      </c>
      <c r="D1313" s="9" t="n">
        <f aca="false">C1313-B1313</f>
        <v>5</v>
      </c>
      <c r="E1313" s="9" t="n">
        <v>11</v>
      </c>
      <c r="G1313" s="11" t="n">
        <v>44444</v>
      </c>
      <c r="H1313" s="12" t="n">
        <f aca="false">COUNTIFS(C:C,"&gt;"&amp;G1313,B:B,"&lt;="&amp;G1313)/$Y$1</f>
        <v>0</v>
      </c>
    </row>
    <row r="1314" customFormat="false" ht="15" hidden="false" customHeight="false" outlineLevel="0" collapsed="false">
      <c r="A1314" s="9" t="n">
        <v>20181484</v>
      </c>
      <c r="B1314" s="10" t="n">
        <v>43436</v>
      </c>
      <c r="C1314" s="10" t="n">
        <v>43438</v>
      </c>
      <c r="D1314" s="9" t="n">
        <f aca="false">C1314-B1314</f>
        <v>2</v>
      </c>
      <c r="E1314" s="9" t="n">
        <v>1</v>
      </c>
      <c r="G1314" s="11" t="n">
        <v>44445</v>
      </c>
      <c r="H1314" s="12" t="n">
        <f aca="false">COUNTIFS(C:C,"&gt;"&amp;G1314,B:B,"&lt;="&amp;G1314)/$Y$1</f>
        <v>0</v>
      </c>
    </row>
    <row r="1315" customFormat="false" ht="15" hidden="false" customHeight="false" outlineLevel="0" collapsed="false">
      <c r="A1315" s="9" t="n">
        <v>20181656</v>
      </c>
      <c r="B1315" s="10" t="n">
        <v>43436</v>
      </c>
      <c r="C1315" s="10" t="n">
        <v>43438</v>
      </c>
      <c r="D1315" s="9" t="n">
        <f aca="false">C1315-B1315</f>
        <v>2</v>
      </c>
      <c r="E1315" s="9" t="n">
        <v>3</v>
      </c>
      <c r="G1315" s="11" t="n">
        <v>44446</v>
      </c>
      <c r="H1315" s="12" t="n">
        <f aca="false">COUNTIFS(C:C,"&gt;"&amp;G1315,B:B,"&lt;="&amp;G1315)/$Y$1</f>
        <v>0</v>
      </c>
    </row>
    <row r="1316" customFormat="false" ht="15" hidden="false" customHeight="false" outlineLevel="0" collapsed="false">
      <c r="A1316" s="9" t="n">
        <v>20181655</v>
      </c>
      <c r="B1316" s="10" t="n">
        <v>43436</v>
      </c>
      <c r="C1316" s="10" t="n">
        <v>43437</v>
      </c>
      <c r="D1316" s="9" t="n">
        <f aca="false">C1316-B1316</f>
        <v>1</v>
      </c>
      <c r="E1316" s="9" t="n">
        <v>5</v>
      </c>
      <c r="G1316" s="11" t="n">
        <v>44447</v>
      </c>
      <c r="H1316" s="12" t="n">
        <f aca="false">COUNTIFS(C:C,"&gt;"&amp;G1316,B:B,"&lt;="&amp;G1316)/$Y$1</f>
        <v>0</v>
      </c>
    </row>
    <row r="1317" customFormat="false" ht="15" hidden="false" customHeight="false" outlineLevel="0" collapsed="false">
      <c r="A1317" s="9" t="n">
        <v>20181657</v>
      </c>
      <c r="B1317" s="10" t="n">
        <v>43436</v>
      </c>
      <c r="C1317" s="10" t="n">
        <v>43437</v>
      </c>
      <c r="D1317" s="9" t="n">
        <f aca="false">C1317-B1317</f>
        <v>1</v>
      </c>
      <c r="E1317" s="9" t="n">
        <v>38</v>
      </c>
      <c r="G1317" s="11" t="n">
        <v>44448</v>
      </c>
      <c r="H1317" s="12" t="n">
        <f aca="false">COUNTIFS(C:C,"&gt;"&amp;G1317,B:B,"&lt;="&amp;G1317)/$Y$1</f>
        <v>0</v>
      </c>
    </row>
    <row r="1318" customFormat="false" ht="15" hidden="false" customHeight="false" outlineLevel="0" collapsed="false">
      <c r="A1318" s="9" t="n">
        <v>20181658</v>
      </c>
      <c r="B1318" s="10" t="n">
        <v>43436</v>
      </c>
      <c r="C1318" s="10" t="n">
        <v>43437</v>
      </c>
      <c r="D1318" s="9" t="n">
        <f aca="false">C1318-B1318</f>
        <v>1</v>
      </c>
      <c r="E1318" s="9" t="n">
        <v>15</v>
      </c>
      <c r="G1318" s="11" t="n">
        <v>44449</v>
      </c>
      <c r="H1318" s="12" t="n">
        <f aca="false">COUNTIFS(C:C,"&gt;"&amp;G1318,B:B,"&lt;="&amp;G1318)/$Y$1</f>
        <v>0</v>
      </c>
    </row>
    <row r="1319" customFormat="false" ht="15" hidden="false" customHeight="false" outlineLevel="0" collapsed="false">
      <c r="A1319" s="9" t="n">
        <v>20181607</v>
      </c>
      <c r="B1319" s="10" t="n">
        <v>43437</v>
      </c>
      <c r="C1319" s="10" t="n">
        <v>43443</v>
      </c>
      <c r="D1319" s="9" t="n">
        <f aca="false">C1319-B1319</f>
        <v>6</v>
      </c>
      <c r="E1319" s="9" t="n">
        <v>32</v>
      </c>
      <c r="G1319" s="11" t="n">
        <v>44450</v>
      </c>
      <c r="H1319" s="12" t="n">
        <f aca="false">COUNTIFS(C:C,"&gt;"&amp;G1319,B:B,"&lt;="&amp;G1319)/$Y$1</f>
        <v>0</v>
      </c>
    </row>
    <row r="1320" customFormat="false" ht="15" hidden="false" customHeight="false" outlineLevel="0" collapsed="false">
      <c r="A1320" s="9" t="n">
        <v>20181454</v>
      </c>
      <c r="B1320" s="10" t="n">
        <v>43437</v>
      </c>
      <c r="C1320" s="10" t="n">
        <v>43441</v>
      </c>
      <c r="D1320" s="9" t="n">
        <f aca="false">C1320-B1320</f>
        <v>4</v>
      </c>
      <c r="E1320" s="9" t="n">
        <v>16</v>
      </c>
      <c r="G1320" s="11" t="n">
        <v>44451</v>
      </c>
      <c r="H1320" s="12" t="n">
        <f aca="false">COUNTIFS(C:C,"&gt;"&amp;G1320,B:B,"&lt;="&amp;G1320)/$Y$1</f>
        <v>0</v>
      </c>
    </row>
    <row r="1321" customFormat="false" ht="15" hidden="false" customHeight="false" outlineLevel="0" collapsed="false">
      <c r="A1321" s="9" t="n">
        <v>20181441</v>
      </c>
      <c r="B1321" s="10" t="n">
        <v>43437</v>
      </c>
      <c r="C1321" s="10" t="n">
        <v>43440</v>
      </c>
      <c r="D1321" s="9" t="n">
        <f aca="false">C1321-B1321</f>
        <v>3</v>
      </c>
      <c r="E1321" s="9" t="n">
        <v>40</v>
      </c>
      <c r="G1321" s="11" t="n">
        <v>44452</v>
      </c>
      <c r="H1321" s="12" t="n">
        <f aca="false">COUNTIFS(C:C,"&gt;"&amp;G1321,B:B,"&lt;="&amp;G1321)/$Y$1</f>
        <v>0</v>
      </c>
    </row>
    <row r="1322" customFormat="false" ht="15" hidden="false" customHeight="false" outlineLevel="0" collapsed="false">
      <c r="A1322" s="9" t="n">
        <v>20181671</v>
      </c>
      <c r="B1322" s="10" t="n">
        <v>43438</v>
      </c>
      <c r="C1322" s="10" t="n">
        <v>43442</v>
      </c>
      <c r="D1322" s="9" t="n">
        <f aca="false">C1322-B1322</f>
        <v>4</v>
      </c>
      <c r="E1322" s="9" t="n">
        <v>37</v>
      </c>
      <c r="G1322" s="11" t="n">
        <v>44453</v>
      </c>
      <c r="H1322" s="12" t="n">
        <f aca="false">COUNTIFS(C:C,"&gt;"&amp;G1322,B:B,"&lt;="&amp;G1322)/$Y$1</f>
        <v>0</v>
      </c>
    </row>
    <row r="1323" customFormat="false" ht="15" hidden="false" customHeight="false" outlineLevel="0" collapsed="false">
      <c r="A1323" s="9" t="n">
        <v>20181653</v>
      </c>
      <c r="B1323" s="10" t="n">
        <v>43438</v>
      </c>
      <c r="C1323" s="10" t="n">
        <v>43440</v>
      </c>
      <c r="D1323" s="9" t="n">
        <f aca="false">C1323-B1323</f>
        <v>2</v>
      </c>
      <c r="E1323" s="9" t="n">
        <v>21</v>
      </c>
      <c r="G1323" s="11" t="n">
        <v>44454</v>
      </c>
      <c r="H1323" s="12" t="n">
        <f aca="false">COUNTIFS(C:C,"&gt;"&amp;G1323,B:B,"&lt;="&amp;G1323)/$Y$1</f>
        <v>0</v>
      </c>
    </row>
    <row r="1324" customFormat="false" ht="15" hidden="false" customHeight="false" outlineLevel="0" collapsed="false">
      <c r="A1324" s="9" t="n">
        <v>20181686</v>
      </c>
      <c r="B1324" s="10" t="n">
        <v>43439</v>
      </c>
      <c r="C1324" s="10" t="n">
        <v>43442</v>
      </c>
      <c r="D1324" s="9" t="n">
        <f aca="false">C1324-B1324</f>
        <v>3</v>
      </c>
      <c r="E1324" s="9" t="n">
        <v>12</v>
      </c>
      <c r="G1324" s="11" t="n">
        <v>44455</v>
      </c>
      <c r="H1324" s="12" t="n">
        <f aca="false">COUNTIFS(C:C,"&gt;"&amp;G1324,B:B,"&lt;="&amp;G1324)/$Y$1</f>
        <v>0</v>
      </c>
    </row>
    <row r="1325" customFormat="false" ht="15" hidden="false" customHeight="false" outlineLevel="0" collapsed="false">
      <c r="A1325" s="9" t="n">
        <v>20181698</v>
      </c>
      <c r="B1325" s="10" t="n">
        <v>43439</v>
      </c>
      <c r="C1325" s="10" t="n">
        <v>43440</v>
      </c>
      <c r="D1325" s="9" t="n">
        <f aca="false">C1325-B1325</f>
        <v>1</v>
      </c>
      <c r="E1325" s="9" t="n">
        <v>38</v>
      </c>
      <c r="G1325" s="11" t="n">
        <v>44456</v>
      </c>
      <c r="H1325" s="12" t="n">
        <f aca="false">COUNTIFS(C:C,"&gt;"&amp;G1325,B:B,"&lt;="&amp;G1325)/$Y$1</f>
        <v>0</v>
      </c>
    </row>
    <row r="1326" customFormat="false" ht="15" hidden="false" customHeight="false" outlineLevel="0" collapsed="false">
      <c r="A1326" s="9" t="n">
        <v>20181553</v>
      </c>
      <c r="B1326" s="10" t="n">
        <v>43441</v>
      </c>
      <c r="C1326" s="10" t="n">
        <v>43444</v>
      </c>
      <c r="D1326" s="9" t="n">
        <f aca="false">C1326-B1326</f>
        <v>3</v>
      </c>
      <c r="E1326" s="9" t="s">
        <v>7</v>
      </c>
      <c r="G1326" s="11" t="n">
        <v>44457</v>
      </c>
      <c r="H1326" s="12" t="n">
        <f aca="false">COUNTIFS(C:C,"&gt;"&amp;G1326,B:B,"&lt;="&amp;G1326)/$Y$1</f>
        <v>0</v>
      </c>
    </row>
    <row r="1327" customFormat="false" ht="15" hidden="false" customHeight="false" outlineLevel="0" collapsed="false">
      <c r="A1327" s="9" t="n">
        <v>20181628</v>
      </c>
      <c r="B1327" s="10" t="n">
        <v>43441</v>
      </c>
      <c r="C1327" s="10" t="n">
        <v>43444</v>
      </c>
      <c r="D1327" s="9" t="n">
        <f aca="false">C1327-B1327</f>
        <v>3</v>
      </c>
      <c r="E1327" s="9" t="n">
        <v>23</v>
      </c>
      <c r="G1327" s="11" t="n">
        <v>44458</v>
      </c>
      <c r="H1327" s="12" t="n">
        <f aca="false">COUNTIFS(C:C,"&gt;"&amp;G1327,B:B,"&lt;="&amp;G1327)/$Y$1</f>
        <v>0</v>
      </c>
    </row>
    <row r="1328" customFormat="false" ht="15" hidden="false" customHeight="false" outlineLevel="0" collapsed="false">
      <c r="A1328" s="9" t="n">
        <v>20181544</v>
      </c>
      <c r="B1328" s="10" t="n">
        <v>43441</v>
      </c>
      <c r="C1328" s="10" t="n">
        <v>43443</v>
      </c>
      <c r="D1328" s="9" t="n">
        <f aca="false">C1328-B1328</f>
        <v>2</v>
      </c>
      <c r="E1328" s="9" t="n">
        <v>26</v>
      </c>
      <c r="G1328" s="11" t="n">
        <v>44459</v>
      </c>
      <c r="H1328" s="12" t="n">
        <f aca="false">COUNTIFS(C:C,"&gt;"&amp;G1328,B:B,"&lt;="&amp;G1328)/$Y$1</f>
        <v>0</v>
      </c>
    </row>
    <row r="1329" customFormat="false" ht="15" hidden="false" customHeight="false" outlineLevel="0" collapsed="false">
      <c r="A1329" s="9" t="n">
        <v>20181561</v>
      </c>
      <c r="B1329" s="10" t="n">
        <v>43441</v>
      </c>
      <c r="C1329" s="10" t="n">
        <v>43443</v>
      </c>
      <c r="D1329" s="9" t="n">
        <f aca="false">C1329-B1329</f>
        <v>2</v>
      </c>
      <c r="E1329" s="9" t="n">
        <v>1</v>
      </c>
      <c r="G1329" s="11" t="n">
        <v>44460</v>
      </c>
      <c r="H1329" s="12" t="n">
        <f aca="false">COUNTIFS(C:C,"&gt;"&amp;G1329,B:B,"&lt;="&amp;G1329)/$Y$1</f>
        <v>0</v>
      </c>
    </row>
    <row r="1330" customFormat="false" ht="15" hidden="false" customHeight="false" outlineLevel="0" collapsed="false">
      <c r="A1330" s="9" t="n">
        <v>20181562</v>
      </c>
      <c r="B1330" s="10" t="n">
        <v>43441</v>
      </c>
      <c r="C1330" s="10" t="n">
        <v>43443</v>
      </c>
      <c r="D1330" s="9" t="n">
        <f aca="false">C1330-B1330</f>
        <v>2</v>
      </c>
      <c r="E1330" s="9" t="n">
        <v>2</v>
      </c>
      <c r="G1330" s="11" t="n">
        <v>44461</v>
      </c>
      <c r="H1330" s="12" t="n">
        <f aca="false">COUNTIFS(C:C,"&gt;"&amp;G1330,B:B,"&lt;="&amp;G1330)/$Y$1</f>
        <v>0</v>
      </c>
    </row>
    <row r="1331" customFormat="false" ht="15" hidden="false" customHeight="false" outlineLevel="0" collapsed="false">
      <c r="A1331" s="9" t="n">
        <v>20181589</v>
      </c>
      <c r="B1331" s="10" t="n">
        <v>43441</v>
      </c>
      <c r="C1331" s="10" t="n">
        <v>43443</v>
      </c>
      <c r="D1331" s="9" t="n">
        <f aca="false">C1331-B1331</f>
        <v>2</v>
      </c>
      <c r="E1331" s="9" t="n">
        <v>40</v>
      </c>
      <c r="G1331" s="11" t="n">
        <v>44462</v>
      </c>
      <c r="H1331" s="12" t="n">
        <f aca="false">COUNTIFS(C:C,"&gt;"&amp;G1331,B:B,"&lt;="&amp;G1331)/$Y$1</f>
        <v>0</v>
      </c>
    </row>
    <row r="1332" customFormat="false" ht="15" hidden="false" customHeight="false" outlineLevel="0" collapsed="false">
      <c r="A1332" s="9" t="n">
        <v>20181622</v>
      </c>
      <c r="B1332" s="10" t="n">
        <v>43441</v>
      </c>
      <c r="C1332" s="10" t="n">
        <v>43443</v>
      </c>
      <c r="D1332" s="9" t="n">
        <f aca="false">C1332-B1332</f>
        <v>2</v>
      </c>
      <c r="E1332" s="9" t="n">
        <v>21</v>
      </c>
      <c r="G1332" s="11" t="n">
        <v>44463</v>
      </c>
      <c r="H1332" s="12" t="n">
        <f aca="false">COUNTIFS(C:C,"&gt;"&amp;G1332,B:B,"&lt;="&amp;G1332)/$Y$1</f>
        <v>0</v>
      </c>
    </row>
    <row r="1333" customFormat="false" ht="15" hidden="false" customHeight="false" outlineLevel="0" collapsed="false">
      <c r="A1333" s="9" t="n">
        <v>20181642</v>
      </c>
      <c r="B1333" s="10" t="n">
        <v>43441</v>
      </c>
      <c r="C1333" s="10" t="n">
        <v>43443</v>
      </c>
      <c r="D1333" s="9" t="n">
        <f aca="false">C1333-B1333</f>
        <v>2</v>
      </c>
      <c r="E1333" s="9" t="n">
        <v>6</v>
      </c>
      <c r="G1333" s="11" t="n">
        <v>44464</v>
      </c>
      <c r="H1333" s="12" t="n">
        <f aca="false">COUNTIFS(C:C,"&gt;"&amp;G1333,B:B,"&lt;="&amp;G1333)/$Y$1</f>
        <v>0</v>
      </c>
    </row>
    <row r="1334" customFormat="false" ht="15" hidden="false" customHeight="false" outlineLevel="0" collapsed="false">
      <c r="A1334" s="9" t="n">
        <v>20181661</v>
      </c>
      <c r="B1334" s="10" t="n">
        <v>43441</v>
      </c>
      <c r="C1334" s="10" t="n">
        <v>43443</v>
      </c>
      <c r="D1334" s="9" t="n">
        <f aca="false">C1334-B1334</f>
        <v>2</v>
      </c>
      <c r="E1334" s="9" t="n">
        <v>16</v>
      </c>
      <c r="G1334" s="11" t="n">
        <v>44465</v>
      </c>
      <c r="H1334" s="12" t="n">
        <f aca="false">COUNTIFS(C:C,"&gt;"&amp;G1334,B:B,"&lt;="&amp;G1334)/$Y$1</f>
        <v>0</v>
      </c>
    </row>
    <row r="1335" customFormat="false" ht="15" hidden="false" customHeight="false" outlineLevel="0" collapsed="false">
      <c r="A1335" s="9" t="n">
        <v>20181678</v>
      </c>
      <c r="B1335" s="10" t="n">
        <v>43441</v>
      </c>
      <c r="C1335" s="10" t="n">
        <v>43443</v>
      </c>
      <c r="D1335" s="9" t="n">
        <f aca="false">C1335-B1335</f>
        <v>2</v>
      </c>
      <c r="E1335" s="9" t="n">
        <v>16</v>
      </c>
      <c r="G1335" s="11" t="n">
        <v>44466</v>
      </c>
      <c r="H1335" s="12" t="n">
        <f aca="false">COUNTIFS(C:C,"&gt;"&amp;G1335,B:B,"&lt;="&amp;G1335)/$Y$1</f>
        <v>0</v>
      </c>
    </row>
    <row r="1336" customFormat="false" ht="15" hidden="false" customHeight="false" outlineLevel="0" collapsed="false">
      <c r="A1336" s="9" t="n">
        <v>20181683</v>
      </c>
      <c r="B1336" s="10" t="n">
        <v>43441</v>
      </c>
      <c r="C1336" s="10" t="n">
        <v>43443</v>
      </c>
      <c r="D1336" s="9" t="n">
        <f aca="false">C1336-B1336</f>
        <v>2</v>
      </c>
      <c r="E1336" s="9" t="n">
        <v>22</v>
      </c>
      <c r="G1336" s="11" t="n">
        <v>44467</v>
      </c>
      <c r="H1336" s="12" t="n">
        <f aca="false">COUNTIFS(C:C,"&gt;"&amp;G1336,B:B,"&lt;="&amp;G1336)/$Y$1</f>
        <v>0</v>
      </c>
    </row>
    <row r="1337" customFormat="false" ht="15" hidden="false" customHeight="false" outlineLevel="0" collapsed="false">
      <c r="A1337" s="9" t="n">
        <v>20181688</v>
      </c>
      <c r="B1337" s="10" t="n">
        <v>43441</v>
      </c>
      <c r="C1337" s="10" t="n">
        <v>43443</v>
      </c>
      <c r="D1337" s="9" t="n">
        <f aca="false">C1337-B1337</f>
        <v>2</v>
      </c>
      <c r="E1337" s="9" t="n">
        <v>8</v>
      </c>
      <c r="G1337" s="11" t="n">
        <v>44468</v>
      </c>
      <c r="H1337" s="12" t="n">
        <f aca="false">COUNTIFS(C:C,"&gt;"&amp;G1337,B:B,"&lt;="&amp;G1337)/$Y$1</f>
        <v>0</v>
      </c>
    </row>
    <row r="1338" customFormat="false" ht="15" hidden="false" customHeight="false" outlineLevel="0" collapsed="false">
      <c r="A1338" s="9" t="n">
        <v>20181345</v>
      </c>
      <c r="B1338" s="10" t="n">
        <v>43442</v>
      </c>
      <c r="C1338" s="10" t="n">
        <v>43444</v>
      </c>
      <c r="D1338" s="9" t="n">
        <f aca="false">C1338-B1338</f>
        <v>2</v>
      </c>
      <c r="E1338" s="9" t="s">
        <v>7</v>
      </c>
      <c r="G1338" s="11" t="n">
        <v>44469</v>
      </c>
      <c r="H1338" s="12" t="n">
        <f aca="false">COUNTIFS(C:C,"&gt;"&amp;G1338,B:B,"&lt;="&amp;G1338)/$Y$1</f>
        <v>0</v>
      </c>
    </row>
    <row r="1339" customFormat="false" ht="15" hidden="false" customHeight="false" outlineLevel="0" collapsed="false">
      <c r="A1339" s="9" t="n">
        <v>20181374</v>
      </c>
      <c r="B1339" s="10" t="n">
        <v>43442</v>
      </c>
      <c r="C1339" s="10" t="n">
        <v>43443</v>
      </c>
      <c r="D1339" s="9" t="n">
        <f aca="false">C1339-B1339</f>
        <v>1</v>
      </c>
      <c r="E1339" s="9" t="n">
        <v>42</v>
      </c>
      <c r="G1339" s="11" t="n">
        <v>44470</v>
      </c>
      <c r="H1339" s="12" t="n">
        <f aca="false">COUNTIFS(C:C,"&gt;"&amp;G1339,B:B,"&lt;="&amp;G1339)/$Y$1</f>
        <v>0</v>
      </c>
    </row>
    <row r="1340" customFormat="false" ht="15" hidden="false" customHeight="false" outlineLevel="0" collapsed="false">
      <c r="A1340" s="9" t="n">
        <v>20181375</v>
      </c>
      <c r="B1340" s="10" t="n">
        <v>43442</v>
      </c>
      <c r="C1340" s="10" t="n">
        <v>43443</v>
      </c>
      <c r="D1340" s="9" t="n">
        <f aca="false">C1340-B1340</f>
        <v>1</v>
      </c>
      <c r="E1340" s="9" t="n">
        <v>41</v>
      </c>
      <c r="G1340" s="11" t="n">
        <v>44471</v>
      </c>
      <c r="H1340" s="12" t="n">
        <f aca="false">COUNTIFS(C:C,"&gt;"&amp;G1340,B:B,"&lt;="&amp;G1340)/$Y$1</f>
        <v>0</v>
      </c>
    </row>
    <row r="1341" customFormat="false" ht="15" hidden="false" customHeight="false" outlineLevel="0" collapsed="false">
      <c r="A1341" s="9" t="n">
        <v>20181376</v>
      </c>
      <c r="B1341" s="10" t="n">
        <v>43442</v>
      </c>
      <c r="C1341" s="10" t="n">
        <v>43443</v>
      </c>
      <c r="D1341" s="9" t="n">
        <f aca="false">C1341-B1341</f>
        <v>1</v>
      </c>
      <c r="E1341" s="9" t="n">
        <v>39</v>
      </c>
      <c r="G1341" s="11" t="n">
        <v>44472</v>
      </c>
      <c r="H1341" s="12" t="n">
        <f aca="false">COUNTIFS(C:C,"&gt;"&amp;G1341,B:B,"&lt;="&amp;G1341)/$Y$1</f>
        <v>0</v>
      </c>
    </row>
    <row r="1342" customFormat="false" ht="15" hidden="false" customHeight="false" outlineLevel="0" collapsed="false">
      <c r="A1342" s="9" t="n">
        <v>20181377</v>
      </c>
      <c r="B1342" s="10" t="n">
        <v>43442</v>
      </c>
      <c r="C1342" s="10" t="n">
        <v>43443</v>
      </c>
      <c r="D1342" s="9" t="n">
        <f aca="false">C1342-B1342</f>
        <v>1</v>
      </c>
      <c r="E1342" s="9" t="n">
        <v>38</v>
      </c>
      <c r="G1342" s="11" t="n">
        <v>44473</v>
      </c>
      <c r="H1342" s="12" t="n">
        <f aca="false">COUNTIFS(C:C,"&gt;"&amp;G1342,B:B,"&lt;="&amp;G1342)/$Y$1</f>
        <v>0</v>
      </c>
    </row>
    <row r="1343" customFormat="false" ht="15" hidden="false" customHeight="false" outlineLevel="0" collapsed="false">
      <c r="A1343" s="9" t="n">
        <v>20181378</v>
      </c>
      <c r="B1343" s="10" t="n">
        <v>43442</v>
      </c>
      <c r="C1343" s="10" t="n">
        <v>43443</v>
      </c>
      <c r="D1343" s="9" t="n">
        <f aca="false">C1343-B1343</f>
        <v>1</v>
      </c>
      <c r="E1343" s="9" t="n">
        <v>37</v>
      </c>
      <c r="G1343" s="11" t="n">
        <v>44474</v>
      </c>
      <c r="H1343" s="12" t="n">
        <f aca="false">COUNTIFS(C:C,"&gt;"&amp;G1343,B:B,"&lt;="&amp;G1343)/$Y$1</f>
        <v>0</v>
      </c>
    </row>
    <row r="1344" customFormat="false" ht="15" hidden="false" customHeight="false" outlineLevel="0" collapsed="false">
      <c r="A1344" s="9" t="n">
        <v>20181379</v>
      </c>
      <c r="B1344" s="10" t="n">
        <v>43442</v>
      </c>
      <c r="C1344" s="10" t="n">
        <v>43443</v>
      </c>
      <c r="D1344" s="9" t="n">
        <f aca="false">C1344-B1344</f>
        <v>1</v>
      </c>
      <c r="E1344" s="9" t="n">
        <v>36</v>
      </c>
      <c r="G1344" s="11" t="n">
        <v>44475</v>
      </c>
      <c r="H1344" s="12" t="n">
        <f aca="false">COUNTIFS(C:C,"&gt;"&amp;G1344,B:B,"&lt;="&amp;G1344)/$Y$1</f>
        <v>0</v>
      </c>
    </row>
    <row r="1345" customFormat="false" ht="15" hidden="false" customHeight="false" outlineLevel="0" collapsed="false">
      <c r="A1345" s="9" t="n">
        <v>20181380</v>
      </c>
      <c r="B1345" s="10" t="n">
        <v>43442</v>
      </c>
      <c r="C1345" s="10" t="n">
        <v>43443</v>
      </c>
      <c r="D1345" s="9" t="n">
        <f aca="false">C1345-B1345</f>
        <v>1</v>
      </c>
      <c r="E1345" s="9" t="n">
        <v>35</v>
      </c>
      <c r="G1345" s="11" t="n">
        <v>44476</v>
      </c>
      <c r="H1345" s="12" t="n">
        <f aca="false">COUNTIFS(C:C,"&gt;"&amp;G1345,B:B,"&lt;="&amp;G1345)/$Y$1</f>
        <v>0</v>
      </c>
    </row>
    <row r="1346" customFormat="false" ht="15" hidden="false" customHeight="false" outlineLevel="0" collapsed="false">
      <c r="A1346" s="9" t="n">
        <v>20181381</v>
      </c>
      <c r="B1346" s="10" t="n">
        <v>43442</v>
      </c>
      <c r="C1346" s="10" t="n">
        <v>43443</v>
      </c>
      <c r="D1346" s="9" t="n">
        <f aca="false">C1346-B1346</f>
        <v>1</v>
      </c>
      <c r="E1346" s="9" t="n">
        <v>34</v>
      </c>
      <c r="G1346" s="11" t="n">
        <v>44477</v>
      </c>
      <c r="H1346" s="12" t="n">
        <f aca="false">COUNTIFS(C:C,"&gt;"&amp;G1346,B:B,"&lt;="&amp;G1346)/$Y$1</f>
        <v>0</v>
      </c>
    </row>
    <row r="1347" customFormat="false" ht="15" hidden="false" customHeight="false" outlineLevel="0" collapsed="false">
      <c r="A1347" s="9" t="n">
        <v>20181382</v>
      </c>
      <c r="B1347" s="10" t="n">
        <v>43442</v>
      </c>
      <c r="C1347" s="10" t="n">
        <v>43443</v>
      </c>
      <c r="D1347" s="9" t="n">
        <f aca="false">C1347-B1347</f>
        <v>1</v>
      </c>
      <c r="E1347" s="9" t="n">
        <v>10</v>
      </c>
      <c r="G1347" s="11" t="n">
        <v>44478</v>
      </c>
      <c r="H1347" s="12" t="n">
        <f aca="false">COUNTIFS(C:C,"&gt;"&amp;G1347,B:B,"&lt;="&amp;G1347)/$Y$1</f>
        <v>0</v>
      </c>
    </row>
    <row r="1348" customFormat="false" ht="15" hidden="false" customHeight="false" outlineLevel="0" collapsed="false">
      <c r="A1348" s="9" t="n">
        <v>20181383</v>
      </c>
      <c r="B1348" s="10" t="n">
        <v>43442</v>
      </c>
      <c r="C1348" s="10" t="n">
        <v>43443</v>
      </c>
      <c r="D1348" s="9" t="n">
        <f aca="false">C1348-B1348</f>
        <v>1</v>
      </c>
      <c r="E1348" s="9" t="n">
        <v>8</v>
      </c>
      <c r="G1348" s="11" t="n">
        <v>44479</v>
      </c>
      <c r="H1348" s="12" t="n">
        <f aca="false">COUNTIFS(C:C,"&gt;"&amp;G1348,B:B,"&lt;="&amp;G1348)/$Y$1</f>
        <v>0</v>
      </c>
    </row>
    <row r="1349" customFormat="false" ht="15" hidden="false" customHeight="false" outlineLevel="0" collapsed="false">
      <c r="A1349" s="9" t="n">
        <v>20181384</v>
      </c>
      <c r="B1349" s="10" t="n">
        <v>43442</v>
      </c>
      <c r="C1349" s="10" t="n">
        <v>43443</v>
      </c>
      <c r="D1349" s="9" t="n">
        <f aca="false">C1349-B1349</f>
        <v>1</v>
      </c>
      <c r="E1349" s="9" t="n">
        <v>6</v>
      </c>
      <c r="G1349" s="11" t="n">
        <v>44480</v>
      </c>
      <c r="H1349" s="12" t="n">
        <f aca="false">COUNTIFS(C:C,"&gt;"&amp;G1349,B:B,"&lt;="&amp;G1349)/$Y$1</f>
        <v>0</v>
      </c>
    </row>
    <row r="1350" customFormat="false" ht="15" hidden="false" customHeight="false" outlineLevel="0" collapsed="false">
      <c r="A1350" s="9" t="n">
        <v>20181612</v>
      </c>
      <c r="B1350" s="10" t="n">
        <v>43442</v>
      </c>
      <c r="C1350" s="10" t="n">
        <v>43443</v>
      </c>
      <c r="D1350" s="9" t="n">
        <f aca="false">C1350-B1350</f>
        <v>1</v>
      </c>
      <c r="E1350" s="9" t="n">
        <v>41</v>
      </c>
      <c r="G1350" s="11" t="n">
        <v>44481</v>
      </c>
      <c r="H1350" s="12" t="n">
        <f aca="false">COUNTIFS(C:C,"&gt;"&amp;G1350,B:B,"&lt;="&amp;G1350)/$Y$1</f>
        <v>0</v>
      </c>
    </row>
    <row r="1351" customFormat="false" ht="15" hidden="false" customHeight="false" outlineLevel="0" collapsed="false">
      <c r="A1351" s="9" t="n">
        <v>20181613</v>
      </c>
      <c r="B1351" s="10" t="n">
        <v>43442</v>
      </c>
      <c r="C1351" s="10" t="n">
        <v>43443</v>
      </c>
      <c r="D1351" s="9" t="n">
        <f aca="false">C1351-B1351</f>
        <v>1</v>
      </c>
      <c r="E1351" s="9" t="n">
        <v>42</v>
      </c>
      <c r="G1351" s="11" t="n">
        <v>44482</v>
      </c>
      <c r="H1351" s="12" t="n">
        <f aca="false">COUNTIFS(C:C,"&gt;"&amp;G1351,B:B,"&lt;="&amp;G1351)/$Y$1</f>
        <v>0</v>
      </c>
    </row>
    <row r="1352" customFormat="false" ht="15" hidden="false" customHeight="false" outlineLevel="0" collapsed="false">
      <c r="A1352" s="9" t="n">
        <v>20181641</v>
      </c>
      <c r="B1352" s="10" t="n">
        <v>43442</v>
      </c>
      <c r="C1352" s="10" t="n">
        <v>43443</v>
      </c>
      <c r="D1352" s="9" t="n">
        <f aca="false">C1352-B1352</f>
        <v>1</v>
      </c>
      <c r="E1352" s="9" t="n">
        <v>5</v>
      </c>
      <c r="G1352" s="11" t="n">
        <v>44483</v>
      </c>
      <c r="H1352" s="12" t="n">
        <f aca="false">COUNTIFS(C:C,"&gt;"&amp;G1352,B:B,"&lt;="&amp;G1352)/$Y$1</f>
        <v>0</v>
      </c>
    </row>
    <row r="1353" customFormat="false" ht="15" hidden="false" customHeight="false" outlineLevel="0" collapsed="false">
      <c r="A1353" s="9" t="n">
        <v>20181669</v>
      </c>
      <c r="B1353" s="10" t="n">
        <v>43442</v>
      </c>
      <c r="C1353" s="10" t="n">
        <v>43443</v>
      </c>
      <c r="D1353" s="9" t="n">
        <f aca="false">C1353-B1353</f>
        <v>1</v>
      </c>
      <c r="E1353" s="9" t="n">
        <v>41</v>
      </c>
      <c r="G1353" s="11" t="n">
        <v>44484</v>
      </c>
      <c r="H1353" s="12" t="n">
        <f aca="false">COUNTIFS(C:C,"&gt;"&amp;G1353,B:B,"&lt;="&amp;G1353)/$Y$1</f>
        <v>0</v>
      </c>
    </row>
    <row r="1354" customFormat="false" ht="15" hidden="false" customHeight="false" outlineLevel="0" collapsed="false">
      <c r="A1354" s="9" t="n">
        <v>20181676</v>
      </c>
      <c r="B1354" s="10" t="n">
        <v>43442</v>
      </c>
      <c r="C1354" s="10" t="n">
        <v>43443</v>
      </c>
      <c r="D1354" s="9" t="n">
        <f aca="false">C1354-B1354</f>
        <v>1</v>
      </c>
      <c r="E1354" s="9" t="n">
        <v>42</v>
      </c>
      <c r="G1354" s="11" t="n">
        <v>44485</v>
      </c>
      <c r="H1354" s="12" t="n">
        <f aca="false">COUNTIFS(C:C,"&gt;"&amp;G1354,B:B,"&lt;="&amp;G1354)/$Y$1</f>
        <v>0</v>
      </c>
    </row>
    <row r="1355" customFormat="false" ht="15" hidden="false" customHeight="false" outlineLevel="0" collapsed="false">
      <c r="A1355" s="9" t="n">
        <v>20181684</v>
      </c>
      <c r="B1355" s="10" t="n">
        <v>43442</v>
      </c>
      <c r="C1355" s="10" t="n">
        <v>43443</v>
      </c>
      <c r="D1355" s="9" t="n">
        <f aca="false">C1355-B1355</f>
        <v>1</v>
      </c>
      <c r="E1355" s="9" t="n">
        <v>18</v>
      </c>
      <c r="G1355" s="11" t="n">
        <v>44486</v>
      </c>
      <c r="H1355" s="12" t="n">
        <f aca="false">COUNTIFS(C:C,"&gt;"&amp;G1355,B:B,"&lt;="&amp;G1355)/$Y$1</f>
        <v>0</v>
      </c>
    </row>
    <row r="1356" customFormat="false" ht="15" hidden="false" customHeight="false" outlineLevel="0" collapsed="false">
      <c r="A1356" s="9" t="n">
        <v>20181692</v>
      </c>
      <c r="B1356" s="10" t="n">
        <v>43442</v>
      </c>
      <c r="C1356" s="10" t="n">
        <v>43443</v>
      </c>
      <c r="D1356" s="9" t="n">
        <f aca="false">C1356-B1356</f>
        <v>1</v>
      </c>
      <c r="E1356" s="9" t="n">
        <v>3</v>
      </c>
      <c r="G1356" s="11" t="n">
        <v>44487</v>
      </c>
      <c r="H1356" s="12" t="n">
        <f aca="false">COUNTIFS(C:C,"&gt;"&amp;G1356,B:B,"&lt;="&amp;G1356)/$Y$1</f>
        <v>0</v>
      </c>
    </row>
    <row r="1357" customFormat="false" ht="15" hidden="false" customHeight="false" outlineLevel="0" collapsed="false">
      <c r="A1357" s="9" t="n">
        <v>20180614</v>
      </c>
      <c r="B1357" s="10" t="n">
        <v>43443</v>
      </c>
      <c r="C1357" s="10" t="n">
        <v>43446</v>
      </c>
      <c r="D1357" s="9" t="n">
        <f aca="false">C1357-B1357</f>
        <v>3</v>
      </c>
      <c r="E1357" s="9" t="n">
        <v>40</v>
      </c>
      <c r="G1357" s="11" t="n">
        <v>44488</v>
      </c>
      <c r="H1357" s="12" t="n">
        <f aca="false">COUNTIFS(C:C,"&gt;"&amp;G1357,B:B,"&lt;="&amp;G1357)/$Y$1</f>
        <v>0</v>
      </c>
    </row>
    <row r="1358" customFormat="false" ht="15" hidden="false" customHeight="false" outlineLevel="0" collapsed="false">
      <c r="A1358" s="9" t="n">
        <v>20180569</v>
      </c>
      <c r="B1358" s="10" t="n">
        <v>43446</v>
      </c>
      <c r="C1358" s="10" t="n">
        <v>43453</v>
      </c>
      <c r="D1358" s="9" t="n">
        <f aca="false">C1358-B1358</f>
        <v>7</v>
      </c>
      <c r="E1358" s="9" t="n">
        <v>34</v>
      </c>
      <c r="G1358" s="11" t="n">
        <v>44489</v>
      </c>
      <c r="H1358" s="12" t="n">
        <f aca="false">COUNTIFS(C:C,"&gt;"&amp;G1358,B:B,"&lt;="&amp;G1358)/$Y$1</f>
        <v>0</v>
      </c>
    </row>
    <row r="1359" customFormat="false" ht="15" hidden="false" customHeight="false" outlineLevel="0" collapsed="false">
      <c r="A1359" s="9" t="n">
        <v>20180870</v>
      </c>
      <c r="B1359" s="10" t="n">
        <v>43446</v>
      </c>
      <c r="C1359" s="10" t="n">
        <v>43452</v>
      </c>
      <c r="D1359" s="9" t="n">
        <f aca="false">C1359-B1359</f>
        <v>6</v>
      </c>
      <c r="E1359" s="9" t="n">
        <v>40</v>
      </c>
      <c r="G1359" s="11" t="n">
        <v>44490</v>
      </c>
      <c r="H1359" s="12" t="n">
        <f aca="false">COUNTIFS(C:C,"&gt;"&amp;G1359,B:B,"&lt;="&amp;G1359)/$Y$1</f>
        <v>0</v>
      </c>
    </row>
    <row r="1360" customFormat="false" ht="15" hidden="false" customHeight="false" outlineLevel="0" collapsed="false">
      <c r="A1360" s="9" t="n">
        <v>20181632</v>
      </c>
      <c r="B1360" s="10" t="n">
        <v>43446</v>
      </c>
      <c r="C1360" s="10" t="n">
        <v>43450</v>
      </c>
      <c r="D1360" s="9" t="n">
        <f aca="false">C1360-B1360</f>
        <v>4</v>
      </c>
      <c r="E1360" s="9" t="n">
        <v>10</v>
      </c>
      <c r="G1360" s="11" t="n">
        <v>44491</v>
      </c>
      <c r="H1360" s="12" t="n">
        <f aca="false">COUNTIFS(C:C,"&gt;"&amp;G1360,B:B,"&lt;="&amp;G1360)/$Y$1</f>
        <v>0</v>
      </c>
    </row>
    <row r="1361" customFormat="false" ht="15" hidden="false" customHeight="false" outlineLevel="0" collapsed="false">
      <c r="A1361" s="9" t="n">
        <v>20181633</v>
      </c>
      <c r="B1361" s="10" t="n">
        <v>43446</v>
      </c>
      <c r="C1361" s="10" t="n">
        <v>43450</v>
      </c>
      <c r="D1361" s="9" t="n">
        <f aca="false">C1361-B1361</f>
        <v>4</v>
      </c>
      <c r="E1361" s="9" t="s">
        <v>8</v>
      </c>
      <c r="G1361" s="11" t="n">
        <v>44492</v>
      </c>
      <c r="H1361" s="12" t="n">
        <f aca="false">COUNTIFS(C:C,"&gt;"&amp;G1361,B:B,"&lt;="&amp;G1361)/$Y$1</f>
        <v>0</v>
      </c>
    </row>
    <row r="1362" customFormat="false" ht="15" hidden="false" customHeight="false" outlineLevel="0" collapsed="false">
      <c r="A1362" s="9" t="n">
        <v>20181634</v>
      </c>
      <c r="B1362" s="10" t="n">
        <v>43446</v>
      </c>
      <c r="C1362" s="10" t="n">
        <v>43450</v>
      </c>
      <c r="D1362" s="9" t="n">
        <f aca="false">C1362-B1362</f>
        <v>4</v>
      </c>
      <c r="E1362" s="9" t="n">
        <v>16</v>
      </c>
      <c r="G1362" s="11" t="n">
        <v>44493</v>
      </c>
      <c r="H1362" s="12" t="n">
        <f aca="false">COUNTIFS(C:C,"&gt;"&amp;G1362,B:B,"&lt;="&amp;G1362)/$Y$1</f>
        <v>0</v>
      </c>
    </row>
    <row r="1363" customFormat="false" ht="15" hidden="false" customHeight="false" outlineLevel="0" collapsed="false">
      <c r="A1363" s="9" t="n">
        <v>20181635</v>
      </c>
      <c r="B1363" s="10" t="n">
        <v>43446</v>
      </c>
      <c r="C1363" s="10" t="n">
        <v>43450</v>
      </c>
      <c r="D1363" s="9" t="n">
        <f aca="false">C1363-B1363</f>
        <v>4</v>
      </c>
      <c r="E1363" s="9" t="n">
        <v>18</v>
      </c>
      <c r="G1363" s="11" t="n">
        <v>44494</v>
      </c>
      <c r="H1363" s="12" t="n">
        <f aca="false">COUNTIFS(C:C,"&gt;"&amp;G1363,B:B,"&lt;="&amp;G1363)/$Y$1</f>
        <v>0</v>
      </c>
    </row>
    <row r="1364" customFormat="false" ht="15" hidden="false" customHeight="false" outlineLevel="0" collapsed="false">
      <c r="A1364" s="9" t="n">
        <v>20181636</v>
      </c>
      <c r="B1364" s="10" t="n">
        <v>43446</v>
      </c>
      <c r="C1364" s="10" t="n">
        <v>43450</v>
      </c>
      <c r="D1364" s="9" t="n">
        <f aca="false">C1364-B1364</f>
        <v>4</v>
      </c>
      <c r="E1364" s="9" t="n">
        <v>20</v>
      </c>
      <c r="G1364" s="11" t="n">
        <v>44495</v>
      </c>
      <c r="H1364" s="12" t="n">
        <f aca="false">COUNTIFS(C:C,"&gt;"&amp;G1364,B:B,"&lt;="&amp;G1364)/$Y$1</f>
        <v>0</v>
      </c>
    </row>
    <row r="1365" customFormat="false" ht="15" hidden="false" customHeight="false" outlineLevel="0" collapsed="false">
      <c r="A1365" s="9" t="n">
        <v>20181637</v>
      </c>
      <c r="B1365" s="10" t="n">
        <v>43446</v>
      </c>
      <c r="C1365" s="10" t="n">
        <v>43450</v>
      </c>
      <c r="D1365" s="9" t="n">
        <f aca="false">C1365-B1365</f>
        <v>4</v>
      </c>
      <c r="E1365" s="9" t="n">
        <v>37</v>
      </c>
      <c r="G1365" s="11" t="n">
        <v>44496</v>
      </c>
      <c r="H1365" s="12" t="n">
        <f aca="false">COUNTIFS(C:C,"&gt;"&amp;G1365,B:B,"&lt;="&amp;G1365)/$Y$1</f>
        <v>0</v>
      </c>
    </row>
    <row r="1366" customFormat="false" ht="15" hidden="false" customHeight="false" outlineLevel="0" collapsed="false">
      <c r="A1366" s="9" t="n">
        <v>20181638</v>
      </c>
      <c r="B1366" s="10" t="n">
        <v>43446</v>
      </c>
      <c r="C1366" s="10" t="n">
        <v>43450</v>
      </c>
      <c r="D1366" s="9" t="n">
        <f aca="false">C1366-B1366</f>
        <v>4</v>
      </c>
      <c r="E1366" s="9" t="n">
        <v>38</v>
      </c>
      <c r="G1366" s="11" t="n">
        <v>44497</v>
      </c>
      <c r="H1366" s="12" t="n">
        <f aca="false">COUNTIFS(C:C,"&gt;"&amp;G1366,B:B,"&lt;="&amp;G1366)/$Y$1</f>
        <v>0</v>
      </c>
    </row>
    <row r="1367" customFormat="false" ht="15" hidden="false" customHeight="false" outlineLevel="0" collapsed="false">
      <c r="A1367" s="9" t="n">
        <v>20181706</v>
      </c>
      <c r="B1367" s="10" t="n">
        <v>43446</v>
      </c>
      <c r="C1367" s="10" t="n">
        <v>43450</v>
      </c>
      <c r="D1367" s="9" t="n">
        <f aca="false">C1367-B1367</f>
        <v>4</v>
      </c>
      <c r="E1367" s="9" t="n">
        <v>32</v>
      </c>
      <c r="G1367" s="11" t="n">
        <v>44498</v>
      </c>
      <c r="H1367" s="12" t="n">
        <f aca="false">COUNTIFS(C:C,"&gt;"&amp;G1367,B:B,"&lt;="&amp;G1367)/$Y$1</f>
        <v>0</v>
      </c>
    </row>
    <row r="1368" customFormat="false" ht="15" hidden="false" customHeight="false" outlineLevel="0" collapsed="false">
      <c r="A1368" s="9" t="n">
        <v>20181353</v>
      </c>
      <c r="B1368" s="10" t="n">
        <v>43447</v>
      </c>
      <c r="C1368" s="10" t="n">
        <v>43454</v>
      </c>
      <c r="D1368" s="9" t="n">
        <f aca="false">C1368-B1368</f>
        <v>7</v>
      </c>
      <c r="E1368" s="9" t="n">
        <v>41</v>
      </c>
      <c r="G1368" s="11" t="n">
        <v>44499</v>
      </c>
      <c r="H1368" s="12" t="n">
        <f aca="false">COUNTIFS(C:C,"&gt;"&amp;G1368,B:B,"&lt;="&amp;G1368)/$Y$1</f>
        <v>0</v>
      </c>
    </row>
    <row r="1369" customFormat="false" ht="15" hidden="false" customHeight="false" outlineLevel="0" collapsed="false">
      <c r="A1369" s="9" t="n">
        <v>20181511</v>
      </c>
      <c r="B1369" s="10" t="n">
        <v>43447</v>
      </c>
      <c r="C1369" s="10" t="n">
        <v>43449</v>
      </c>
      <c r="D1369" s="9" t="n">
        <f aca="false">C1369-B1369</f>
        <v>2</v>
      </c>
      <c r="E1369" s="9" t="n">
        <v>39</v>
      </c>
      <c r="G1369" s="11" t="n">
        <v>44500</v>
      </c>
      <c r="H1369" s="12" t="n">
        <f aca="false">COUNTIFS(C:C,"&gt;"&amp;G1369,B:B,"&lt;="&amp;G1369)/$Y$1</f>
        <v>0</v>
      </c>
    </row>
    <row r="1370" customFormat="false" ht="15" hidden="false" customHeight="false" outlineLevel="0" collapsed="false">
      <c r="A1370" s="9" t="n">
        <v>20181420</v>
      </c>
      <c r="B1370" s="10" t="n">
        <v>43448</v>
      </c>
      <c r="C1370" s="10" t="n">
        <v>43460</v>
      </c>
      <c r="D1370" s="9" t="n">
        <f aca="false">C1370-B1370</f>
        <v>12</v>
      </c>
      <c r="E1370" s="9" t="n">
        <v>8</v>
      </c>
      <c r="G1370" s="11" t="n">
        <v>44501</v>
      </c>
      <c r="H1370" s="12" t="n">
        <f aca="false">COUNTIFS(C:C,"&gt;"&amp;G1370,B:B,"&lt;="&amp;G1370)/$Y$1</f>
        <v>0</v>
      </c>
    </row>
    <row r="1371" customFormat="false" ht="15" hidden="false" customHeight="false" outlineLevel="0" collapsed="false">
      <c r="A1371" s="9" t="n">
        <v>20181600</v>
      </c>
      <c r="B1371" s="10" t="n">
        <v>43448</v>
      </c>
      <c r="C1371" s="10" t="n">
        <v>43451</v>
      </c>
      <c r="D1371" s="9" t="n">
        <f aca="false">C1371-B1371</f>
        <v>3</v>
      </c>
      <c r="E1371" s="9" t="n">
        <v>6</v>
      </c>
      <c r="G1371" s="11" t="n">
        <v>44502</v>
      </c>
      <c r="H1371" s="12" t="n">
        <f aca="false">COUNTIFS(C:C,"&gt;"&amp;G1371,B:B,"&lt;="&amp;G1371)/$Y$1</f>
        <v>0</v>
      </c>
    </row>
    <row r="1372" customFormat="false" ht="15" hidden="false" customHeight="false" outlineLevel="0" collapsed="false">
      <c r="A1372" s="9" t="n">
        <v>20181609</v>
      </c>
      <c r="B1372" s="10" t="n">
        <v>43448</v>
      </c>
      <c r="C1372" s="10" t="n">
        <v>43451</v>
      </c>
      <c r="D1372" s="9" t="n">
        <f aca="false">C1372-B1372</f>
        <v>3</v>
      </c>
      <c r="E1372" s="9" t="n">
        <v>34</v>
      </c>
      <c r="G1372" s="11" t="n">
        <v>44503</v>
      </c>
      <c r="H1372" s="12" t="n">
        <f aca="false">COUNTIFS(C:C,"&gt;"&amp;G1372,B:B,"&lt;="&amp;G1372)/$Y$1</f>
        <v>0</v>
      </c>
    </row>
    <row r="1373" customFormat="false" ht="15" hidden="false" customHeight="false" outlineLevel="0" collapsed="false">
      <c r="A1373" s="9" t="n">
        <v>20181621</v>
      </c>
      <c r="B1373" s="10" t="n">
        <v>43448</v>
      </c>
      <c r="C1373" s="10" t="n">
        <v>43451</v>
      </c>
      <c r="D1373" s="9" t="n">
        <f aca="false">C1373-B1373</f>
        <v>3</v>
      </c>
      <c r="E1373" s="9" t="n">
        <v>36</v>
      </c>
      <c r="G1373" s="11" t="n">
        <v>44504</v>
      </c>
      <c r="H1373" s="12" t="n">
        <f aca="false">COUNTIFS(C:C,"&gt;"&amp;G1373,B:B,"&lt;="&amp;G1373)/$Y$1</f>
        <v>0</v>
      </c>
    </row>
    <row r="1374" customFormat="false" ht="15" hidden="false" customHeight="false" outlineLevel="0" collapsed="false">
      <c r="A1374" s="9" t="n">
        <v>20181503</v>
      </c>
      <c r="B1374" s="10" t="n">
        <v>43448</v>
      </c>
      <c r="C1374" s="10" t="n">
        <v>43450</v>
      </c>
      <c r="D1374" s="9" t="n">
        <f aca="false">C1374-B1374</f>
        <v>2</v>
      </c>
      <c r="E1374" s="9" t="n">
        <v>2</v>
      </c>
      <c r="G1374" s="11" t="n">
        <v>44505</v>
      </c>
      <c r="H1374" s="12" t="n">
        <f aca="false">COUNTIFS(C:C,"&gt;"&amp;G1374,B:B,"&lt;="&amp;G1374)/$Y$1</f>
        <v>0</v>
      </c>
    </row>
    <row r="1375" customFormat="false" ht="15" hidden="false" customHeight="false" outlineLevel="0" collapsed="false">
      <c r="A1375" s="9" t="n">
        <v>20181538</v>
      </c>
      <c r="B1375" s="10" t="n">
        <v>43448</v>
      </c>
      <c r="C1375" s="10" t="n">
        <v>43450</v>
      </c>
      <c r="D1375" s="9" t="n">
        <f aca="false">C1375-B1375</f>
        <v>2</v>
      </c>
      <c r="E1375" s="9" t="n">
        <v>3</v>
      </c>
      <c r="G1375" s="11" t="n">
        <v>44506</v>
      </c>
      <c r="H1375" s="12" t="n">
        <f aca="false">COUNTIFS(C:C,"&gt;"&amp;G1375,B:B,"&lt;="&amp;G1375)/$Y$1</f>
        <v>0</v>
      </c>
    </row>
    <row r="1376" customFormat="false" ht="15" hidden="false" customHeight="false" outlineLevel="0" collapsed="false">
      <c r="A1376" s="9" t="n">
        <v>20181585</v>
      </c>
      <c r="B1376" s="10" t="n">
        <v>43448</v>
      </c>
      <c r="C1376" s="10" t="n">
        <v>43450</v>
      </c>
      <c r="D1376" s="9" t="n">
        <f aca="false">C1376-B1376</f>
        <v>2</v>
      </c>
      <c r="E1376" s="9" t="n">
        <v>5</v>
      </c>
      <c r="G1376" s="11" t="n">
        <v>44507</v>
      </c>
      <c r="H1376" s="12" t="n">
        <f aca="false">COUNTIFS(C:C,"&gt;"&amp;G1376,B:B,"&lt;="&amp;G1376)/$Y$1</f>
        <v>0</v>
      </c>
    </row>
    <row r="1377" customFormat="false" ht="15" hidden="false" customHeight="false" outlineLevel="0" collapsed="false">
      <c r="A1377" s="9" t="n">
        <v>20181596</v>
      </c>
      <c r="B1377" s="10" t="n">
        <v>43448</v>
      </c>
      <c r="C1377" s="10" t="n">
        <v>43450</v>
      </c>
      <c r="D1377" s="9" t="n">
        <f aca="false">C1377-B1377</f>
        <v>2</v>
      </c>
      <c r="E1377" s="9" t="n">
        <v>18</v>
      </c>
      <c r="G1377" s="11" t="n">
        <v>44508</v>
      </c>
      <c r="H1377" s="12" t="n">
        <f aca="false">COUNTIFS(C:C,"&gt;"&amp;G1377,B:B,"&lt;="&amp;G1377)/$Y$1</f>
        <v>0</v>
      </c>
    </row>
    <row r="1378" customFormat="false" ht="15" hidden="false" customHeight="false" outlineLevel="0" collapsed="false">
      <c r="A1378" s="9" t="n">
        <v>20181630</v>
      </c>
      <c r="B1378" s="10" t="n">
        <v>43448</v>
      </c>
      <c r="C1378" s="10" t="n">
        <v>43450</v>
      </c>
      <c r="D1378" s="9" t="n">
        <f aca="false">C1378-B1378</f>
        <v>2</v>
      </c>
      <c r="E1378" s="9" t="n">
        <v>6</v>
      </c>
      <c r="G1378" s="11" t="n">
        <v>44509</v>
      </c>
      <c r="H1378" s="12" t="n">
        <f aca="false">COUNTIFS(C:C,"&gt;"&amp;G1378,B:B,"&lt;="&amp;G1378)/$Y$1</f>
        <v>0</v>
      </c>
    </row>
    <row r="1379" customFormat="false" ht="15" hidden="false" customHeight="false" outlineLevel="0" collapsed="false">
      <c r="A1379" s="9" t="n">
        <v>20181649</v>
      </c>
      <c r="B1379" s="10" t="n">
        <v>43448</v>
      </c>
      <c r="C1379" s="10" t="n">
        <v>43450</v>
      </c>
      <c r="D1379" s="9" t="n">
        <f aca="false">C1379-B1379</f>
        <v>2</v>
      </c>
      <c r="E1379" s="9" t="n">
        <v>35</v>
      </c>
      <c r="G1379" s="11" t="n">
        <v>44510</v>
      </c>
      <c r="H1379" s="12" t="n">
        <f aca="false">COUNTIFS(C:C,"&gt;"&amp;G1379,B:B,"&lt;="&amp;G1379)/$Y$1</f>
        <v>0</v>
      </c>
    </row>
    <row r="1380" customFormat="false" ht="15" hidden="false" customHeight="false" outlineLevel="0" collapsed="false">
      <c r="A1380" s="9" t="n">
        <v>20181712</v>
      </c>
      <c r="B1380" s="10" t="n">
        <v>43448</v>
      </c>
      <c r="C1380" s="10" t="n">
        <v>43449</v>
      </c>
      <c r="D1380" s="9" t="n">
        <f aca="false">C1380-B1380</f>
        <v>1</v>
      </c>
      <c r="E1380" s="9" t="n">
        <v>21</v>
      </c>
      <c r="G1380" s="11" t="n">
        <v>44511</v>
      </c>
      <c r="H1380" s="12" t="n">
        <f aca="false">COUNTIFS(C:C,"&gt;"&amp;G1380,B:B,"&lt;="&amp;G1380)/$Y$1</f>
        <v>0</v>
      </c>
    </row>
    <row r="1381" customFormat="false" ht="15" hidden="false" customHeight="false" outlineLevel="0" collapsed="false">
      <c r="A1381" s="9" t="n">
        <v>20181390</v>
      </c>
      <c r="B1381" s="10" t="n">
        <v>43449</v>
      </c>
      <c r="C1381" s="10" t="n">
        <v>43456</v>
      </c>
      <c r="D1381" s="9" t="n">
        <f aca="false">C1381-B1381</f>
        <v>7</v>
      </c>
      <c r="E1381" s="9" t="n">
        <v>11</v>
      </c>
      <c r="G1381" s="11" t="n">
        <v>44512</v>
      </c>
      <c r="H1381" s="12" t="n">
        <f aca="false">COUNTIFS(C:C,"&gt;"&amp;G1381,B:B,"&lt;="&amp;G1381)/$Y$1</f>
        <v>0</v>
      </c>
    </row>
    <row r="1382" customFormat="false" ht="15" hidden="false" customHeight="false" outlineLevel="0" collapsed="false">
      <c r="A1382" s="9" t="n">
        <v>20181682</v>
      </c>
      <c r="B1382" s="10" t="n">
        <v>43449</v>
      </c>
      <c r="C1382" s="10" t="n">
        <v>43451</v>
      </c>
      <c r="D1382" s="9" t="n">
        <f aca="false">C1382-B1382</f>
        <v>2</v>
      </c>
      <c r="E1382" s="9" t="n">
        <v>39</v>
      </c>
      <c r="G1382" s="11" t="n">
        <v>44513</v>
      </c>
      <c r="H1382" s="12" t="n">
        <f aca="false">COUNTIFS(C:C,"&gt;"&amp;G1382,B:B,"&lt;="&amp;G1382)/$Y$1</f>
        <v>0</v>
      </c>
    </row>
    <row r="1383" customFormat="false" ht="15" hidden="false" customHeight="false" outlineLevel="0" collapsed="false">
      <c r="A1383" s="9" t="n">
        <v>20181043</v>
      </c>
      <c r="B1383" s="10" t="n">
        <v>43449</v>
      </c>
      <c r="C1383" s="10" t="n">
        <v>43450</v>
      </c>
      <c r="D1383" s="9" t="n">
        <f aca="false">C1383-B1383</f>
        <v>1</v>
      </c>
      <c r="E1383" s="9" t="n">
        <v>5</v>
      </c>
      <c r="G1383" s="11" t="n">
        <v>44514</v>
      </c>
      <c r="H1383" s="12" t="n">
        <f aca="false">COUNTIFS(C:C,"&gt;"&amp;G1383,B:B,"&lt;="&amp;G1383)/$Y$1</f>
        <v>0</v>
      </c>
    </row>
    <row r="1384" customFormat="false" ht="15" hidden="false" customHeight="false" outlineLevel="0" collapsed="false">
      <c r="A1384" s="9" t="n">
        <v>20181348</v>
      </c>
      <c r="B1384" s="10" t="n">
        <v>43449</v>
      </c>
      <c r="C1384" s="10" t="n">
        <v>43450</v>
      </c>
      <c r="D1384" s="9" t="n">
        <f aca="false">C1384-B1384</f>
        <v>1</v>
      </c>
      <c r="E1384" s="9" t="n">
        <v>21</v>
      </c>
      <c r="G1384" s="11" t="n">
        <v>44515</v>
      </c>
      <c r="H1384" s="12" t="n">
        <f aca="false">COUNTIFS(C:C,"&gt;"&amp;G1384,B:B,"&lt;="&amp;G1384)/$Y$1</f>
        <v>0</v>
      </c>
    </row>
    <row r="1385" customFormat="false" ht="15" hidden="false" customHeight="false" outlineLevel="0" collapsed="false">
      <c r="A1385" s="9" t="n">
        <v>20181349</v>
      </c>
      <c r="B1385" s="10" t="n">
        <v>43449</v>
      </c>
      <c r="C1385" s="10" t="n">
        <v>43450</v>
      </c>
      <c r="D1385" s="9" t="n">
        <f aca="false">C1385-B1385</f>
        <v>1</v>
      </c>
      <c r="E1385" s="9" t="n">
        <v>22</v>
      </c>
      <c r="G1385" s="11" t="n">
        <v>44516</v>
      </c>
      <c r="H1385" s="12" t="n">
        <f aca="false">COUNTIFS(C:C,"&gt;"&amp;G1385,B:B,"&lt;="&amp;G1385)/$Y$1</f>
        <v>0</v>
      </c>
    </row>
    <row r="1386" customFormat="false" ht="15" hidden="false" customHeight="false" outlineLevel="0" collapsed="false">
      <c r="A1386" s="9" t="n">
        <v>20181350</v>
      </c>
      <c r="B1386" s="10" t="n">
        <v>43449</v>
      </c>
      <c r="C1386" s="10" t="n">
        <v>43450</v>
      </c>
      <c r="D1386" s="9" t="n">
        <f aca="false">C1386-B1386</f>
        <v>1</v>
      </c>
      <c r="E1386" s="9" t="n">
        <v>23</v>
      </c>
      <c r="G1386" s="11" t="n">
        <v>44517</v>
      </c>
      <c r="H1386" s="12" t="n">
        <f aca="false">COUNTIFS(C:C,"&gt;"&amp;G1386,B:B,"&lt;="&amp;G1386)/$Y$1</f>
        <v>0</v>
      </c>
    </row>
    <row r="1387" customFormat="false" ht="15" hidden="false" customHeight="false" outlineLevel="0" collapsed="false">
      <c r="A1387" s="9" t="n">
        <v>20181351</v>
      </c>
      <c r="B1387" s="10" t="n">
        <v>43449</v>
      </c>
      <c r="C1387" s="10" t="n">
        <v>43450</v>
      </c>
      <c r="D1387" s="9" t="n">
        <f aca="false">C1387-B1387</f>
        <v>1</v>
      </c>
      <c r="E1387" s="9" t="s">
        <v>7</v>
      </c>
      <c r="G1387" s="11" t="n">
        <v>44518</v>
      </c>
      <c r="H1387" s="12" t="n">
        <f aca="false">COUNTIFS(C:C,"&gt;"&amp;G1387,B:B,"&lt;="&amp;G1387)/$Y$1</f>
        <v>0</v>
      </c>
    </row>
    <row r="1388" customFormat="false" ht="15" hidden="false" customHeight="false" outlineLevel="0" collapsed="false">
      <c r="A1388" s="9" t="n">
        <v>20181352</v>
      </c>
      <c r="B1388" s="10" t="n">
        <v>43449</v>
      </c>
      <c r="C1388" s="10" t="n">
        <v>43450</v>
      </c>
      <c r="D1388" s="9" t="n">
        <f aca="false">C1388-B1388</f>
        <v>1</v>
      </c>
      <c r="E1388" s="9" t="n">
        <v>26</v>
      </c>
      <c r="G1388" s="11" t="n">
        <v>44519</v>
      </c>
      <c r="H1388" s="12" t="n">
        <f aca="false">COUNTIFS(C:C,"&gt;"&amp;G1388,B:B,"&lt;="&amp;G1388)/$Y$1</f>
        <v>0</v>
      </c>
    </row>
    <row r="1389" customFormat="false" ht="15" hidden="false" customHeight="false" outlineLevel="0" collapsed="false">
      <c r="A1389" s="9" t="n">
        <v>20181354</v>
      </c>
      <c r="B1389" s="10" t="n">
        <v>43449</v>
      </c>
      <c r="C1389" s="10" t="n">
        <v>43450</v>
      </c>
      <c r="D1389" s="9" t="n">
        <f aca="false">C1389-B1389</f>
        <v>1</v>
      </c>
      <c r="E1389" s="9" t="n">
        <v>42</v>
      </c>
      <c r="G1389" s="11" t="n">
        <v>44520</v>
      </c>
      <c r="H1389" s="12" t="n">
        <f aca="false">COUNTIFS(C:C,"&gt;"&amp;G1389,B:B,"&lt;="&amp;G1389)/$Y$1</f>
        <v>0</v>
      </c>
    </row>
    <row r="1390" customFormat="false" ht="15" hidden="false" customHeight="false" outlineLevel="0" collapsed="false">
      <c r="A1390" s="9" t="n">
        <v>20181728</v>
      </c>
      <c r="B1390" s="10" t="n">
        <v>43449</v>
      </c>
      <c r="C1390" s="10" t="n">
        <v>43450</v>
      </c>
      <c r="D1390" s="9" t="n">
        <f aca="false">C1390-B1390</f>
        <v>1</v>
      </c>
      <c r="E1390" s="9" t="n">
        <v>8</v>
      </c>
      <c r="G1390" s="11" t="n">
        <v>44521</v>
      </c>
      <c r="H1390" s="12" t="n">
        <f aca="false">COUNTIFS(C:C,"&gt;"&amp;G1390,B:B,"&lt;="&amp;G1390)/$Y$1</f>
        <v>0</v>
      </c>
    </row>
    <row r="1391" customFormat="false" ht="15" hidden="false" customHeight="false" outlineLevel="0" collapsed="false">
      <c r="A1391" s="9" t="n">
        <v>20181818</v>
      </c>
      <c r="B1391" s="10" t="n">
        <v>43450</v>
      </c>
      <c r="C1391" s="10" t="n">
        <v>43451</v>
      </c>
      <c r="D1391" s="9" t="n">
        <f aca="false">C1391-B1391</f>
        <v>1</v>
      </c>
      <c r="E1391" s="9" t="n">
        <v>10</v>
      </c>
      <c r="G1391" s="11" t="n">
        <v>44522</v>
      </c>
      <c r="H1391" s="12" t="n">
        <f aca="false">COUNTIFS(C:C,"&gt;"&amp;G1391,B:B,"&lt;="&amp;G1391)/$Y$1</f>
        <v>0</v>
      </c>
    </row>
    <row r="1392" customFormat="false" ht="15" hidden="false" customHeight="false" outlineLevel="0" collapsed="false">
      <c r="A1392" s="9" t="n">
        <v>20181713</v>
      </c>
      <c r="B1392" s="10" t="n">
        <v>43451</v>
      </c>
      <c r="C1392" s="10" t="n">
        <v>43453</v>
      </c>
      <c r="D1392" s="9" t="n">
        <f aca="false">C1392-B1392</f>
        <v>2</v>
      </c>
      <c r="E1392" s="9" t="n">
        <v>34</v>
      </c>
      <c r="G1392" s="11" t="n">
        <v>44523</v>
      </c>
      <c r="H1392" s="12" t="n">
        <f aca="false">COUNTIFS(C:C,"&gt;"&amp;G1392,B:B,"&lt;="&amp;G1392)/$Y$1</f>
        <v>0</v>
      </c>
    </row>
    <row r="1393" customFormat="false" ht="15" hidden="false" customHeight="false" outlineLevel="0" collapsed="false">
      <c r="A1393" s="9" t="n">
        <v>20181172</v>
      </c>
      <c r="B1393" s="10" t="n">
        <v>43451</v>
      </c>
      <c r="C1393" s="10" t="n">
        <v>43452</v>
      </c>
      <c r="D1393" s="9" t="n">
        <f aca="false">C1393-B1393</f>
        <v>1</v>
      </c>
      <c r="E1393" s="9" t="n">
        <v>6</v>
      </c>
      <c r="G1393" s="11" t="n">
        <v>44524</v>
      </c>
      <c r="H1393" s="12" t="n">
        <f aca="false">COUNTIFS(C:C,"&gt;"&amp;G1393,B:B,"&lt;="&amp;G1393)/$Y$1</f>
        <v>0</v>
      </c>
    </row>
    <row r="1394" customFormat="false" ht="15" hidden="false" customHeight="false" outlineLevel="0" collapsed="false">
      <c r="A1394" s="9" t="n">
        <v>20181547</v>
      </c>
      <c r="B1394" s="10" t="n">
        <v>43451</v>
      </c>
      <c r="C1394" s="10" t="n">
        <v>43452</v>
      </c>
      <c r="D1394" s="9" t="n">
        <f aca="false">C1394-B1394</f>
        <v>1</v>
      </c>
      <c r="E1394" s="9" t="n">
        <v>42</v>
      </c>
      <c r="G1394" s="11" t="n">
        <v>44525</v>
      </c>
      <c r="H1394" s="12" t="n">
        <f aca="false">COUNTIFS(C:C,"&gt;"&amp;G1394,B:B,"&lt;="&amp;G1394)/$Y$1</f>
        <v>0</v>
      </c>
    </row>
    <row r="1395" customFormat="false" ht="15" hidden="false" customHeight="false" outlineLevel="0" collapsed="false">
      <c r="A1395" s="9" t="n">
        <v>20181745</v>
      </c>
      <c r="B1395" s="10" t="n">
        <v>43452</v>
      </c>
      <c r="C1395" s="10" t="n">
        <v>43454</v>
      </c>
      <c r="D1395" s="9" t="n">
        <f aca="false">C1395-B1395</f>
        <v>2</v>
      </c>
      <c r="E1395" s="9" t="n">
        <v>10</v>
      </c>
      <c r="G1395" s="11" t="n">
        <v>44526</v>
      </c>
      <c r="H1395" s="12" t="n">
        <f aca="false">COUNTIFS(C:C,"&gt;"&amp;G1395,B:B,"&lt;="&amp;G1395)/$Y$1</f>
        <v>0</v>
      </c>
    </row>
    <row r="1396" customFormat="false" ht="15" hidden="false" customHeight="false" outlineLevel="0" collapsed="false">
      <c r="A1396" s="9" t="n">
        <v>20181746</v>
      </c>
      <c r="B1396" s="10" t="n">
        <v>43452</v>
      </c>
      <c r="C1396" s="10" t="n">
        <v>43454</v>
      </c>
      <c r="D1396" s="9" t="n">
        <f aca="false">C1396-B1396</f>
        <v>2</v>
      </c>
      <c r="E1396" s="9" t="n">
        <v>8</v>
      </c>
      <c r="G1396" s="11" t="n">
        <v>44527</v>
      </c>
      <c r="H1396" s="12" t="n">
        <f aca="false">COUNTIFS(C:C,"&gt;"&amp;G1396,B:B,"&lt;="&amp;G1396)/$Y$1</f>
        <v>0</v>
      </c>
    </row>
    <row r="1397" customFormat="false" ht="15" hidden="false" customHeight="false" outlineLevel="0" collapsed="false">
      <c r="A1397" s="9" t="n">
        <v>20180665</v>
      </c>
      <c r="B1397" s="10" t="n">
        <v>43453</v>
      </c>
      <c r="C1397" s="10" t="n">
        <v>43455</v>
      </c>
      <c r="D1397" s="9" t="n">
        <f aca="false">C1397-B1397</f>
        <v>2</v>
      </c>
      <c r="E1397" s="9" t="n">
        <v>34</v>
      </c>
      <c r="G1397" s="11" t="n">
        <v>44528</v>
      </c>
      <c r="H1397" s="12" t="n">
        <f aca="false">COUNTIFS(C:C,"&gt;"&amp;G1397,B:B,"&lt;="&amp;G1397)/$Y$1</f>
        <v>0</v>
      </c>
    </row>
    <row r="1398" customFormat="false" ht="15" hidden="false" customHeight="false" outlineLevel="0" collapsed="false">
      <c r="A1398" s="9" t="n">
        <v>20181741</v>
      </c>
      <c r="B1398" s="10" t="n">
        <v>43453</v>
      </c>
      <c r="C1398" s="10" t="n">
        <v>43454</v>
      </c>
      <c r="D1398" s="9" t="n">
        <f aca="false">C1398-B1398</f>
        <v>1</v>
      </c>
      <c r="E1398" s="9" t="n">
        <v>36</v>
      </c>
      <c r="G1398" s="11" t="n">
        <v>44529</v>
      </c>
      <c r="H1398" s="12" t="n">
        <f aca="false">COUNTIFS(C:C,"&gt;"&amp;G1398,B:B,"&lt;="&amp;G1398)/$Y$1</f>
        <v>0</v>
      </c>
    </row>
    <row r="1399" customFormat="false" ht="15" hidden="false" customHeight="false" outlineLevel="0" collapsed="false">
      <c r="A1399" s="9" t="n">
        <v>20181268</v>
      </c>
      <c r="B1399" s="10" t="n">
        <v>43454</v>
      </c>
      <c r="C1399" s="10" t="n">
        <v>43460</v>
      </c>
      <c r="D1399" s="9" t="n">
        <f aca="false">C1399-B1399</f>
        <v>6</v>
      </c>
      <c r="E1399" s="9" t="n">
        <v>36</v>
      </c>
      <c r="G1399" s="11" t="n">
        <v>44530</v>
      </c>
      <c r="H1399" s="12" t="n">
        <f aca="false">COUNTIFS(C:C,"&gt;"&amp;G1399,B:B,"&lt;="&amp;G1399)/$Y$1</f>
        <v>0</v>
      </c>
    </row>
    <row r="1400" customFormat="false" ht="15" hidden="false" customHeight="false" outlineLevel="0" collapsed="false">
      <c r="A1400" s="9" t="n">
        <v>20181749</v>
      </c>
      <c r="B1400" s="10" t="n">
        <v>43454</v>
      </c>
      <c r="C1400" s="10" t="n">
        <v>43455</v>
      </c>
      <c r="D1400" s="9" t="n">
        <f aca="false">C1400-B1400</f>
        <v>1</v>
      </c>
      <c r="E1400" s="9" t="n">
        <v>18</v>
      </c>
      <c r="G1400" s="11" t="n">
        <v>44531</v>
      </c>
      <c r="H1400" s="12" t="n">
        <f aca="false">COUNTIFS(C:C,"&gt;"&amp;G1400,B:B,"&lt;="&amp;G1400)/$Y$1</f>
        <v>0</v>
      </c>
    </row>
    <row r="1401" customFormat="false" ht="15" hidden="false" customHeight="false" outlineLevel="0" collapsed="false">
      <c r="A1401" s="9" t="n">
        <v>20180628</v>
      </c>
      <c r="B1401" s="10" t="n">
        <v>43455</v>
      </c>
      <c r="C1401" s="10" t="n">
        <v>43466</v>
      </c>
      <c r="D1401" s="9" t="n">
        <f aca="false">C1401-B1401</f>
        <v>11</v>
      </c>
      <c r="E1401" s="9" t="n">
        <v>42</v>
      </c>
      <c r="G1401" s="11" t="n">
        <v>44532</v>
      </c>
      <c r="H1401" s="12" t="n">
        <f aca="false">COUNTIFS(C:C,"&gt;"&amp;G1401,B:B,"&lt;="&amp;G1401)/$Y$1</f>
        <v>0</v>
      </c>
    </row>
    <row r="1402" customFormat="false" ht="15" hidden="false" customHeight="false" outlineLevel="0" collapsed="false">
      <c r="A1402" s="9" t="n">
        <v>20181101</v>
      </c>
      <c r="B1402" s="10" t="n">
        <v>43455</v>
      </c>
      <c r="C1402" s="10" t="n">
        <v>43460</v>
      </c>
      <c r="D1402" s="9" t="n">
        <f aca="false">C1402-B1402</f>
        <v>5</v>
      </c>
      <c r="E1402" s="9" t="n">
        <v>26</v>
      </c>
      <c r="G1402" s="11" t="n">
        <v>44533</v>
      </c>
      <c r="H1402" s="12" t="n">
        <f aca="false">COUNTIFS(C:C,"&gt;"&amp;G1402,B:B,"&lt;="&amp;G1402)/$Y$1</f>
        <v>0</v>
      </c>
    </row>
    <row r="1403" customFormat="false" ht="15" hidden="false" customHeight="false" outlineLevel="0" collapsed="false">
      <c r="A1403" s="9" t="n">
        <v>20181404</v>
      </c>
      <c r="B1403" s="10" t="n">
        <v>43455</v>
      </c>
      <c r="C1403" s="10" t="n">
        <v>43460</v>
      </c>
      <c r="D1403" s="9" t="n">
        <f aca="false">C1403-B1403</f>
        <v>5</v>
      </c>
      <c r="E1403" s="9" t="n">
        <v>35</v>
      </c>
      <c r="G1403" s="11" t="n">
        <v>44534</v>
      </c>
      <c r="H1403" s="12" t="n">
        <f aca="false">COUNTIFS(C:C,"&gt;"&amp;G1403,B:B,"&lt;="&amp;G1403)/$Y$1</f>
        <v>0</v>
      </c>
    </row>
    <row r="1404" customFormat="false" ht="15" hidden="false" customHeight="false" outlineLevel="0" collapsed="false">
      <c r="A1404" s="9" t="n">
        <v>20180087</v>
      </c>
      <c r="B1404" s="10" t="n">
        <v>43455</v>
      </c>
      <c r="C1404" s="10" t="n">
        <v>43459</v>
      </c>
      <c r="D1404" s="9" t="n">
        <f aca="false">C1404-B1404</f>
        <v>4</v>
      </c>
      <c r="E1404" s="9" t="n">
        <v>26</v>
      </c>
      <c r="G1404" s="11" t="n">
        <v>44535</v>
      </c>
      <c r="H1404" s="12" t="n">
        <f aca="false">COUNTIFS(C:C,"&gt;"&amp;G1404,B:B,"&lt;="&amp;G1404)/$Y$1</f>
        <v>0</v>
      </c>
    </row>
    <row r="1405" customFormat="false" ht="15" hidden="false" customHeight="false" outlineLevel="0" collapsed="false">
      <c r="A1405" s="9" t="n">
        <v>20181751</v>
      </c>
      <c r="B1405" s="10" t="n">
        <v>43455</v>
      </c>
      <c r="C1405" s="10" t="n">
        <v>43459</v>
      </c>
      <c r="D1405" s="9" t="n">
        <f aca="false">C1405-B1405</f>
        <v>4</v>
      </c>
      <c r="E1405" s="9" t="n">
        <v>5</v>
      </c>
      <c r="G1405" s="11" t="n">
        <v>44536</v>
      </c>
      <c r="H1405" s="12" t="n">
        <f aca="false">COUNTIFS(C:C,"&gt;"&amp;G1405,B:B,"&lt;="&amp;G1405)/$Y$1</f>
        <v>0</v>
      </c>
    </row>
    <row r="1406" customFormat="false" ht="15" hidden="false" customHeight="false" outlineLevel="0" collapsed="false">
      <c r="A1406" s="9" t="n">
        <v>20180539</v>
      </c>
      <c r="B1406" s="10" t="n">
        <v>43455</v>
      </c>
      <c r="C1406" s="10" t="n">
        <v>43458</v>
      </c>
      <c r="D1406" s="9" t="n">
        <f aca="false">C1406-B1406</f>
        <v>3</v>
      </c>
      <c r="E1406" s="9" t="n">
        <v>40</v>
      </c>
      <c r="G1406" s="11" t="n">
        <v>44537</v>
      </c>
      <c r="H1406" s="12" t="n">
        <f aca="false">COUNTIFS(C:C,"&gt;"&amp;G1406,B:B,"&lt;="&amp;G1406)/$Y$1</f>
        <v>0</v>
      </c>
    </row>
    <row r="1407" customFormat="false" ht="15" hidden="false" customHeight="false" outlineLevel="0" collapsed="false">
      <c r="A1407" s="9" t="n">
        <v>20181610</v>
      </c>
      <c r="B1407" s="10" t="n">
        <v>43455</v>
      </c>
      <c r="C1407" s="10" t="n">
        <v>43458</v>
      </c>
      <c r="D1407" s="9" t="n">
        <f aca="false">C1407-B1407</f>
        <v>3</v>
      </c>
      <c r="E1407" s="9" t="n">
        <v>22</v>
      </c>
      <c r="G1407" s="11" t="n">
        <v>44538</v>
      </c>
      <c r="H1407" s="12" t="n">
        <f aca="false">COUNTIFS(C:C,"&gt;"&amp;G1407,B:B,"&lt;="&amp;G1407)/$Y$1</f>
        <v>0</v>
      </c>
    </row>
    <row r="1408" customFormat="false" ht="15" hidden="false" customHeight="false" outlineLevel="0" collapsed="false">
      <c r="A1408" s="9" t="n">
        <v>20181614</v>
      </c>
      <c r="B1408" s="10" t="n">
        <v>43455</v>
      </c>
      <c r="C1408" s="10" t="n">
        <v>43458</v>
      </c>
      <c r="D1408" s="9" t="n">
        <f aca="false">C1408-B1408</f>
        <v>3</v>
      </c>
      <c r="E1408" s="9" t="n">
        <v>12</v>
      </c>
      <c r="G1408" s="11" t="n">
        <v>44539</v>
      </c>
      <c r="H1408" s="12" t="n">
        <f aca="false">COUNTIFS(C:C,"&gt;"&amp;G1408,B:B,"&lt;="&amp;G1408)/$Y$1</f>
        <v>0</v>
      </c>
    </row>
    <row r="1409" customFormat="false" ht="15" hidden="false" customHeight="false" outlineLevel="0" collapsed="false">
      <c r="A1409" s="9" t="n">
        <v>20181722</v>
      </c>
      <c r="B1409" s="10" t="n">
        <v>43455</v>
      </c>
      <c r="C1409" s="10" t="n">
        <v>43458</v>
      </c>
      <c r="D1409" s="9" t="n">
        <f aca="false">C1409-B1409</f>
        <v>3</v>
      </c>
      <c r="E1409" s="9" t="n">
        <v>38</v>
      </c>
      <c r="G1409" s="11" t="n">
        <v>44540</v>
      </c>
      <c r="H1409" s="12" t="n">
        <f aca="false">COUNTIFS(C:C,"&gt;"&amp;G1409,B:B,"&lt;="&amp;G1409)/$Y$1</f>
        <v>0</v>
      </c>
    </row>
    <row r="1410" customFormat="false" ht="15" hidden="false" customHeight="false" outlineLevel="0" collapsed="false">
      <c r="A1410" s="9" t="n">
        <v>20181616</v>
      </c>
      <c r="B1410" s="10" t="n">
        <v>43455</v>
      </c>
      <c r="C1410" s="10" t="n">
        <v>43457</v>
      </c>
      <c r="D1410" s="9" t="n">
        <f aca="false">C1410-B1410</f>
        <v>2</v>
      </c>
      <c r="E1410" s="9" t="n">
        <v>22</v>
      </c>
      <c r="G1410" s="11" t="n">
        <v>44541</v>
      </c>
      <c r="H1410" s="12" t="n">
        <f aca="false">COUNTIFS(C:C,"&gt;"&amp;G1410,B:B,"&lt;="&amp;G1410)/$Y$1</f>
        <v>0</v>
      </c>
    </row>
    <row r="1411" customFormat="false" ht="15" hidden="false" customHeight="false" outlineLevel="0" collapsed="false">
      <c r="A1411" s="9" t="n">
        <v>20181625</v>
      </c>
      <c r="B1411" s="10" t="n">
        <v>43455</v>
      </c>
      <c r="C1411" s="10" t="n">
        <v>43457</v>
      </c>
      <c r="D1411" s="9" t="n">
        <f aca="false">C1411-B1411</f>
        <v>2</v>
      </c>
      <c r="E1411" s="9" t="n">
        <v>15</v>
      </c>
      <c r="G1411" s="11" t="n">
        <v>44542</v>
      </c>
      <c r="H1411" s="12" t="n">
        <f aca="false">COUNTIFS(C:C,"&gt;"&amp;G1411,B:B,"&lt;="&amp;G1411)/$Y$1</f>
        <v>0</v>
      </c>
    </row>
    <row r="1412" customFormat="false" ht="15" hidden="false" customHeight="false" outlineLevel="0" collapsed="false">
      <c r="A1412" s="9" t="n">
        <v>20181714</v>
      </c>
      <c r="B1412" s="10" t="n">
        <v>43455</v>
      </c>
      <c r="C1412" s="10" t="n">
        <v>43457</v>
      </c>
      <c r="D1412" s="9" t="n">
        <f aca="false">C1412-B1412</f>
        <v>2</v>
      </c>
      <c r="E1412" s="9" t="n">
        <v>41</v>
      </c>
      <c r="G1412" s="11" t="n">
        <v>44543</v>
      </c>
      <c r="H1412" s="12" t="n">
        <f aca="false">COUNTIFS(C:C,"&gt;"&amp;G1412,B:B,"&lt;="&amp;G1412)/$Y$1</f>
        <v>0</v>
      </c>
    </row>
    <row r="1413" customFormat="false" ht="15" hidden="false" customHeight="false" outlineLevel="0" collapsed="false">
      <c r="A1413" s="9" t="n">
        <v>20181750</v>
      </c>
      <c r="B1413" s="10" t="n">
        <v>43455</v>
      </c>
      <c r="C1413" s="10" t="n">
        <v>43457</v>
      </c>
      <c r="D1413" s="9" t="n">
        <f aca="false">C1413-B1413</f>
        <v>2</v>
      </c>
      <c r="E1413" s="9" t="n">
        <v>37</v>
      </c>
      <c r="G1413" s="11" t="n">
        <v>44544</v>
      </c>
      <c r="H1413" s="12" t="n">
        <f aca="false">COUNTIFS(C:C,"&gt;"&amp;G1413,B:B,"&lt;="&amp;G1413)/$Y$1</f>
        <v>0</v>
      </c>
    </row>
    <row r="1414" customFormat="false" ht="15" hidden="false" customHeight="false" outlineLevel="0" collapsed="false">
      <c r="A1414" s="9" t="n">
        <v>20180933</v>
      </c>
      <c r="B1414" s="10" t="n">
        <v>43456</v>
      </c>
      <c r="C1414" s="10" t="n">
        <v>43470</v>
      </c>
      <c r="D1414" s="9" t="n">
        <f aca="false">C1414-B1414</f>
        <v>14</v>
      </c>
      <c r="E1414" s="9" t="n">
        <v>20</v>
      </c>
      <c r="G1414" s="11" t="n">
        <v>44545</v>
      </c>
      <c r="H1414" s="12" t="n">
        <f aca="false">COUNTIFS(C:C,"&gt;"&amp;G1414,B:B,"&lt;="&amp;G1414)/$Y$1</f>
        <v>0</v>
      </c>
    </row>
    <row r="1415" customFormat="false" ht="15" hidden="false" customHeight="false" outlineLevel="0" collapsed="false">
      <c r="A1415" s="9" t="n">
        <v>20180934</v>
      </c>
      <c r="B1415" s="10" t="n">
        <v>43456</v>
      </c>
      <c r="C1415" s="10" t="n">
        <v>43470</v>
      </c>
      <c r="D1415" s="9" t="n">
        <f aca="false">C1415-B1415</f>
        <v>14</v>
      </c>
      <c r="E1415" s="9" t="n">
        <v>21</v>
      </c>
      <c r="G1415" s="11" t="n">
        <v>44546</v>
      </c>
      <c r="H1415" s="12" t="n">
        <f aca="false">COUNTIFS(C:C,"&gt;"&amp;G1415,B:B,"&lt;="&amp;G1415)/$Y$1</f>
        <v>0</v>
      </c>
    </row>
    <row r="1416" customFormat="false" ht="15" hidden="false" customHeight="false" outlineLevel="0" collapsed="false">
      <c r="A1416" s="9" t="n">
        <v>20180659</v>
      </c>
      <c r="B1416" s="10" t="n">
        <v>43456</v>
      </c>
      <c r="C1416" s="10" t="n">
        <v>43467</v>
      </c>
      <c r="D1416" s="9" t="n">
        <f aca="false">C1416-B1416</f>
        <v>11</v>
      </c>
      <c r="E1416" s="9" t="n">
        <v>41</v>
      </c>
      <c r="G1416" s="11" t="n">
        <v>44547</v>
      </c>
      <c r="H1416" s="12" t="n">
        <f aca="false">COUNTIFS(C:C,"&gt;"&amp;G1416,B:B,"&lt;="&amp;G1416)/$Y$1</f>
        <v>0</v>
      </c>
    </row>
    <row r="1417" customFormat="false" ht="15" hidden="false" customHeight="false" outlineLevel="0" collapsed="false">
      <c r="A1417" s="9" t="n">
        <v>20181549</v>
      </c>
      <c r="B1417" s="10" t="n">
        <v>43456</v>
      </c>
      <c r="C1417" s="10" t="n">
        <v>43462</v>
      </c>
      <c r="D1417" s="9" t="n">
        <f aca="false">C1417-B1417</f>
        <v>6</v>
      </c>
      <c r="E1417" s="9" t="n">
        <v>32</v>
      </c>
      <c r="G1417" s="11" t="n">
        <v>44548</v>
      </c>
      <c r="H1417" s="12" t="n">
        <f aca="false">COUNTIFS(C:C,"&gt;"&amp;G1417,B:B,"&lt;="&amp;G1417)/$Y$1</f>
        <v>0</v>
      </c>
    </row>
    <row r="1418" customFormat="false" ht="15" hidden="false" customHeight="false" outlineLevel="0" collapsed="false">
      <c r="A1418" s="9" t="n">
        <v>20180363</v>
      </c>
      <c r="B1418" s="10" t="n">
        <v>43456</v>
      </c>
      <c r="C1418" s="10" t="n">
        <v>43459</v>
      </c>
      <c r="D1418" s="9" t="n">
        <f aca="false">C1418-B1418</f>
        <v>3</v>
      </c>
      <c r="E1418" s="9" t="n">
        <v>34</v>
      </c>
      <c r="G1418" s="11" t="n">
        <v>44549</v>
      </c>
      <c r="H1418" s="12" t="n">
        <f aca="false">COUNTIFS(C:C,"&gt;"&amp;G1418,B:B,"&lt;="&amp;G1418)/$Y$1</f>
        <v>0</v>
      </c>
    </row>
    <row r="1419" customFormat="false" ht="15" hidden="false" customHeight="false" outlineLevel="0" collapsed="false">
      <c r="A1419" s="9" t="n">
        <v>20181675</v>
      </c>
      <c r="B1419" s="10" t="n">
        <v>43456</v>
      </c>
      <c r="C1419" s="10" t="n">
        <v>43458</v>
      </c>
      <c r="D1419" s="9" t="n">
        <f aca="false">C1419-B1419</f>
        <v>2</v>
      </c>
      <c r="E1419" s="9" t="n">
        <v>1</v>
      </c>
      <c r="G1419" s="11" t="n">
        <v>44550</v>
      </c>
      <c r="H1419" s="12" t="n">
        <f aca="false">COUNTIFS(C:C,"&gt;"&amp;G1419,B:B,"&lt;="&amp;G1419)/$Y$1</f>
        <v>0</v>
      </c>
    </row>
    <row r="1420" customFormat="false" ht="15" hidden="false" customHeight="false" outlineLevel="0" collapsed="false">
      <c r="A1420" s="9" t="n">
        <v>20181732</v>
      </c>
      <c r="B1420" s="10" t="n">
        <v>43456</v>
      </c>
      <c r="C1420" s="10" t="n">
        <v>43457</v>
      </c>
      <c r="D1420" s="9" t="n">
        <f aca="false">C1420-B1420</f>
        <v>1</v>
      </c>
      <c r="E1420" s="9" t="n">
        <v>22</v>
      </c>
      <c r="G1420" s="11" t="n">
        <v>44551</v>
      </c>
      <c r="H1420" s="12" t="n">
        <f aca="false">COUNTIFS(C:C,"&gt;"&amp;G1420,B:B,"&lt;="&amp;G1420)/$Y$1</f>
        <v>0</v>
      </c>
    </row>
    <row r="1421" customFormat="false" ht="15" hidden="false" customHeight="false" outlineLevel="0" collapsed="false">
      <c r="A1421" s="9" t="n">
        <v>20180493</v>
      </c>
      <c r="B1421" s="10" t="n">
        <v>43457</v>
      </c>
      <c r="C1421" s="10" t="n">
        <v>43466</v>
      </c>
      <c r="D1421" s="9" t="n">
        <f aca="false">C1421-B1421</f>
        <v>9</v>
      </c>
      <c r="E1421" s="9" t="n">
        <v>39</v>
      </c>
      <c r="G1421" s="11" t="n">
        <v>44552</v>
      </c>
      <c r="H1421" s="12" t="n">
        <f aca="false">COUNTIFS(C:C,"&gt;"&amp;G1421,B:B,"&lt;="&amp;G1421)/$Y$1</f>
        <v>0</v>
      </c>
    </row>
    <row r="1422" customFormat="false" ht="15" hidden="false" customHeight="false" outlineLevel="0" collapsed="false">
      <c r="A1422" s="9" t="n">
        <v>20181531</v>
      </c>
      <c r="B1422" s="10" t="n">
        <v>43457</v>
      </c>
      <c r="C1422" s="10" t="n">
        <v>43460</v>
      </c>
      <c r="D1422" s="9" t="n">
        <f aca="false">C1422-B1422</f>
        <v>3</v>
      </c>
      <c r="E1422" s="9" t="n">
        <v>3</v>
      </c>
      <c r="G1422" s="11" t="n">
        <v>44553</v>
      </c>
      <c r="H1422" s="12" t="n">
        <f aca="false">COUNTIFS(C:C,"&gt;"&amp;G1422,B:B,"&lt;="&amp;G1422)/$Y$1</f>
        <v>0</v>
      </c>
    </row>
    <row r="1423" customFormat="false" ht="15" hidden="false" customHeight="false" outlineLevel="0" collapsed="false">
      <c r="A1423" s="9" t="n">
        <v>20181580</v>
      </c>
      <c r="B1423" s="10" t="n">
        <v>43457</v>
      </c>
      <c r="C1423" s="10" t="n">
        <v>43459</v>
      </c>
      <c r="D1423" s="9" t="n">
        <f aca="false">C1423-B1423</f>
        <v>2</v>
      </c>
      <c r="E1423" s="9" t="n">
        <v>11</v>
      </c>
      <c r="G1423" s="11" t="n">
        <v>44554</v>
      </c>
      <c r="H1423" s="12" t="n">
        <f aca="false">COUNTIFS(C:C,"&gt;"&amp;G1423,B:B,"&lt;="&amp;G1423)/$Y$1</f>
        <v>0</v>
      </c>
    </row>
    <row r="1424" customFormat="false" ht="15" hidden="false" customHeight="false" outlineLevel="0" collapsed="false">
      <c r="A1424" s="9" t="n">
        <v>20181756</v>
      </c>
      <c r="B1424" s="10" t="n">
        <v>43457</v>
      </c>
      <c r="C1424" s="10" t="n">
        <v>43458</v>
      </c>
      <c r="D1424" s="9" t="n">
        <f aca="false">C1424-B1424</f>
        <v>1</v>
      </c>
      <c r="E1424" s="9" t="n">
        <v>8</v>
      </c>
      <c r="G1424" s="11" t="n">
        <v>44555</v>
      </c>
      <c r="H1424" s="12" t="n">
        <f aca="false">COUNTIFS(C:C,"&gt;"&amp;G1424,B:B,"&lt;="&amp;G1424)/$Y$1</f>
        <v>0</v>
      </c>
    </row>
    <row r="1425" customFormat="false" ht="15" hidden="false" customHeight="false" outlineLevel="0" collapsed="false">
      <c r="A1425" s="9" t="n">
        <v>20181757</v>
      </c>
      <c r="B1425" s="10" t="n">
        <v>43457</v>
      </c>
      <c r="C1425" s="10" t="n">
        <v>43458</v>
      </c>
      <c r="D1425" s="9" t="n">
        <f aca="false">C1425-B1425</f>
        <v>1</v>
      </c>
      <c r="E1425" s="9" t="n">
        <v>20</v>
      </c>
      <c r="G1425" s="11" t="n">
        <v>44556</v>
      </c>
      <c r="H1425" s="12" t="n">
        <f aca="false">COUNTIFS(C:C,"&gt;"&amp;G1425,B:B,"&lt;="&amp;G1425)/$Y$1</f>
        <v>0</v>
      </c>
    </row>
    <row r="1426" customFormat="false" ht="15" hidden="false" customHeight="false" outlineLevel="0" collapsed="false">
      <c r="A1426" s="9" t="n">
        <v>20181203</v>
      </c>
      <c r="B1426" s="10" t="n">
        <v>43458</v>
      </c>
      <c r="C1426" s="10" t="n">
        <v>43462</v>
      </c>
      <c r="D1426" s="9" t="n">
        <f aca="false">C1426-B1426</f>
        <v>4</v>
      </c>
      <c r="E1426" s="9" t="n">
        <v>22</v>
      </c>
      <c r="G1426" s="11" t="n">
        <v>44557</v>
      </c>
      <c r="H1426" s="12" t="n">
        <f aca="false">COUNTIFS(C:C,"&gt;"&amp;G1426,B:B,"&lt;="&amp;G1426)/$Y$1</f>
        <v>0</v>
      </c>
    </row>
    <row r="1427" customFormat="false" ht="15" hidden="false" customHeight="false" outlineLevel="0" collapsed="false">
      <c r="A1427" s="9" t="n">
        <v>20181530</v>
      </c>
      <c r="B1427" s="10" t="n">
        <v>43458</v>
      </c>
      <c r="C1427" s="10" t="n">
        <v>43462</v>
      </c>
      <c r="D1427" s="9" t="n">
        <f aca="false">C1427-B1427</f>
        <v>4</v>
      </c>
      <c r="E1427" s="9" t="n">
        <v>33</v>
      </c>
      <c r="G1427" s="11" t="n">
        <v>44558</v>
      </c>
      <c r="H1427" s="12" t="n">
        <f aca="false">COUNTIFS(C:C,"&gt;"&amp;G1427,B:B,"&lt;="&amp;G1427)/$Y$1</f>
        <v>0</v>
      </c>
    </row>
    <row r="1428" customFormat="false" ht="15" hidden="false" customHeight="false" outlineLevel="0" collapsed="false">
      <c r="A1428" s="9" t="n">
        <v>20181212</v>
      </c>
      <c r="B1428" s="10" t="n">
        <v>43458</v>
      </c>
      <c r="C1428" s="10" t="n">
        <v>43461</v>
      </c>
      <c r="D1428" s="9" t="n">
        <f aca="false">C1428-B1428</f>
        <v>3</v>
      </c>
      <c r="E1428" s="9" t="n">
        <v>38</v>
      </c>
      <c r="G1428" s="11" t="n">
        <v>44559</v>
      </c>
      <c r="H1428" s="12" t="n">
        <f aca="false">COUNTIFS(C:C,"&gt;"&amp;G1428,B:B,"&lt;="&amp;G1428)/$Y$1</f>
        <v>0</v>
      </c>
    </row>
    <row r="1429" customFormat="false" ht="15" hidden="false" customHeight="false" outlineLevel="0" collapsed="false">
      <c r="A1429" s="9" t="n">
        <v>20181284</v>
      </c>
      <c r="B1429" s="10" t="n">
        <v>43458</v>
      </c>
      <c r="C1429" s="10" t="n">
        <v>43461</v>
      </c>
      <c r="D1429" s="9" t="n">
        <f aca="false">C1429-B1429</f>
        <v>3</v>
      </c>
      <c r="E1429" s="9" t="n">
        <v>23</v>
      </c>
      <c r="G1429" s="11" t="n">
        <v>44560</v>
      </c>
      <c r="H1429" s="12" t="n">
        <f aca="false">COUNTIFS(C:C,"&gt;"&amp;G1429,B:B,"&lt;="&amp;G1429)/$Y$1</f>
        <v>0</v>
      </c>
    </row>
    <row r="1430" customFormat="false" ht="15" hidden="false" customHeight="false" outlineLevel="0" collapsed="false">
      <c r="A1430" s="9" t="n">
        <v>20180450</v>
      </c>
      <c r="B1430" s="10" t="n">
        <v>43458</v>
      </c>
      <c r="C1430" s="10" t="n">
        <v>43460</v>
      </c>
      <c r="D1430" s="9" t="n">
        <f aca="false">C1430-B1430</f>
        <v>2</v>
      </c>
      <c r="E1430" s="9" t="n">
        <v>40</v>
      </c>
      <c r="G1430" s="11" t="n">
        <v>44561</v>
      </c>
      <c r="H1430" s="12" t="n">
        <f aca="false">COUNTIFS(C:C,"&gt;"&amp;G1430,B:B,"&lt;="&amp;G1430)/$Y$1</f>
        <v>0</v>
      </c>
    </row>
    <row r="1431" customFormat="false" ht="15" hidden="false" customHeight="false" outlineLevel="0" collapsed="false">
      <c r="A1431" s="9" t="n">
        <v>20180829</v>
      </c>
      <c r="B1431" s="10" t="n">
        <v>43458</v>
      </c>
      <c r="C1431" s="10" t="n">
        <v>43460</v>
      </c>
      <c r="D1431" s="9" t="n">
        <f aca="false">C1431-B1431</f>
        <v>2</v>
      </c>
      <c r="E1431" s="9" t="s">
        <v>7</v>
      </c>
      <c r="G1431" s="11" t="n">
        <v>44562</v>
      </c>
      <c r="H1431" s="12" t="n">
        <f aca="false">COUNTIFS(C:C,"&gt;"&amp;G1431,B:B,"&lt;="&amp;G1431)/$Y$1</f>
        <v>0</v>
      </c>
    </row>
    <row r="1432" customFormat="false" ht="15" hidden="false" customHeight="false" outlineLevel="0" collapsed="false">
      <c r="A1432" s="9" t="n">
        <v>20181107</v>
      </c>
      <c r="B1432" s="10" t="n">
        <v>43458</v>
      </c>
      <c r="C1432" s="10" t="n">
        <v>43460</v>
      </c>
      <c r="D1432" s="9" t="n">
        <f aca="false">C1432-B1432</f>
        <v>2</v>
      </c>
      <c r="E1432" s="9" t="n">
        <v>37</v>
      </c>
      <c r="G1432" s="11" t="n">
        <v>44563</v>
      </c>
      <c r="H1432" s="12" t="n">
        <f aca="false">COUNTIFS(C:C,"&gt;"&amp;G1432,B:B,"&lt;="&amp;G1432)/$Y$1</f>
        <v>0</v>
      </c>
    </row>
    <row r="1433" customFormat="false" ht="15" hidden="false" customHeight="false" outlineLevel="0" collapsed="false">
      <c r="A1433" s="9" t="n">
        <v>20181257</v>
      </c>
      <c r="B1433" s="10" t="n">
        <v>43458</v>
      </c>
      <c r="C1433" s="10" t="n">
        <v>43460</v>
      </c>
      <c r="D1433" s="9" t="n">
        <f aca="false">C1433-B1433</f>
        <v>2</v>
      </c>
      <c r="E1433" s="9" t="n">
        <v>15</v>
      </c>
      <c r="G1433" s="11" t="n">
        <v>44564</v>
      </c>
      <c r="H1433" s="12" t="n">
        <f aca="false">COUNTIFS(C:C,"&gt;"&amp;G1433,B:B,"&lt;="&amp;G1433)/$Y$1</f>
        <v>0</v>
      </c>
    </row>
    <row r="1434" customFormat="false" ht="15" hidden="false" customHeight="false" outlineLevel="0" collapsed="false">
      <c r="A1434" s="9" t="n">
        <v>20181758</v>
      </c>
      <c r="B1434" s="10" t="n">
        <v>43458</v>
      </c>
      <c r="C1434" s="10" t="n">
        <v>43460</v>
      </c>
      <c r="D1434" s="9" t="n">
        <f aca="false">C1434-B1434</f>
        <v>2</v>
      </c>
      <c r="E1434" s="9" t="n">
        <v>22</v>
      </c>
      <c r="G1434" s="11" t="n">
        <v>44565</v>
      </c>
      <c r="H1434" s="12" t="n">
        <f aca="false">COUNTIFS(C:C,"&gt;"&amp;G1434,B:B,"&lt;="&amp;G1434)/$Y$1</f>
        <v>0</v>
      </c>
    </row>
    <row r="1435" customFormat="false" ht="15" hidden="false" customHeight="false" outlineLevel="0" collapsed="false">
      <c r="A1435" s="9" t="n">
        <v>20180266</v>
      </c>
      <c r="B1435" s="10" t="n">
        <v>43459</v>
      </c>
      <c r="C1435" s="10" t="n">
        <v>43467</v>
      </c>
      <c r="D1435" s="9" t="n">
        <f aca="false">C1435-B1435</f>
        <v>8</v>
      </c>
      <c r="E1435" s="9" t="n">
        <v>34</v>
      </c>
      <c r="G1435" s="11" t="n">
        <v>44566</v>
      </c>
      <c r="H1435" s="12" t="n">
        <f aca="false">COUNTIFS(C:C,"&gt;"&amp;G1435,B:B,"&lt;="&amp;G1435)/$Y$1</f>
        <v>0</v>
      </c>
    </row>
    <row r="1436" customFormat="false" ht="15" hidden="false" customHeight="false" outlineLevel="0" collapsed="false">
      <c r="A1436" s="9" t="n">
        <v>20181650</v>
      </c>
      <c r="B1436" s="10" t="n">
        <v>43459</v>
      </c>
      <c r="C1436" s="10" t="n">
        <v>43462</v>
      </c>
      <c r="D1436" s="9" t="n">
        <f aca="false">C1436-B1436</f>
        <v>3</v>
      </c>
      <c r="E1436" s="9" t="n">
        <v>16</v>
      </c>
      <c r="G1436" s="11" t="n">
        <v>44567</v>
      </c>
      <c r="H1436" s="12" t="n">
        <f aca="false">COUNTIFS(C:C,"&gt;"&amp;G1436,B:B,"&lt;="&amp;G1436)/$Y$1</f>
        <v>0</v>
      </c>
    </row>
    <row r="1437" customFormat="false" ht="15" hidden="false" customHeight="false" outlineLevel="0" collapsed="false">
      <c r="A1437" s="9" t="n">
        <v>20181737</v>
      </c>
      <c r="B1437" s="10" t="n">
        <v>43459</v>
      </c>
      <c r="C1437" s="10" t="n">
        <v>43460</v>
      </c>
      <c r="D1437" s="9" t="n">
        <f aca="false">C1437-B1437</f>
        <v>1</v>
      </c>
      <c r="E1437" s="9" t="n">
        <v>12</v>
      </c>
      <c r="G1437" s="11" t="n">
        <v>44568</v>
      </c>
      <c r="H1437" s="12" t="n">
        <f aca="false">COUNTIFS(C:C,"&gt;"&amp;G1437,B:B,"&lt;="&amp;G1437)/$Y$1</f>
        <v>0</v>
      </c>
    </row>
    <row r="1438" customFormat="false" ht="15" hidden="false" customHeight="false" outlineLevel="0" collapsed="false">
      <c r="A1438" s="9" t="n">
        <v>20181765</v>
      </c>
      <c r="B1438" s="10" t="n">
        <v>43459</v>
      </c>
      <c r="C1438" s="10" t="n">
        <v>43460</v>
      </c>
      <c r="D1438" s="9" t="n">
        <f aca="false">C1438-B1438</f>
        <v>1</v>
      </c>
      <c r="E1438" s="9" t="n">
        <v>41</v>
      </c>
      <c r="G1438" s="11" t="n">
        <v>44569</v>
      </c>
      <c r="H1438" s="12" t="n">
        <f aca="false">COUNTIFS(C:C,"&gt;"&amp;G1438,B:B,"&lt;="&amp;G1438)/$Y$1</f>
        <v>0</v>
      </c>
    </row>
    <row r="1439" customFormat="false" ht="15" hidden="false" customHeight="false" outlineLevel="0" collapsed="false">
      <c r="A1439" s="9" t="n">
        <v>20181778</v>
      </c>
      <c r="B1439" s="10" t="n">
        <v>43459</v>
      </c>
      <c r="C1439" s="10" t="n">
        <v>43460</v>
      </c>
      <c r="D1439" s="9" t="n">
        <f aca="false">C1439-B1439</f>
        <v>1</v>
      </c>
      <c r="E1439" s="9" t="n">
        <v>12</v>
      </c>
      <c r="G1439" s="11" t="n">
        <v>44570</v>
      </c>
      <c r="H1439" s="12" t="n">
        <f aca="false">COUNTIFS(C:C,"&gt;"&amp;G1439,B:B,"&lt;="&amp;G1439)/$Y$1</f>
        <v>0</v>
      </c>
    </row>
    <row r="1440" customFormat="false" ht="15" hidden="false" customHeight="false" outlineLevel="0" collapsed="false">
      <c r="A1440" s="9" t="n">
        <v>20181421</v>
      </c>
      <c r="B1440" s="10" t="n">
        <v>43460</v>
      </c>
      <c r="C1440" s="10" t="n">
        <v>43472</v>
      </c>
      <c r="D1440" s="9" t="n">
        <f aca="false">C1440-B1440</f>
        <v>12</v>
      </c>
      <c r="E1440" s="9" t="n">
        <v>26</v>
      </c>
      <c r="G1440" s="11" t="n">
        <v>44571</v>
      </c>
      <c r="H1440" s="12" t="n">
        <f aca="false">COUNTIFS(C:C,"&gt;"&amp;G1440,B:B,"&lt;="&amp;G1440)/$Y$1</f>
        <v>0</v>
      </c>
    </row>
    <row r="1441" customFormat="false" ht="15" hidden="false" customHeight="false" outlineLevel="0" collapsed="false">
      <c r="A1441" s="9" t="n">
        <v>20180118</v>
      </c>
      <c r="B1441" s="10" t="n">
        <v>43460</v>
      </c>
      <c r="C1441" s="10" t="n">
        <v>43467</v>
      </c>
      <c r="D1441" s="9" t="n">
        <f aca="false">C1441-B1441</f>
        <v>7</v>
      </c>
      <c r="E1441" s="9" t="n">
        <v>40</v>
      </c>
      <c r="G1441" s="11" t="n">
        <v>44572</v>
      </c>
      <c r="H1441" s="12" t="n">
        <f aca="false">COUNTIFS(C:C,"&gt;"&amp;G1441,B:B,"&lt;="&amp;G1441)/$Y$1</f>
        <v>0</v>
      </c>
    </row>
    <row r="1442" customFormat="false" ht="15" hidden="false" customHeight="false" outlineLevel="0" collapsed="false">
      <c r="A1442" s="9" t="n">
        <v>20181604</v>
      </c>
      <c r="B1442" s="10" t="n">
        <v>43460</v>
      </c>
      <c r="C1442" s="10" t="n">
        <v>43464</v>
      </c>
      <c r="D1442" s="9" t="n">
        <f aca="false">C1442-B1442</f>
        <v>4</v>
      </c>
      <c r="E1442" s="9" t="n">
        <v>5</v>
      </c>
      <c r="G1442" s="11" t="n">
        <v>44573</v>
      </c>
      <c r="H1442" s="12" t="n">
        <f aca="false">COUNTIFS(C:C,"&gt;"&amp;G1442,B:B,"&lt;="&amp;G1442)/$Y$1</f>
        <v>0</v>
      </c>
    </row>
    <row r="1443" customFormat="false" ht="15" hidden="false" customHeight="false" outlineLevel="0" collapsed="false">
      <c r="A1443" s="9" t="n">
        <v>20181500</v>
      </c>
      <c r="B1443" s="10" t="n">
        <v>43460</v>
      </c>
      <c r="C1443" s="10" t="n">
        <v>43463</v>
      </c>
      <c r="D1443" s="9" t="n">
        <f aca="false">C1443-B1443</f>
        <v>3</v>
      </c>
      <c r="E1443" s="9" t="s">
        <v>7</v>
      </c>
      <c r="G1443" s="11" t="n">
        <v>44574</v>
      </c>
      <c r="H1443" s="12" t="n">
        <f aca="false">COUNTIFS(C:C,"&gt;"&amp;G1443,B:B,"&lt;="&amp;G1443)/$Y$1</f>
        <v>0</v>
      </c>
    </row>
    <row r="1444" customFormat="false" ht="15" hidden="false" customHeight="false" outlineLevel="0" collapsed="false">
      <c r="A1444" s="9" t="n">
        <v>20181738</v>
      </c>
      <c r="B1444" s="10" t="n">
        <v>43460</v>
      </c>
      <c r="C1444" s="10" t="n">
        <v>43463</v>
      </c>
      <c r="D1444" s="9" t="n">
        <f aca="false">C1444-B1444</f>
        <v>3</v>
      </c>
      <c r="E1444" s="9" t="n">
        <v>41</v>
      </c>
      <c r="G1444" s="11" t="n">
        <v>44575</v>
      </c>
      <c r="H1444" s="12" t="n">
        <f aca="false">COUNTIFS(C:C,"&gt;"&amp;G1444,B:B,"&lt;="&amp;G1444)/$Y$1</f>
        <v>0</v>
      </c>
    </row>
    <row r="1445" customFormat="false" ht="15" hidden="false" customHeight="false" outlineLevel="0" collapsed="false">
      <c r="A1445" s="9" t="n">
        <v>20181773</v>
      </c>
      <c r="B1445" s="10" t="n">
        <v>43460</v>
      </c>
      <c r="C1445" s="10" t="n">
        <v>43462</v>
      </c>
      <c r="D1445" s="9" t="n">
        <f aca="false">C1445-B1445</f>
        <v>2</v>
      </c>
      <c r="E1445" s="9" t="s">
        <v>8</v>
      </c>
      <c r="G1445" s="11" t="n">
        <v>44576</v>
      </c>
      <c r="H1445" s="12" t="n">
        <f aca="false">COUNTIFS(C:C,"&gt;"&amp;G1445,B:B,"&lt;="&amp;G1445)/$Y$1</f>
        <v>0</v>
      </c>
    </row>
    <row r="1446" customFormat="false" ht="15" hidden="false" customHeight="false" outlineLevel="0" collapsed="false">
      <c r="A1446" s="9" t="n">
        <v>20181761</v>
      </c>
      <c r="B1446" s="10" t="n">
        <v>43460</v>
      </c>
      <c r="C1446" s="10" t="n">
        <v>43461</v>
      </c>
      <c r="D1446" s="9" t="n">
        <f aca="false">C1446-B1446</f>
        <v>1</v>
      </c>
      <c r="E1446" s="9" t="n">
        <v>8</v>
      </c>
      <c r="G1446" s="11" t="n">
        <v>44577</v>
      </c>
      <c r="H1446" s="12" t="n">
        <f aca="false">COUNTIFS(C:C,"&gt;"&amp;G1446,B:B,"&lt;="&amp;G1446)/$Y$1</f>
        <v>0</v>
      </c>
    </row>
    <row r="1447" customFormat="false" ht="15" hidden="false" customHeight="false" outlineLevel="0" collapsed="false">
      <c r="A1447" s="9" t="n">
        <v>20181762</v>
      </c>
      <c r="B1447" s="10" t="n">
        <v>43460</v>
      </c>
      <c r="C1447" s="10" t="n">
        <v>43461</v>
      </c>
      <c r="D1447" s="9" t="n">
        <f aca="false">C1447-B1447</f>
        <v>1</v>
      </c>
      <c r="E1447" s="9" t="n">
        <v>10</v>
      </c>
      <c r="G1447" s="11" t="n">
        <v>44578</v>
      </c>
      <c r="H1447" s="12" t="n">
        <f aca="false">COUNTIFS(C:C,"&gt;"&amp;G1447,B:B,"&lt;="&amp;G1447)/$Y$1</f>
        <v>0</v>
      </c>
    </row>
    <row r="1448" customFormat="false" ht="15" hidden="false" customHeight="false" outlineLevel="0" collapsed="false">
      <c r="A1448" s="9" t="n">
        <v>20181772</v>
      </c>
      <c r="B1448" s="10" t="n">
        <v>43460</v>
      </c>
      <c r="C1448" s="10" t="n">
        <v>43461</v>
      </c>
      <c r="D1448" s="9" t="n">
        <f aca="false">C1448-B1448</f>
        <v>1</v>
      </c>
      <c r="E1448" s="9" t="n">
        <v>37</v>
      </c>
      <c r="G1448" s="11" t="n">
        <v>44579</v>
      </c>
      <c r="H1448" s="12" t="n">
        <f aca="false">COUNTIFS(C:C,"&gt;"&amp;G1448,B:B,"&lt;="&amp;G1448)/$Y$1</f>
        <v>0</v>
      </c>
    </row>
    <row r="1449" customFormat="false" ht="15" hidden="false" customHeight="false" outlineLevel="0" collapsed="false">
      <c r="A1449" s="9" t="n">
        <v>20181774</v>
      </c>
      <c r="B1449" s="10" t="n">
        <v>43460</v>
      </c>
      <c r="C1449" s="10" t="n">
        <v>43461</v>
      </c>
      <c r="D1449" s="9" t="n">
        <f aca="false">C1449-B1449</f>
        <v>1</v>
      </c>
      <c r="E1449" s="9" t="n">
        <v>22</v>
      </c>
      <c r="G1449" s="11" t="n">
        <v>44580</v>
      </c>
      <c r="H1449" s="12" t="n">
        <f aca="false">COUNTIFS(C:C,"&gt;"&amp;G1449,B:B,"&lt;="&amp;G1449)/$Y$1</f>
        <v>0</v>
      </c>
    </row>
    <row r="1450" customFormat="false" ht="15" hidden="false" customHeight="false" outlineLevel="0" collapsed="false">
      <c r="A1450" s="9" t="n">
        <v>20181775</v>
      </c>
      <c r="B1450" s="10" t="n">
        <v>43460</v>
      </c>
      <c r="C1450" s="10" t="n">
        <v>43461</v>
      </c>
      <c r="D1450" s="9" t="n">
        <f aca="false">C1450-B1450</f>
        <v>1</v>
      </c>
      <c r="E1450" s="9" t="n">
        <v>33</v>
      </c>
      <c r="G1450" s="11" t="n">
        <v>44581</v>
      </c>
      <c r="H1450" s="12" t="n">
        <f aca="false">COUNTIFS(C:C,"&gt;"&amp;G1450,B:B,"&lt;="&amp;G1450)/$Y$1</f>
        <v>0</v>
      </c>
    </row>
    <row r="1451" customFormat="false" ht="15" hidden="false" customHeight="false" outlineLevel="0" collapsed="false">
      <c r="A1451" s="9" t="n">
        <v>20181322</v>
      </c>
      <c r="B1451" s="10" t="n">
        <v>43461</v>
      </c>
      <c r="C1451" s="10" t="n">
        <v>43467</v>
      </c>
      <c r="D1451" s="9" t="n">
        <f aca="false">C1451-B1451</f>
        <v>6</v>
      </c>
      <c r="E1451" s="9" t="n">
        <v>11</v>
      </c>
      <c r="G1451" s="11" t="n">
        <v>44582</v>
      </c>
      <c r="H1451" s="12" t="n">
        <f aca="false">COUNTIFS(C:C,"&gt;"&amp;G1451,B:B,"&lt;="&amp;G1451)/$Y$1</f>
        <v>0</v>
      </c>
    </row>
    <row r="1452" customFormat="false" ht="15" hidden="false" customHeight="false" outlineLevel="0" collapsed="false">
      <c r="A1452" s="9" t="n">
        <v>20181768</v>
      </c>
      <c r="B1452" s="10" t="n">
        <v>43461</v>
      </c>
      <c r="C1452" s="10" t="n">
        <v>43465</v>
      </c>
      <c r="D1452" s="9" t="n">
        <f aca="false">C1452-B1452</f>
        <v>4</v>
      </c>
      <c r="E1452" s="9" t="n">
        <v>6</v>
      </c>
      <c r="G1452" s="11" t="n">
        <v>44583</v>
      </c>
      <c r="H1452" s="12" t="n">
        <f aca="false">COUNTIFS(C:C,"&gt;"&amp;G1452,B:B,"&lt;="&amp;G1452)/$Y$1</f>
        <v>0</v>
      </c>
    </row>
    <row r="1453" customFormat="false" ht="15" hidden="false" customHeight="false" outlineLevel="0" collapsed="false">
      <c r="A1453" s="9" t="n">
        <v>20181025</v>
      </c>
      <c r="B1453" s="10" t="n">
        <v>43461</v>
      </c>
      <c r="C1453" s="10" t="n">
        <v>43464</v>
      </c>
      <c r="D1453" s="9" t="n">
        <f aca="false">C1453-B1453</f>
        <v>3</v>
      </c>
      <c r="E1453" s="9" t="n">
        <v>36</v>
      </c>
      <c r="G1453" s="11" t="n">
        <v>44584</v>
      </c>
      <c r="H1453" s="12" t="n">
        <f aca="false">COUNTIFS(C:C,"&gt;"&amp;G1453,B:B,"&lt;="&amp;G1453)/$Y$1</f>
        <v>0</v>
      </c>
    </row>
    <row r="1454" customFormat="false" ht="15" hidden="false" customHeight="false" outlineLevel="0" collapsed="false">
      <c r="A1454" s="9" t="n">
        <v>20181769</v>
      </c>
      <c r="B1454" s="10" t="n">
        <v>43461</v>
      </c>
      <c r="C1454" s="10" t="n">
        <v>43464</v>
      </c>
      <c r="D1454" s="9" t="n">
        <f aca="false">C1454-B1454</f>
        <v>3</v>
      </c>
      <c r="E1454" s="9" t="n">
        <v>8</v>
      </c>
      <c r="G1454" s="11" t="n">
        <v>44585</v>
      </c>
      <c r="H1454" s="12" t="n">
        <f aca="false">COUNTIFS(C:C,"&gt;"&amp;G1454,B:B,"&lt;="&amp;G1454)/$Y$1</f>
        <v>0</v>
      </c>
    </row>
    <row r="1455" customFormat="false" ht="15" hidden="false" customHeight="false" outlineLevel="0" collapsed="false">
      <c r="A1455" s="9" t="n">
        <v>20181781</v>
      </c>
      <c r="B1455" s="10" t="n">
        <v>43461</v>
      </c>
      <c r="C1455" s="10" t="n">
        <v>43463</v>
      </c>
      <c r="D1455" s="9" t="n">
        <f aca="false">C1455-B1455</f>
        <v>2</v>
      </c>
      <c r="E1455" s="9" t="n">
        <v>12</v>
      </c>
      <c r="G1455" s="11" t="n">
        <v>44586</v>
      </c>
      <c r="H1455" s="12" t="n">
        <f aca="false">COUNTIFS(C:C,"&gt;"&amp;G1455,B:B,"&lt;="&amp;G1455)/$Y$1</f>
        <v>0</v>
      </c>
    </row>
    <row r="1456" customFormat="false" ht="15" hidden="false" customHeight="false" outlineLevel="0" collapsed="false">
      <c r="A1456" s="9" t="n">
        <v>20181817</v>
      </c>
      <c r="B1456" s="10" t="n">
        <v>43461</v>
      </c>
      <c r="C1456" s="10" t="n">
        <v>43463</v>
      </c>
      <c r="D1456" s="9" t="n">
        <f aca="false">C1456-B1456</f>
        <v>2</v>
      </c>
      <c r="E1456" s="9" t="n">
        <v>5</v>
      </c>
      <c r="G1456" s="11" t="n">
        <v>44587</v>
      </c>
      <c r="H1456" s="12" t="n">
        <f aca="false">COUNTIFS(C:C,"&gt;"&amp;G1456,B:B,"&lt;="&amp;G1456)/$Y$1</f>
        <v>0</v>
      </c>
    </row>
    <row r="1457" customFormat="false" ht="15" hidden="false" customHeight="false" outlineLevel="0" collapsed="false">
      <c r="A1457" s="9" t="n">
        <v>20181798</v>
      </c>
      <c r="B1457" s="10" t="n">
        <v>43461</v>
      </c>
      <c r="C1457" s="10" t="n">
        <v>43462</v>
      </c>
      <c r="D1457" s="9" t="n">
        <f aca="false">C1457-B1457</f>
        <v>1</v>
      </c>
      <c r="E1457" s="9" t="n">
        <v>10</v>
      </c>
      <c r="G1457" s="11" t="n">
        <v>44588</v>
      </c>
      <c r="H1457" s="12" t="n">
        <f aca="false">COUNTIFS(C:C,"&gt;"&amp;G1457,B:B,"&lt;="&amp;G1457)/$Y$1</f>
        <v>0</v>
      </c>
    </row>
    <row r="1458" customFormat="false" ht="15" hidden="false" customHeight="false" outlineLevel="0" collapsed="false">
      <c r="A1458" s="9" t="n">
        <v>20181193</v>
      </c>
      <c r="B1458" s="10" t="n">
        <v>43462</v>
      </c>
      <c r="C1458" s="10" t="n">
        <v>43468</v>
      </c>
      <c r="D1458" s="9" t="n">
        <f aca="false">C1458-B1458</f>
        <v>6</v>
      </c>
      <c r="E1458" s="9" t="n">
        <v>22</v>
      </c>
      <c r="G1458" s="11" t="n">
        <v>44589</v>
      </c>
      <c r="H1458" s="12" t="n">
        <f aca="false">COUNTIFS(C:C,"&gt;"&amp;G1458,B:B,"&lt;="&amp;G1458)/$Y$1</f>
        <v>0</v>
      </c>
    </row>
    <row r="1459" customFormat="false" ht="15" hidden="false" customHeight="false" outlineLevel="0" collapsed="false">
      <c r="A1459" s="9" t="n">
        <v>20181602</v>
      </c>
      <c r="B1459" s="10" t="n">
        <v>43462</v>
      </c>
      <c r="C1459" s="10" t="n">
        <v>43468</v>
      </c>
      <c r="D1459" s="9" t="n">
        <f aca="false">C1459-B1459</f>
        <v>6</v>
      </c>
      <c r="E1459" s="9" t="n">
        <v>16</v>
      </c>
      <c r="G1459" s="11" t="n">
        <v>44590</v>
      </c>
      <c r="H1459" s="12" t="n">
        <f aca="false">COUNTIFS(C:C,"&gt;"&amp;G1459,B:B,"&lt;="&amp;G1459)/$Y$1</f>
        <v>0</v>
      </c>
    </row>
    <row r="1460" customFormat="false" ht="15" hidden="false" customHeight="false" outlineLevel="0" collapsed="false">
      <c r="A1460" s="9" t="n">
        <v>20181603</v>
      </c>
      <c r="B1460" s="10" t="n">
        <v>43462</v>
      </c>
      <c r="C1460" s="10" t="n">
        <v>43466</v>
      </c>
      <c r="D1460" s="9" t="n">
        <f aca="false">C1460-B1460</f>
        <v>4</v>
      </c>
      <c r="E1460" s="9" t="n">
        <v>37</v>
      </c>
      <c r="G1460" s="11" t="n">
        <v>44591</v>
      </c>
      <c r="H1460" s="12" t="n">
        <f aca="false">COUNTIFS(C:C,"&gt;"&amp;G1460,B:B,"&lt;="&amp;G1460)/$Y$1</f>
        <v>0</v>
      </c>
    </row>
    <row r="1461" customFormat="false" ht="15" hidden="false" customHeight="false" outlineLevel="0" collapsed="false">
      <c r="A1461" s="9" t="n">
        <v>20181674</v>
      </c>
      <c r="B1461" s="10" t="n">
        <v>43462</v>
      </c>
      <c r="C1461" s="10" t="n">
        <v>43466</v>
      </c>
      <c r="D1461" s="9" t="n">
        <f aca="false">C1461-B1461</f>
        <v>4</v>
      </c>
      <c r="E1461" s="9" t="n">
        <v>10</v>
      </c>
      <c r="G1461" s="11" t="n">
        <v>44592</v>
      </c>
      <c r="H1461" s="12" t="n">
        <f aca="false">COUNTIFS(C:C,"&gt;"&amp;G1461,B:B,"&lt;="&amp;G1461)/$Y$1</f>
        <v>0</v>
      </c>
    </row>
    <row r="1462" customFormat="false" ht="15" hidden="false" customHeight="false" outlineLevel="0" collapsed="false">
      <c r="A1462" s="9" t="n">
        <v>20181493</v>
      </c>
      <c r="B1462" s="10" t="n">
        <v>43462</v>
      </c>
      <c r="C1462" s="10" t="n">
        <v>43465</v>
      </c>
      <c r="D1462" s="9" t="n">
        <f aca="false">C1462-B1462</f>
        <v>3</v>
      </c>
      <c r="E1462" s="9" t="n">
        <v>18</v>
      </c>
      <c r="G1462" s="11" t="n">
        <v>44593</v>
      </c>
      <c r="H1462" s="12" t="n">
        <f aca="false">COUNTIFS(C:C,"&gt;"&amp;G1462,B:B,"&lt;="&amp;G1462)/$Y$1</f>
        <v>0</v>
      </c>
    </row>
    <row r="1463" customFormat="false" ht="15" hidden="false" customHeight="false" outlineLevel="0" collapsed="false">
      <c r="A1463" s="9" t="n">
        <v>20181689</v>
      </c>
      <c r="B1463" s="10" t="n">
        <v>43462</v>
      </c>
      <c r="C1463" s="10" t="n">
        <v>43465</v>
      </c>
      <c r="D1463" s="9" t="n">
        <f aca="false">C1463-B1463</f>
        <v>3</v>
      </c>
      <c r="E1463" s="9" t="n">
        <v>32</v>
      </c>
      <c r="G1463" s="11" t="n">
        <v>44594</v>
      </c>
      <c r="H1463" s="12" t="n">
        <f aca="false">COUNTIFS(C:C,"&gt;"&amp;G1463,B:B,"&lt;="&amp;G1463)/$Y$1</f>
        <v>0</v>
      </c>
    </row>
    <row r="1464" customFormat="false" ht="15" hidden="false" customHeight="false" outlineLevel="0" collapsed="false">
      <c r="A1464" s="9" t="n">
        <v>20181400</v>
      </c>
      <c r="B1464" s="10" t="n">
        <v>43462</v>
      </c>
      <c r="C1464" s="10" t="n">
        <v>43464</v>
      </c>
      <c r="D1464" s="9" t="n">
        <f aca="false">C1464-B1464</f>
        <v>2</v>
      </c>
      <c r="E1464" s="9" t="n">
        <v>1</v>
      </c>
      <c r="G1464" s="11" t="n">
        <v>44595</v>
      </c>
      <c r="H1464" s="12" t="n">
        <f aca="false">COUNTIFS(C:C,"&gt;"&amp;G1464,B:B,"&lt;="&amp;G1464)/$Y$1</f>
        <v>0</v>
      </c>
    </row>
    <row r="1465" customFormat="false" ht="15" hidden="false" customHeight="false" outlineLevel="0" collapsed="false">
      <c r="A1465" s="9" t="n">
        <v>20181401</v>
      </c>
      <c r="B1465" s="10" t="n">
        <v>43462</v>
      </c>
      <c r="C1465" s="10" t="n">
        <v>43464</v>
      </c>
      <c r="D1465" s="9" t="n">
        <f aca="false">C1465-B1465</f>
        <v>2</v>
      </c>
      <c r="E1465" s="9" t="n">
        <v>2</v>
      </c>
      <c r="G1465" s="11" t="n">
        <v>44596</v>
      </c>
      <c r="H1465" s="12" t="n">
        <f aca="false">COUNTIFS(C:C,"&gt;"&amp;G1465,B:B,"&lt;="&amp;G1465)/$Y$1</f>
        <v>0</v>
      </c>
    </row>
    <row r="1466" customFormat="false" ht="15" hidden="false" customHeight="false" outlineLevel="0" collapsed="false">
      <c r="A1466" s="9" t="n">
        <v>20181660</v>
      </c>
      <c r="B1466" s="10" t="n">
        <v>43462</v>
      </c>
      <c r="C1466" s="10" t="n">
        <v>43464</v>
      </c>
      <c r="D1466" s="9" t="n">
        <f aca="false">C1466-B1466</f>
        <v>2</v>
      </c>
      <c r="E1466" s="9" t="n">
        <v>12</v>
      </c>
      <c r="G1466" s="11" t="n">
        <v>44597</v>
      </c>
      <c r="H1466" s="12" t="n">
        <f aca="false">COUNTIFS(C:C,"&gt;"&amp;G1466,B:B,"&lt;="&amp;G1466)/$Y$1</f>
        <v>0</v>
      </c>
    </row>
    <row r="1467" customFormat="false" ht="15" hidden="false" customHeight="false" outlineLevel="0" collapsed="false">
      <c r="A1467" s="9" t="n">
        <v>20181693</v>
      </c>
      <c r="B1467" s="10" t="n">
        <v>43462</v>
      </c>
      <c r="C1467" s="10" t="n">
        <v>43464</v>
      </c>
      <c r="D1467" s="9" t="n">
        <f aca="false">C1467-B1467</f>
        <v>2</v>
      </c>
      <c r="E1467" s="9" t="n">
        <v>26</v>
      </c>
      <c r="G1467" s="11" t="n">
        <v>44598</v>
      </c>
      <c r="H1467" s="12" t="n">
        <f aca="false">COUNTIFS(C:C,"&gt;"&amp;G1467,B:B,"&lt;="&amp;G1467)/$Y$1</f>
        <v>0</v>
      </c>
    </row>
    <row r="1468" customFormat="false" ht="15" hidden="false" customHeight="false" outlineLevel="0" collapsed="false">
      <c r="A1468" s="9" t="n">
        <v>20181777</v>
      </c>
      <c r="B1468" s="10" t="n">
        <v>43462</v>
      </c>
      <c r="C1468" s="10" t="n">
        <v>43463</v>
      </c>
      <c r="D1468" s="9" t="n">
        <f aca="false">C1468-B1468</f>
        <v>1</v>
      </c>
      <c r="E1468" s="9" t="n">
        <v>20</v>
      </c>
      <c r="G1468" s="11" t="n">
        <v>44599</v>
      </c>
      <c r="H1468" s="12" t="n">
        <f aca="false">COUNTIFS(C:C,"&gt;"&amp;G1468,B:B,"&lt;="&amp;G1468)/$Y$1</f>
        <v>0</v>
      </c>
    </row>
    <row r="1469" customFormat="false" ht="15" hidden="false" customHeight="false" outlineLevel="0" collapsed="false">
      <c r="A1469" s="9" t="n">
        <v>20181780</v>
      </c>
      <c r="B1469" s="10" t="n">
        <v>43462</v>
      </c>
      <c r="C1469" s="10" t="n">
        <v>43463</v>
      </c>
      <c r="D1469" s="9" t="n">
        <f aca="false">C1469-B1469</f>
        <v>1</v>
      </c>
      <c r="E1469" s="9" t="n">
        <v>23</v>
      </c>
      <c r="G1469" s="11" t="n">
        <v>44600</v>
      </c>
      <c r="H1469" s="12" t="n">
        <f aca="false">COUNTIFS(C:C,"&gt;"&amp;G1469,B:B,"&lt;="&amp;G1469)/$Y$1</f>
        <v>0</v>
      </c>
    </row>
    <row r="1470" customFormat="false" ht="15" hidden="false" customHeight="false" outlineLevel="0" collapsed="false">
      <c r="A1470" s="9" t="n">
        <v>20181192</v>
      </c>
      <c r="B1470" s="10" t="n">
        <v>43463</v>
      </c>
      <c r="C1470" s="10" t="n">
        <v>43472</v>
      </c>
      <c r="D1470" s="9" t="n">
        <f aca="false">C1470-B1470</f>
        <v>9</v>
      </c>
      <c r="E1470" s="9" t="n">
        <v>23</v>
      </c>
      <c r="G1470" s="11" t="n">
        <v>44601</v>
      </c>
      <c r="H1470" s="12" t="n">
        <f aca="false">COUNTIFS(C:C,"&gt;"&amp;G1470,B:B,"&lt;="&amp;G1470)/$Y$1</f>
        <v>0</v>
      </c>
    </row>
    <row r="1471" customFormat="false" ht="15" hidden="false" customHeight="false" outlineLevel="0" collapsed="false">
      <c r="A1471" s="9" t="n">
        <v>20181664</v>
      </c>
      <c r="B1471" s="10" t="n">
        <v>43463</v>
      </c>
      <c r="C1471" s="10" t="n">
        <v>43470</v>
      </c>
      <c r="D1471" s="9" t="n">
        <f aca="false">C1471-B1471</f>
        <v>7</v>
      </c>
      <c r="E1471" s="9" t="n">
        <v>3</v>
      </c>
      <c r="G1471" s="11" t="n">
        <v>44602</v>
      </c>
      <c r="H1471" s="12" t="n">
        <f aca="false">COUNTIFS(C:C,"&gt;"&amp;G1471,B:B,"&lt;="&amp;G1471)/$Y$1</f>
        <v>0</v>
      </c>
    </row>
    <row r="1472" customFormat="false" ht="15" hidden="false" customHeight="false" outlineLevel="0" collapsed="false">
      <c r="A1472" s="9" t="n">
        <v>20181677</v>
      </c>
      <c r="B1472" s="10" t="n">
        <v>43463</v>
      </c>
      <c r="C1472" s="10" t="n">
        <v>43468</v>
      </c>
      <c r="D1472" s="9" t="n">
        <f aca="false">C1472-B1472</f>
        <v>5</v>
      </c>
      <c r="E1472" s="9" t="n">
        <v>35</v>
      </c>
      <c r="G1472" s="11" t="n">
        <v>44603</v>
      </c>
      <c r="H1472" s="12" t="n">
        <f aca="false">COUNTIFS(C:C,"&gt;"&amp;G1472,B:B,"&lt;="&amp;G1472)/$Y$1</f>
        <v>0</v>
      </c>
    </row>
    <row r="1473" customFormat="false" ht="15" hidden="false" customHeight="false" outlineLevel="0" collapsed="false">
      <c r="A1473" s="9" t="n">
        <v>20181733</v>
      </c>
      <c r="B1473" s="10" t="n">
        <v>43463</v>
      </c>
      <c r="C1473" s="10" t="n">
        <v>43468</v>
      </c>
      <c r="D1473" s="9" t="n">
        <f aca="false">C1473-B1473</f>
        <v>5</v>
      </c>
      <c r="E1473" s="9" t="n">
        <v>41</v>
      </c>
      <c r="G1473" s="11" t="n">
        <v>44604</v>
      </c>
      <c r="H1473" s="12" t="n">
        <f aca="false">COUNTIFS(C:C,"&gt;"&amp;G1473,B:B,"&lt;="&amp;G1473)/$Y$1</f>
        <v>0</v>
      </c>
    </row>
    <row r="1474" customFormat="false" ht="15" hidden="false" customHeight="false" outlineLevel="0" collapsed="false">
      <c r="A1474" s="9" t="n">
        <v>20181135</v>
      </c>
      <c r="B1474" s="10" t="n">
        <v>43463</v>
      </c>
      <c r="C1474" s="10" t="n">
        <v>43467</v>
      </c>
      <c r="D1474" s="9" t="n">
        <f aca="false">C1474-B1474</f>
        <v>4</v>
      </c>
      <c r="E1474" s="9" t="n">
        <v>38</v>
      </c>
      <c r="G1474" s="11" t="n">
        <v>44605</v>
      </c>
      <c r="H1474" s="12" t="n">
        <f aca="false">COUNTIFS(C:C,"&gt;"&amp;G1474,B:B,"&lt;="&amp;G1474)/$Y$1</f>
        <v>0</v>
      </c>
    </row>
    <row r="1475" customFormat="false" ht="15" hidden="false" customHeight="false" outlineLevel="0" collapsed="false">
      <c r="A1475" s="9" t="n">
        <v>20181623</v>
      </c>
      <c r="B1475" s="10" t="n">
        <v>43463</v>
      </c>
      <c r="C1475" s="10" t="n">
        <v>43466</v>
      </c>
      <c r="D1475" s="9" t="n">
        <f aca="false">C1475-B1475</f>
        <v>3</v>
      </c>
      <c r="E1475" s="9" t="s">
        <v>8</v>
      </c>
      <c r="G1475" s="11" t="n">
        <v>44606</v>
      </c>
      <c r="H1475" s="12" t="n">
        <f aca="false">COUNTIFS(C:C,"&gt;"&amp;G1475,B:B,"&lt;="&amp;G1475)/$Y$1</f>
        <v>0</v>
      </c>
    </row>
    <row r="1476" customFormat="false" ht="15" hidden="false" customHeight="false" outlineLevel="0" collapsed="false">
      <c r="A1476" s="9" t="n">
        <v>20181624</v>
      </c>
      <c r="B1476" s="10" t="n">
        <v>43463</v>
      </c>
      <c r="C1476" s="10" t="n">
        <v>43466</v>
      </c>
      <c r="D1476" s="9" t="n">
        <f aca="false">C1476-B1476</f>
        <v>3</v>
      </c>
      <c r="E1476" s="9" t="n">
        <v>15</v>
      </c>
      <c r="G1476" s="11" t="n">
        <v>44607</v>
      </c>
      <c r="H1476" s="12" t="n">
        <f aca="false">COUNTIFS(C:C,"&gt;"&amp;G1476,B:B,"&lt;="&amp;G1476)/$Y$1</f>
        <v>0</v>
      </c>
    </row>
    <row r="1477" customFormat="false" ht="15" hidden="false" customHeight="false" outlineLevel="0" collapsed="false">
      <c r="A1477" s="9" t="n">
        <v>20181801</v>
      </c>
      <c r="B1477" s="10" t="n">
        <v>43463</v>
      </c>
      <c r="C1477" s="10" t="n">
        <v>43465</v>
      </c>
      <c r="D1477" s="9" t="n">
        <f aca="false">C1477-B1477</f>
        <v>2</v>
      </c>
      <c r="E1477" s="9" t="n">
        <v>16</v>
      </c>
      <c r="G1477" s="11" t="n">
        <v>44608</v>
      </c>
      <c r="H1477" s="12" t="n">
        <f aca="false">COUNTIFS(C:C,"&gt;"&amp;G1477,B:B,"&lt;="&amp;G1477)/$Y$1</f>
        <v>0</v>
      </c>
    </row>
    <row r="1478" customFormat="false" ht="15" hidden="false" customHeight="false" outlineLevel="0" collapsed="false">
      <c r="A1478" s="9" t="n">
        <v>20181807</v>
      </c>
      <c r="B1478" s="10" t="n">
        <v>43463</v>
      </c>
      <c r="C1478" s="10" t="n">
        <v>43465</v>
      </c>
      <c r="D1478" s="9" t="n">
        <f aca="false">C1478-B1478</f>
        <v>2</v>
      </c>
      <c r="E1478" s="9" t="n">
        <v>16</v>
      </c>
      <c r="G1478" s="11" t="n">
        <v>44609</v>
      </c>
      <c r="H1478" s="12" t="n">
        <f aca="false">COUNTIFS(C:C,"&gt;"&amp;G1478,B:B,"&lt;="&amp;G1478)/$Y$1</f>
        <v>0</v>
      </c>
    </row>
    <row r="1479" customFormat="false" ht="15" hidden="false" customHeight="false" outlineLevel="0" collapsed="false">
      <c r="A1479" s="9" t="n">
        <v>20181694</v>
      </c>
      <c r="B1479" s="10" t="n">
        <v>43463</v>
      </c>
      <c r="C1479" s="10" t="n">
        <v>43464</v>
      </c>
      <c r="D1479" s="9" t="n">
        <f aca="false">C1479-B1479</f>
        <v>1</v>
      </c>
      <c r="E1479" s="9" t="n">
        <v>10</v>
      </c>
      <c r="G1479" s="11" t="n">
        <v>44610</v>
      </c>
      <c r="H1479" s="12" t="n">
        <f aca="false">COUNTIFS(C:C,"&gt;"&amp;G1479,B:B,"&lt;="&amp;G1479)/$Y$1</f>
        <v>0</v>
      </c>
    </row>
    <row r="1480" customFormat="false" ht="15" hidden="false" customHeight="false" outlineLevel="0" collapsed="false">
      <c r="A1480" s="9" t="n">
        <v>20181723</v>
      </c>
      <c r="B1480" s="10" t="n">
        <v>43463</v>
      </c>
      <c r="C1480" s="10" t="n">
        <v>43464</v>
      </c>
      <c r="D1480" s="9" t="n">
        <f aca="false">C1480-B1480</f>
        <v>1</v>
      </c>
      <c r="E1480" s="9" t="n">
        <v>20</v>
      </c>
      <c r="G1480" s="11" t="n">
        <v>44611</v>
      </c>
      <c r="H1480" s="12" t="n">
        <f aca="false">COUNTIFS(C:C,"&gt;"&amp;G1480,B:B,"&lt;="&amp;G1480)/$Y$1</f>
        <v>0</v>
      </c>
    </row>
    <row r="1481" customFormat="false" ht="15" hidden="false" customHeight="false" outlineLevel="0" collapsed="false">
      <c r="A1481" s="9" t="n">
        <v>20181748</v>
      </c>
      <c r="B1481" s="10" t="n">
        <v>43463</v>
      </c>
      <c r="C1481" s="10" t="n">
        <v>43464</v>
      </c>
      <c r="D1481" s="9" t="n">
        <f aca="false">C1481-B1481</f>
        <v>1</v>
      </c>
      <c r="E1481" s="9" t="n">
        <v>22</v>
      </c>
      <c r="G1481" s="11" t="n">
        <v>44612</v>
      </c>
      <c r="H1481" s="12" t="n">
        <f aca="false">COUNTIFS(C:C,"&gt;"&amp;G1481,B:B,"&lt;="&amp;G1481)/$Y$1</f>
        <v>0</v>
      </c>
    </row>
    <row r="1482" customFormat="false" ht="15" hidden="false" customHeight="false" outlineLevel="0" collapsed="false">
      <c r="A1482" s="9" t="n">
        <v>20181700</v>
      </c>
      <c r="B1482" s="10" t="n">
        <v>43464</v>
      </c>
      <c r="C1482" s="10" t="n">
        <v>43472</v>
      </c>
      <c r="D1482" s="9" t="n">
        <f aca="false">C1482-B1482</f>
        <v>8</v>
      </c>
      <c r="E1482" s="9" t="n">
        <v>20</v>
      </c>
      <c r="G1482" s="11" t="n">
        <v>44613</v>
      </c>
      <c r="H1482" s="12" t="n">
        <f aca="false">COUNTIFS(C:C,"&gt;"&amp;G1482,B:B,"&lt;="&amp;G1482)/$Y$1</f>
        <v>0</v>
      </c>
    </row>
    <row r="1483" customFormat="false" ht="15" hidden="false" customHeight="false" outlineLevel="0" collapsed="false">
      <c r="A1483" s="9" t="n">
        <v>20181789</v>
      </c>
      <c r="B1483" s="10" t="n">
        <v>43464</v>
      </c>
      <c r="C1483" s="10" t="n">
        <v>43470</v>
      </c>
      <c r="D1483" s="9" t="n">
        <f aca="false">C1483-B1483</f>
        <v>6</v>
      </c>
      <c r="E1483" s="9" t="n">
        <v>8</v>
      </c>
      <c r="G1483" s="11" t="n">
        <v>44614</v>
      </c>
      <c r="H1483" s="12" t="n">
        <f aca="false">COUNTIFS(C:C,"&gt;"&amp;G1483,B:B,"&lt;="&amp;G1483)/$Y$1</f>
        <v>0</v>
      </c>
    </row>
    <row r="1484" customFormat="false" ht="15" hidden="false" customHeight="false" outlineLevel="0" collapsed="false">
      <c r="A1484" s="9" t="n">
        <v>20181187</v>
      </c>
      <c r="B1484" s="10" t="n">
        <v>43464</v>
      </c>
      <c r="C1484" s="10" t="n">
        <v>43468</v>
      </c>
      <c r="D1484" s="9" t="n">
        <f aca="false">C1484-B1484</f>
        <v>4</v>
      </c>
      <c r="E1484" s="9" t="s">
        <v>7</v>
      </c>
      <c r="G1484" s="11" t="n">
        <v>44615</v>
      </c>
      <c r="H1484" s="12" t="n">
        <f aca="false">COUNTIFS(C:C,"&gt;"&amp;G1484,B:B,"&lt;="&amp;G1484)/$Y$1</f>
        <v>0</v>
      </c>
    </row>
    <row r="1485" customFormat="false" ht="15" hidden="false" customHeight="false" outlineLevel="0" collapsed="false">
      <c r="A1485" s="9" t="n">
        <v>20181554</v>
      </c>
      <c r="B1485" s="10" t="n">
        <v>43464</v>
      </c>
      <c r="C1485" s="10" t="n">
        <v>43468</v>
      </c>
      <c r="D1485" s="9" t="n">
        <f aca="false">C1485-B1485</f>
        <v>4</v>
      </c>
      <c r="E1485" s="9" t="n">
        <v>2</v>
      </c>
      <c r="G1485" s="11" t="n">
        <v>44616</v>
      </c>
      <c r="H1485" s="12" t="n">
        <f aca="false">COUNTIFS(C:C,"&gt;"&amp;G1485,B:B,"&lt;="&amp;G1485)/$Y$1</f>
        <v>0</v>
      </c>
    </row>
    <row r="1486" customFormat="false" ht="15" hidden="false" customHeight="false" outlineLevel="0" collapsed="false">
      <c r="A1486" s="9" t="n">
        <v>20181555</v>
      </c>
      <c r="B1486" s="10" t="n">
        <v>43464</v>
      </c>
      <c r="C1486" s="10" t="n">
        <v>43468</v>
      </c>
      <c r="D1486" s="9" t="n">
        <f aca="false">C1486-B1486</f>
        <v>4</v>
      </c>
      <c r="E1486" s="9" t="n">
        <v>3</v>
      </c>
      <c r="G1486" s="11" t="n">
        <v>44617</v>
      </c>
      <c r="H1486" s="12" t="n">
        <f aca="false">COUNTIFS(C:C,"&gt;"&amp;G1486,B:B,"&lt;="&amp;G1486)/$Y$1</f>
        <v>0</v>
      </c>
    </row>
    <row r="1487" customFormat="false" ht="15" hidden="false" customHeight="false" outlineLevel="0" collapsed="false">
      <c r="A1487" s="9" t="n">
        <v>20181557</v>
      </c>
      <c r="B1487" s="10" t="n">
        <v>43464</v>
      </c>
      <c r="C1487" s="10" t="n">
        <v>43468</v>
      </c>
      <c r="D1487" s="9" t="n">
        <f aca="false">C1487-B1487</f>
        <v>4</v>
      </c>
      <c r="E1487" s="9" t="n">
        <v>35</v>
      </c>
      <c r="G1487" s="11" t="n">
        <v>44618</v>
      </c>
      <c r="H1487" s="12" t="n">
        <f aca="false">COUNTIFS(C:C,"&gt;"&amp;G1487,B:B,"&lt;="&amp;G1487)/$Y$1</f>
        <v>0</v>
      </c>
    </row>
    <row r="1488" customFormat="false" ht="15" hidden="false" customHeight="false" outlineLevel="0" collapsed="false">
      <c r="A1488" s="9" t="n">
        <v>20181559</v>
      </c>
      <c r="B1488" s="10" t="n">
        <v>43464</v>
      </c>
      <c r="C1488" s="10" t="n">
        <v>43468</v>
      </c>
      <c r="D1488" s="9" t="n">
        <f aca="false">C1488-B1488</f>
        <v>4</v>
      </c>
      <c r="E1488" s="9" t="n">
        <v>37</v>
      </c>
      <c r="G1488" s="11" t="n">
        <v>44619</v>
      </c>
      <c r="H1488" s="12" t="n">
        <f aca="false">COUNTIFS(C:C,"&gt;"&amp;G1488,B:B,"&lt;="&amp;G1488)/$Y$1</f>
        <v>0</v>
      </c>
    </row>
    <row r="1489" customFormat="false" ht="15" hidden="false" customHeight="false" outlineLevel="0" collapsed="false">
      <c r="A1489" s="9" t="n">
        <v>20181575</v>
      </c>
      <c r="B1489" s="10" t="n">
        <v>43464</v>
      </c>
      <c r="C1489" s="10" t="n">
        <v>43468</v>
      </c>
      <c r="D1489" s="9" t="n">
        <f aca="false">C1489-B1489</f>
        <v>4</v>
      </c>
      <c r="E1489" s="9" t="n">
        <v>6</v>
      </c>
      <c r="G1489" s="11" t="n">
        <v>44620</v>
      </c>
      <c r="H1489" s="12" t="n">
        <f aca="false">COUNTIFS(C:C,"&gt;"&amp;G1489,B:B,"&lt;="&amp;G1489)/$Y$1</f>
        <v>0</v>
      </c>
    </row>
    <row r="1490" customFormat="false" ht="15" hidden="false" customHeight="false" outlineLevel="0" collapsed="false">
      <c r="A1490" s="9" t="n">
        <v>20181627</v>
      </c>
      <c r="B1490" s="10" t="n">
        <v>43464</v>
      </c>
      <c r="C1490" s="10" t="n">
        <v>43468</v>
      </c>
      <c r="D1490" s="9" t="n">
        <f aca="false">C1490-B1490</f>
        <v>4</v>
      </c>
      <c r="E1490" s="9" t="n">
        <v>10</v>
      </c>
      <c r="G1490" s="11" t="n">
        <v>44621</v>
      </c>
      <c r="H1490" s="12" t="n">
        <f aca="false">COUNTIFS(C:C,"&gt;"&amp;G1490,B:B,"&lt;="&amp;G1490)/$Y$1</f>
        <v>0</v>
      </c>
    </row>
    <row r="1491" customFormat="false" ht="15" hidden="false" customHeight="false" outlineLevel="0" collapsed="false">
      <c r="A1491" s="9" t="n">
        <v>20181615</v>
      </c>
      <c r="B1491" s="10" t="n">
        <v>43464</v>
      </c>
      <c r="C1491" s="10" t="n">
        <v>43467</v>
      </c>
      <c r="D1491" s="9" t="n">
        <f aca="false">C1491-B1491</f>
        <v>3</v>
      </c>
      <c r="E1491" s="9" t="n">
        <v>12</v>
      </c>
      <c r="G1491" s="11" t="n">
        <v>44622</v>
      </c>
      <c r="H1491" s="12" t="n">
        <f aca="false">COUNTIFS(C:C,"&gt;"&amp;G1491,B:B,"&lt;="&amp;G1491)/$Y$1</f>
        <v>0</v>
      </c>
    </row>
    <row r="1492" customFormat="false" ht="15" hidden="false" customHeight="false" outlineLevel="0" collapsed="false">
      <c r="A1492" s="9" t="n">
        <v>20181707</v>
      </c>
      <c r="B1492" s="10" t="n">
        <v>43464</v>
      </c>
      <c r="C1492" s="10" t="n">
        <v>43467</v>
      </c>
      <c r="D1492" s="9" t="n">
        <f aca="false">C1492-B1492</f>
        <v>3</v>
      </c>
      <c r="E1492" s="9" t="n">
        <v>8</v>
      </c>
      <c r="G1492" s="11" t="n">
        <v>44623</v>
      </c>
      <c r="H1492" s="12" t="n">
        <f aca="false">COUNTIFS(C:C,"&gt;"&amp;G1492,B:B,"&lt;="&amp;G1492)/$Y$1</f>
        <v>0</v>
      </c>
    </row>
    <row r="1493" customFormat="false" ht="15" hidden="false" customHeight="false" outlineLevel="0" collapsed="false">
      <c r="A1493" s="9" t="n">
        <v>20181716</v>
      </c>
      <c r="B1493" s="10" t="n">
        <v>43464</v>
      </c>
      <c r="C1493" s="10" t="n">
        <v>43467</v>
      </c>
      <c r="D1493" s="9" t="n">
        <f aca="false">C1493-B1493</f>
        <v>3</v>
      </c>
      <c r="E1493" s="9" t="n">
        <v>26</v>
      </c>
      <c r="G1493" s="11" t="n">
        <v>44624</v>
      </c>
      <c r="H1493" s="12" t="n">
        <f aca="false">COUNTIFS(C:C,"&gt;"&amp;G1493,B:B,"&lt;="&amp;G1493)/$Y$1</f>
        <v>0</v>
      </c>
    </row>
    <row r="1494" customFormat="false" ht="15" hidden="false" customHeight="false" outlineLevel="0" collapsed="false">
      <c r="A1494" s="9" t="n">
        <v>20181490</v>
      </c>
      <c r="B1494" s="10" t="n">
        <v>43464</v>
      </c>
      <c r="C1494" s="10" t="n">
        <v>43466</v>
      </c>
      <c r="D1494" s="9" t="n">
        <f aca="false">C1494-B1494</f>
        <v>2</v>
      </c>
      <c r="E1494" s="9" t="n">
        <v>33</v>
      </c>
      <c r="G1494" s="11" t="n">
        <v>44625</v>
      </c>
      <c r="H1494" s="12" t="n">
        <f aca="false">COUNTIFS(C:C,"&gt;"&amp;G1494,B:B,"&lt;="&amp;G1494)/$Y$1</f>
        <v>0</v>
      </c>
    </row>
    <row r="1495" customFormat="false" ht="15" hidden="false" customHeight="false" outlineLevel="0" collapsed="false">
      <c r="A1495" s="9" t="n">
        <v>20181599</v>
      </c>
      <c r="B1495" s="10" t="n">
        <v>43464</v>
      </c>
      <c r="C1495" s="10" t="n">
        <v>43465</v>
      </c>
      <c r="D1495" s="9" t="n">
        <f aca="false">C1495-B1495</f>
        <v>1</v>
      </c>
      <c r="E1495" s="9" t="n">
        <v>36</v>
      </c>
      <c r="G1495" s="11" t="n">
        <v>44626</v>
      </c>
      <c r="H1495" s="12" t="n">
        <f aca="false">COUNTIFS(C:C,"&gt;"&amp;G1495,B:B,"&lt;="&amp;G1495)/$Y$1</f>
        <v>0</v>
      </c>
    </row>
    <row r="1496" customFormat="false" ht="15" hidden="false" customHeight="false" outlineLevel="0" collapsed="false">
      <c r="A1496" s="9" t="n">
        <v>20181804</v>
      </c>
      <c r="B1496" s="10" t="n">
        <v>43464</v>
      </c>
      <c r="C1496" s="10" t="n">
        <v>43465</v>
      </c>
      <c r="D1496" s="9" t="n">
        <f aca="false">C1496-B1496</f>
        <v>1</v>
      </c>
      <c r="E1496" s="9" t="n">
        <v>37</v>
      </c>
      <c r="G1496" s="11" t="n">
        <v>44627</v>
      </c>
      <c r="H1496" s="12" t="n">
        <f aca="false">COUNTIFS(C:C,"&gt;"&amp;G1496,B:B,"&lt;="&amp;G1496)/$Y$1</f>
        <v>0</v>
      </c>
    </row>
    <row r="1497" customFormat="false" ht="15" hidden="false" customHeight="false" outlineLevel="0" collapsed="false">
      <c r="A1497" s="9" t="n">
        <v>20181567</v>
      </c>
      <c r="B1497" s="10" t="n">
        <v>43465</v>
      </c>
      <c r="C1497" s="10" t="n">
        <v>43471</v>
      </c>
      <c r="D1497" s="9" t="n">
        <f aca="false">C1497-B1497</f>
        <v>6</v>
      </c>
      <c r="E1497" s="9" t="n">
        <v>18</v>
      </c>
      <c r="G1497" s="11" t="n">
        <v>44628</v>
      </c>
      <c r="H1497" s="12" t="n">
        <f aca="false">COUNTIFS(C:C,"&gt;"&amp;G1497,B:B,"&lt;="&amp;G1497)/$Y$1</f>
        <v>0</v>
      </c>
    </row>
    <row r="1498" customFormat="false" ht="15" hidden="false" customHeight="false" outlineLevel="0" collapsed="false">
      <c r="A1498" s="9" t="n">
        <v>20181687</v>
      </c>
      <c r="B1498" s="10" t="n">
        <v>43465</v>
      </c>
      <c r="C1498" s="10" t="n">
        <v>43470</v>
      </c>
      <c r="D1498" s="9" t="n">
        <f aca="false">C1498-B1498</f>
        <v>5</v>
      </c>
      <c r="E1498" s="9" t="n">
        <v>18</v>
      </c>
      <c r="G1498" s="11" t="n">
        <v>44629</v>
      </c>
      <c r="H1498" s="12" t="n">
        <f aca="false">COUNTIFS(C:C,"&gt;"&amp;G1498,B:B,"&lt;="&amp;G1498)/$Y$1</f>
        <v>0</v>
      </c>
    </row>
    <row r="1499" customFormat="false" ht="15" hidden="false" customHeight="false" outlineLevel="0" collapsed="false">
      <c r="A1499" s="9" t="n">
        <v>20181558</v>
      </c>
      <c r="B1499" s="10" t="n">
        <v>43465</v>
      </c>
      <c r="C1499" s="10" t="n">
        <v>43468</v>
      </c>
      <c r="D1499" s="9" t="n">
        <f aca="false">C1499-B1499</f>
        <v>3</v>
      </c>
      <c r="E1499" s="9" t="n">
        <v>36</v>
      </c>
      <c r="G1499" s="11" t="n">
        <v>44630</v>
      </c>
      <c r="H1499" s="12" t="n">
        <f aca="false">COUNTIFS(C:C,"&gt;"&amp;G1499,B:B,"&lt;="&amp;G1499)/$Y$1</f>
        <v>0</v>
      </c>
    </row>
    <row r="1500" customFormat="false" ht="15" hidden="false" customHeight="false" outlineLevel="0" collapsed="false">
      <c r="A1500" s="9" t="n">
        <v>20181718</v>
      </c>
      <c r="B1500" s="10" t="n">
        <v>43465</v>
      </c>
      <c r="C1500" s="10" t="n">
        <v>43467</v>
      </c>
      <c r="D1500" s="9" t="n">
        <f aca="false">C1500-B1500</f>
        <v>2</v>
      </c>
      <c r="E1500" s="9" t="n">
        <v>2</v>
      </c>
      <c r="G1500" s="11" t="n">
        <v>44631</v>
      </c>
      <c r="H1500" s="12" t="n">
        <f aca="false">COUNTIFS(C:C,"&gt;"&amp;G1500,B:B,"&lt;="&amp;G1500)/$Y$1</f>
        <v>0</v>
      </c>
    </row>
    <row r="1501" customFormat="false" ht="15" hidden="false" customHeight="false" outlineLevel="0" collapsed="false">
      <c r="A1501" s="9" t="n">
        <v>20181747</v>
      </c>
      <c r="B1501" s="10" t="n">
        <v>43465</v>
      </c>
      <c r="C1501" s="10" t="n">
        <v>43467</v>
      </c>
      <c r="D1501" s="9" t="n">
        <f aca="false">C1501-B1501</f>
        <v>2</v>
      </c>
      <c r="E1501" s="9" t="n">
        <v>36</v>
      </c>
      <c r="G1501" s="11" t="n">
        <v>44632</v>
      </c>
      <c r="H1501" s="12" t="n">
        <f aca="false">COUNTIFS(C:C,"&gt;"&amp;G1501,B:B,"&lt;="&amp;G1501)/$Y$1</f>
        <v>0</v>
      </c>
    </row>
    <row r="1502" customFormat="false" ht="15" hidden="false" customHeight="false" outlineLevel="0" collapsed="false">
      <c r="A1502" s="9" t="n">
        <v>20181776</v>
      </c>
      <c r="B1502" s="10" t="n">
        <v>43465</v>
      </c>
      <c r="C1502" s="10" t="n">
        <v>43467</v>
      </c>
      <c r="D1502" s="9" t="n">
        <f aca="false">C1502-B1502</f>
        <v>2</v>
      </c>
      <c r="E1502" s="9" t="n">
        <v>22</v>
      </c>
      <c r="G1502" s="11" t="n">
        <v>44633</v>
      </c>
      <c r="H1502" s="12" t="n">
        <f aca="false">COUNTIFS(C:C,"&gt;"&amp;G1502,B:B,"&lt;="&amp;G1502)/$Y$1</f>
        <v>0</v>
      </c>
    </row>
    <row r="1503" customFormat="false" ht="15" hidden="false" customHeight="false" outlineLevel="0" collapsed="false">
      <c r="A1503" s="9" t="n">
        <v>20181800</v>
      </c>
      <c r="B1503" s="10" t="n">
        <v>43465</v>
      </c>
      <c r="C1503" s="10" t="n">
        <v>43467</v>
      </c>
      <c r="D1503" s="9" t="n">
        <f aca="false">C1503-B1503</f>
        <v>2</v>
      </c>
      <c r="E1503" s="9" t="n">
        <v>3</v>
      </c>
      <c r="G1503" s="11" t="n">
        <v>44634</v>
      </c>
      <c r="H1503" s="12" t="n">
        <f aca="false">COUNTIFS(C:C,"&gt;"&amp;G1503,B:B,"&lt;="&amp;G1503)/$Y$1</f>
        <v>0</v>
      </c>
    </row>
    <row r="1504" customFormat="false" ht="15" hidden="false" customHeight="false" outlineLevel="0" collapsed="false">
      <c r="A1504" s="9" t="n">
        <v>20181813</v>
      </c>
      <c r="B1504" s="10" t="n">
        <v>43465</v>
      </c>
      <c r="C1504" s="10" t="n">
        <v>43467</v>
      </c>
      <c r="D1504" s="9" t="n">
        <f aca="false">C1504-B1504</f>
        <v>2</v>
      </c>
      <c r="E1504" s="9" t="n">
        <v>37</v>
      </c>
      <c r="G1504" s="11" t="n">
        <v>44635</v>
      </c>
      <c r="H1504" s="12" t="n">
        <f aca="false">COUNTIFS(C:C,"&gt;"&amp;G1504,B:B,"&lt;="&amp;G1504)/$Y$1</f>
        <v>0</v>
      </c>
    </row>
    <row r="1505" customFormat="false" ht="15" hidden="false" customHeight="false" outlineLevel="0" collapsed="false">
      <c r="A1505" s="9" t="n">
        <v>20181556</v>
      </c>
      <c r="B1505" s="10" t="n">
        <v>43465</v>
      </c>
      <c r="C1505" s="10" t="n">
        <v>43466</v>
      </c>
      <c r="D1505" s="9" t="n">
        <f aca="false">C1505-B1505</f>
        <v>1</v>
      </c>
      <c r="E1505" s="9" t="n">
        <v>5</v>
      </c>
      <c r="G1505" s="11" t="n">
        <v>44636</v>
      </c>
      <c r="H1505" s="12" t="n">
        <f aca="false">COUNTIFS(C:C,"&gt;"&amp;G1505,B:B,"&lt;="&amp;G1505)/$Y$1</f>
        <v>0</v>
      </c>
    </row>
    <row r="1506" customFormat="false" ht="15" hidden="false" customHeight="false" outlineLevel="0" collapsed="false">
      <c r="A1506" s="9" t="n">
        <v>20181759</v>
      </c>
      <c r="B1506" s="10" t="n">
        <v>43465</v>
      </c>
      <c r="C1506" s="10" t="n">
        <v>43466</v>
      </c>
      <c r="D1506" s="9" t="n">
        <f aca="false">C1506-B1506</f>
        <v>1</v>
      </c>
      <c r="E1506" s="9" t="n">
        <v>32</v>
      </c>
      <c r="G1506" s="11" t="n">
        <v>44637</v>
      </c>
      <c r="H1506" s="12" t="n">
        <f aca="false">COUNTIFS(C:C,"&gt;"&amp;G1506,B:B,"&lt;="&amp;G1506)/$Y$1</f>
        <v>0</v>
      </c>
    </row>
    <row r="1507" customFormat="false" ht="15" hidden="false" customHeight="false" outlineLevel="0" collapsed="false">
      <c r="A1507" s="9" t="n">
        <v>20181771</v>
      </c>
      <c r="B1507" s="10" t="n">
        <v>43465</v>
      </c>
      <c r="C1507" s="10" t="n">
        <v>43466</v>
      </c>
      <c r="D1507" s="9" t="n">
        <f aca="false">C1507-B1507</f>
        <v>1</v>
      </c>
      <c r="E1507" s="9" t="s">
        <v>7</v>
      </c>
      <c r="G1507" s="11" t="n">
        <v>44638</v>
      </c>
      <c r="H1507" s="12" t="n">
        <f aca="false">COUNTIFS(C:C,"&gt;"&amp;G1507,B:B,"&lt;="&amp;G1507)/$Y$1</f>
        <v>0</v>
      </c>
    </row>
    <row r="1508" customFormat="false" ht="15" hidden="false" customHeight="false" outlineLevel="0" collapsed="false">
      <c r="A1508" s="9" t="n">
        <v>20181783</v>
      </c>
      <c r="B1508" s="10" t="n">
        <v>43465</v>
      </c>
      <c r="C1508" s="10" t="n">
        <v>43466</v>
      </c>
      <c r="D1508" s="9" t="n">
        <f aca="false">C1508-B1508</f>
        <v>1</v>
      </c>
      <c r="E1508" s="9" t="n">
        <v>6</v>
      </c>
      <c r="G1508" s="11" t="n">
        <v>44639</v>
      </c>
      <c r="H1508" s="12" t="n">
        <f aca="false">COUNTIFS(C:C,"&gt;"&amp;G1508,B:B,"&lt;="&amp;G1508)/$Y$1</f>
        <v>0</v>
      </c>
    </row>
    <row r="1509" customFormat="false" ht="15" hidden="false" customHeight="false" outlineLevel="0" collapsed="false">
      <c r="A1509" s="9" t="n">
        <v>20181784</v>
      </c>
      <c r="B1509" s="10" t="n">
        <v>43465</v>
      </c>
      <c r="C1509" s="10" t="n">
        <v>43466</v>
      </c>
      <c r="D1509" s="9" t="n">
        <f aca="false">C1509-B1509</f>
        <v>1</v>
      </c>
      <c r="E1509" s="9" t="n">
        <v>16</v>
      </c>
      <c r="G1509" s="11" t="n">
        <v>44640</v>
      </c>
      <c r="H1509" s="12" t="n">
        <f aca="false">COUNTIFS(C:C,"&gt;"&amp;G1509,B:B,"&lt;="&amp;G1509)/$Y$1</f>
        <v>0</v>
      </c>
    </row>
    <row r="1510" customFormat="false" ht="15" hidden="false" customHeight="false" outlineLevel="0" collapsed="false">
      <c r="A1510" s="9" t="n">
        <v>20181819</v>
      </c>
      <c r="B1510" s="10" t="n">
        <v>43465</v>
      </c>
      <c r="C1510" s="10" t="n">
        <v>43466</v>
      </c>
      <c r="D1510" s="9" t="n">
        <f aca="false">C1510-B1510</f>
        <v>1</v>
      </c>
      <c r="E1510" s="9" t="n">
        <v>32</v>
      </c>
      <c r="G1510" s="11" t="n">
        <v>44641</v>
      </c>
      <c r="H1510" s="12" t="n">
        <f aca="false">COUNTIFS(C:C,"&gt;"&amp;G1510,B:B,"&lt;="&amp;G1510)/$Y$1</f>
        <v>0</v>
      </c>
    </row>
    <row r="1511" customFormat="false" ht="15" hidden="false" customHeight="false" outlineLevel="0" collapsed="false">
      <c r="A1511" s="9" t="n">
        <v>20182082</v>
      </c>
      <c r="B1511" s="10"/>
      <c r="C1511" s="10"/>
      <c r="D1511" s="9" t="n">
        <f aca="false">C1511-B1511</f>
        <v>0</v>
      </c>
      <c r="E1511" s="9"/>
      <c r="G1511" s="11" t="n">
        <v>44642</v>
      </c>
      <c r="H1511" s="12" t="n">
        <f aca="false">COUNTIFS(C:C,"&gt;"&amp;G1511,B:B,"&lt;="&amp;G1511)/$Y$1</f>
        <v>0</v>
      </c>
    </row>
    <row r="1512" customFormat="false" ht="15" hidden="false" customHeight="false" outlineLevel="0" collapsed="false">
      <c r="A1512" s="9" t="n">
        <v>20182128</v>
      </c>
      <c r="B1512" s="10"/>
      <c r="C1512" s="10"/>
      <c r="D1512" s="9" t="n">
        <f aca="false">C1512-B1512</f>
        <v>0</v>
      </c>
      <c r="E1512" s="9"/>
      <c r="G1512" s="11" t="n">
        <v>44643</v>
      </c>
      <c r="H1512" s="12" t="n">
        <f aca="false">COUNTIFS(C:C,"&gt;"&amp;G1512,B:B,"&lt;="&amp;G1512)/$Y$1</f>
        <v>0</v>
      </c>
    </row>
    <row r="1513" customFormat="false" ht="15" hidden="false" customHeight="false" outlineLevel="0" collapsed="false">
      <c r="A1513" s="9" t="n">
        <v>20182444</v>
      </c>
      <c r="B1513" s="10"/>
      <c r="C1513" s="10"/>
      <c r="D1513" s="9" t="n">
        <f aca="false">C1513-B1513</f>
        <v>0</v>
      </c>
      <c r="E1513" s="9"/>
      <c r="G1513" s="11" t="n">
        <v>44644</v>
      </c>
      <c r="H1513" s="12" t="n">
        <f aca="false">COUNTIFS(C:C,"&gt;"&amp;G1513,B:B,"&lt;="&amp;G1513)/$Y$1</f>
        <v>0</v>
      </c>
    </row>
    <row r="1514" customFormat="false" ht="15" hidden="false" customHeight="false" outlineLevel="0" collapsed="false">
      <c r="A1514" s="9" t="n">
        <v>20182445</v>
      </c>
      <c r="B1514" s="10"/>
      <c r="C1514" s="10"/>
      <c r="D1514" s="9" t="n">
        <f aca="false">C1514-B1514</f>
        <v>0</v>
      </c>
      <c r="E1514" s="9"/>
      <c r="G1514" s="11" t="n">
        <v>44645</v>
      </c>
      <c r="H1514" s="12" t="n">
        <f aca="false">COUNTIFS(C:C,"&gt;"&amp;G1514,B:B,"&lt;="&amp;G1514)/$Y$1</f>
        <v>0</v>
      </c>
    </row>
    <row r="1515" customFormat="false" ht="15" hidden="false" customHeight="false" outlineLevel="0" collapsed="false">
      <c r="A1515" s="9" t="n">
        <v>20182446</v>
      </c>
      <c r="B1515" s="10"/>
      <c r="C1515" s="10"/>
      <c r="D1515" s="9" t="n">
        <f aca="false">C1515-B1515</f>
        <v>0</v>
      </c>
      <c r="E1515" s="9"/>
      <c r="G1515" s="11" t="n">
        <v>44646</v>
      </c>
      <c r="H1515" s="12" t="n">
        <f aca="false">COUNTIFS(C:C,"&gt;"&amp;G1515,B:B,"&lt;="&amp;G1515)/$Y$1</f>
        <v>0</v>
      </c>
    </row>
    <row r="1516" customFormat="false" ht="15" hidden="false" customHeight="false" outlineLevel="0" collapsed="false">
      <c r="A1516" s="9" t="n">
        <v>20182447</v>
      </c>
      <c r="B1516" s="10"/>
      <c r="C1516" s="10"/>
      <c r="D1516" s="9" t="n">
        <f aca="false">C1516-B1516</f>
        <v>0</v>
      </c>
      <c r="E1516" s="9"/>
      <c r="G1516" s="11" t="n">
        <v>44647</v>
      </c>
      <c r="H1516" s="12" t="n">
        <f aca="false">COUNTIFS(C:C,"&gt;"&amp;G1516,B:B,"&lt;="&amp;G1516)/$Y$1</f>
        <v>0</v>
      </c>
    </row>
    <row r="1517" customFormat="false" ht="15" hidden="false" customHeight="false" outlineLevel="0" collapsed="false">
      <c r="A1517" s="9" t="n">
        <v>20182448</v>
      </c>
      <c r="B1517" s="10"/>
      <c r="C1517" s="10"/>
      <c r="D1517" s="9" t="n">
        <f aca="false">C1517-B1517</f>
        <v>0</v>
      </c>
      <c r="E1517" s="9"/>
      <c r="G1517" s="11" t="n">
        <v>44648</v>
      </c>
      <c r="H1517" s="12" t="n">
        <f aca="false">COUNTIFS(C:C,"&gt;"&amp;G1517,B:B,"&lt;="&amp;G1517)/$Y$1</f>
        <v>0</v>
      </c>
    </row>
    <row r="1518" customFormat="false" ht="15" hidden="false" customHeight="false" outlineLevel="0" collapsed="false">
      <c r="A1518" s="9" t="n">
        <v>20182449</v>
      </c>
      <c r="B1518" s="10"/>
      <c r="C1518" s="10"/>
      <c r="D1518" s="9" t="n">
        <f aca="false">C1518-B1518</f>
        <v>0</v>
      </c>
      <c r="E1518" s="9"/>
      <c r="G1518" s="11" t="n">
        <v>44649</v>
      </c>
      <c r="H1518" s="12" t="n">
        <f aca="false">COUNTIFS(C:C,"&gt;"&amp;G1518,B:B,"&lt;="&amp;G1518)/$Y$1</f>
        <v>0</v>
      </c>
    </row>
    <row r="1519" customFormat="false" ht="15" hidden="false" customHeight="false" outlineLevel="0" collapsed="false">
      <c r="A1519" s="9" t="n">
        <v>20182450</v>
      </c>
      <c r="B1519" s="10"/>
      <c r="C1519" s="10"/>
      <c r="D1519" s="9" t="n">
        <f aca="false">C1519-B1519</f>
        <v>0</v>
      </c>
      <c r="E1519" s="9"/>
      <c r="G1519" s="11" t="n">
        <v>44650</v>
      </c>
      <c r="H1519" s="12" t="n">
        <f aca="false">COUNTIFS(C:C,"&gt;"&amp;G1519,B:B,"&lt;="&amp;G1519)/$Y$1</f>
        <v>0</v>
      </c>
    </row>
    <row r="1520" customFormat="false" ht="15" hidden="false" customHeight="false" outlineLevel="0" collapsed="false">
      <c r="A1520" s="9" t="n">
        <v>20182451</v>
      </c>
      <c r="B1520" s="10"/>
      <c r="C1520" s="10"/>
      <c r="D1520" s="9" t="n">
        <f aca="false">C1520-B1520</f>
        <v>0</v>
      </c>
      <c r="E1520" s="9"/>
      <c r="G1520" s="11" t="n">
        <v>44651</v>
      </c>
      <c r="H1520" s="12" t="n">
        <f aca="false">COUNTIFS(C:C,"&gt;"&amp;G1520,B:B,"&lt;="&amp;G1520)/$Y$1</f>
        <v>0</v>
      </c>
    </row>
    <row r="1521" customFormat="false" ht="15" hidden="false" customHeight="false" outlineLevel="0" collapsed="false">
      <c r="A1521" s="9" t="n">
        <v>20182452</v>
      </c>
      <c r="B1521" s="10"/>
      <c r="C1521" s="10"/>
      <c r="D1521" s="9" t="n">
        <f aca="false">C1521-B1521</f>
        <v>0</v>
      </c>
      <c r="E1521" s="9"/>
      <c r="G1521" s="11" t="n">
        <v>44652</v>
      </c>
      <c r="H1521" s="12" t="n">
        <f aca="false">COUNTIFS(C:C,"&gt;"&amp;G1521,B:B,"&lt;="&amp;G1521)/$Y$1</f>
        <v>0</v>
      </c>
    </row>
    <row r="1522" customFormat="false" ht="15" hidden="false" customHeight="false" outlineLevel="0" collapsed="false">
      <c r="A1522" s="9" t="n">
        <v>20182453</v>
      </c>
      <c r="B1522" s="10"/>
      <c r="C1522" s="10"/>
      <c r="D1522" s="9" t="n">
        <f aca="false">C1522-B1522</f>
        <v>0</v>
      </c>
      <c r="E1522" s="9"/>
      <c r="G1522" s="11" t="n">
        <v>44653</v>
      </c>
      <c r="H1522" s="12" t="n">
        <f aca="false">COUNTIFS(C:C,"&gt;"&amp;G1522,B:B,"&lt;="&amp;G1522)/$Y$1</f>
        <v>0</v>
      </c>
    </row>
    <row r="1523" customFormat="false" ht="15" hidden="false" customHeight="false" outlineLevel="0" collapsed="false">
      <c r="A1523" s="9" t="n">
        <v>20182454</v>
      </c>
      <c r="B1523" s="10"/>
      <c r="C1523" s="10"/>
      <c r="D1523" s="9" t="n">
        <f aca="false">C1523-B1523</f>
        <v>0</v>
      </c>
      <c r="E1523" s="9"/>
      <c r="G1523" s="11" t="n">
        <v>44654</v>
      </c>
      <c r="H1523" s="12" t="n">
        <f aca="false">COUNTIFS(C:C,"&gt;"&amp;G1523,B:B,"&lt;="&amp;G1523)/$Y$1</f>
        <v>0</v>
      </c>
    </row>
    <row r="1524" customFormat="false" ht="15" hidden="false" customHeight="false" outlineLevel="0" collapsed="false">
      <c r="A1524" s="9" t="n">
        <v>20182455</v>
      </c>
      <c r="B1524" s="10"/>
      <c r="C1524" s="10"/>
      <c r="D1524" s="9" t="n">
        <f aca="false">C1524-B1524</f>
        <v>0</v>
      </c>
      <c r="E1524" s="9"/>
      <c r="G1524" s="11" t="n">
        <v>44655</v>
      </c>
      <c r="H1524" s="12" t="n">
        <f aca="false">COUNTIFS(C:C,"&gt;"&amp;G1524,B:B,"&lt;="&amp;G1524)/$Y$1</f>
        <v>0</v>
      </c>
    </row>
    <row r="1525" customFormat="false" ht="15" hidden="false" customHeight="false" outlineLevel="0" collapsed="false">
      <c r="A1525" s="9" t="n">
        <v>20182456</v>
      </c>
      <c r="B1525" s="10"/>
      <c r="C1525" s="10"/>
      <c r="D1525" s="9" t="n">
        <f aca="false">C1525-B1525</f>
        <v>0</v>
      </c>
      <c r="E1525" s="9"/>
      <c r="G1525" s="11" t="n">
        <v>44656</v>
      </c>
      <c r="H1525" s="12" t="n">
        <f aca="false">COUNTIFS(C:C,"&gt;"&amp;G1525,B:B,"&lt;="&amp;G1525)/$Y$1</f>
        <v>0</v>
      </c>
    </row>
    <row r="1526" customFormat="false" ht="15" hidden="false" customHeight="false" outlineLevel="0" collapsed="false">
      <c r="A1526" s="9" t="n">
        <v>20182457</v>
      </c>
      <c r="B1526" s="10"/>
      <c r="C1526" s="10"/>
      <c r="D1526" s="9" t="n">
        <f aca="false">C1526-B1526</f>
        <v>0</v>
      </c>
      <c r="E1526" s="9"/>
      <c r="G1526" s="11" t="n">
        <v>44657</v>
      </c>
      <c r="H1526" s="12" t="n">
        <f aca="false">COUNTIFS(C:C,"&gt;"&amp;G1526,B:B,"&lt;="&amp;G1526)/$Y$1</f>
        <v>0</v>
      </c>
    </row>
    <row r="1527" customFormat="false" ht="15" hidden="false" customHeight="false" outlineLevel="0" collapsed="false">
      <c r="A1527" s="9" t="n">
        <v>20182458</v>
      </c>
      <c r="B1527" s="10"/>
      <c r="C1527" s="10"/>
      <c r="D1527" s="9" t="n">
        <f aca="false">C1527-B1527</f>
        <v>0</v>
      </c>
      <c r="E1527" s="9"/>
      <c r="G1527" s="11" t="n">
        <v>44658</v>
      </c>
      <c r="H1527" s="12" t="n">
        <f aca="false">COUNTIFS(C:C,"&gt;"&amp;G1527,B:B,"&lt;="&amp;G1527)/$Y$1</f>
        <v>0</v>
      </c>
    </row>
    <row r="1528" customFormat="false" ht="15" hidden="false" customHeight="false" outlineLevel="0" collapsed="false">
      <c r="A1528" s="9" t="n">
        <v>20182459</v>
      </c>
      <c r="B1528" s="10"/>
      <c r="C1528" s="10"/>
      <c r="D1528" s="9" t="n">
        <f aca="false">C1528-B1528</f>
        <v>0</v>
      </c>
      <c r="E1528" s="9"/>
      <c r="G1528" s="11" t="n">
        <v>44659</v>
      </c>
      <c r="H1528" s="12" t="n">
        <f aca="false">COUNTIFS(C:C,"&gt;"&amp;G1528,B:B,"&lt;="&amp;G1528)/$Y$1</f>
        <v>0</v>
      </c>
    </row>
    <row r="1529" customFormat="false" ht="15" hidden="false" customHeight="false" outlineLevel="0" collapsed="false">
      <c r="A1529" s="9" t="n">
        <v>20182460</v>
      </c>
      <c r="B1529" s="10"/>
      <c r="C1529" s="10"/>
      <c r="D1529" s="9" t="n">
        <f aca="false">C1529-B1529</f>
        <v>0</v>
      </c>
      <c r="E1529" s="9"/>
      <c r="G1529" s="11" t="n">
        <v>44660</v>
      </c>
      <c r="H1529" s="12" t="n">
        <f aca="false">COUNTIFS(C:C,"&gt;"&amp;G1529,B:B,"&lt;="&amp;G1529)/$Y$1</f>
        <v>0</v>
      </c>
    </row>
    <row r="1530" customFormat="false" ht="15" hidden="false" customHeight="false" outlineLevel="0" collapsed="false">
      <c r="A1530" s="9" t="n">
        <v>20182461</v>
      </c>
      <c r="B1530" s="10"/>
      <c r="C1530" s="10"/>
      <c r="D1530" s="9" t="n">
        <f aca="false">C1530-B1530</f>
        <v>0</v>
      </c>
      <c r="E1530" s="9"/>
      <c r="G1530" s="11" t="n">
        <v>44661</v>
      </c>
      <c r="H1530" s="12" t="n">
        <f aca="false">COUNTIFS(C:C,"&gt;"&amp;G1530,B:B,"&lt;="&amp;G1530)/$Y$1</f>
        <v>0</v>
      </c>
    </row>
    <row r="1531" customFormat="false" ht="15" hidden="false" customHeight="false" outlineLevel="0" collapsed="false">
      <c r="A1531" s="9" t="n">
        <v>20182462</v>
      </c>
      <c r="B1531" s="10"/>
      <c r="C1531" s="10"/>
      <c r="D1531" s="9" t="n">
        <f aca="false">C1531-B1531</f>
        <v>0</v>
      </c>
      <c r="E1531" s="9"/>
      <c r="G1531" s="11" t="n">
        <v>44662</v>
      </c>
      <c r="H1531" s="12" t="n">
        <f aca="false">COUNTIFS(C:C,"&gt;"&amp;G1531,B:B,"&lt;="&amp;G1531)/$Y$1</f>
        <v>0</v>
      </c>
    </row>
    <row r="1532" customFormat="false" ht="15" hidden="false" customHeight="false" outlineLevel="0" collapsed="false">
      <c r="A1532" s="9" t="n">
        <v>20182463</v>
      </c>
      <c r="B1532" s="10"/>
      <c r="C1532" s="10"/>
      <c r="D1532" s="9" t="n">
        <f aca="false">C1532-B1532</f>
        <v>0</v>
      </c>
      <c r="E1532" s="9"/>
      <c r="G1532" s="11" t="n">
        <v>44663</v>
      </c>
      <c r="H1532" s="12" t="n">
        <f aca="false">COUNTIFS(C:C,"&gt;"&amp;G1532,B:B,"&lt;="&amp;G1532)/$Y$1</f>
        <v>0</v>
      </c>
    </row>
    <row r="1533" customFormat="false" ht="15" hidden="false" customHeight="false" outlineLevel="0" collapsed="false">
      <c r="A1533" s="9" t="n">
        <v>20182464</v>
      </c>
      <c r="B1533" s="10"/>
      <c r="C1533" s="10"/>
      <c r="D1533" s="9" t="n">
        <f aca="false">C1533-B1533</f>
        <v>0</v>
      </c>
      <c r="E1533" s="9"/>
      <c r="G1533" s="11" t="n">
        <v>44664</v>
      </c>
      <c r="H1533" s="12" t="n">
        <f aca="false">COUNTIFS(C:C,"&gt;"&amp;G1533,B:B,"&lt;="&amp;G1533)/$Y$1</f>
        <v>0</v>
      </c>
    </row>
    <row r="1534" customFormat="false" ht="15" hidden="false" customHeight="false" outlineLevel="0" collapsed="false">
      <c r="A1534" s="9" t="n">
        <v>20182465</v>
      </c>
      <c r="B1534" s="10"/>
      <c r="C1534" s="10"/>
      <c r="D1534" s="9" t="n">
        <f aca="false">C1534-B1534</f>
        <v>0</v>
      </c>
      <c r="E1534" s="9"/>
      <c r="G1534" s="11" t="n">
        <v>44665</v>
      </c>
      <c r="H1534" s="12" t="n">
        <f aca="false">COUNTIFS(C:C,"&gt;"&amp;G1534,B:B,"&lt;="&amp;G1534)/$Y$1</f>
        <v>0</v>
      </c>
    </row>
    <row r="1535" customFormat="false" ht="15" hidden="false" customHeight="false" outlineLevel="0" collapsed="false">
      <c r="A1535" s="9" t="n">
        <v>20182466</v>
      </c>
      <c r="B1535" s="10"/>
      <c r="C1535" s="10"/>
      <c r="D1535" s="9" t="n">
        <f aca="false">C1535-B1535</f>
        <v>0</v>
      </c>
      <c r="E1535" s="9"/>
      <c r="G1535" s="11" t="n">
        <v>44666</v>
      </c>
      <c r="H1535" s="12" t="n">
        <f aca="false">COUNTIFS(C:C,"&gt;"&amp;G1535,B:B,"&lt;="&amp;G1535)/$Y$1</f>
        <v>0</v>
      </c>
    </row>
    <row r="1536" customFormat="false" ht="15" hidden="false" customHeight="false" outlineLevel="0" collapsed="false">
      <c r="A1536" s="9" t="n">
        <v>20182467</v>
      </c>
      <c r="B1536" s="10"/>
      <c r="C1536" s="10"/>
      <c r="D1536" s="9" t="n">
        <f aca="false">C1536-B1536</f>
        <v>0</v>
      </c>
      <c r="E1536" s="9"/>
      <c r="G1536" s="11" t="n">
        <v>44667</v>
      </c>
      <c r="H1536" s="12" t="n">
        <f aca="false">COUNTIFS(C:C,"&gt;"&amp;G1536,B:B,"&lt;="&amp;G1536)/$Y$1</f>
        <v>0</v>
      </c>
    </row>
    <row r="1537" customFormat="false" ht="15" hidden="false" customHeight="false" outlineLevel="0" collapsed="false">
      <c r="A1537" s="9" t="n">
        <v>20182468</v>
      </c>
      <c r="B1537" s="10"/>
      <c r="C1537" s="10"/>
      <c r="D1537" s="9" t="n">
        <f aca="false">C1537-B1537</f>
        <v>0</v>
      </c>
      <c r="E1537" s="9"/>
      <c r="G1537" s="11" t="n">
        <v>44668</v>
      </c>
      <c r="H1537" s="12" t="n">
        <f aca="false">COUNTIFS(C:C,"&gt;"&amp;G1537,B:B,"&lt;="&amp;G1537)/$Y$1</f>
        <v>0</v>
      </c>
    </row>
    <row r="1538" customFormat="false" ht="15" hidden="false" customHeight="false" outlineLevel="0" collapsed="false">
      <c r="A1538" s="9" t="n">
        <v>20182469</v>
      </c>
      <c r="B1538" s="10"/>
      <c r="C1538" s="10"/>
      <c r="D1538" s="9" t="n">
        <f aca="false">C1538-B1538</f>
        <v>0</v>
      </c>
      <c r="E1538" s="9"/>
      <c r="G1538" s="11" t="n">
        <v>44669</v>
      </c>
      <c r="H1538" s="12" t="n">
        <f aca="false">COUNTIFS(C:C,"&gt;"&amp;G1538,B:B,"&lt;="&amp;G1538)/$Y$1</f>
        <v>0</v>
      </c>
    </row>
    <row r="1539" customFormat="false" ht="15" hidden="false" customHeight="false" outlineLevel="0" collapsed="false">
      <c r="A1539" s="9" t="n">
        <v>20182470</v>
      </c>
      <c r="B1539" s="10"/>
      <c r="C1539" s="10"/>
      <c r="D1539" s="9" t="n">
        <f aca="false">C1539-B1539</f>
        <v>0</v>
      </c>
      <c r="E1539" s="9"/>
      <c r="G1539" s="11" t="n">
        <v>44670</v>
      </c>
      <c r="H1539" s="12" t="n">
        <f aca="false">COUNTIFS(C:C,"&gt;"&amp;G1539,B:B,"&lt;="&amp;G1539)/$Y$1</f>
        <v>0</v>
      </c>
    </row>
    <row r="1540" customFormat="false" ht="15" hidden="false" customHeight="false" outlineLevel="0" collapsed="false">
      <c r="A1540" s="9" t="n">
        <v>20182471</v>
      </c>
      <c r="B1540" s="10"/>
      <c r="C1540" s="10"/>
      <c r="D1540" s="9" t="n">
        <f aca="false">C1540-B1540</f>
        <v>0</v>
      </c>
      <c r="E1540" s="9"/>
      <c r="G1540" s="11" t="n">
        <v>44671</v>
      </c>
      <c r="H1540" s="12" t="n">
        <f aca="false">COUNTIFS(C:C,"&gt;"&amp;G1540,B:B,"&lt;="&amp;G1540)/$Y$1</f>
        <v>0</v>
      </c>
    </row>
    <row r="1541" customFormat="false" ht="15" hidden="false" customHeight="false" outlineLevel="0" collapsed="false">
      <c r="A1541" s="9" t="n">
        <v>20182472</v>
      </c>
      <c r="B1541" s="10"/>
      <c r="C1541" s="10"/>
      <c r="D1541" s="9" t="n">
        <f aca="false">C1541-B1541</f>
        <v>0</v>
      </c>
      <c r="E1541" s="9"/>
      <c r="G1541" s="11" t="n">
        <v>44672</v>
      </c>
      <c r="H1541" s="12" t="n">
        <f aca="false">COUNTIFS(C:C,"&gt;"&amp;G1541,B:B,"&lt;="&amp;G1541)/$Y$1</f>
        <v>0</v>
      </c>
    </row>
    <row r="1542" customFormat="false" ht="15" hidden="false" customHeight="false" outlineLevel="0" collapsed="false">
      <c r="A1542" s="9" t="n">
        <v>20182473</v>
      </c>
      <c r="B1542" s="10"/>
      <c r="C1542" s="10"/>
      <c r="D1542" s="9" t="n">
        <f aca="false">C1542-B1542</f>
        <v>0</v>
      </c>
      <c r="E1542" s="9"/>
      <c r="G1542" s="11" t="n">
        <v>44673</v>
      </c>
      <c r="H1542" s="12" t="n">
        <f aca="false">COUNTIFS(C:C,"&gt;"&amp;G1542,B:B,"&lt;="&amp;G1542)/$Y$1</f>
        <v>0</v>
      </c>
    </row>
    <row r="1543" customFormat="false" ht="15" hidden="false" customHeight="false" outlineLevel="0" collapsed="false">
      <c r="A1543" s="9" t="n">
        <v>20182474</v>
      </c>
      <c r="B1543" s="10"/>
      <c r="C1543" s="10"/>
      <c r="D1543" s="9" t="n">
        <f aca="false">C1543-B1543</f>
        <v>0</v>
      </c>
      <c r="E1543" s="9"/>
      <c r="G1543" s="11" t="n">
        <v>44674</v>
      </c>
      <c r="H1543" s="12" t="n">
        <f aca="false">COUNTIFS(C:C,"&gt;"&amp;G1543,B:B,"&lt;="&amp;G1543)/$Y$1</f>
        <v>0</v>
      </c>
    </row>
    <row r="1544" customFormat="false" ht="15" hidden="false" customHeight="false" outlineLevel="0" collapsed="false">
      <c r="A1544" s="9" t="n">
        <v>20182475</v>
      </c>
      <c r="B1544" s="10"/>
      <c r="C1544" s="10"/>
      <c r="D1544" s="9" t="n">
        <f aca="false">C1544-B1544</f>
        <v>0</v>
      </c>
      <c r="E1544" s="9"/>
      <c r="G1544" s="11" t="n">
        <v>44675</v>
      </c>
      <c r="H1544" s="12" t="n">
        <f aca="false">COUNTIFS(C:C,"&gt;"&amp;G1544,B:B,"&lt;="&amp;G1544)/$Y$1</f>
        <v>0</v>
      </c>
    </row>
    <row r="1545" customFormat="false" ht="15" hidden="false" customHeight="false" outlineLevel="0" collapsed="false">
      <c r="A1545" s="9" t="n">
        <v>20182476</v>
      </c>
      <c r="B1545" s="10"/>
      <c r="C1545" s="10"/>
      <c r="D1545" s="9" t="n">
        <f aca="false">C1545-B1545</f>
        <v>0</v>
      </c>
      <c r="E1545" s="9"/>
      <c r="G1545" s="11" t="n">
        <v>44676</v>
      </c>
      <c r="H1545" s="12" t="n">
        <f aca="false">COUNTIFS(C:C,"&gt;"&amp;G1545,B:B,"&lt;="&amp;G1545)/$Y$1</f>
        <v>0</v>
      </c>
    </row>
    <row r="1546" customFormat="false" ht="15" hidden="false" customHeight="false" outlineLevel="0" collapsed="false">
      <c r="A1546" s="9" t="n">
        <v>20182477</v>
      </c>
      <c r="B1546" s="10"/>
      <c r="C1546" s="10"/>
      <c r="D1546" s="9" t="n">
        <f aca="false">C1546-B1546</f>
        <v>0</v>
      </c>
      <c r="E1546" s="9"/>
      <c r="G1546" s="11" t="n">
        <v>44677</v>
      </c>
      <c r="H1546" s="12" t="n">
        <f aca="false">COUNTIFS(C:C,"&gt;"&amp;G1546,B:B,"&lt;="&amp;G1546)/$Y$1</f>
        <v>0</v>
      </c>
    </row>
    <row r="1547" customFormat="false" ht="15" hidden="false" customHeight="false" outlineLevel="0" collapsed="false">
      <c r="A1547" s="9" t="n">
        <v>20182478</v>
      </c>
      <c r="B1547" s="10"/>
      <c r="C1547" s="10"/>
      <c r="D1547" s="9" t="n">
        <f aca="false">C1547-B1547</f>
        <v>0</v>
      </c>
      <c r="E1547" s="9"/>
      <c r="G1547" s="11" t="n">
        <v>44678</v>
      </c>
      <c r="H1547" s="12" t="n">
        <f aca="false">COUNTIFS(C:C,"&gt;"&amp;G1547,B:B,"&lt;="&amp;G1547)/$Y$1</f>
        <v>0</v>
      </c>
    </row>
    <row r="1548" customFormat="false" ht="15" hidden="false" customHeight="false" outlineLevel="0" collapsed="false">
      <c r="A1548" s="9" t="n">
        <v>20182479</v>
      </c>
      <c r="B1548" s="10"/>
      <c r="C1548" s="10"/>
      <c r="D1548" s="9" t="n">
        <f aca="false">C1548-B1548</f>
        <v>0</v>
      </c>
      <c r="E1548" s="9"/>
      <c r="G1548" s="11" t="n">
        <v>44679</v>
      </c>
      <c r="H1548" s="12" t="n">
        <f aca="false">COUNTIFS(C:C,"&gt;"&amp;G1548,B:B,"&lt;="&amp;G1548)/$Y$1</f>
        <v>0</v>
      </c>
    </row>
    <row r="1549" customFormat="false" ht="15" hidden="false" customHeight="false" outlineLevel="0" collapsed="false">
      <c r="A1549" s="9" t="n">
        <v>20182480</v>
      </c>
      <c r="B1549" s="10"/>
      <c r="C1549" s="10"/>
      <c r="D1549" s="9" t="n">
        <f aca="false">C1549-B1549</f>
        <v>0</v>
      </c>
      <c r="E1549" s="9"/>
      <c r="G1549" s="11" t="n">
        <v>44680</v>
      </c>
      <c r="H1549" s="12" t="n">
        <f aca="false">COUNTIFS(C:C,"&gt;"&amp;G1549,B:B,"&lt;="&amp;G1549)/$Y$1</f>
        <v>0</v>
      </c>
    </row>
    <row r="1550" customFormat="false" ht="15" hidden="false" customHeight="false" outlineLevel="0" collapsed="false">
      <c r="A1550" s="9" t="n">
        <v>20182481</v>
      </c>
      <c r="B1550" s="10"/>
      <c r="C1550" s="10"/>
      <c r="D1550" s="9" t="n">
        <f aca="false">C1550-B1550</f>
        <v>0</v>
      </c>
      <c r="E1550" s="9"/>
      <c r="G1550" s="11" t="n">
        <v>44681</v>
      </c>
      <c r="H1550" s="12" t="n">
        <f aca="false">COUNTIFS(C:C,"&gt;"&amp;G1550,B:B,"&lt;="&amp;G1550)/$Y$1</f>
        <v>0</v>
      </c>
    </row>
    <row r="1551" customFormat="false" ht="15" hidden="false" customHeight="false" outlineLevel="0" collapsed="false">
      <c r="A1551" s="9" t="n">
        <v>20182482</v>
      </c>
      <c r="B1551" s="10"/>
      <c r="C1551" s="10"/>
      <c r="D1551" s="9" t="n">
        <f aca="false">C1551-B1551</f>
        <v>0</v>
      </c>
      <c r="E1551" s="9"/>
      <c r="G1551" s="11" t="n">
        <v>44682</v>
      </c>
      <c r="H1551" s="12" t="n">
        <f aca="false">COUNTIFS(C:C,"&gt;"&amp;G1551,B:B,"&lt;="&amp;G1551)/$Y$1</f>
        <v>0</v>
      </c>
    </row>
    <row r="1552" customFormat="false" ht="15" hidden="false" customHeight="false" outlineLevel="0" collapsed="false">
      <c r="A1552" s="9" t="n">
        <v>20182483</v>
      </c>
      <c r="B1552" s="10"/>
      <c r="C1552" s="10"/>
      <c r="D1552" s="9" t="n">
        <f aca="false">C1552-B1552</f>
        <v>0</v>
      </c>
      <c r="E1552" s="9"/>
      <c r="G1552" s="11" t="n">
        <v>44683</v>
      </c>
      <c r="H1552" s="12" t="n">
        <f aca="false">COUNTIFS(C:C,"&gt;"&amp;G1552,B:B,"&lt;="&amp;G1552)/$Y$1</f>
        <v>0</v>
      </c>
    </row>
    <row r="1553" customFormat="false" ht="15" hidden="false" customHeight="false" outlineLevel="0" collapsed="false">
      <c r="A1553" s="9" t="n">
        <v>20182484</v>
      </c>
      <c r="B1553" s="10"/>
      <c r="C1553" s="10"/>
      <c r="D1553" s="9" t="n">
        <f aca="false">C1553-B1553</f>
        <v>0</v>
      </c>
      <c r="E1553" s="9"/>
      <c r="G1553" s="11" t="n">
        <v>44684</v>
      </c>
      <c r="H1553" s="12" t="n">
        <f aca="false">COUNTIFS(C:C,"&gt;"&amp;G1553,B:B,"&lt;="&amp;G1553)/$Y$1</f>
        <v>0</v>
      </c>
    </row>
    <row r="1554" customFormat="false" ht="15" hidden="false" customHeight="false" outlineLevel="0" collapsed="false">
      <c r="A1554" s="9" t="n">
        <v>20182485</v>
      </c>
      <c r="B1554" s="10"/>
      <c r="C1554" s="10"/>
      <c r="D1554" s="9" t="n">
        <f aca="false">C1554-B1554</f>
        <v>0</v>
      </c>
      <c r="E1554" s="9"/>
      <c r="G1554" s="11" t="n">
        <v>44685</v>
      </c>
      <c r="H1554" s="12" t="n">
        <f aca="false">COUNTIFS(C:C,"&gt;"&amp;G1554,B:B,"&lt;="&amp;G1554)/$Y$1</f>
        <v>0</v>
      </c>
    </row>
    <row r="1555" customFormat="false" ht="15" hidden="false" customHeight="false" outlineLevel="0" collapsed="false">
      <c r="A1555" s="9" t="n">
        <v>20182486</v>
      </c>
      <c r="B1555" s="10"/>
      <c r="C1555" s="10"/>
      <c r="D1555" s="9" t="n">
        <f aca="false">C1555-B1555</f>
        <v>0</v>
      </c>
      <c r="E1555" s="9"/>
      <c r="G1555" s="11" t="n">
        <v>44686</v>
      </c>
      <c r="H1555" s="12" t="n">
        <f aca="false">COUNTIFS(C:C,"&gt;"&amp;G1555,B:B,"&lt;="&amp;G1555)/$Y$1</f>
        <v>0</v>
      </c>
    </row>
    <row r="1556" customFormat="false" ht="15" hidden="false" customHeight="false" outlineLevel="0" collapsed="false">
      <c r="A1556" s="9" t="n">
        <v>20182487</v>
      </c>
      <c r="B1556" s="10"/>
      <c r="C1556" s="10"/>
      <c r="D1556" s="9" t="n">
        <f aca="false">C1556-B1556</f>
        <v>0</v>
      </c>
      <c r="E1556" s="9"/>
      <c r="G1556" s="11" t="n">
        <v>44687</v>
      </c>
      <c r="H1556" s="12" t="n">
        <f aca="false">COUNTIFS(C:C,"&gt;"&amp;G1556,B:B,"&lt;="&amp;G1556)/$Y$1</f>
        <v>0</v>
      </c>
    </row>
    <row r="1557" customFormat="false" ht="15" hidden="false" customHeight="false" outlineLevel="0" collapsed="false">
      <c r="A1557" s="9" t="n">
        <v>20182488</v>
      </c>
      <c r="B1557" s="10"/>
      <c r="C1557" s="10"/>
      <c r="D1557" s="9" t="n">
        <f aca="false">C1557-B1557</f>
        <v>0</v>
      </c>
      <c r="E1557" s="9"/>
      <c r="G1557" s="11" t="n">
        <v>44688</v>
      </c>
      <c r="H1557" s="12" t="n">
        <f aca="false">COUNTIFS(C:C,"&gt;"&amp;G1557,B:B,"&lt;="&amp;G1557)/$Y$1</f>
        <v>0</v>
      </c>
    </row>
    <row r="1558" customFormat="false" ht="15" hidden="false" customHeight="false" outlineLevel="0" collapsed="false">
      <c r="A1558" s="9" t="n">
        <v>20182489</v>
      </c>
      <c r="B1558" s="10"/>
      <c r="C1558" s="10"/>
      <c r="D1558" s="9" t="n">
        <f aca="false">C1558-B1558</f>
        <v>0</v>
      </c>
      <c r="E1558" s="9"/>
      <c r="G1558" s="11" t="n">
        <v>44689</v>
      </c>
      <c r="H1558" s="12" t="n">
        <f aca="false">COUNTIFS(C:C,"&gt;"&amp;G1558,B:B,"&lt;="&amp;G1558)/$Y$1</f>
        <v>0</v>
      </c>
    </row>
    <row r="1559" customFormat="false" ht="15" hidden="false" customHeight="false" outlineLevel="0" collapsed="false">
      <c r="A1559" s="9" t="n">
        <v>20182490</v>
      </c>
      <c r="B1559" s="10"/>
      <c r="C1559" s="10"/>
      <c r="D1559" s="9" t="n">
        <f aca="false">C1559-B1559</f>
        <v>0</v>
      </c>
      <c r="E1559" s="9"/>
      <c r="G1559" s="11" t="n">
        <v>44690</v>
      </c>
      <c r="H1559" s="12" t="n">
        <f aca="false">COUNTIFS(C:C,"&gt;"&amp;G1559,B:B,"&lt;="&amp;G1559)/$Y$1</f>
        <v>0</v>
      </c>
    </row>
    <row r="1560" customFormat="false" ht="15" hidden="false" customHeight="false" outlineLevel="0" collapsed="false">
      <c r="A1560" s="9" t="n">
        <v>20182491</v>
      </c>
      <c r="B1560" s="10"/>
      <c r="C1560" s="10"/>
      <c r="D1560" s="9" t="n">
        <f aca="false">C1560-B1560</f>
        <v>0</v>
      </c>
      <c r="E1560" s="9"/>
      <c r="G1560" s="11" t="n">
        <v>44691</v>
      </c>
      <c r="H1560" s="12" t="n">
        <f aca="false">COUNTIFS(C:C,"&gt;"&amp;G1560,B:B,"&lt;="&amp;G1560)/$Y$1</f>
        <v>0</v>
      </c>
    </row>
    <row r="1561" customFormat="false" ht="15" hidden="false" customHeight="false" outlineLevel="0" collapsed="false">
      <c r="A1561" s="9" t="n">
        <v>20182492</v>
      </c>
      <c r="B1561" s="10"/>
      <c r="C1561" s="10"/>
      <c r="D1561" s="9" t="n">
        <f aca="false">C1561-B1561</f>
        <v>0</v>
      </c>
      <c r="E1561" s="9"/>
      <c r="G1561" s="11" t="n">
        <v>44692</v>
      </c>
      <c r="H1561" s="12" t="n">
        <f aca="false">COUNTIFS(C:C,"&gt;"&amp;G1561,B:B,"&lt;="&amp;G1561)/$Y$1</f>
        <v>0</v>
      </c>
    </row>
    <row r="1562" customFormat="false" ht="15" hidden="false" customHeight="false" outlineLevel="0" collapsed="false">
      <c r="A1562" s="9" t="n">
        <v>20182493</v>
      </c>
      <c r="B1562" s="10"/>
      <c r="C1562" s="10"/>
      <c r="D1562" s="9" t="n">
        <f aca="false">C1562-B1562</f>
        <v>0</v>
      </c>
      <c r="E1562" s="9"/>
      <c r="G1562" s="11" t="n">
        <v>44693</v>
      </c>
      <c r="H1562" s="12" t="n">
        <f aca="false">COUNTIFS(C:C,"&gt;"&amp;G1562,B:B,"&lt;="&amp;G1562)/$Y$1</f>
        <v>0</v>
      </c>
    </row>
    <row r="1563" customFormat="false" ht="15" hidden="false" customHeight="false" outlineLevel="0" collapsed="false">
      <c r="A1563" s="9" t="n">
        <v>20182494</v>
      </c>
      <c r="B1563" s="10"/>
      <c r="C1563" s="10"/>
      <c r="D1563" s="9" t="n">
        <f aca="false">C1563-B1563</f>
        <v>0</v>
      </c>
      <c r="E1563" s="9"/>
      <c r="G1563" s="11" t="n">
        <v>44694</v>
      </c>
      <c r="H1563" s="12" t="n">
        <f aca="false">COUNTIFS(C:C,"&gt;"&amp;G1563,B:B,"&lt;="&amp;G1563)/$Y$1</f>
        <v>0</v>
      </c>
    </row>
    <row r="1564" customFormat="false" ht="15" hidden="false" customHeight="false" outlineLevel="0" collapsed="false">
      <c r="A1564" s="9" t="n">
        <v>20182495</v>
      </c>
      <c r="B1564" s="10"/>
      <c r="C1564" s="10"/>
      <c r="D1564" s="9" t="n">
        <f aca="false">C1564-B1564</f>
        <v>0</v>
      </c>
      <c r="E1564" s="9"/>
      <c r="G1564" s="11" t="n">
        <v>44695</v>
      </c>
      <c r="H1564" s="12" t="n">
        <f aca="false">COUNTIFS(C:C,"&gt;"&amp;G1564,B:B,"&lt;="&amp;G1564)/$Y$1</f>
        <v>0</v>
      </c>
    </row>
    <row r="1565" customFormat="false" ht="15" hidden="false" customHeight="false" outlineLevel="0" collapsed="false">
      <c r="A1565" s="9" t="n">
        <v>20182496</v>
      </c>
      <c r="B1565" s="10"/>
      <c r="C1565" s="10"/>
      <c r="D1565" s="9" t="n">
        <f aca="false">C1565-B1565</f>
        <v>0</v>
      </c>
      <c r="E1565" s="9"/>
      <c r="G1565" s="11" t="n">
        <v>44696</v>
      </c>
      <c r="H1565" s="12" t="n">
        <f aca="false">COUNTIFS(C:C,"&gt;"&amp;G1565,B:B,"&lt;="&amp;G1565)/$Y$1</f>
        <v>0</v>
      </c>
    </row>
    <row r="1566" customFormat="false" ht="15" hidden="false" customHeight="false" outlineLevel="0" collapsed="false">
      <c r="A1566" s="9" t="n">
        <v>20182497</v>
      </c>
      <c r="B1566" s="10"/>
      <c r="C1566" s="10"/>
      <c r="D1566" s="9" t="n">
        <f aca="false">C1566-B1566</f>
        <v>0</v>
      </c>
      <c r="E1566" s="9"/>
      <c r="G1566" s="11" t="n">
        <v>44697</v>
      </c>
      <c r="H1566" s="12" t="n">
        <f aca="false">COUNTIFS(C:C,"&gt;"&amp;G1566,B:B,"&lt;="&amp;G1566)/$Y$1</f>
        <v>0</v>
      </c>
    </row>
    <row r="1567" customFormat="false" ht="15" hidden="false" customHeight="false" outlineLevel="0" collapsed="false">
      <c r="A1567" s="9" t="n">
        <v>20182498</v>
      </c>
      <c r="B1567" s="10"/>
      <c r="C1567" s="10"/>
      <c r="D1567" s="9" t="n">
        <f aca="false">C1567-B1567</f>
        <v>0</v>
      </c>
      <c r="E1567" s="9"/>
      <c r="G1567" s="11" t="n">
        <v>44698</v>
      </c>
      <c r="H1567" s="12" t="n">
        <f aca="false">COUNTIFS(C:C,"&gt;"&amp;G1567,B:B,"&lt;="&amp;G1567)/$Y$1</f>
        <v>0</v>
      </c>
    </row>
    <row r="1568" customFormat="false" ht="15" hidden="false" customHeight="false" outlineLevel="0" collapsed="false">
      <c r="A1568" s="9" t="n">
        <v>20182499</v>
      </c>
      <c r="B1568" s="10"/>
      <c r="C1568" s="10"/>
      <c r="D1568" s="9" t="n">
        <f aca="false">C1568-B1568</f>
        <v>0</v>
      </c>
      <c r="E1568" s="9"/>
      <c r="G1568" s="11" t="n">
        <v>44699</v>
      </c>
      <c r="H1568" s="12" t="n">
        <f aca="false">COUNTIFS(C:C,"&gt;"&amp;G1568,B:B,"&lt;="&amp;G1568)/$Y$1</f>
        <v>0</v>
      </c>
    </row>
    <row r="1569" customFormat="false" ht="15" hidden="false" customHeight="false" outlineLevel="0" collapsed="false">
      <c r="A1569" s="9" t="n">
        <v>20182500</v>
      </c>
      <c r="B1569" s="10"/>
      <c r="C1569" s="10"/>
      <c r="D1569" s="9" t="n">
        <f aca="false">C1569-B1569</f>
        <v>0</v>
      </c>
      <c r="E1569" s="9"/>
      <c r="G1569" s="11" t="n">
        <v>44700</v>
      </c>
      <c r="H1569" s="12" t="n">
        <f aca="false">COUNTIFS(C:C,"&gt;"&amp;G1569,B:B,"&lt;="&amp;G1569)/$Y$1</f>
        <v>0</v>
      </c>
    </row>
    <row r="1570" customFormat="false" ht="15" hidden="false" customHeight="false" outlineLevel="0" collapsed="false">
      <c r="A1570" s="9" t="n">
        <v>20182501</v>
      </c>
      <c r="B1570" s="10"/>
      <c r="C1570" s="10"/>
      <c r="D1570" s="9" t="n">
        <f aca="false">C1570-B1570</f>
        <v>0</v>
      </c>
      <c r="E1570" s="9"/>
      <c r="G1570" s="11" t="n">
        <v>44701</v>
      </c>
      <c r="H1570" s="12" t="n">
        <f aca="false">COUNTIFS(C:C,"&gt;"&amp;G1570,B:B,"&lt;="&amp;G1570)/$Y$1</f>
        <v>0</v>
      </c>
    </row>
    <row r="1571" customFormat="false" ht="15" hidden="false" customHeight="false" outlineLevel="0" collapsed="false">
      <c r="A1571" s="9" t="n">
        <v>20182502</v>
      </c>
      <c r="B1571" s="10"/>
      <c r="C1571" s="10"/>
      <c r="D1571" s="9" t="n">
        <f aca="false">C1571-B1571</f>
        <v>0</v>
      </c>
      <c r="E1571" s="9"/>
      <c r="G1571" s="11" t="n">
        <v>44702</v>
      </c>
      <c r="H1571" s="12" t="n">
        <f aca="false">COUNTIFS(C:C,"&gt;"&amp;G1571,B:B,"&lt;="&amp;G1571)/$Y$1</f>
        <v>0</v>
      </c>
    </row>
    <row r="1572" customFormat="false" ht="15" hidden="false" customHeight="false" outlineLevel="0" collapsed="false">
      <c r="A1572" s="9" t="n">
        <v>20182503</v>
      </c>
      <c r="B1572" s="10"/>
      <c r="C1572" s="10"/>
      <c r="D1572" s="9" t="n">
        <f aca="false">C1572-B1572</f>
        <v>0</v>
      </c>
      <c r="E1572" s="9"/>
      <c r="G1572" s="11" t="n">
        <v>44703</v>
      </c>
      <c r="H1572" s="12" t="n">
        <f aca="false">COUNTIFS(C:C,"&gt;"&amp;G1572,B:B,"&lt;="&amp;G1572)/$Y$1</f>
        <v>0</v>
      </c>
    </row>
    <row r="1573" customFormat="false" ht="15" hidden="false" customHeight="false" outlineLevel="0" collapsed="false">
      <c r="A1573" s="9" t="n">
        <v>20182504</v>
      </c>
      <c r="B1573" s="10"/>
      <c r="C1573" s="10"/>
      <c r="D1573" s="9" t="n">
        <f aca="false">C1573-B1573</f>
        <v>0</v>
      </c>
      <c r="E1573" s="9"/>
      <c r="G1573" s="11" t="n">
        <v>44704</v>
      </c>
      <c r="H1573" s="12" t="n">
        <f aca="false">COUNTIFS(C:C,"&gt;"&amp;G1573,B:B,"&lt;="&amp;G1573)/$Y$1</f>
        <v>0</v>
      </c>
    </row>
    <row r="1574" customFormat="false" ht="15" hidden="false" customHeight="false" outlineLevel="0" collapsed="false">
      <c r="A1574" s="9" t="n">
        <v>20182505</v>
      </c>
      <c r="B1574" s="10"/>
      <c r="C1574" s="10"/>
      <c r="D1574" s="9" t="n">
        <f aca="false">C1574-B1574</f>
        <v>0</v>
      </c>
      <c r="E1574" s="9"/>
      <c r="G1574" s="11" t="n">
        <v>44705</v>
      </c>
      <c r="H1574" s="12" t="n">
        <f aca="false">COUNTIFS(C:C,"&gt;"&amp;G1574,B:B,"&lt;="&amp;G1574)/$Y$1</f>
        <v>0</v>
      </c>
    </row>
    <row r="1575" customFormat="false" ht="15" hidden="false" customHeight="false" outlineLevel="0" collapsed="false">
      <c r="A1575" s="9" t="n">
        <v>20182506</v>
      </c>
      <c r="B1575" s="10"/>
      <c r="C1575" s="10"/>
      <c r="D1575" s="9" t="n">
        <f aca="false">C1575-B1575</f>
        <v>0</v>
      </c>
      <c r="E1575" s="9"/>
      <c r="G1575" s="11" t="n">
        <v>44706</v>
      </c>
      <c r="H1575" s="12" t="n">
        <f aca="false">COUNTIFS(C:C,"&gt;"&amp;G1575,B:B,"&lt;="&amp;G1575)/$Y$1</f>
        <v>0</v>
      </c>
    </row>
    <row r="1576" customFormat="false" ht="15" hidden="false" customHeight="false" outlineLevel="0" collapsed="false">
      <c r="A1576" s="9" t="n">
        <v>20182507</v>
      </c>
      <c r="B1576" s="10"/>
      <c r="C1576" s="10"/>
      <c r="D1576" s="9" t="n">
        <f aca="false">C1576-B1576</f>
        <v>0</v>
      </c>
      <c r="E1576" s="9"/>
      <c r="G1576" s="11" t="n">
        <v>44707</v>
      </c>
      <c r="H1576" s="12" t="n">
        <f aca="false">COUNTIFS(C:C,"&gt;"&amp;G1576,B:B,"&lt;="&amp;G1576)/$Y$1</f>
        <v>0</v>
      </c>
    </row>
    <row r="1577" customFormat="false" ht="15" hidden="false" customHeight="false" outlineLevel="0" collapsed="false">
      <c r="A1577" s="9" t="n">
        <v>20182508</v>
      </c>
      <c r="B1577" s="10"/>
      <c r="C1577" s="10"/>
      <c r="D1577" s="9" t="n">
        <f aca="false">C1577-B1577</f>
        <v>0</v>
      </c>
      <c r="E1577" s="9"/>
      <c r="G1577" s="11" t="n">
        <v>44708</v>
      </c>
      <c r="H1577" s="12" t="n">
        <f aca="false">COUNTIFS(C:C,"&gt;"&amp;G1577,B:B,"&lt;="&amp;G1577)/$Y$1</f>
        <v>0</v>
      </c>
    </row>
    <row r="1578" customFormat="false" ht="15" hidden="false" customHeight="false" outlineLevel="0" collapsed="false">
      <c r="A1578" s="9" t="n">
        <v>20182509</v>
      </c>
      <c r="B1578" s="10"/>
      <c r="C1578" s="10"/>
      <c r="D1578" s="9" t="n">
        <f aca="false">C1578-B1578</f>
        <v>0</v>
      </c>
      <c r="E1578" s="9"/>
      <c r="G1578" s="11" t="n">
        <v>44709</v>
      </c>
      <c r="H1578" s="12" t="n">
        <f aca="false">COUNTIFS(C:C,"&gt;"&amp;G1578,B:B,"&lt;="&amp;G1578)/$Y$1</f>
        <v>0</v>
      </c>
    </row>
    <row r="1579" customFormat="false" ht="15" hidden="false" customHeight="false" outlineLevel="0" collapsed="false">
      <c r="A1579" s="9" t="n">
        <v>20182510</v>
      </c>
      <c r="B1579" s="10"/>
      <c r="C1579" s="10"/>
      <c r="D1579" s="9" t="n">
        <f aca="false">C1579-B1579</f>
        <v>0</v>
      </c>
      <c r="E1579" s="9"/>
      <c r="G1579" s="11" t="n">
        <v>44710</v>
      </c>
      <c r="H1579" s="12" t="n">
        <f aca="false">COUNTIFS(C:C,"&gt;"&amp;G1579,B:B,"&lt;="&amp;G1579)/$Y$1</f>
        <v>0</v>
      </c>
    </row>
    <row r="1580" customFormat="false" ht="15" hidden="false" customHeight="false" outlineLevel="0" collapsed="false">
      <c r="A1580" s="9" t="n">
        <v>20182511</v>
      </c>
      <c r="B1580" s="10"/>
      <c r="C1580" s="10"/>
      <c r="D1580" s="9" t="n">
        <f aca="false">C1580-B1580</f>
        <v>0</v>
      </c>
      <c r="E1580" s="9"/>
      <c r="G1580" s="11" t="n">
        <v>44711</v>
      </c>
      <c r="H1580" s="12" t="n">
        <f aca="false">COUNTIFS(C:C,"&gt;"&amp;G1580,B:B,"&lt;="&amp;G1580)/$Y$1</f>
        <v>0</v>
      </c>
    </row>
    <row r="1581" customFormat="false" ht="15" hidden="false" customHeight="false" outlineLevel="0" collapsed="false">
      <c r="A1581" s="9" t="n">
        <v>20182512</v>
      </c>
      <c r="B1581" s="10"/>
      <c r="C1581" s="10"/>
      <c r="D1581" s="9" t="n">
        <f aca="false">C1581-B1581</f>
        <v>0</v>
      </c>
      <c r="E1581" s="9"/>
      <c r="G1581" s="11" t="n">
        <v>44712</v>
      </c>
      <c r="H1581" s="12" t="n">
        <f aca="false">COUNTIFS(C:C,"&gt;"&amp;G1581,B:B,"&lt;="&amp;G1581)/$Y$1</f>
        <v>0</v>
      </c>
    </row>
    <row r="1582" customFormat="false" ht="15" hidden="false" customHeight="false" outlineLevel="0" collapsed="false">
      <c r="A1582" s="9" t="n">
        <v>20182513</v>
      </c>
      <c r="B1582" s="10"/>
      <c r="C1582" s="10"/>
      <c r="D1582" s="9" t="n">
        <f aca="false">C1582-B1582</f>
        <v>0</v>
      </c>
      <c r="E1582" s="9"/>
      <c r="G1582" s="11" t="n">
        <v>44713</v>
      </c>
      <c r="H1582" s="12" t="n">
        <f aca="false">COUNTIFS(C:C,"&gt;"&amp;G1582,B:B,"&lt;="&amp;G1582)/$Y$1</f>
        <v>0</v>
      </c>
    </row>
    <row r="1583" customFormat="false" ht="15" hidden="false" customHeight="false" outlineLevel="0" collapsed="false">
      <c r="A1583" s="9" t="n">
        <v>20182514</v>
      </c>
      <c r="B1583" s="10"/>
      <c r="C1583" s="10"/>
      <c r="D1583" s="9" t="n">
        <f aca="false">C1583-B1583</f>
        <v>0</v>
      </c>
      <c r="E1583" s="9"/>
      <c r="G1583" s="11" t="n">
        <v>44714</v>
      </c>
      <c r="H1583" s="12" t="n">
        <f aca="false">COUNTIFS(C:C,"&gt;"&amp;G1583,B:B,"&lt;="&amp;G1583)/$Y$1</f>
        <v>0</v>
      </c>
    </row>
    <row r="1584" customFormat="false" ht="15" hidden="false" customHeight="false" outlineLevel="0" collapsed="false">
      <c r="A1584" s="9" t="n">
        <v>20182515</v>
      </c>
      <c r="B1584" s="10"/>
      <c r="C1584" s="10"/>
      <c r="D1584" s="9" t="n">
        <f aca="false">C1584-B1584</f>
        <v>0</v>
      </c>
      <c r="E1584" s="9"/>
      <c r="G1584" s="11" t="n">
        <v>44715</v>
      </c>
      <c r="H1584" s="12" t="n">
        <f aca="false">COUNTIFS(C:C,"&gt;"&amp;G1584,B:B,"&lt;="&amp;G1584)/$Y$1</f>
        <v>0</v>
      </c>
    </row>
    <row r="1585" customFormat="false" ht="15" hidden="false" customHeight="false" outlineLevel="0" collapsed="false">
      <c r="A1585" s="9" t="n">
        <v>20182516</v>
      </c>
      <c r="B1585" s="10"/>
      <c r="C1585" s="10"/>
      <c r="D1585" s="9" t="n">
        <f aca="false">C1585-B1585</f>
        <v>0</v>
      </c>
      <c r="E1585" s="9"/>
      <c r="G1585" s="11" t="n">
        <v>44716</v>
      </c>
      <c r="H1585" s="12" t="n">
        <f aca="false">COUNTIFS(C:C,"&gt;"&amp;G1585,B:B,"&lt;="&amp;G1585)/$Y$1</f>
        <v>0</v>
      </c>
    </row>
    <row r="1586" customFormat="false" ht="15" hidden="false" customHeight="false" outlineLevel="0" collapsed="false">
      <c r="A1586" s="9" t="n">
        <v>20182517</v>
      </c>
      <c r="B1586" s="10"/>
      <c r="C1586" s="10"/>
      <c r="D1586" s="9" t="n">
        <f aca="false">C1586-B1586</f>
        <v>0</v>
      </c>
      <c r="E1586" s="9"/>
      <c r="G1586" s="11" t="n">
        <v>44717</v>
      </c>
      <c r="H1586" s="12" t="n">
        <f aca="false">COUNTIFS(C:C,"&gt;"&amp;G1586,B:B,"&lt;="&amp;G1586)/$Y$1</f>
        <v>0</v>
      </c>
    </row>
    <row r="1587" customFormat="false" ht="15" hidden="false" customHeight="false" outlineLevel="0" collapsed="false">
      <c r="A1587" s="9" t="n">
        <v>20182518</v>
      </c>
      <c r="B1587" s="10"/>
      <c r="C1587" s="10"/>
      <c r="D1587" s="9" t="n">
        <f aca="false">C1587-B1587</f>
        <v>0</v>
      </c>
      <c r="E1587" s="9"/>
      <c r="G1587" s="11" t="n">
        <v>44718</v>
      </c>
      <c r="H1587" s="12" t="n">
        <f aca="false">COUNTIFS(C:C,"&gt;"&amp;G1587,B:B,"&lt;="&amp;G1587)/$Y$1</f>
        <v>0</v>
      </c>
    </row>
    <row r="1588" customFormat="false" ht="15" hidden="false" customHeight="false" outlineLevel="0" collapsed="false">
      <c r="A1588" s="9" t="n">
        <v>20182519</v>
      </c>
      <c r="B1588" s="10"/>
      <c r="C1588" s="10"/>
      <c r="D1588" s="9" t="n">
        <f aca="false">C1588-B1588</f>
        <v>0</v>
      </c>
      <c r="E1588" s="9"/>
      <c r="G1588" s="11" t="n">
        <v>44719</v>
      </c>
      <c r="H1588" s="12" t="n">
        <f aca="false">COUNTIFS(C:C,"&gt;"&amp;G1588,B:B,"&lt;="&amp;G1588)/$Y$1</f>
        <v>0</v>
      </c>
    </row>
    <row r="1589" customFormat="false" ht="15" hidden="false" customHeight="false" outlineLevel="0" collapsed="false">
      <c r="A1589" s="9" t="n">
        <v>20182520</v>
      </c>
      <c r="B1589" s="10"/>
      <c r="C1589" s="10"/>
      <c r="D1589" s="9" t="n">
        <f aca="false">C1589-B1589</f>
        <v>0</v>
      </c>
      <c r="E1589" s="9"/>
      <c r="G1589" s="11" t="n">
        <v>44720</v>
      </c>
      <c r="H1589" s="12" t="n">
        <f aca="false">COUNTIFS(C:C,"&gt;"&amp;G1589,B:B,"&lt;="&amp;G1589)/$Y$1</f>
        <v>0</v>
      </c>
    </row>
    <row r="1590" customFormat="false" ht="15" hidden="false" customHeight="false" outlineLevel="0" collapsed="false">
      <c r="A1590" s="9" t="n">
        <v>20182521</v>
      </c>
      <c r="B1590" s="10"/>
      <c r="C1590" s="10"/>
      <c r="D1590" s="9" t="n">
        <f aca="false">C1590-B1590</f>
        <v>0</v>
      </c>
      <c r="E1590" s="9"/>
      <c r="G1590" s="11" t="n">
        <v>44721</v>
      </c>
      <c r="H1590" s="12" t="n">
        <f aca="false">COUNTIFS(C:C,"&gt;"&amp;G1590,B:B,"&lt;="&amp;G1590)/$Y$1</f>
        <v>0</v>
      </c>
    </row>
    <row r="1591" customFormat="false" ht="15" hidden="false" customHeight="false" outlineLevel="0" collapsed="false">
      <c r="A1591" s="9" t="n">
        <v>20182522</v>
      </c>
      <c r="B1591" s="10"/>
      <c r="C1591" s="10"/>
      <c r="D1591" s="9" t="n">
        <f aca="false">C1591-B1591</f>
        <v>0</v>
      </c>
      <c r="E1591" s="9"/>
      <c r="G1591" s="11" t="n">
        <v>44722</v>
      </c>
      <c r="H1591" s="12" t="n">
        <f aca="false">COUNTIFS(C:C,"&gt;"&amp;G1591,B:B,"&lt;="&amp;G1591)/$Y$1</f>
        <v>0</v>
      </c>
    </row>
    <row r="1592" customFormat="false" ht="15" hidden="false" customHeight="false" outlineLevel="0" collapsed="false">
      <c r="A1592" s="9" t="n">
        <v>20182523</v>
      </c>
      <c r="B1592" s="10"/>
      <c r="C1592" s="10"/>
      <c r="D1592" s="9" t="n">
        <f aca="false">C1592-B1592</f>
        <v>0</v>
      </c>
      <c r="E1592" s="9"/>
      <c r="G1592" s="11" t="n">
        <v>44723</v>
      </c>
      <c r="H1592" s="12" t="n">
        <f aca="false">COUNTIFS(C:C,"&gt;"&amp;G1592,B:B,"&lt;="&amp;G1592)/$Y$1</f>
        <v>0</v>
      </c>
    </row>
    <row r="1593" customFormat="false" ht="15" hidden="false" customHeight="false" outlineLevel="0" collapsed="false">
      <c r="A1593" s="9" t="n">
        <v>20182524</v>
      </c>
      <c r="B1593" s="10"/>
      <c r="C1593" s="10"/>
      <c r="D1593" s="9" t="n">
        <f aca="false">C1593-B1593</f>
        <v>0</v>
      </c>
      <c r="E1593" s="9"/>
      <c r="G1593" s="11" t="n">
        <v>44724</v>
      </c>
      <c r="H1593" s="12" t="n">
        <f aca="false">COUNTIFS(C:C,"&gt;"&amp;G1593,B:B,"&lt;="&amp;G1593)/$Y$1</f>
        <v>0</v>
      </c>
    </row>
    <row r="1594" customFormat="false" ht="15" hidden="false" customHeight="false" outlineLevel="0" collapsed="false">
      <c r="A1594" s="9" t="n">
        <v>20182525</v>
      </c>
      <c r="B1594" s="10"/>
      <c r="C1594" s="10"/>
      <c r="D1594" s="9" t="n">
        <f aca="false">C1594-B1594</f>
        <v>0</v>
      </c>
      <c r="E1594" s="9"/>
      <c r="G1594" s="11" t="n">
        <v>44725</v>
      </c>
      <c r="H1594" s="12" t="n">
        <f aca="false">COUNTIFS(C:C,"&gt;"&amp;G1594,B:B,"&lt;="&amp;G1594)/$Y$1</f>
        <v>0</v>
      </c>
    </row>
    <row r="1595" customFormat="false" ht="15" hidden="false" customHeight="false" outlineLevel="0" collapsed="false">
      <c r="A1595" s="9" t="n">
        <v>20182526</v>
      </c>
      <c r="B1595" s="10"/>
      <c r="C1595" s="10"/>
      <c r="D1595" s="9" t="n">
        <f aca="false">C1595-B1595</f>
        <v>0</v>
      </c>
      <c r="E1595" s="9"/>
      <c r="G1595" s="11" t="n">
        <v>44726</v>
      </c>
      <c r="H1595" s="12" t="n">
        <f aca="false">COUNTIFS(C:C,"&gt;"&amp;G1595,B:B,"&lt;="&amp;G1595)/$Y$1</f>
        <v>0</v>
      </c>
    </row>
    <row r="1596" customFormat="false" ht="15" hidden="false" customHeight="false" outlineLevel="0" collapsed="false">
      <c r="A1596" s="9" t="n">
        <v>20182527</v>
      </c>
      <c r="B1596" s="10"/>
      <c r="C1596" s="10"/>
      <c r="D1596" s="9" t="n">
        <f aca="false">C1596-B1596</f>
        <v>0</v>
      </c>
      <c r="E1596" s="9"/>
      <c r="G1596" s="11" t="n">
        <v>44727</v>
      </c>
      <c r="H1596" s="12" t="n">
        <f aca="false">COUNTIFS(C:C,"&gt;"&amp;G1596,B:B,"&lt;="&amp;G1596)/$Y$1</f>
        <v>0</v>
      </c>
    </row>
    <row r="1597" customFormat="false" ht="15" hidden="false" customHeight="false" outlineLevel="0" collapsed="false">
      <c r="A1597" s="9" t="n">
        <v>20182528</v>
      </c>
      <c r="B1597" s="10"/>
      <c r="C1597" s="10"/>
      <c r="D1597" s="9" t="n">
        <f aca="false">C1597-B1597</f>
        <v>0</v>
      </c>
      <c r="E1597" s="9"/>
      <c r="G1597" s="11" t="n">
        <v>44728</v>
      </c>
      <c r="H1597" s="12" t="n">
        <f aca="false">COUNTIFS(C:C,"&gt;"&amp;G1597,B:B,"&lt;="&amp;G1597)/$Y$1</f>
        <v>0</v>
      </c>
    </row>
    <row r="1598" customFormat="false" ht="15" hidden="false" customHeight="false" outlineLevel="0" collapsed="false">
      <c r="A1598" s="9" t="n">
        <v>20182529</v>
      </c>
      <c r="B1598" s="10"/>
      <c r="C1598" s="10"/>
      <c r="D1598" s="9" t="n">
        <f aca="false">C1598-B1598</f>
        <v>0</v>
      </c>
      <c r="E1598" s="9"/>
      <c r="G1598" s="11" t="n">
        <v>44729</v>
      </c>
      <c r="H1598" s="12" t="n">
        <f aca="false">COUNTIFS(C:C,"&gt;"&amp;G1598,B:B,"&lt;="&amp;G1598)/$Y$1</f>
        <v>0</v>
      </c>
    </row>
    <row r="1599" customFormat="false" ht="15" hidden="false" customHeight="false" outlineLevel="0" collapsed="false">
      <c r="A1599" s="9" t="n">
        <v>20182530</v>
      </c>
      <c r="B1599" s="10"/>
      <c r="C1599" s="10"/>
      <c r="D1599" s="9" t="n">
        <f aca="false">C1599-B1599</f>
        <v>0</v>
      </c>
      <c r="E1599" s="9"/>
      <c r="G1599" s="11" t="n">
        <v>44730</v>
      </c>
      <c r="H1599" s="12" t="n">
        <f aca="false">COUNTIFS(C:C,"&gt;"&amp;G1599,B:B,"&lt;="&amp;G1599)/$Y$1</f>
        <v>0</v>
      </c>
    </row>
    <row r="1600" customFormat="false" ht="15" hidden="false" customHeight="false" outlineLevel="0" collapsed="false">
      <c r="A1600" s="9" t="n">
        <v>20182531</v>
      </c>
      <c r="B1600" s="10"/>
      <c r="C1600" s="10"/>
      <c r="D1600" s="9" t="n">
        <f aca="false">C1600-B1600</f>
        <v>0</v>
      </c>
      <c r="E1600" s="9"/>
      <c r="G1600" s="11" t="n">
        <v>44731</v>
      </c>
      <c r="H1600" s="12" t="n">
        <f aca="false">COUNTIFS(C:C,"&gt;"&amp;G1600,B:B,"&lt;="&amp;G1600)/$Y$1</f>
        <v>0</v>
      </c>
    </row>
    <row r="1601" customFormat="false" ht="15" hidden="false" customHeight="false" outlineLevel="0" collapsed="false">
      <c r="A1601" s="9" t="n">
        <v>20182532</v>
      </c>
      <c r="B1601" s="10"/>
      <c r="C1601" s="10"/>
      <c r="D1601" s="9" t="n">
        <f aca="false">C1601-B1601</f>
        <v>0</v>
      </c>
      <c r="E1601" s="9"/>
      <c r="G1601" s="11" t="n">
        <v>44732</v>
      </c>
      <c r="H1601" s="12" t="n">
        <f aca="false">COUNTIFS(C:C,"&gt;"&amp;G1601,B:B,"&lt;="&amp;G1601)/$Y$1</f>
        <v>0</v>
      </c>
    </row>
    <row r="1602" customFormat="false" ht="15" hidden="false" customHeight="false" outlineLevel="0" collapsed="false">
      <c r="A1602" s="9" t="n">
        <v>20182533</v>
      </c>
      <c r="B1602" s="10"/>
      <c r="C1602" s="10"/>
      <c r="D1602" s="9" t="n">
        <f aca="false">C1602-B1602</f>
        <v>0</v>
      </c>
      <c r="E1602" s="9"/>
      <c r="G1602" s="11" t="n">
        <v>44733</v>
      </c>
      <c r="H1602" s="12" t="n">
        <f aca="false">COUNTIFS(C:C,"&gt;"&amp;G1602,B:B,"&lt;="&amp;G1602)/$Y$1</f>
        <v>0</v>
      </c>
    </row>
    <row r="1603" customFormat="false" ht="15" hidden="false" customHeight="false" outlineLevel="0" collapsed="false">
      <c r="A1603" s="9" t="n">
        <v>20182534</v>
      </c>
      <c r="B1603" s="10"/>
      <c r="C1603" s="10"/>
      <c r="D1603" s="9" t="n">
        <f aca="false">C1603-B1603</f>
        <v>0</v>
      </c>
      <c r="E1603" s="9"/>
      <c r="G1603" s="11" t="n">
        <v>44734</v>
      </c>
      <c r="H1603" s="12" t="n">
        <f aca="false">COUNTIFS(C:C,"&gt;"&amp;G1603,B:B,"&lt;="&amp;G1603)/$Y$1</f>
        <v>0</v>
      </c>
    </row>
    <row r="1604" customFormat="false" ht="15" hidden="false" customHeight="false" outlineLevel="0" collapsed="false">
      <c r="A1604" s="9" t="n">
        <v>20182535</v>
      </c>
      <c r="B1604" s="10"/>
      <c r="C1604" s="10"/>
      <c r="D1604" s="9" t="n">
        <f aca="false">C1604-B1604</f>
        <v>0</v>
      </c>
      <c r="E1604" s="9"/>
      <c r="G1604" s="11" t="n">
        <v>44735</v>
      </c>
      <c r="H1604" s="12" t="n">
        <f aca="false">COUNTIFS(C:C,"&gt;"&amp;G1604,B:B,"&lt;="&amp;G1604)/$Y$1</f>
        <v>0</v>
      </c>
    </row>
    <row r="1605" customFormat="false" ht="15" hidden="false" customHeight="false" outlineLevel="0" collapsed="false">
      <c r="A1605" s="9" t="n">
        <v>20182536</v>
      </c>
      <c r="B1605" s="10"/>
      <c r="C1605" s="10"/>
      <c r="D1605" s="9" t="n">
        <f aca="false">C1605-B1605</f>
        <v>0</v>
      </c>
      <c r="E1605" s="9"/>
      <c r="G1605" s="11" t="n">
        <v>44736</v>
      </c>
      <c r="H1605" s="12" t="n">
        <f aca="false">COUNTIFS(C:C,"&gt;"&amp;G1605,B:B,"&lt;="&amp;G1605)/$Y$1</f>
        <v>0</v>
      </c>
    </row>
    <row r="1606" customFormat="false" ht="15" hidden="false" customHeight="false" outlineLevel="0" collapsed="false">
      <c r="A1606" s="9" t="n">
        <v>20182537</v>
      </c>
      <c r="B1606" s="10"/>
      <c r="C1606" s="10"/>
      <c r="D1606" s="9" t="n">
        <f aca="false">C1606-B1606</f>
        <v>0</v>
      </c>
      <c r="E1606" s="9"/>
      <c r="G1606" s="11" t="n">
        <v>44737</v>
      </c>
      <c r="H1606" s="12" t="n">
        <f aca="false">COUNTIFS(C:C,"&gt;"&amp;G1606,B:B,"&lt;="&amp;G1606)/$Y$1</f>
        <v>0</v>
      </c>
    </row>
    <row r="1607" customFormat="false" ht="15" hidden="false" customHeight="false" outlineLevel="0" collapsed="false">
      <c r="A1607" s="9" t="n">
        <v>20182538</v>
      </c>
      <c r="B1607" s="10"/>
      <c r="C1607" s="10"/>
      <c r="D1607" s="9" t="n">
        <f aca="false">C1607-B1607</f>
        <v>0</v>
      </c>
      <c r="E1607" s="9"/>
      <c r="G1607" s="11" t="n">
        <v>44738</v>
      </c>
      <c r="H1607" s="12" t="n">
        <f aca="false">COUNTIFS(C:C,"&gt;"&amp;G1607,B:B,"&lt;="&amp;G1607)/$Y$1</f>
        <v>0</v>
      </c>
    </row>
    <row r="1608" customFormat="false" ht="15" hidden="false" customHeight="false" outlineLevel="0" collapsed="false">
      <c r="A1608" s="9" t="n">
        <v>20182539</v>
      </c>
      <c r="B1608" s="10"/>
      <c r="C1608" s="10"/>
      <c r="D1608" s="9" t="n">
        <f aca="false">C1608-B1608</f>
        <v>0</v>
      </c>
      <c r="E1608" s="9"/>
      <c r="G1608" s="11" t="n">
        <v>44739</v>
      </c>
      <c r="H1608" s="12" t="n">
        <f aca="false">COUNTIFS(C:C,"&gt;"&amp;G1608,B:B,"&lt;="&amp;G1608)/$Y$1</f>
        <v>0</v>
      </c>
    </row>
    <row r="1609" customFormat="false" ht="15" hidden="false" customHeight="false" outlineLevel="0" collapsed="false">
      <c r="A1609" s="9" t="n">
        <v>20182540</v>
      </c>
      <c r="B1609" s="10"/>
      <c r="C1609" s="10"/>
      <c r="D1609" s="9" t="n">
        <f aca="false">C1609-B1609</f>
        <v>0</v>
      </c>
      <c r="E1609" s="9"/>
      <c r="G1609" s="11" t="n">
        <v>44740</v>
      </c>
      <c r="H1609" s="12" t="n">
        <f aca="false">COUNTIFS(C:C,"&gt;"&amp;G1609,B:B,"&lt;="&amp;G1609)/$Y$1</f>
        <v>0</v>
      </c>
    </row>
    <row r="1610" customFormat="false" ht="15" hidden="false" customHeight="false" outlineLevel="0" collapsed="false">
      <c r="A1610" s="9" t="n">
        <v>20182541</v>
      </c>
      <c r="B1610" s="10"/>
      <c r="C1610" s="10"/>
      <c r="D1610" s="9" t="n">
        <f aca="false">C1610-B1610</f>
        <v>0</v>
      </c>
      <c r="E1610" s="9"/>
      <c r="G1610" s="11" t="n">
        <v>44741</v>
      </c>
      <c r="H1610" s="12" t="n">
        <f aca="false">COUNTIFS(C:C,"&gt;"&amp;G1610,B:B,"&lt;="&amp;G1610)/$Y$1</f>
        <v>0</v>
      </c>
    </row>
    <row r="1611" customFormat="false" ht="15" hidden="false" customHeight="false" outlineLevel="0" collapsed="false">
      <c r="A1611" s="9" t="n">
        <v>20182542</v>
      </c>
      <c r="B1611" s="10"/>
      <c r="C1611" s="10"/>
      <c r="D1611" s="9" t="n">
        <f aca="false">C1611-B1611</f>
        <v>0</v>
      </c>
      <c r="E1611" s="9"/>
      <c r="G1611" s="11" t="n">
        <v>44742</v>
      </c>
      <c r="H1611" s="12" t="n">
        <f aca="false">COUNTIFS(C:C,"&gt;"&amp;G1611,B:B,"&lt;="&amp;G1611)/$Y$1</f>
        <v>0</v>
      </c>
    </row>
    <row r="1612" customFormat="false" ht="15" hidden="false" customHeight="false" outlineLevel="0" collapsed="false">
      <c r="A1612" s="9" t="n">
        <v>20182543</v>
      </c>
      <c r="B1612" s="10"/>
      <c r="C1612" s="10"/>
      <c r="D1612" s="9" t="n">
        <f aca="false">C1612-B1612</f>
        <v>0</v>
      </c>
      <c r="E1612" s="9"/>
      <c r="G1612" s="11" t="n">
        <v>44743</v>
      </c>
      <c r="H1612" s="12" t="n">
        <f aca="false">COUNTIFS(C:C,"&gt;"&amp;G1612,B:B,"&lt;="&amp;G1612)/$Y$1</f>
        <v>0</v>
      </c>
    </row>
    <row r="1613" customFormat="false" ht="15" hidden="false" customHeight="false" outlineLevel="0" collapsed="false">
      <c r="A1613" s="9" t="n">
        <v>20182544</v>
      </c>
      <c r="B1613" s="10"/>
      <c r="C1613" s="10"/>
      <c r="D1613" s="9" t="n">
        <f aca="false">C1613-B1613</f>
        <v>0</v>
      </c>
      <c r="E1613" s="9"/>
      <c r="G1613" s="11" t="n">
        <v>44744</v>
      </c>
      <c r="H1613" s="12" t="n">
        <f aca="false">COUNTIFS(C:C,"&gt;"&amp;G1613,B:B,"&lt;="&amp;G1613)/$Y$1</f>
        <v>0</v>
      </c>
    </row>
    <row r="1614" customFormat="false" ht="15" hidden="false" customHeight="false" outlineLevel="0" collapsed="false">
      <c r="A1614" s="9" t="n">
        <v>20182545</v>
      </c>
      <c r="B1614" s="10"/>
      <c r="C1614" s="10"/>
      <c r="D1614" s="9" t="n">
        <f aca="false">C1614-B1614</f>
        <v>0</v>
      </c>
      <c r="E1614" s="9"/>
      <c r="G1614" s="11" t="n">
        <v>44745</v>
      </c>
      <c r="H1614" s="12" t="n">
        <f aca="false">COUNTIFS(C:C,"&gt;"&amp;G1614,B:B,"&lt;="&amp;G1614)/$Y$1</f>
        <v>0</v>
      </c>
    </row>
    <row r="1615" customFormat="false" ht="15" hidden="false" customHeight="false" outlineLevel="0" collapsed="false">
      <c r="A1615" s="9" t="n">
        <v>20182546</v>
      </c>
      <c r="B1615" s="10"/>
      <c r="C1615" s="10"/>
      <c r="D1615" s="9" t="n">
        <f aca="false">C1615-B1615</f>
        <v>0</v>
      </c>
      <c r="E1615" s="9"/>
      <c r="G1615" s="11" t="n">
        <v>44746</v>
      </c>
      <c r="H1615" s="12" t="n">
        <f aca="false">COUNTIFS(C:C,"&gt;"&amp;G1615,B:B,"&lt;="&amp;G1615)/$Y$1</f>
        <v>0</v>
      </c>
    </row>
    <row r="1616" customFormat="false" ht="15" hidden="false" customHeight="false" outlineLevel="0" collapsed="false">
      <c r="A1616" s="9" t="n">
        <v>20182547</v>
      </c>
      <c r="B1616" s="10"/>
      <c r="C1616" s="10"/>
      <c r="D1616" s="9" t="n">
        <f aca="false">C1616-B1616</f>
        <v>0</v>
      </c>
      <c r="E1616" s="9"/>
      <c r="G1616" s="11" t="n">
        <v>44747</v>
      </c>
      <c r="H1616" s="12" t="n">
        <f aca="false">COUNTIFS(C:C,"&gt;"&amp;G1616,B:B,"&lt;="&amp;G1616)/$Y$1</f>
        <v>0</v>
      </c>
    </row>
    <row r="1617" customFormat="false" ht="15" hidden="false" customHeight="false" outlineLevel="0" collapsed="false">
      <c r="A1617" s="9" t="n">
        <v>20182548</v>
      </c>
      <c r="B1617" s="10"/>
      <c r="C1617" s="10"/>
      <c r="D1617" s="9" t="n">
        <f aca="false">C1617-B1617</f>
        <v>0</v>
      </c>
      <c r="E1617" s="9"/>
      <c r="G1617" s="11" t="n">
        <v>44748</v>
      </c>
      <c r="H1617" s="12" t="n">
        <f aca="false">COUNTIFS(C:C,"&gt;"&amp;G1617,B:B,"&lt;="&amp;G1617)/$Y$1</f>
        <v>0</v>
      </c>
    </row>
    <row r="1618" customFormat="false" ht="15" hidden="false" customHeight="false" outlineLevel="0" collapsed="false">
      <c r="A1618" s="9" t="n">
        <v>20182549</v>
      </c>
      <c r="B1618" s="10"/>
      <c r="C1618" s="10"/>
      <c r="D1618" s="9" t="n">
        <f aca="false">C1618-B1618</f>
        <v>0</v>
      </c>
      <c r="E1618" s="9"/>
      <c r="G1618" s="11" t="n">
        <v>44749</v>
      </c>
      <c r="H1618" s="12" t="n">
        <f aca="false">COUNTIFS(C:C,"&gt;"&amp;G1618,B:B,"&lt;="&amp;G1618)/$Y$1</f>
        <v>0</v>
      </c>
    </row>
    <row r="1619" customFormat="false" ht="15" hidden="false" customHeight="false" outlineLevel="0" collapsed="false">
      <c r="A1619" s="9" t="n">
        <v>20182550</v>
      </c>
      <c r="B1619" s="10"/>
      <c r="C1619" s="10"/>
      <c r="D1619" s="9" t="n">
        <f aca="false">C1619-B1619</f>
        <v>0</v>
      </c>
      <c r="E1619" s="9"/>
      <c r="G1619" s="11" t="n">
        <v>44750</v>
      </c>
      <c r="H1619" s="12" t="n">
        <f aca="false">COUNTIFS(C:C,"&gt;"&amp;G1619,B:B,"&lt;="&amp;G1619)/$Y$1</f>
        <v>0</v>
      </c>
    </row>
    <row r="1620" customFormat="false" ht="15" hidden="false" customHeight="false" outlineLevel="0" collapsed="false">
      <c r="A1620" s="9" t="n">
        <v>20182551</v>
      </c>
      <c r="B1620" s="10"/>
      <c r="C1620" s="10"/>
      <c r="D1620" s="9" t="n">
        <f aca="false">C1620-B1620</f>
        <v>0</v>
      </c>
      <c r="E1620" s="9"/>
      <c r="G1620" s="11" t="n">
        <v>44751</v>
      </c>
      <c r="H1620" s="12" t="n">
        <f aca="false">COUNTIFS(C:C,"&gt;"&amp;G1620,B:B,"&lt;="&amp;G1620)/$Y$1</f>
        <v>0</v>
      </c>
    </row>
    <row r="1621" customFormat="false" ht="15" hidden="false" customHeight="false" outlineLevel="0" collapsed="false">
      <c r="A1621" s="9" t="n">
        <v>20182552</v>
      </c>
      <c r="B1621" s="10"/>
      <c r="C1621" s="10"/>
      <c r="D1621" s="9" t="n">
        <f aca="false">C1621-B1621</f>
        <v>0</v>
      </c>
      <c r="E1621" s="9"/>
      <c r="G1621" s="11" t="n">
        <v>44752</v>
      </c>
      <c r="H1621" s="12" t="n">
        <f aca="false">COUNTIFS(C:C,"&gt;"&amp;G1621,B:B,"&lt;="&amp;G1621)/$Y$1</f>
        <v>0</v>
      </c>
    </row>
    <row r="1622" customFormat="false" ht="15" hidden="false" customHeight="false" outlineLevel="0" collapsed="false">
      <c r="A1622" s="9" t="n">
        <v>20182553</v>
      </c>
      <c r="B1622" s="10"/>
      <c r="C1622" s="10"/>
      <c r="D1622" s="9" t="n">
        <f aca="false">C1622-B1622</f>
        <v>0</v>
      </c>
      <c r="E1622" s="9"/>
      <c r="G1622" s="11" t="n">
        <v>44753</v>
      </c>
      <c r="H1622" s="12" t="n">
        <f aca="false">COUNTIFS(C:C,"&gt;"&amp;G1622,B:B,"&lt;="&amp;G1622)/$Y$1</f>
        <v>0</v>
      </c>
    </row>
    <row r="1623" customFormat="false" ht="15" hidden="false" customHeight="false" outlineLevel="0" collapsed="false">
      <c r="A1623" s="9" t="n">
        <v>20182554</v>
      </c>
      <c r="B1623" s="10"/>
      <c r="C1623" s="10"/>
      <c r="D1623" s="9" t="n">
        <f aca="false">C1623-B1623</f>
        <v>0</v>
      </c>
      <c r="E1623" s="9"/>
      <c r="G1623" s="11" t="n">
        <v>44754</v>
      </c>
      <c r="H1623" s="12" t="n">
        <f aca="false">COUNTIFS(C:C,"&gt;"&amp;G1623,B:B,"&lt;="&amp;G1623)/$Y$1</f>
        <v>0</v>
      </c>
    </row>
    <row r="1624" customFormat="false" ht="15" hidden="false" customHeight="false" outlineLevel="0" collapsed="false">
      <c r="A1624" s="9" t="n">
        <v>20182555</v>
      </c>
      <c r="B1624" s="10"/>
      <c r="C1624" s="10"/>
      <c r="D1624" s="9" t="n">
        <f aca="false">C1624-B1624</f>
        <v>0</v>
      </c>
      <c r="E1624" s="9"/>
      <c r="G1624" s="11" t="n">
        <v>44755</v>
      </c>
      <c r="H1624" s="12" t="n">
        <f aca="false">COUNTIFS(C:C,"&gt;"&amp;G1624,B:B,"&lt;="&amp;G1624)/$Y$1</f>
        <v>0</v>
      </c>
    </row>
    <row r="1625" customFormat="false" ht="15" hidden="false" customHeight="false" outlineLevel="0" collapsed="false">
      <c r="A1625" s="9" t="n">
        <v>20182556</v>
      </c>
      <c r="B1625" s="10"/>
      <c r="C1625" s="10"/>
      <c r="D1625" s="9" t="n">
        <f aca="false">C1625-B1625</f>
        <v>0</v>
      </c>
      <c r="E1625" s="9"/>
      <c r="G1625" s="11" t="n">
        <v>44756</v>
      </c>
      <c r="H1625" s="12" t="n">
        <f aca="false">COUNTIFS(C:C,"&gt;"&amp;G1625,B:B,"&lt;="&amp;G1625)/$Y$1</f>
        <v>0</v>
      </c>
    </row>
    <row r="1626" customFormat="false" ht="15" hidden="false" customHeight="false" outlineLevel="0" collapsed="false">
      <c r="A1626" s="9" t="n">
        <v>20182557</v>
      </c>
      <c r="B1626" s="10"/>
      <c r="C1626" s="10"/>
      <c r="D1626" s="9" t="n">
        <f aca="false">C1626-B1626</f>
        <v>0</v>
      </c>
      <c r="E1626" s="9"/>
      <c r="G1626" s="11" t="n">
        <v>44757</v>
      </c>
      <c r="H1626" s="12" t="n">
        <f aca="false">COUNTIFS(C:C,"&gt;"&amp;G1626,B:B,"&lt;="&amp;G1626)/$Y$1</f>
        <v>0</v>
      </c>
    </row>
    <row r="1627" customFormat="false" ht="15" hidden="false" customHeight="false" outlineLevel="0" collapsed="false">
      <c r="A1627" s="9" t="n">
        <v>20182558</v>
      </c>
      <c r="B1627" s="10"/>
      <c r="C1627" s="10"/>
      <c r="D1627" s="9" t="n">
        <f aca="false">C1627-B1627</f>
        <v>0</v>
      </c>
      <c r="E1627" s="9"/>
      <c r="G1627" s="11" t="n">
        <v>44758</v>
      </c>
      <c r="H1627" s="12" t="n">
        <f aca="false">COUNTIFS(C:C,"&gt;"&amp;G1627,B:B,"&lt;="&amp;G1627)/$Y$1</f>
        <v>0</v>
      </c>
    </row>
    <row r="1628" customFormat="false" ht="15" hidden="false" customHeight="false" outlineLevel="0" collapsed="false">
      <c r="A1628" s="9" t="n">
        <v>20182559</v>
      </c>
      <c r="B1628" s="10"/>
      <c r="C1628" s="10"/>
      <c r="D1628" s="9" t="n">
        <f aca="false">C1628-B1628</f>
        <v>0</v>
      </c>
      <c r="E1628" s="9"/>
      <c r="G1628" s="11" t="n">
        <v>44759</v>
      </c>
      <c r="H1628" s="12" t="n">
        <f aca="false">COUNTIFS(C:C,"&gt;"&amp;G1628,B:B,"&lt;="&amp;G1628)/$Y$1</f>
        <v>0</v>
      </c>
    </row>
    <row r="1629" customFormat="false" ht="15" hidden="false" customHeight="false" outlineLevel="0" collapsed="false">
      <c r="A1629" s="9" t="n">
        <v>20182560</v>
      </c>
      <c r="B1629" s="10"/>
      <c r="C1629" s="10"/>
      <c r="D1629" s="9" t="n">
        <f aca="false">C1629-B1629</f>
        <v>0</v>
      </c>
      <c r="E1629" s="9"/>
      <c r="G1629" s="11" t="n">
        <v>44760</v>
      </c>
      <c r="H1629" s="12" t="n">
        <f aca="false">COUNTIFS(C:C,"&gt;"&amp;G1629,B:B,"&lt;="&amp;G1629)/$Y$1</f>
        <v>0</v>
      </c>
    </row>
    <row r="1630" customFormat="false" ht="15" hidden="false" customHeight="false" outlineLevel="0" collapsed="false">
      <c r="A1630" s="9" t="n">
        <v>20182561</v>
      </c>
      <c r="B1630" s="10"/>
      <c r="C1630" s="10"/>
      <c r="D1630" s="9" t="n">
        <f aca="false">C1630-B1630</f>
        <v>0</v>
      </c>
      <c r="E1630" s="9"/>
      <c r="G1630" s="11" t="n">
        <v>44761</v>
      </c>
      <c r="H1630" s="12" t="n">
        <f aca="false">COUNTIFS(C:C,"&gt;"&amp;G1630,B:B,"&lt;="&amp;G1630)/$Y$1</f>
        <v>0</v>
      </c>
    </row>
    <row r="1631" customFormat="false" ht="15" hidden="false" customHeight="false" outlineLevel="0" collapsed="false">
      <c r="A1631" s="9" t="n">
        <v>20182562</v>
      </c>
      <c r="B1631" s="10"/>
      <c r="C1631" s="10"/>
      <c r="D1631" s="9" t="n">
        <f aca="false">C1631-B1631</f>
        <v>0</v>
      </c>
      <c r="E1631" s="9"/>
      <c r="G1631" s="11" t="n">
        <v>44762</v>
      </c>
      <c r="H1631" s="12" t="n">
        <f aca="false">COUNTIFS(C:C,"&gt;"&amp;G1631,B:B,"&lt;="&amp;G1631)/$Y$1</f>
        <v>0</v>
      </c>
    </row>
    <row r="1632" customFormat="false" ht="15" hidden="false" customHeight="false" outlineLevel="0" collapsed="false">
      <c r="A1632" s="9" t="n">
        <v>20182563</v>
      </c>
      <c r="B1632" s="10"/>
      <c r="C1632" s="10"/>
      <c r="D1632" s="9" t="n">
        <f aca="false">C1632-B1632</f>
        <v>0</v>
      </c>
      <c r="E1632" s="9"/>
      <c r="G1632" s="11" t="n">
        <v>44763</v>
      </c>
      <c r="H1632" s="12" t="n">
        <f aca="false">COUNTIFS(C:C,"&gt;"&amp;G1632,B:B,"&lt;="&amp;G1632)/$Y$1</f>
        <v>0</v>
      </c>
    </row>
    <row r="1633" customFormat="false" ht="15" hidden="false" customHeight="false" outlineLevel="0" collapsed="false">
      <c r="A1633" s="9" t="n">
        <v>20182564</v>
      </c>
      <c r="B1633" s="10"/>
      <c r="C1633" s="10"/>
      <c r="D1633" s="9" t="n">
        <f aca="false">C1633-B1633</f>
        <v>0</v>
      </c>
      <c r="E1633" s="9"/>
      <c r="G1633" s="11" t="n">
        <v>44764</v>
      </c>
      <c r="H1633" s="12" t="n">
        <f aca="false">COUNTIFS(C:C,"&gt;"&amp;G1633,B:B,"&lt;="&amp;G1633)/$Y$1</f>
        <v>0</v>
      </c>
    </row>
    <row r="1634" customFormat="false" ht="15" hidden="false" customHeight="false" outlineLevel="0" collapsed="false">
      <c r="A1634" s="9" t="n">
        <v>20182565</v>
      </c>
      <c r="B1634" s="10"/>
      <c r="C1634" s="10"/>
      <c r="D1634" s="9" t="n">
        <f aca="false">C1634-B1634</f>
        <v>0</v>
      </c>
      <c r="E1634" s="9"/>
      <c r="G1634" s="11" t="n">
        <v>44765</v>
      </c>
      <c r="H1634" s="12" t="n">
        <f aca="false">COUNTIFS(C:C,"&gt;"&amp;G1634,B:B,"&lt;="&amp;G1634)/$Y$1</f>
        <v>0</v>
      </c>
    </row>
    <row r="1635" customFormat="false" ht="15" hidden="false" customHeight="false" outlineLevel="0" collapsed="false">
      <c r="A1635" s="9" t="n">
        <v>20182566</v>
      </c>
      <c r="B1635" s="10"/>
      <c r="C1635" s="10"/>
      <c r="D1635" s="9" t="n">
        <f aca="false">C1635-B1635</f>
        <v>0</v>
      </c>
      <c r="E1635" s="9"/>
      <c r="G1635" s="11" t="n">
        <v>44766</v>
      </c>
      <c r="H1635" s="12" t="n">
        <f aca="false">COUNTIFS(C:C,"&gt;"&amp;G1635,B:B,"&lt;="&amp;G1635)/$Y$1</f>
        <v>0</v>
      </c>
    </row>
    <row r="1636" customFormat="false" ht="15" hidden="false" customHeight="false" outlineLevel="0" collapsed="false">
      <c r="A1636" s="9" t="n">
        <v>20182567</v>
      </c>
      <c r="B1636" s="10"/>
      <c r="C1636" s="10"/>
      <c r="D1636" s="9" t="n">
        <f aca="false">C1636-B1636</f>
        <v>0</v>
      </c>
      <c r="E1636" s="9"/>
      <c r="G1636" s="11" t="n">
        <v>44767</v>
      </c>
      <c r="H1636" s="12" t="n">
        <f aca="false">COUNTIFS(C:C,"&gt;"&amp;G1636,B:B,"&lt;="&amp;G1636)/$Y$1</f>
        <v>0</v>
      </c>
    </row>
    <row r="1637" customFormat="false" ht="15" hidden="false" customHeight="false" outlineLevel="0" collapsed="false">
      <c r="A1637" s="9" t="n">
        <v>20182568</v>
      </c>
      <c r="B1637" s="10"/>
      <c r="C1637" s="10"/>
      <c r="D1637" s="9" t="n">
        <f aca="false">C1637-B1637</f>
        <v>0</v>
      </c>
      <c r="E1637" s="9"/>
      <c r="G1637" s="11" t="n">
        <v>44768</v>
      </c>
      <c r="H1637" s="12" t="n">
        <f aca="false">COUNTIFS(C:C,"&gt;"&amp;G1637,B:B,"&lt;="&amp;G1637)/$Y$1</f>
        <v>0</v>
      </c>
    </row>
    <row r="1638" customFormat="false" ht="15" hidden="false" customHeight="false" outlineLevel="0" collapsed="false">
      <c r="A1638" s="9" t="n">
        <v>20182569</v>
      </c>
      <c r="B1638" s="10"/>
      <c r="C1638" s="10"/>
      <c r="D1638" s="9" t="n">
        <f aca="false">C1638-B1638</f>
        <v>0</v>
      </c>
      <c r="E1638" s="9"/>
      <c r="G1638" s="11" t="n">
        <v>44769</v>
      </c>
      <c r="H1638" s="12" t="n">
        <f aca="false">COUNTIFS(C:C,"&gt;"&amp;G1638,B:B,"&lt;="&amp;G1638)/$Y$1</f>
        <v>0</v>
      </c>
    </row>
    <row r="1639" customFormat="false" ht="15" hidden="false" customHeight="false" outlineLevel="0" collapsed="false">
      <c r="A1639" s="9" t="n">
        <v>20182570</v>
      </c>
      <c r="B1639" s="10"/>
      <c r="C1639" s="10"/>
      <c r="D1639" s="9" t="n">
        <f aca="false">C1639-B1639</f>
        <v>0</v>
      </c>
      <c r="E1639" s="9"/>
      <c r="G1639" s="11" t="n">
        <v>44770</v>
      </c>
      <c r="H1639" s="12" t="n">
        <f aca="false">COUNTIFS(C:C,"&gt;"&amp;G1639,B:B,"&lt;="&amp;G1639)/$Y$1</f>
        <v>0</v>
      </c>
    </row>
    <row r="1640" customFormat="false" ht="15" hidden="false" customHeight="false" outlineLevel="0" collapsed="false">
      <c r="A1640" s="9" t="n">
        <v>20182571</v>
      </c>
      <c r="B1640" s="10"/>
      <c r="C1640" s="10"/>
      <c r="D1640" s="9" t="n">
        <f aca="false">C1640-B1640</f>
        <v>0</v>
      </c>
      <c r="E1640" s="9"/>
      <c r="G1640" s="11" t="n">
        <v>44771</v>
      </c>
      <c r="H1640" s="12" t="n">
        <f aca="false">COUNTIFS(C:C,"&gt;"&amp;G1640,B:B,"&lt;="&amp;G1640)/$Y$1</f>
        <v>0</v>
      </c>
    </row>
    <row r="1641" customFormat="false" ht="15" hidden="false" customHeight="false" outlineLevel="0" collapsed="false">
      <c r="A1641" s="9" t="n">
        <v>20182572</v>
      </c>
      <c r="B1641" s="10"/>
      <c r="C1641" s="10"/>
      <c r="D1641" s="9" t="n">
        <f aca="false">C1641-B1641</f>
        <v>0</v>
      </c>
      <c r="E1641" s="9"/>
      <c r="G1641" s="11" t="n">
        <v>44772</v>
      </c>
      <c r="H1641" s="12" t="n">
        <f aca="false">COUNTIFS(C:C,"&gt;"&amp;G1641,B:B,"&lt;="&amp;G1641)/$Y$1</f>
        <v>0</v>
      </c>
    </row>
    <row r="1642" customFormat="false" ht="15" hidden="false" customHeight="false" outlineLevel="0" collapsed="false">
      <c r="A1642" s="9" t="n">
        <v>20182573</v>
      </c>
      <c r="B1642" s="10"/>
      <c r="C1642" s="10"/>
      <c r="D1642" s="9" t="n">
        <f aca="false">C1642-B1642</f>
        <v>0</v>
      </c>
      <c r="E1642" s="9"/>
      <c r="G1642" s="11" t="n">
        <v>44773</v>
      </c>
      <c r="H1642" s="12" t="n">
        <f aca="false">COUNTIFS(C:C,"&gt;"&amp;G1642,B:B,"&lt;="&amp;G1642)/$Y$1</f>
        <v>0</v>
      </c>
    </row>
    <row r="1643" customFormat="false" ht="15" hidden="false" customHeight="false" outlineLevel="0" collapsed="false">
      <c r="A1643" s="9" t="n">
        <v>20182574</v>
      </c>
      <c r="B1643" s="10"/>
      <c r="C1643" s="10"/>
      <c r="D1643" s="9" t="n">
        <f aca="false">C1643-B1643</f>
        <v>0</v>
      </c>
      <c r="E1643" s="9"/>
      <c r="G1643" s="11" t="n">
        <v>44774</v>
      </c>
      <c r="H1643" s="12" t="n">
        <f aca="false">COUNTIFS(C:C,"&gt;"&amp;G1643,B:B,"&lt;="&amp;G1643)/$Y$1</f>
        <v>0</v>
      </c>
    </row>
    <row r="1644" customFormat="false" ht="15" hidden="false" customHeight="false" outlineLevel="0" collapsed="false">
      <c r="A1644" s="9" t="n">
        <v>20182575</v>
      </c>
      <c r="B1644" s="10"/>
      <c r="C1644" s="10"/>
      <c r="D1644" s="9" t="n">
        <f aca="false">C1644-B1644</f>
        <v>0</v>
      </c>
      <c r="E1644" s="9"/>
      <c r="G1644" s="11" t="n">
        <v>44775</v>
      </c>
      <c r="H1644" s="12" t="n">
        <f aca="false">COUNTIFS(C:C,"&gt;"&amp;G1644,B:B,"&lt;="&amp;G1644)/$Y$1</f>
        <v>0</v>
      </c>
    </row>
    <row r="1645" customFormat="false" ht="15" hidden="false" customHeight="false" outlineLevel="0" collapsed="false">
      <c r="A1645" s="9"/>
      <c r="B1645" s="10"/>
      <c r="C1645" s="10"/>
      <c r="D1645" s="9"/>
      <c r="E1645" s="9"/>
    </row>
    <row r="1646" customFormat="false" ht="15" hidden="false" customHeight="false" outlineLevel="0" collapsed="false">
      <c r="A1646" s="9"/>
      <c r="B1646" s="10"/>
      <c r="C1646" s="10"/>
      <c r="D1646" s="9"/>
      <c r="E1646" s="9"/>
    </row>
    <row r="1647" customFormat="false" ht="15" hidden="false" customHeight="false" outlineLevel="0" collapsed="false">
      <c r="A1647" s="9"/>
      <c r="B1647" s="10"/>
      <c r="C1647" s="10"/>
      <c r="D1647" s="9"/>
      <c r="E1647" s="9"/>
    </row>
    <row r="1648" customFormat="false" ht="15" hidden="false" customHeight="false" outlineLevel="0" collapsed="false">
      <c r="A1648" s="9"/>
      <c r="B1648" s="10"/>
      <c r="C1648" s="10"/>
      <c r="D1648" s="9"/>
      <c r="E1648" s="9"/>
    </row>
    <row r="1649" customFormat="false" ht="15" hidden="false" customHeight="false" outlineLevel="0" collapsed="false">
      <c r="A1649" s="9"/>
      <c r="B1649" s="10"/>
      <c r="C1649" s="10"/>
      <c r="D1649" s="9"/>
      <c r="E1649" s="9"/>
    </row>
    <row r="1650" customFormat="false" ht="15" hidden="false" customHeight="false" outlineLevel="0" collapsed="false">
      <c r="A1650" s="9"/>
      <c r="B1650" s="10"/>
      <c r="C1650" s="10"/>
      <c r="D1650" s="9"/>
      <c r="E1650" s="9"/>
    </row>
    <row r="1651" customFormat="false" ht="15" hidden="false" customHeight="false" outlineLevel="0" collapsed="false">
      <c r="A1651" s="9"/>
      <c r="B1651" s="10"/>
      <c r="C1651" s="10"/>
      <c r="D1651" s="9"/>
      <c r="E1651" s="9"/>
    </row>
    <row r="1652" customFormat="false" ht="15" hidden="false" customHeight="false" outlineLevel="0" collapsed="false">
      <c r="A1652" s="9"/>
      <c r="B1652" s="10"/>
      <c r="C1652" s="10"/>
      <c r="D1652" s="9"/>
      <c r="E1652" s="9"/>
    </row>
    <row r="1653" customFormat="false" ht="15" hidden="false" customHeight="false" outlineLevel="0" collapsed="false">
      <c r="A1653" s="9"/>
      <c r="B1653" s="10"/>
      <c r="C1653" s="10"/>
      <c r="D1653" s="9"/>
      <c r="E1653" s="9"/>
    </row>
    <row r="1654" customFormat="false" ht="15" hidden="false" customHeight="false" outlineLevel="0" collapsed="false">
      <c r="A1654" s="9"/>
      <c r="B1654" s="10"/>
      <c r="C1654" s="10"/>
      <c r="D1654" s="9"/>
      <c r="E1654" s="9"/>
    </row>
    <row r="1655" customFormat="false" ht="15" hidden="false" customHeight="false" outlineLevel="0" collapsed="false">
      <c r="A1655" s="9"/>
      <c r="B1655" s="10"/>
      <c r="C1655" s="10"/>
      <c r="D1655" s="9"/>
      <c r="E1655" s="9"/>
    </row>
    <row r="1656" customFormat="false" ht="15" hidden="false" customHeight="false" outlineLevel="0" collapsed="false">
      <c r="A1656" s="9"/>
      <c r="B1656" s="10"/>
      <c r="C1656" s="10"/>
      <c r="D1656" s="9"/>
      <c r="E1656" s="9"/>
    </row>
    <row r="1657" customFormat="false" ht="15" hidden="false" customHeight="false" outlineLevel="0" collapsed="false">
      <c r="A1657" s="9"/>
      <c r="B1657" s="10"/>
      <c r="C1657" s="10"/>
      <c r="D1657" s="9"/>
      <c r="E1657" s="9"/>
    </row>
    <row r="1658" customFormat="false" ht="15" hidden="false" customHeight="false" outlineLevel="0" collapsed="false">
      <c r="A1658" s="9"/>
      <c r="B1658" s="10"/>
      <c r="C1658" s="10"/>
      <c r="D1658" s="9"/>
      <c r="E1658" s="9"/>
    </row>
    <row r="1659" customFormat="false" ht="15" hidden="false" customHeight="false" outlineLevel="0" collapsed="false">
      <c r="A1659" s="9"/>
      <c r="B1659" s="10"/>
      <c r="C1659" s="10"/>
      <c r="D1659" s="9"/>
      <c r="E1659" s="9"/>
    </row>
    <row r="1660" customFormat="false" ht="15" hidden="false" customHeight="false" outlineLevel="0" collapsed="false">
      <c r="A1660" s="9"/>
      <c r="B1660" s="10"/>
      <c r="C1660" s="10"/>
      <c r="D1660" s="9"/>
      <c r="E1660" s="9"/>
    </row>
    <row r="1661" customFormat="false" ht="15" hidden="false" customHeight="false" outlineLevel="0" collapsed="false">
      <c r="A1661" s="9"/>
      <c r="B1661" s="10"/>
      <c r="C1661" s="10"/>
      <c r="D1661" s="9"/>
      <c r="E1661" s="9"/>
    </row>
    <row r="1662" customFormat="false" ht="15" hidden="false" customHeight="false" outlineLevel="0" collapsed="false">
      <c r="A1662" s="9"/>
      <c r="B1662" s="10"/>
      <c r="C1662" s="10"/>
      <c r="D1662" s="9"/>
      <c r="E1662" s="9"/>
    </row>
    <row r="1663" customFormat="false" ht="15" hidden="false" customHeight="false" outlineLevel="0" collapsed="false">
      <c r="A1663" s="9"/>
      <c r="B1663" s="10"/>
      <c r="C1663" s="10"/>
      <c r="D1663" s="9"/>
      <c r="E1663" s="9"/>
    </row>
    <row r="1664" customFormat="false" ht="15" hidden="false" customHeight="false" outlineLevel="0" collapsed="false">
      <c r="A1664" s="9"/>
      <c r="B1664" s="10"/>
      <c r="C1664" s="10"/>
      <c r="D1664" s="9"/>
      <c r="E1664" s="9"/>
    </row>
    <row r="1665" customFormat="false" ht="15" hidden="false" customHeight="false" outlineLevel="0" collapsed="false">
      <c r="A1665" s="9"/>
      <c r="B1665" s="10"/>
      <c r="C1665" s="10"/>
      <c r="D1665" s="9"/>
      <c r="E1665" s="9"/>
    </row>
    <row r="1666" customFormat="false" ht="15" hidden="false" customHeight="false" outlineLevel="0" collapsed="false">
      <c r="A1666" s="9"/>
      <c r="B1666" s="10"/>
      <c r="C1666" s="10"/>
      <c r="D1666" s="9"/>
      <c r="E1666" s="9"/>
    </row>
    <row r="1667" customFormat="false" ht="15" hidden="false" customHeight="false" outlineLevel="0" collapsed="false">
      <c r="A1667" s="9"/>
      <c r="B1667" s="10"/>
      <c r="C1667" s="10"/>
      <c r="D1667" s="9"/>
      <c r="E1667" s="9"/>
    </row>
    <row r="1668" customFormat="false" ht="15" hidden="false" customHeight="false" outlineLevel="0" collapsed="false">
      <c r="A1668" s="9"/>
      <c r="B1668" s="10"/>
      <c r="C1668" s="10"/>
      <c r="D1668" s="9"/>
      <c r="E1668" s="9"/>
    </row>
    <row r="1669" customFormat="false" ht="15" hidden="false" customHeight="false" outlineLevel="0" collapsed="false">
      <c r="A1669" s="9"/>
      <c r="B1669" s="10"/>
      <c r="C1669" s="10"/>
      <c r="D1669" s="9"/>
      <c r="E1669" s="9"/>
    </row>
    <row r="1670" customFormat="false" ht="15" hidden="false" customHeight="false" outlineLevel="0" collapsed="false">
      <c r="A1670" s="9"/>
      <c r="B1670" s="10"/>
      <c r="C1670" s="10"/>
      <c r="D1670" s="9"/>
      <c r="E1670" s="9"/>
    </row>
    <row r="1671" customFormat="false" ht="15" hidden="false" customHeight="false" outlineLevel="0" collapsed="false">
      <c r="A1671" s="9"/>
      <c r="B1671" s="10"/>
      <c r="C1671" s="10"/>
      <c r="D1671" s="9"/>
      <c r="E1671" s="9"/>
    </row>
    <row r="1672" customFormat="false" ht="15" hidden="false" customHeight="false" outlineLevel="0" collapsed="false">
      <c r="A1672" s="9"/>
      <c r="B1672" s="10"/>
      <c r="C1672" s="10"/>
      <c r="D1672" s="9"/>
      <c r="E1672" s="9"/>
    </row>
    <row r="1673" customFormat="false" ht="15" hidden="false" customHeight="false" outlineLevel="0" collapsed="false">
      <c r="A1673" s="9"/>
      <c r="B1673" s="10"/>
      <c r="C1673" s="10"/>
      <c r="D1673" s="9"/>
      <c r="E1673" s="9"/>
    </row>
    <row r="1674" customFormat="false" ht="15" hidden="false" customHeight="false" outlineLevel="0" collapsed="false">
      <c r="A1674" s="9"/>
      <c r="B1674" s="10"/>
      <c r="C1674" s="10"/>
      <c r="D1674" s="9"/>
      <c r="E1674" s="9"/>
    </row>
    <row r="1675" customFormat="false" ht="15" hidden="false" customHeight="false" outlineLevel="0" collapsed="false">
      <c r="A1675" s="9"/>
      <c r="B1675" s="10"/>
      <c r="C1675" s="10"/>
      <c r="D1675" s="9"/>
      <c r="E1675" s="9"/>
    </row>
    <row r="1676" customFormat="false" ht="15" hidden="false" customHeight="false" outlineLevel="0" collapsed="false">
      <c r="A1676" s="9"/>
      <c r="B1676" s="10"/>
      <c r="C1676" s="10"/>
      <c r="D1676" s="9"/>
      <c r="E1676" s="9"/>
    </row>
    <row r="1677" customFormat="false" ht="15" hidden="false" customHeight="false" outlineLevel="0" collapsed="false">
      <c r="A1677" s="9"/>
      <c r="B1677" s="10"/>
      <c r="C1677" s="10"/>
      <c r="D1677" s="9"/>
      <c r="E1677" s="9"/>
    </row>
    <row r="1678" customFormat="false" ht="15" hidden="false" customHeight="false" outlineLevel="0" collapsed="false">
      <c r="A1678" s="9"/>
      <c r="B1678" s="10"/>
      <c r="C1678" s="10"/>
      <c r="D1678" s="9"/>
      <c r="E1678" s="9"/>
    </row>
    <row r="1679" customFormat="false" ht="15" hidden="false" customHeight="false" outlineLevel="0" collapsed="false">
      <c r="A1679" s="9"/>
      <c r="B1679" s="10"/>
      <c r="C1679" s="10"/>
      <c r="D1679" s="9"/>
      <c r="E1679" s="9"/>
    </row>
    <row r="1680" customFormat="false" ht="15" hidden="false" customHeight="false" outlineLevel="0" collapsed="false">
      <c r="A1680" s="9"/>
      <c r="B1680" s="10"/>
      <c r="C1680" s="10"/>
      <c r="D1680" s="9"/>
      <c r="E1680" s="9"/>
    </row>
    <row r="1681" customFormat="false" ht="15" hidden="false" customHeight="false" outlineLevel="0" collapsed="false">
      <c r="A1681" s="9"/>
      <c r="B1681" s="10"/>
      <c r="C1681" s="10"/>
      <c r="D1681" s="9"/>
      <c r="E1681" s="9"/>
    </row>
    <row r="1682" customFormat="false" ht="15" hidden="false" customHeight="false" outlineLevel="0" collapsed="false">
      <c r="A1682" s="9"/>
      <c r="B1682" s="10"/>
      <c r="C1682" s="10"/>
      <c r="D1682" s="9"/>
      <c r="E1682" s="9"/>
    </row>
    <row r="1683" customFormat="false" ht="15" hidden="false" customHeight="false" outlineLevel="0" collapsed="false">
      <c r="A1683" s="9"/>
      <c r="B1683" s="10"/>
      <c r="C1683" s="10"/>
      <c r="D1683" s="9"/>
      <c r="E1683" s="9"/>
    </row>
    <row r="1684" customFormat="false" ht="15" hidden="false" customHeight="false" outlineLevel="0" collapsed="false">
      <c r="A1684" s="9"/>
      <c r="B1684" s="10"/>
      <c r="C1684" s="10"/>
      <c r="D1684" s="9"/>
      <c r="E1684" s="9"/>
    </row>
    <row r="1685" customFormat="false" ht="15" hidden="false" customHeight="false" outlineLevel="0" collapsed="false">
      <c r="A1685" s="9"/>
      <c r="B1685" s="10"/>
      <c r="C1685" s="10"/>
      <c r="D1685" s="9"/>
      <c r="E1685" s="9"/>
    </row>
    <row r="1686" customFormat="false" ht="15" hidden="false" customHeight="false" outlineLevel="0" collapsed="false">
      <c r="A1686" s="9"/>
      <c r="B1686" s="10"/>
      <c r="C1686" s="10"/>
      <c r="D1686" s="9"/>
      <c r="E1686" s="9"/>
    </row>
    <row r="1687" customFormat="false" ht="15" hidden="false" customHeight="false" outlineLevel="0" collapsed="false">
      <c r="A1687" s="9"/>
      <c r="B1687" s="10"/>
      <c r="C1687" s="10"/>
      <c r="D1687" s="9"/>
      <c r="E1687" s="9"/>
    </row>
    <row r="1688" customFormat="false" ht="15" hidden="false" customHeight="false" outlineLevel="0" collapsed="false">
      <c r="A1688" s="9"/>
      <c r="B1688" s="10"/>
      <c r="C1688" s="10"/>
      <c r="D1688" s="9"/>
      <c r="E1688" s="9"/>
    </row>
    <row r="1689" customFormat="false" ht="15" hidden="false" customHeight="false" outlineLevel="0" collapsed="false">
      <c r="A1689" s="9"/>
      <c r="B1689" s="10"/>
      <c r="C1689" s="10"/>
      <c r="D1689" s="9"/>
      <c r="E1689" s="9"/>
    </row>
    <row r="1690" customFormat="false" ht="15" hidden="false" customHeight="false" outlineLevel="0" collapsed="false">
      <c r="A1690" s="9"/>
      <c r="B1690" s="10"/>
      <c r="C1690" s="10"/>
      <c r="D1690" s="9"/>
      <c r="E1690" s="9"/>
    </row>
    <row r="1691" customFormat="false" ht="15" hidden="false" customHeight="false" outlineLevel="0" collapsed="false">
      <c r="A1691" s="9"/>
      <c r="B1691" s="10"/>
      <c r="C1691" s="10"/>
      <c r="D1691" s="9"/>
      <c r="E1691" s="9"/>
    </row>
    <row r="1692" customFormat="false" ht="15" hidden="false" customHeight="false" outlineLevel="0" collapsed="false">
      <c r="A1692" s="9"/>
      <c r="B1692" s="10"/>
      <c r="C1692" s="10"/>
      <c r="D1692" s="9"/>
      <c r="E1692" s="9"/>
    </row>
    <row r="1693" customFormat="false" ht="15" hidden="false" customHeight="false" outlineLevel="0" collapsed="false">
      <c r="A1693" s="9"/>
      <c r="B1693" s="10"/>
      <c r="C1693" s="10"/>
      <c r="D1693" s="9"/>
      <c r="E1693" s="9"/>
    </row>
    <row r="1694" customFormat="false" ht="15" hidden="false" customHeight="false" outlineLevel="0" collapsed="false">
      <c r="A1694" s="9"/>
      <c r="B1694" s="10"/>
      <c r="C1694" s="10"/>
      <c r="D1694" s="9"/>
      <c r="E1694" s="9"/>
    </row>
    <row r="1695" customFormat="false" ht="15" hidden="false" customHeight="false" outlineLevel="0" collapsed="false">
      <c r="A1695" s="9"/>
      <c r="B1695" s="10"/>
      <c r="C1695" s="10"/>
      <c r="D1695" s="9"/>
      <c r="E1695" s="9"/>
    </row>
    <row r="1696" customFormat="false" ht="15" hidden="false" customHeight="false" outlineLevel="0" collapsed="false">
      <c r="A1696" s="9"/>
      <c r="B1696" s="10"/>
      <c r="C1696" s="10"/>
      <c r="D1696" s="9"/>
      <c r="E1696" s="9"/>
    </row>
    <row r="1697" customFormat="false" ht="15" hidden="false" customHeight="false" outlineLevel="0" collapsed="false">
      <c r="A1697" s="9"/>
      <c r="B1697" s="10"/>
      <c r="C1697" s="10"/>
      <c r="D1697" s="9"/>
      <c r="E1697" s="9"/>
    </row>
    <row r="1698" customFormat="false" ht="15" hidden="false" customHeight="false" outlineLevel="0" collapsed="false">
      <c r="A1698" s="9"/>
      <c r="B1698" s="10"/>
      <c r="C1698" s="10"/>
      <c r="D1698" s="9"/>
      <c r="E1698" s="9"/>
    </row>
    <row r="1699" customFormat="false" ht="15" hidden="false" customHeight="false" outlineLevel="0" collapsed="false">
      <c r="A1699" s="9"/>
      <c r="B1699" s="10"/>
      <c r="C1699" s="10"/>
      <c r="D1699" s="9"/>
      <c r="E1699" s="9"/>
    </row>
    <row r="1700" customFormat="false" ht="15" hidden="false" customHeight="false" outlineLevel="0" collapsed="false">
      <c r="A1700" s="9"/>
      <c r="B1700" s="10"/>
      <c r="C1700" s="10"/>
      <c r="D1700" s="9"/>
      <c r="E1700" s="9"/>
    </row>
    <row r="1701" customFormat="false" ht="15" hidden="false" customHeight="false" outlineLevel="0" collapsed="false">
      <c r="A1701" s="9"/>
      <c r="B1701" s="10"/>
      <c r="C1701" s="10"/>
      <c r="D1701" s="9"/>
      <c r="E1701" s="9"/>
    </row>
    <row r="1702" customFormat="false" ht="15" hidden="false" customHeight="false" outlineLevel="0" collapsed="false">
      <c r="A1702" s="9"/>
      <c r="B1702" s="10"/>
      <c r="C1702" s="10"/>
      <c r="D1702" s="9"/>
      <c r="E1702" s="9"/>
    </row>
    <row r="1703" customFormat="false" ht="15" hidden="false" customHeight="false" outlineLevel="0" collapsed="false">
      <c r="A1703" s="9"/>
      <c r="B1703" s="10"/>
      <c r="C1703" s="10"/>
      <c r="D1703" s="9"/>
      <c r="E1703" s="9"/>
    </row>
    <row r="1704" customFormat="false" ht="15" hidden="false" customHeight="false" outlineLevel="0" collapsed="false">
      <c r="A1704" s="9"/>
      <c r="B1704" s="10"/>
      <c r="C1704" s="10"/>
      <c r="D1704" s="9"/>
      <c r="E1704" s="9"/>
    </row>
    <row r="1705" customFormat="false" ht="15" hidden="false" customHeight="false" outlineLevel="0" collapsed="false">
      <c r="A1705" s="9"/>
      <c r="B1705" s="10"/>
      <c r="C1705" s="10"/>
      <c r="D1705" s="9"/>
      <c r="E1705" s="9"/>
    </row>
    <row r="1706" customFormat="false" ht="15" hidden="false" customHeight="false" outlineLevel="0" collapsed="false">
      <c r="A1706" s="9"/>
      <c r="B1706" s="10"/>
      <c r="C1706" s="10"/>
      <c r="D1706" s="9"/>
      <c r="E1706" s="9"/>
    </row>
    <row r="1707" customFormat="false" ht="15" hidden="false" customHeight="false" outlineLevel="0" collapsed="false">
      <c r="A1707" s="9"/>
      <c r="B1707" s="10"/>
      <c r="C1707" s="10"/>
      <c r="D1707" s="9"/>
      <c r="E1707" s="9"/>
    </row>
    <row r="1708" customFormat="false" ht="15" hidden="false" customHeight="false" outlineLevel="0" collapsed="false">
      <c r="A1708" s="9"/>
      <c r="B1708" s="10"/>
      <c r="C1708" s="10"/>
      <c r="D1708" s="9"/>
      <c r="E1708" s="9"/>
    </row>
    <row r="1709" customFormat="false" ht="15" hidden="false" customHeight="false" outlineLevel="0" collapsed="false">
      <c r="A1709" s="9"/>
      <c r="B1709" s="10"/>
      <c r="C1709" s="10"/>
      <c r="D1709" s="9"/>
      <c r="E1709" s="9"/>
    </row>
    <row r="1710" customFormat="false" ht="15" hidden="false" customHeight="false" outlineLevel="0" collapsed="false">
      <c r="A1710" s="9"/>
      <c r="B1710" s="10"/>
      <c r="C1710" s="10"/>
      <c r="D1710" s="9"/>
      <c r="E1710" s="9"/>
    </row>
    <row r="1711" customFormat="false" ht="15" hidden="false" customHeight="false" outlineLevel="0" collapsed="false">
      <c r="A1711" s="9"/>
      <c r="B1711" s="10"/>
      <c r="C1711" s="10"/>
      <c r="D1711" s="9"/>
      <c r="E1711" s="9"/>
    </row>
    <row r="1712" customFormat="false" ht="15" hidden="false" customHeight="false" outlineLevel="0" collapsed="false">
      <c r="A1712" s="9"/>
      <c r="B1712" s="10"/>
      <c r="C1712" s="10"/>
      <c r="D1712" s="9"/>
      <c r="E1712" s="9"/>
    </row>
    <row r="1713" customFormat="false" ht="15" hidden="false" customHeight="false" outlineLevel="0" collapsed="false">
      <c r="A1713" s="9"/>
      <c r="B1713" s="10"/>
      <c r="C1713" s="10"/>
      <c r="D1713" s="9"/>
      <c r="E1713" s="9"/>
    </row>
    <row r="1714" customFormat="false" ht="15" hidden="false" customHeight="false" outlineLevel="0" collapsed="false">
      <c r="A1714" s="9"/>
      <c r="B1714" s="10"/>
      <c r="C1714" s="10"/>
      <c r="D1714" s="9"/>
      <c r="E1714" s="9"/>
    </row>
    <row r="1715" customFormat="false" ht="15" hidden="false" customHeight="false" outlineLevel="0" collapsed="false">
      <c r="A1715" s="9"/>
      <c r="B1715" s="10"/>
      <c r="C1715" s="10"/>
      <c r="D1715" s="9"/>
      <c r="E1715" s="9"/>
    </row>
    <row r="1716" customFormat="false" ht="15" hidden="false" customHeight="false" outlineLevel="0" collapsed="false">
      <c r="A1716" s="9"/>
      <c r="B1716" s="10"/>
      <c r="C1716" s="10"/>
      <c r="D1716" s="9"/>
      <c r="E1716" s="9"/>
    </row>
    <row r="1717" customFormat="false" ht="15" hidden="false" customHeight="false" outlineLevel="0" collapsed="false">
      <c r="A1717" s="9"/>
      <c r="B1717" s="10"/>
      <c r="C1717" s="10"/>
      <c r="D1717" s="9"/>
      <c r="E1717" s="9"/>
    </row>
    <row r="1718" customFormat="false" ht="15" hidden="false" customHeight="false" outlineLevel="0" collapsed="false">
      <c r="A1718" s="9"/>
      <c r="B1718" s="10"/>
      <c r="C1718" s="10"/>
      <c r="D1718" s="9"/>
      <c r="E1718" s="9"/>
    </row>
    <row r="1719" customFormat="false" ht="15" hidden="false" customHeight="false" outlineLevel="0" collapsed="false">
      <c r="A1719" s="9"/>
      <c r="B1719" s="10"/>
      <c r="C1719" s="10"/>
      <c r="D1719" s="9"/>
      <c r="E1719" s="9"/>
    </row>
    <row r="1720" customFormat="false" ht="15" hidden="false" customHeight="false" outlineLevel="0" collapsed="false">
      <c r="A1720" s="9"/>
      <c r="B1720" s="10"/>
      <c r="C1720" s="10"/>
      <c r="D1720" s="9"/>
      <c r="E1720" s="9"/>
    </row>
    <row r="1721" customFormat="false" ht="15" hidden="false" customHeight="false" outlineLevel="0" collapsed="false">
      <c r="A1721" s="9"/>
      <c r="B1721" s="10"/>
      <c r="C1721" s="10"/>
      <c r="D1721" s="9"/>
      <c r="E1721" s="9"/>
    </row>
    <row r="1722" customFormat="false" ht="15" hidden="false" customHeight="false" outlineLevel="0" collapsed="false">
      <c r="A1722" s="9"/>
      <c r="B1722" s="10"/>
      <c r="C1722" s="10"/>
      <c r="D1722" s="9"/>
      <c r="E1722" s="9"/>
    </row>
    <row r="1723" customFormat="false" ht="15" hidden="false" customHeight="false" outlineLevel="0" collapsed="false">
      <c r="A1723" s="9"/>
      <c r="B1723" s="10"/>
      <c r="C1723" s="10"/>
      <c r="D1723" s="9"/>
      <c r="E1723" s="9"/>
    </row>
    <row r="1724" customFormat="false" ht="15" hidden="false" customHeight="false" outlineLevel="0" collapsed="false">
      <c r="A1724" s="9"/>
      <c r="B1724" s="10"/>
      <c r="C1724" s="10"/>
      <c r="D1724" s="9"/>
      <c r="E1724" s="9"/>
    </row>
    <row r="1725" customFormat="false" ht="15" hidden="false" customHeight="false" outlineLevel="0" collapsed="false">
      <c r="A1725" s="9"/>
      <c r="B1725" s="10"/>
      <c r="C1725" s="10"/>
      <c r="D1725" s="9"/>
      <c r="E1725" s="9"/>
    </row>
    <row r="1726" customFormat="false" ht="15" hidden="false" customHeight="false" outlineLevel="0" collapsed="false">
      <c r="A1726" s="9"/>
      <c r="B1726" s="10"/>
      <c r="C1726" s="10"/>
      <c r="D1726" s="9"/>
      <c r="E1726" s="9"/>
    </row>
    <row r="1727" customFormat="false" ht="15" hidden="false" customHeight="false" outlineLevel="0" collapsed="false">
      <c r="A1727" s="9"/>
      <c r="B1727" s="10"/>
      <c r="C1727" s="10"/>
      <c r="D1727" s="9"/>
      <c r="E1727" s="9"/>
    </row>
    <row r="1728" customFormat="false" ht="15" hidden="false" customHeight="false" outlineLevel="0" collapsed="false">
      <c r="A1728" s="9"/>
      <c r="B1728" s="10"/>
      <c r="C1728" s="10"/>
      <c r="D1728" s="9"/>
      <c r="E1728" s="9"/>
    </row>
    <row r="1729" customFormat="false" ht="15" hidden="false" customHeight="false" outlineLevel="0" collapsed="false">
      <c r="A1729" s="9"/>
      <c r="B1729" s="10"/>
      <c r="C1729" s="10"/>
      <c r="D1729" s="9"/>
      <c r="E1729" s="9"/>
    </row>
    <row r="1730" customFormat="false" ht="15" hidden="false" customHeight="false" outlineLevel="0" collapsed="false">
      <c r="A1730" s="9"/>
      <c r="B1730" s="10"/>
      <c r="C1730" s="10"/>
      <c r="D1730" s="9"/>
      <c r="E1730" s="9"/>
    </row>
    <row r="1731" customFormat="false" ht="15" hidden="false" customHeight="false" outlineLevel="0" collapsed="false">
      <c r="A1731" s="9"/>
      <c r="B1731" s="10"/>
      <c r="C1731" s="10"/>
      <c r="D1731" s="9"/>
      <c r="E1731" s="9"/>
    </row>
    <row r="1732" customFormat="false" ht="15" hidden="false" customHeight="false" outlineLevel="0" collapsed="false">
      <c r="A1732" s="9"/>
      <c r="B1732" s="10"/>
      <c r="C1732" s="10"/>
      <c r="D1732" s="9"/>
      <c r="E1732" s="9"/>
    </row>
    <row r="1733" customFormat="false" ht="15" hidden="false" customHeight="false" outlineLevel="0" collapsed="false">
      <c r="A1733" s="9"/>
      <c r="B1733" s="10"/>
      <c r="C1733" s="10"/>
      <c r="D1733" s="9"/>
      <c r="E1733" s="9"/>
    </row>
    <row r="1734" customFormat="false" ht="15" hidden="false" customHeight="false" outlineLevel="0" collapsed="false">
      <c r="A1734" s="9"/>
      <c r="B1734" s="10"/>
      <c r="C1734" s="10"/>
      <c r="D1734" s="9"/>
      <c r="E1734" s="9"/>
    </row>
    <row r="1735" customFormat="false" ht="15" hidden="false" customHeight="false" outlineLevel="0" collapsed="false">
      <c r="A1735" s="9"/>
      <c r="B1735" s="10"/>
      <c r="C1735" s="10"/>
      <c r="D1735" s="9"/>
      <c r="E1735" s="9"/>
    </row>
    <row r="1736" customFormat="false" ht="15" hidden="false" customHeight="false" outlineLevel="0" collapsed="false">
      <c r="A1736" s="9"/>
      <c r="B1736" s="10"/>
      <c r="C1736" s="10"/>
      <c r="D1736" s="9"/>
      <c r="E1736" s="9"/>
    </row>
    <row r="1737" customFormat="false" ht="15" hidden="false" customHeight="false" outlineLevel="0" collapsed="false">
      <c r="A1737" s="9"/>
      <c r="B1737" s="10"/>
      <c r="C1737" s="10"/>
      <c r="D1737" s="9"/>
      <c r="E1737" s="9"/>
    </row>
    <row r="1738" customFormat="false" ht="15" hidden="false" customHeight="false" outlineLevel="0" collapsed="false">
      <c r="A1738" s="9"/>
      <c r="B1738" s="10"/>
      <c r="C1738" s="10"/>
      <c r="D1738" s="9"/>
      <c r="E1738" s="9"/>
    </row>
    <row r="1739" customFormat="false" ht="15" hidden="false" customHeight="false" outlineLevel="0" collapsed="false">
      <c r="A1739" s="9"/>
      <c r="B1739" s="10"/>
      <c r="C1739" s="10"/>
      <c r="D1739" s="9"/>
      <c r="E1739" s="9"/>
    </row>
    <row r="1740" customFormat="false" ht="15" hidden="false" customHeight="false" outlineLevel="0" collapsed="false">
      <c r="A1740" s="9"/>
      <c r="B1740" s="10"/>
      <c r="C1740" s="10"/>
      <c r="D1740" s="9"/>
      <c r="E1740" s="9"/>
    </row>
    <row r="1741" customFormat="false" ht="15" hidden="false" customHeight="false" outlineLevel="0" collapsed="false">
      <c r="A1741" s="9"/>
      <c r="B1741" s="10"/>
      <c r="C1741" s="10"/>
      <c r="D1741" s="9"/>
      <c r="E1741" s="9"/>
    </row>
    <row r="1742" customFormat="false" ht="15" hidden="false" customHeight="false" outlineLevel="0" collapsed="false">
      <c r="A1742" s="9"/>
      <c r="B1742" s="10"/>
      <c r="C1742" s="10"/>
      <c r="D1742" s="9"/>
      <c r="E1742" s="9"/>
    </row>
    <row r="1743" customFormat="false" ht="15" hidden="false" customHeight="false" outlineLevel="0" collapsed="false">
      <c r="A1743" s="9"/>
      <c r="B1743" s="10"/>
      <c r="C1743" s="10"/>
      <c r="D1743" s="9"/>
      <c r="E1743" s="9"/>
    </row>
    <row r="1744" customFormat="false" ht="15" hidden="false" customHeight="false" outlineLevel="0" collapsed="false">
      <c r="A1744" s="9"/>
      <c r="B1744" s="10"/>
      <c r="C1744" s="10"/>
      <c r="D1744" s="9"/>
      <c r="E1744" s="9"/>
    </row>
    <row r="1745" customFormat="false" ht="15" hidden="false" customHeight="false" outlineLevel="0" collapsed="false">
      <c r="A1745" s="9"/>
      <c r="B1745" s="10"/>
      <c r="C1745" s="10"/>
      <c r="D1745" s="9"/>
      <c r="E1745" s="9"/>
    </row>
    <row r="1746" customFormat="false" ht="15" hidden="false" customHeight="false" outlineLevel="0" collapsed="false">
      <c r="A1746" s="9"/>
      <c r="B1746" s="10"/>
      <c r="C1746" s="10"/>
      <c r="D1746" s="9"/>
      <c r="E1746" s="9"/>
    </row>
    <row r="1747" customFormat="false" ht="15" hidden="false" customHeight="false" outlineLevel="0" collapsed="false">
      <c r="A1747" s="9"/>
      <c r="B1747" s="10"/>
      <c r="C1747" s="10"/>
      <c r="D1747" s="9"/>
      <c r="E1747" s="9"/>
    </row>
    <row r="1748" customFormat="false" ht="15" hidden="false" customHeight="false" outlineLevel="0" collapsed="false">
      <c r="A1748" s="9"/>
      <c r="B1748" s="10"/>
      <c r="C1748" s="10"/>
      <c r="D1748" s="9"/>
      <c r="E1748" s="9"/>
    </row>
    <row r="1749" customFormat="false" ht="15" hidden="false" customHeight="false" outlineLevel="0" collapsed="false">
      <c r="A1749" s="9"/>
      <c r="B1749" s="10"/>
      <c r="C1749" s="10"/>
      <c r="D1749" s="9"/>
      <c r="E1749" s="9"/>
    </row>
    <row r="1750" customFormat="false" ht="15" hidden="false" customHeight="false" outlineLevel="0" collapsed="false">
      <c r="A1750" s="9"/>
      <c r="B1750" s="10"/>
      <c r="C1750" s="10"/>
      <c r="D1750" s="9"/>
      <c r="E1750" s="9"/>
    </row>
    <row r="1751" customFormat="false" ht="15" hidden="false" customHeight="false" outlineLevel="0" collapsed="false">
      <c r="A1751" s="9"/>
      <c r="B1751" s="10"/>
      <c r="C1751" s="10"/>
      <c r="D1751" s="9"/>
      <c r="E1751" s="9"/>
    </row>
    <row r="1752" customFormat="false" ht="15" hidden="false" customHeight="false" outlineLevel="0" collapsed="false">
      <c r="A1752" s="9"/>
      <c r="B1752" s="10"/>
      <c r="C1752" s="10"/>
      <c r="D1752" s="9"/>
      <c r="E1752" s="9"/>
    </row>
    <row r="1753" customFormat="false" ht="15" hidden="false" customHeight="false" outlineLevel="0" collapsed="false">
      <c r="A1753" s="9"/>
      <c r="B1753" s="10"/>
      <c r="C1753" s="10"/>
      <c r="D1753" s="9"/>
      <c r="E1753" s="9"/>
    </row>
    <row r="1754" customFormat="false" ht="15" hidden="false" customHeight="false" outlineLevel="0" collapsed="false">
      <c r="A1754" s="9"/>
      <c r="B1754" s="10"/>
      <c r="C1754" s="10"/>
      <c r="D1754" s="9"/>
      <c r="E1754" s="9"/>
    </row>
    <row r="1755" customFormat="false" ht="15" hidden="false" customHeight="false" outlineLevel="0" collapsed="false">
      <c r="A1755" s="9"/>
      <c r="B1755" s="10"/>
      <c r="C1755" s="10"/>
      <c r="D1755" s="9"/>
      <c r="E1755" s="9"/>
    </row>
    <row r="1756" customFormat="false" ht="15" hidden="false" customHeight="false" outlineLevel="0" collapsed="false">
      <c r="A1756" s="9"/>
      <c r="B1756" s="10"/>
      <c r="C1756" s="10"/>
      <c r="D1756" s="9"/>
      <c r="E1756" s="9"/>
    </row>
    <row r="1757" customFormat="false" ht="15" hidden="false" customHeight="false" outlineLevel="0" collapsed="false">
      <c r="A1757" s="9"/>
      <c r="B1757" s="10"/>
      <c r="C1757" s="10"/>
      <c r="D1757" s="9"/>
      <c r="E1757" s="9"/>
    </row>
    <row r="1758" customFormat="false" ht="15" hidden="false" customHeight="false" outlineLevel="0" collapsed="false">
      <c r="A1758" s="9"/>
      <c r="B1758" s="10"/>
      <c r="C1758" s="10"/>
      <c r="D1758" s="9"/>
      <c r="E1758" s="9"/>
    </row>
    <row r="1759" customFormat="false" ht="15" hidden="false" customHeight="false" outlineLevel="0" collapsed="false">
      <c r="A1759" s="9"/>
      <c r="B1759" s="10"/>
      <c r="C1759" s="10"/>
      <c r="D1759" s="9"/>
      <c r="E1759" s="9"/>
    </row>
    <row r="1760" customFormat="false" ht="15" hidden="false" customHeight="false" outlineLevel="0" collapsed="false">
      <c r="A1760" s="9"/>
      <c r="B1760" s="10"/>
      <c r="C1760" s="10"/>
      <c r="D1760" s="9"/>
      <c r="E1760" s="9"/>
    </row>
    <row r="1761" customFormat="false" ht="15" hidden="false" customHeight="false" outlineLevel="0" collapsed="false">
      <c r="A1761" s="9"/>
      <c r="B1761" s="10"/>
      <c r="C1761" s="10"/>
      <c r="D1761" s="9"/>
      <c r="E1761" s="9"/>
    </row>
    <row r="1762" customFormat="false" ht="15" hidden="false" customHeight="false" outlineLevel="0" collapsed="false">
      <c r="A1762" s="9"/>
      <c r="B1762" s="10"/>
      <c r="C1762" s="10"/>
      <c r="D1762" s="9"/>
      <c r="E1762" s="9"/>
    </row>
    <row r="1763" customFormat="false" ht="15" hidden="false" customHeight="false" outlineLevel="0" collapsed="false">
      <c r="A1763" s="9"/>
      <c r="B1763" s="10"/>
      <c r="C1763" s="10"/>
      <c r="D1763" s="9"/>
      <c r="E1763" s="9"/>
    </row>
    <row r="1764" customFormat="false" ht="15" hidden="false" customHeight="false" outlineLevel="0" collapsed="false">
      <c r="A1764" s="9"/>
      <c r="B1764" s="10"/>
      <c r="C1764" s="10"/>
      <c r="D1764" s="9"/>
      <c r="E1764" s="9"/>
    </row>
    <row r="1765" customFormat="false" ht="15" hidden="false" customHeight="false" outlineLevel="0" collapsed="false">
      <c r="A1765" s="9"/>
      <c r="B1765" s="10"/>
      <c r="C1765" s="10"/>
      <c r="D1765" s="9"/>
      <c r="E1765" s="9"/>
    </row>
    <row r="1766" customFormat="false" ht="15" hidden="false" customHeight="false" outlineLevel="0" collapsed="false">
      <c r="A1766" s="9"/>
      <c r="B1766" s="10"/>
      <c r="C1766" s="10"/>
      <c r="D1766" s="9"/>
      <c r="E1766" s="9"/>
    </row>
    <row r="1767" customFormat="false" ht="15" hidden="false" customHeight="false" outlineLevel="0" collapsed="false">
      <c r="A1767" s="9"/>
      <c r="B1767" s="10"/>
      <c r="C1767" s="10"/>
      <c r="D1767" s="9"/>
      <c r="E1767" s="9"/>
    </row>
    <row r="1768" customFormat="false" ht="15" hidden="false" customHeight="false" outlineLevel="0" collapsed="false">
      <c r="A1768" s="9"/>
      <c r="B1768" s="10"/>
      <c r="C1768" s="10"/>
      <c r="D1768" s="9"/>
      <c r="E1768" s="9"/>
    </row>
    <row r="1769" customFormat="false" ht="15" hidden="false" customHeight="false" outlineLevel="0" collapsed="false">
      <c r="A1769" s="9"/>
      <c r="B1769" s="10"/>
      <c r="C1769" s="10"/>
      <c r="D1769" s="9"/>
      <c r="E1769" s="9"/>
    </row>
    <row r="1770" customFormat="false" ht="15" hidden="false" customHeight="false" outlineLevel="0" collapsed="false">
      <c r="A1770" s="9"/>
      <c r="B1770" s="10"/>
      <c r="C1770" s="10"/>
      <c r="D1770" s="9"/>
      <c r="E1770" s="9"/>
    </row>
    <row r="1771" customFormat="false" ht="15" hidden="false" customHeight="false" outlineLevel="0" collapsed="false">
      <c r="A1771" s="9"/>
      <c r="B1771" s="10"/>
      <c r="C1771" s="10"/>
      <c r="D1771" s="9"/>
      <c r="E1771" s="9"/>
    </row>
    <row r="1772" customFormat="false" ht="15" hidden="false" customHeight="false" outlineLevel="0" collapsed="false">
      <c r="A1772" s="9"/>
      <c r="B1772" s="10"/>
      <c r="C1772" s="10"/>
      <c r="D1772" s="9"/>
      <c r="E1772" s="9"/>
    </row>
    <row r="1773" customFormat="false" ht="15" hidden="false" customHeight="false" outlineLevel="0" collapsed="false">
      <c r="A1773" s="9"/>
      <c r="B1773" s="10"/>
      <c r="C1773" s="10"/>
      <c r="D1773" s="9"/>
      <c r="E1773" s="9"/>
    </row>
    <row r="1774" customFormat="false" ht="15" hidden="false" customHeight="false" outlineLevel="0" collapsed="false">
      <c r="A1774" s="9"/>
      <c r="B1774" s="10"/>
      <c r="C1774" s="10"/>
      <c r="D1774" s="9"/>
      <c r="E1774" s="9"/>
    </row>
    <row r="1775" customFormat="false" ht="15" hidden="false" customHeight="false" outlineLevel="0" collapsed="false">
      <c r="A1775" s="9"/>
      <c r="B1775" s="10"/>
      <c r="C1775" s="10"/>
      <c r="D1775" s="9"/>
      <c r="E1775" s="9"/>
    </row>
    <row r="1776" customFormat="false" ht="15" hidden="false" customHeight="false" outlineLevel="0" collapsed="false">
      <c r="A1776" s="9"/>
      <c r="B1776" s="10"/>
      <c r="C1776" s="10"/>
      <c r="D1776" s="9"/>
      <c r="E1776" s="9"/>
    </row>
    <row r="1777" customFormat="false" ht="15" hidden="false" customHeight="false" outlineLevel="0" collapsed="false">
      <c r="A1777" s="9"/>
      <c r="B1777" s="10"/>
      <c r="C1777" s="10"/>
      <c r="D1777" s="9"/>
      <c r="E1777" s="9"/>
    </row>
    <row r="1778" customFormat="false" ht="15" hidden="false" customHeight="false" outlineLevel="0" collapsed="false">
      <c r="A1778" s="9"/>
      <c r="B1778" s="10"/>
      <c r="C1778" s="10"/>
      <c r="D1778" s="9"/>
      <c r="E1778" s="9"/>
    </row>
    <row r="1779" customFormat="false" ht="15" hidden="false" customHeight="false" outlineLevel="0" collapsed="false">
      <c r="A1779" s="9"/>
      <c r="B1779" s="10"/>
      <c r="C1779" s="10"/>
      <c r="D1779" s="9"/>
      <c r="E1779" s="9"/>
    </row>
    <row r="1780" customFormat="false" ht="15" hidden="false" customHeight="false" outlineLevel="0" collapsed="false">
      <c r="A1780" s="9"/>
      <c r="B1780" s="10"/>
      <c r="C1780" s="10"/>
      <c r="D1780" s="9"/>
      <c r="E1780" s="9"/>
    </row>
    <row r="1781" customFormat="false" ht="15" hidden="false" customHeight="false" outlineLevel="0" collapsed="false">
      <c r="A1781" s="9"/>
      <c r="B1781" s="10"/>
      <c r="C1781" s="10"/>
      <c r="D1781" s="9"/>
      <c r="E1781" s="9"/>
    </row>
    <row r="1782" customFormat="false" ht="15" hidden="false" customHeight="false" outlineLevel="0" collapsed="false">
      <c r="A1782" s="9"/>
      <c r="B1782" s="10"/>
      <c r="C1782" s="10"/>
      <c r="D1782" s="9"/>
      <c r="E1782" s="9"/>
    </row>
    <row r="1783" customFormat="false" ht="15" hidden="false" customHeight="false" outlineLevel="0" collapsed="false">
      <c r="A1783" s="9"/>
      <c r="B1783" s="10"/>
      <c r="C1783" s="10"/>
      <c r="D1783" s="9"/>
      <c r="E1783" s="9"/>
    </row>
    <row r="1784" customFormat="false" ht="15" hidden="false" customHeight="false" outlineLevel="0" collapsed="false">
      <c r="A1784" s="9"/>
      <c r="B1784" s="10"/>
      <c r="C1784" s="10"/>
      <c r="D1784" s="9"/>
      <c r="E1784" s="9"/>
    </row>
    <row r="1785" customFormat="false" ht="15" hidden="false" customHeight="false" outlineLevel="0" collapsed="false">
      <c r="A1785" s="9"/>
      <c r="B1785" s="10"/>
      <c r="C1785" s="10"/>
      <c r="D1785" s="9"/>
      <c r="E1785" s="9"/>
    </row>
    <row r="1786" customFormat="false" ht="15" hidden="false" customHeight="false" outlineLevel="0" collapsed="false">
      <c r="A1786" s="9"/>
      <c r="B1786" s="10"/>
      <c r="C1786" s="10"/>
      <c r="D1786" s="9"/>
      <c r="E1786" s="9"/>
    </row>
    <row r="1787" customFormat="false" ht="15" hidden="false" customHeight="false" outlineLevel="0" collapsed="false">
      <c r="A1787" s="9"/>
      <c r="B1787" s="10"/>
      <c r="C1787" s="10"/>
      <c r="D1787" s="9"/>
      <c r="E1787" s="9"/>
    </row>
    <row r="1788" customFormat="false" ht="15" hidden="false" customHeight="false" outlineLevel="0" collapsed="false">
      <c r="A1788" s="9"/>
      <c r="B1788" s="10"/>
      <c r="C1788" s="10"/>
      <c r="D1788" s="9"/>
      <c r="E1788" s="9"/>
    </row>
    <row r="1789" customFormat="false" ht="15" hidden="false" customHeight="false" outlineLevel="0" collapsed="false">
      <c r="A1789" s="9"/>
      <c r="B1789" s="10"/>
      <c r="C1789" s="10"/>
      <c r="D1789" s="9"/>
      <c r="E1789" s="9"/>
    </row>
    <row r="1790" customFormat="false" ht="15" hidden="false" customHeight="false" outlineLevel="0" collapsed="false">
      <c r="A1790" s="9"/>
      <c r="B1790" s="10"/>
      <c r="C1790" s="10"/>
      <c r="D1790" s="9"/>
      <c r="E1790" s="9"/>
    </row>
    <row r="1791" customFormat="false" ht="15" hidden="false" customHeight="false" outlineLevel="0" collapsed="false">
      <c r="A1791" s="9"/>
      <c r="B1791" s="10"/>
      <c r="C1791" s="10"/>
      <c r="D1791" s="9"/>
      <c r="E1791" s="9"/>
    </row>
    <row r="1792" customFormat="false" ht="15" hidden="false" customHeight="false" outlineLevel="0" collapsed="false">
      <c r="A1792" s="9"/>
      <c r="B1792" s="10"/>
      <c r="C1792" s="10"/>
      <c r="D1792" s="9"/>
      <c r="E1792" s="9"/>
    </row>
    <row r="1793" customFormat="false" ht="15" hidden="false" customHeight="false" outlineLevel="0" collapsed="false">
      <c r="A1793" s="9"/>
      <c r="B1793" s="10"/>
      <c r="C1793" s="10"/>
      <c r="D1793" s="9"/>
      <c r="E1793" s="9"/>
    </row>
    <row r="1794" customFormat="false" ht="15" hidden="false" customHeight="false" outlineLevel="0" collapsed="false">
      <c r="A1794" s="9"/>
      <c r="B1794" s="10"/>
      <c r="C1794" s="10"/>
      <c r="D1794" s="9"/>
      <c r="E1794" s="9"/>
    </row>
    <row r="1795" customFormat="false" ht="15" hidden="false" customHeight="false" outlineLevel="0" collapsed="false">
      <c r="A1795" s="9"/>
      <c r="B1795" s="10"/>
      <c r="C1795" s="10"/>
      <c r="D1795" s="9"/>
      <c r="E1795" s="9"/>
    </row>
    <row r="1796" customFormat="false" ht="15" hidden="false" customHeight="false" outlineLevel="0" collapsed="false">
      <c r="A1796" s="9"/>
      <c r="B1796" s="10"/>
      <c r="C1796" s="10"/>
      <c r="D1796" s="9"/>
      <c r="E1796" s="9"/>
    </row>
    <row r="1797" customFormat="false" ht="15" hidden="false" customHeight="false" outlineLevel="0" collapsed="false">
      <c r="A1797" s="9"/>
      <c r="B1797" s="10"/>
      <c r="C1797" s="10"/>
      <c r="D1797" s="9"/>
      <c r="E1797" s="9"/>
    </row>
    <row r="1798" customFormat="false" ht="15" hidden="false" customHeight="false" outlineLevel="0" collapsed="false">
      <c r="A1798" s="9"/>
      <c r="B1798" s="10"/>
      <c r="C1798" s="10"/>
      <c r="D1798" s="9"/>
      <c r="E1798" s="9"/>
    </row>
    <row r="1799" customFormat="false" ht="15" hidden="false" customHeight="false" outlineLevel="0" collapsed="false">
      <c r="A1799" s="9"/>
      <c r="B1799" s="10"/>
      <c r="C1799" s="10"/>
      <c r="D1799" s="9"/>
      <c r="E1799" s="9"/>
    </row>
    <row r="1800" customFormat="false" ht="15" hidden="false" customHeight="false" outlineLevel="0" collapsed="false">
      <c r="A1800" s="9"/>
      <c r="B1800" s="10"/>
      <c r="C1800" s="10"/>
      <c r="D1800" s="9"/>
      <c r="E1800" s="9"/>
    </row>
    <row r="1801" customFormat="false" ht="15" hidden="false" customHeight="false" outlineLevel="0" collapsed="false">
      <c r="A1801" s="9"/>
      <c r="B1801" s="10"/>
      <c r="C1801" s="10"/>
      <c r="D1801" s="9"/>
      <c r="E1801" s="9"/>
    </row>
    <row r="1802" customFormat="false" ht="15" hidden="false" customHeight="false" outlineLevel="0" collapsed="false">
      <c r="A1802" s="9"/>
      <c r="B1802" s="10"/>
      <c r="C1802" s="10"/>
      <c r="D1802" s="9"/>
      <c r="E1802" s="9"/>
    </row>
    <row r="1803" customFormat="false" ht="15" hidden="false" customHeight="false" outlineLevel="0" collapsed="false">
      <c r="A1803" s="9"/>
      <c r="B1803" s="10"/>
      <c r="C1803" s="10"/>
      <c r="D1803" s="9"/>
      <c r="E1803" s="9"/>
    </row>
    <row r="1804" customFormat="false" ht="15" hidden="false" customHeight="false" outlineLevel="0" collapsed="false">
      <c r="A1804" s="9"/>
      <c r="B1804" s="10"/>
      <c r="C1804" s="10"/>
      <c r="D1804" s="9"/>
      <c r="E1804" s="9"/>
    </row>
    <row r="1805" customFormat="false" ht="15" hidden="false" customHeight="false" outlineLevel="0" collapsed="false">
      <c r="A1805" s="9"/>
      <c r="B1805" s="10"/>
      <c r="C1805" s="10"/>
      <c r="D1805" s="9"/>
      <c r="E1805" s="9"/>
    </row>
    <row r="1806" customFormat="false" ht="15" hidden="false" customHeight="false" outlineLevel="0" collapsed="false">
      <c r="A1806" s="9"/>
      <c r="B1806" s="10"/>
      <c r="C1806" s="10"/>
      <c r="D1806" s="9"/>
      <c r="E1806" s="9"/>
    </row>
    <row r="1807" customFormat="false" ht="15" hidden="false" customHeight="false" outlineLevel="0" collapsed="false">
      <c r="A1807" s="9"/>
      <c r="B1807" s="10"/>
      <c r="C1807" s="10"/>
      <c r="D1807" s="9"/>
      <c r="E1807" s="9"/>
    </row>
    <row r="1808" customFormat="false" ht="15" hidden="false" customHeight="false" outlineLevel="0" collapsed="false">
      <c r="A1808" s="9"/>
      <c r="B1808" s="10"/>
      <c r="C1808" s="10"/>
      <c r="D1808" s="9"/>
      <c r="E1808" s="9"/>
    </row>
    <row r="1809" customFormat="false" ht="15" hidden="false" customHeight="false" outlineLevel="0" collapsed="false">
      <c r="A1809" s="9"/>
      <c r="B1809" s="10"/>
      <c r="C1809" s="10"/>
      <c r="D1809" s="9"/>
      <c r="E1809" s="9"/>
    </row>
    <row r="1810" customFormat="false" ht="15" hidden="false" customHeight="false" outlineLevel="0" collapsed="false">
      <c r="A1810" s="9"/>
      <c r="B1810" s="10"/>
      <c r="C1810" s="10"/>
      <c r="D1810" s="9"/>
      <c r="E1810" s="9"/>
    </row>
    <row r="1811" customFormat="false" ht="15" hidden="false" customHeight="false" outlineLevel="0" collapsed="false">
      <c r="A1811" s="9"/>
      <c r="B1811" s="10"/>
      <c r="C1811" s="10"/>
      <c r="D1811" s="9"/>
      <c r="E1811" s="9"/>
    </row>
    <row r="1812" customFormat="false" ht="15" hidden="false" customHeight="false" outlineLevel="0" collapsed="false">
      <c r="A1812" s="9"/>
      <c r="B1812" s="10"/>
      <c r="C1812" s="10"/>
      <c r="D1812" s="9"/>
      <c r="E1812" s="9"/>
    </row>
    <row r="1813" customFormat="false" ht="15" hidden="false" customHeight="false" outlineLevel="0" collapsed="false">
      <c r="A1813" s="9"/>
      <c r="B1813" s="10"/>
      <c r="C1813" s="10"/>
      <c r="D1813" s="9"/>
      <c r="E1813" s="9"/>
    </row>
    <row r="1814" customFormat="false" ht="15" hidden="false" customHeight="false" outlineLevel="0" collapsed="false">
      <c r="A1814" s="9"/>
      <c r="B1814" s="10"/>
      <c r="C1814" s="10"/>
      <c r="D1814" s="9"/>
      <c r="E1814" s="9"/>
    </row>
    <row r="1815" customFormat="false" ht="15" hidden="false" customHeight="false" outlineLevel="0" collapsed="false">
      <c r="A1815" s="9"/>
      <c r="B1815" s="10"/>
      <c r="C1815" s="10"/>
      <c r="D1815" s="9"/>
      <c r="E1815" s="9"/>
    </row>
    <row r="1816" customFormat="false" ht="15" hidden="false" customHeight="false" outlineLevel="0" collapsed="false">
      <c r="A1816" s="9"/>
      <c r="B1816" s="10"/>
      <c r="C1816" s="10"/>
      <c r="D1816" s="9"/>
      <c r="E1816" s="9"/>
    </row>
    <row r="1817" customFormat="false" ht="15" hidden="false" customHeight="false" outlineLevel="0" collapsed="false">
      <c r="A1817" s="9"/>
      <c r="B1817" s="10"/>
      <c r="C1817" s="10"/>
      <c r="D1817" s="9"/>
      <c r="E1817" s="9"/>
    </row>
    <row r="1818" customFormat="false" ht="15" hidden="false" customHeight="false" outlineLevel="0" collapsed="false">
      <c r="A1818" s="9"/>
      <c r="B1818" s="10"/>
      <c r="C1818" s="10"/>
      <c r="D1818" s="9"/>
      <c r="E1818" s="9"/>
    </row>
    <row r="1819" customFormat="false" ht="15" hidden="false" customHeight="false" outlineLevel="0" collapsed="false">
      <c r="A1819" s="9"/>
      <c r="B1819" s="10"/>
      <c r="C1819" s="10"/>
      <c r="D1819" s="9"/>
      <c r="E1819" s="9"/>
    </row>
    <row r="1820" customFormat="false" ht="15" hidden="false" customHeight="false" outlineLevel="0" collapsed="false">
      <c r="A1820" s="9"/>
      <c r="B1820" s="10"/>
      <c r="C1820" s="10"/>
      <c r="D1820" s="9"/>
      <c r="E1820" s="9"/>
    </row>
    <row r="1821" customFormat="false" ht="15" hidden="false" customHeight="false" outlineLevel="0" collapsed="false">
      <c r="A1821" s="9"/>
      <c r="B1821" s="10"/>
      <c r="C1821" s="10"/>
      <c r="D1821" s="9"/>
      <c r="E1821" s="9"/>
    </row>
    <row r="1822" customFormat="false" ht="15" hidden="false" customHeight="false" outlineLevel="0" collapsed="false">
      <c r="A1822" s="9"/>
      <c r="B1822" s="10"/>
      <c r="C1822" s="10"/>
      <c r="D1822" s="9"/>
      <c r="E1822" s="9"/>
    </row>
    <row r="1823" customFormat="false" ht="15" hidden="false" customHeight="false" outlineLevel="0" collapsed="false">
      <c r="A1823" s="9"/>
      <c r="B1823" s="10"/>
      <c r="C1823" s="10"/>
      <c r="D1823" s="9"/>
      <c r="E1823" s="9"/>
    </row>
    <row r="1824" customFormat="false" ht="15" hidden="false" customHeight="false" outlineLevel="0" collapsed="false">
      <c r="A1824" s="9"/>
      <c r="B1824" s="10"/>
      <c r="C1824" s="10"/>
      <c r="D1824" s="9"/>
      <c r="E1824" s="9"/>
    </row>
    <row r="1825" customFormat="false" ht="15" hidden="false" customHeight="false" outlineLevel="0" collapsed="false">
      <c r="A1825" s="9"/>
      <c r="B1825" s="10"/>
      <c r="C1825" s="10"/>
      <c r="D1825" s="9"/>
      <c r="E1825" s="9"/>
    </row>
    <row r="1826" customFormat="false" ht="15" hidden="false" customHeight="false" outlineLevel="0" collapsed="false">
      <c r="A1826" s="9"/>
      <c r="B1826" s="10"/>
      <c r="C1826" s="10"/>
      <c r="D1826" s="9"/>
      <c r="E1826" s="9"/>
    </row>
    <row r="1827" customFormat="false" ht="15" hidden="false" customHeight="false" outlineLevel="0" collapsed="false">
      <c r="A1827" s="9"/>
      <c r="B1827" s="10"/>
      <c r="C1827" s="10"/>
      <c r="D1827" s="9"/>
      <c r="E1827" s="9"/>
    </row>
    <row r="1828" customFormat="false" ht="15" hidden="false" customHeight="false" outlineLevel="0" collapsed="false">
      <c r="A1828" s="9"/>
      <c r="B1828" s="10"/>
      <c r="C1828" s="10"/>
      <c r="D1828" s="9"/>
      <c r="E1828" s="9"/>
    </row>
    <row r="1829" customFormat="false" ht="15" hidden="false" customHeight="false" outlineLevel="0" collapsed="false">
      <c r="A1829" s="9"/>
      <c r="B1829" s="10"/>
      <c r="C1829" s="10"/>
      <c r="D1829" s="9"/>
      <c r="E1829" s="9"/>
    </row>
    <row r="1830" customFormat="false" ht="15" hidden="false" customHeight="false" outlineLevel="0" collapsed="false">
      <c r="A1830" s="9"/>
      <c r="B1830" s="10"/>
      <c r="C1830" s="10"/>
      <c r="D1830" s="9"/>
      <c r="E1830" s="9"/>
    </row>
    <row r="1831" customFormat="false" ht="15" hidden="false" customHeight="false" outlineLevel="0" collapsed="false">
      <c r="A1831" s="9"/>
      <c r="B1831" s="10"/>
      <c r="C1831" s="10"/>
      <c r="D1831" s="9"/>
      <c r="E1831" s="9"/>
    </row>
    <row r="1832" customFormat="false" ht="15" hidden="false" customHeight="false" outlineLevel="0" collapsed="false">
      <c r="A1832" s="9"/>
      <c r="B1832" s="10"/>
      <c r="C1832" s="10"/>
      <c r="D1832" s="9"/>
      <c r="E1832" s="9"/>
    </row>
    <row r="1833" customFormat="false" ht="15" hidden="false" customHeight="false" outlineLevel="0" collapsed="false">
      <c r="A1833" s="9"/>
      <c r="B1833" s="10"/>
      <c r="C1833" s="10"/>
      <c r="D1833" s="9"/>
      <c r="E1833" s="9"/>
    </row>
    <row r="1834" customFormat="false" ht="15" hidden="false" customHeight="false" outlineLevel="0" collapsed="false">
      <c r="A1834" s="9"/>
      <c r="B1834" s="10"/>
      <c r="C1834" s="10"/>
      <c r="D1834" s="9"/>
      <c r="E1834" s="9"/>
    </row>
    <row r="1835" customFormat="false" ht="15" hidden="false" customHeight="false" outlineLevel="0" collapsed="false">
      <c r="A1835" s="9"/>
      <c r="B1835" s="10"/>
      <c r="C1835" s="10"/>
      <c r="D1835" s="9"/>
      <c r="E1835" s="9"/>
    </row>
    <row r="1836" customFormat="false" ht="15" hidden="false" customHeight="false" outlineLevel="0" collapsed="false">
      <c r="A1836" s="9"/>
      <c r="B1836" s="10"/>
      <c r="C1836" s="10"/>
      <c r="D1836" s="9"/>
      <c r="E1836" s="9"/>
    </row>
    <row r="1837" customFormat="false" ht="15" hidden="false" customHeight="false" outlineLevel="0" collapsed="false">
      <c r="A1837" s="9"/>
      <c r="B1837" s="10"/>
      <c r="C1837" s="10"/>
      <c r="D1837" s="9"/>
      <c r="E1837" s="9"/>
    </row>
    <row r="1838" customFormat="false" ht="15" hidden="false" customHeight="false" outlineLevel="0" collapsed="false">
      <c r="A1838" s="9"/>
      <c r="B1838" s="10"/>
      <c r="C1838" s="10"/>
      <c r="D1838" s="9"/>
      <c r="E1838" s="9"/>
    </row>
    <row r="1839" customFormat="false" ht="15" hidden="false" customHeight="false" outlineLevel="0" collapsed="false">
      <c r="A1839" s="9"/>
      <c r="B1839" s="10"/>
      <c r="C1839" s="10"/>
      <c r="D1839" s="9"/>
      <c r="E1839" s="9"/>
    </row>
    <row r="1840" customFormat="false" ht="15" hidden="false" customHeight="false" outlineLevel="0" collapsed="false">
      <c r="A1840" s="9"/>
      <c r="B1840" s="10"/>
      <c r="C1840" s="10"/>
      <c r="D1840" s="9"/>
      <c r="E1840" s="9"/>
    </row>
    <row r="1841" customFormat="false" ht="15" hidden="false" customHeight="false" outlineLevel="0" collapsed="false">
      <c r="A1841" s="9"/>
      <c r="B1841" s="10"/>
      <c r="C1841" s="10"/>
      <c r="D1841" s="9"/>
      <c r="E1841" s="9"/>
    </row>
    <row r="1842" customFormat="false" ht="15" hidden="false" customHeight="false" outlineLevel="0" collapsed="false">
      <c r="A1842" s="9"/>
      <c r="B1842" s="10"/>
      <c r="C1842" s="10"/>
      <c r="D1842" s="9"/>
      <c r="E1842" s="9"/>
    </row>
    <row r="1843" customFormat="false" ht="15" hidden="false" customHeight="false" outlineLevel="0" collapsed="false">
      <c r="A1843" s="9"/>
      <c r="B1843" s="10"/>
      <c r="C1843" s="10"/>
      <c r="D1843" s="9"/>
      <c r="E1843" s="9"/>
    </row>
    <row r="1844" customFormat="false" ht="15" hidden="false" customHeight="false" outlineLevel="0" collapsed="false">
      <c r="A1844" s="9"/>
      <c r="B1844" s="10"/>
      <c r="C1844" s="10"/>
      <c r="D1844" s="9"/>
      <c r="E1844" s="9"/>
    </row>
    <row r="1845" customFormat="false" ht="15" hidden="false" customHeight="false" outlineLevel="0" collapsed="false">
      <c r="A1845" s="9"/>
      <c r="B1845" s="10"/>
      <c r="C1845" s="10"/>
      <c r="D1845" s="9"/>
      <c r="E1845" s="9"/>
    </row>
    <row r="1846" customFormat="false" ht="15" hidden="false" customHeight="false" outlineLevel="0" collapsed="false">
      <c r="A1846" s="9"/>
      <c r="B1846" s="10"/>
      <c r="C1846" s="10"/>
      <c r="D1846" s="9"/>
      <c r="E1846" s="9"/>
    </row>
    <row r="1847" customFormat="false" ht="15" hidden="false" customHeight="false" outlineLevel="0" collapsed="false">
      <c r="A1847" s="9"/>
      <c r="B1847" s="10"/>
      <c r="C1847" s="10"/>
      <c r="D1847" s="9"/>
      <c r="E1847" s="9"/>
    </row>
    <row r="1848" customFormat="false" ht="15" hidden="false" customHeight="false" outlineLevel="0" collapsed="false">
      <c r="A1848" s="9"/>
      <c r="B1848" s="10"/>
      <c r="C1848" s="10"/>
      <c r="D1848" s="9"/>
      <c r="E1848" s="9"/>
    </row>
    <row r="1849" customFormat="false" ht="15" hidden="false" customHeight="false" outlineLevel="0" collapsed="false">
      <c r="A1849" s="9"/>
      <c r="B1849" s="10"/>
      <c r="C1849" s="10"/>
      <c r="D1849" s="9"/>
      <c r="E1849" s="9"/>
    </row>
    <row r="1850" customFormat="false" ht="15" hidden="false" customHeight="false" outlineLevel="0" collapsed="false">
      <c r="A1850" s="9"/>
      <c r="B1850" s="10"/>
      <c r="C1850" s="10"/>
      <c r="D1850" s="9"/>
      <c r="E1850" s="9"/>
    </row>
    <row r="1851" customFormat="false" ht="15" hidden="false" customHeight="false" outlineLevel="0" collapsed="false">
      <c r="A1851" s="9"/>
      <c r="B1851" s="10"/>
      <c r="C1851" s="10"/>
      <c r="D1851" s="9"/>
      <c r="E1851" s="9"/>
    </row>
    <row r="1852" customFormat="false" ht="15" hidden="false" customHeight="false" outlineLevel="0" collapsed="false">
      <c r="A1852" s="9"/>
      <c r="B1852" s="10"/>
      <c r="C1852" s="10"/>
      <c r="D1852" s="9"/>
      <c r="E1852" s="9"/>
    </row>
    <row r="1853" customFormat="false" ht="15" hidden="false" customHeight="false" outlineLevel="0" collapsed="false">
      <c r="A1853" s="9"/>
      <c r="B1853" s="10"/>
      <c r="C1853" s="10"/>
      <c r="D1853" s="9"/>
      <c r="E1853" s="9"/>
    </row>
    <row r="1854" customFormat="false" ht="15" hidden="false" customHeight="false" outlineLevel="0" collapsed="false">
      <c r="A1854" s="9"/>
      <c r="B1854" s="10"/>
      <c r="C1854" s="10"/>
      <c r="D1854" s="9"/>
      <c r="E1854" s="9"/>
    </row>
    <row r="1855" customFormat="false" ht="15" hidden="false" customHeight="false" outlineLevel="0" collapsed="false">
      <c r="A1855" s="9"/>
      <c r="B1855" s="10"/>
      <c r="C1855" s="10"/>
      <c r="D1855" s="9"/>
      <c r="E1855" s="9"/>
    </row>
    <row r="1856" customFormat="false" ht="15" hidden="false" customHeight="false" outlineLevel="0" collapsed="false">
      <c r="A1856" s="9"/>
      <c r="B1856" s="10"/>
      <c r="C1856" s="10"/>
      <c r="D1856" s="9"/>
      <c r="E1856" s="9"/>
    </row>
    <row r="1857" customFormat="false" ht="15" hidden="false" customHeight="false" outlineLevel="0" collapsed="false">
      <c r="A1857" s="9"/>
      <c r="B1857" s="10"/>
      <c r="C1857" s="10"/>
      <c r="D1857" s="9"/>
      <c r="E1857" s="9"/>
    </row>
    <row r="1858" customFormat="false" ht="15" hidden="false" customHeight="false" outlineLevel="0" collapsed="false">
      <c r="A1858" s="9"/>
      <c r="B1858" s="10"/>
      <c r="C1858" s="10"/>
      <c r="D1858" s="9"/>
      <c r="E1858" s="9"/>
    </row>
    <row r="1859" customFormat="false" ht="15" hidden="false" customHeight="false" outlineLevel="0" collapsed="false">
      <c r="A1859" s="9"/>
      <c r="B1859" s="10"/>
      <c r="C1859" s="10"/>
      <c r="D1859" s="9"/>
      <c r="E1859" s="9"/>
    </row>
    <row r="1860" customFormat="false" ht="15" hidden="false" customHeight="false" outlineLevel="0" collapsed="false">
      <c r="A1860" s="9"/>
      <c r="B1860" s="10"/>
      <c r="C1860" s="10"/>
      <c r="D1860" s="9"/>
      <c r="E1860" s="9"/>
    </row>
    <row r="1861" customFormat="false" ht="15" hidden="false" customHeight="false" outlineLevel="0" collapsed="false">
      <c r="A1861" s="9"/>
      <c r="B1861" s="10"/>
      <c r="C1861" s="10"/>
      <c r="D1861" s="9"/>
      <c r="E1861" s="9"/>
    </row>
    <row r="1862" customFormat="false" ht="15" hidden="false" customHeight="false" outlineLevel="0" collapsed="false">
      <c r="A1862" s="9"/>
      <c r="B1862" s="10"/>
      <c r="C1862" s="10"/>
      <c r="D1862" s="9"/>
      <c r="E1862" s="9"/>
    </row>
    <row r="1863" customFormat="false" ht="15" hidden="false" customHeight="false" outlineLevel="0" collapsed="false">
      <c r="A1863" s="9"/>
      <c r="B1863" s="10"/>
      <c r="C1863" s="10"/>
      <c r="D1863" s="9"/>
      <c r="E1863" s="9"/>
    </row>
    <row r="1864" customFormat="false" ht="15" hidden="false" customHeight="false" outlineLevel="0" collapsed="false">
      <c r="A1864" s="9"/>
      <c r="B1864" s="10"/>
      <c r="C1864" s="10"/>
      <c r="D1864" s="9"/>
      <c r="E1864" s="9"/>
    </row>
    <row r="1865" customFormat="false" ht="15" hidden="false" customHeight="false" outlineLevel="0" collapsed="false">
      <c r="A1865" s="9"/>
      <c r="B1865" s="10"/>
      <c r="C1865" s="10"/>
      <c r="D1865" s="9"/>
      <c r="E1865" s="9"/>
    </row>
    <row r="1866" customFormat="false" ht="15" hidden="false" customHeight="false" outlineLevel="0" collapsed="false">
      <c r="A1866" s="9"/>
      <c r="B1866" s="10"/>
      <c r="C1866" s="10"/>
      <c r="D1866" s="9"/>
      <c r="E1866" s="9"/>
    </row>
    <row r="1867" customFormat="false" ht="15" hidden="false" customHeight="false" outlineLevel="0" collapsed="false">
      <c r="A1867" s="9"/>
      <c r="B1867" s="10"/>
      <c r="C1867" s="10"/>
      <c r="D1867" s="9"/>
      <c r="E1867" s="9"/>
    </row>
    <row r="1868" customFormat="false" ht="15" hidden="false" customHeight="false" outlineLevel="0" collapsed="false">
      <c r="A1868" s="9"/>
      <c r="B1868" s="10"/>
      <c r="C1868" s="10"/>
      <c r="D1868" s="9"/>
      <c r="E1868" s="9"/>
    </row>
    <row r="1869" customFormat="false" ht="15" hidden="false" customHeight="false" outlineLevel="0" collapsed="false">
      <c r="A1869" s="9"/>
      <c r="B1869" s="10"/>
      <c r="C1869" s="10"/>
      <c r="D1869" s="9"/>
      <c r="E1869" s="9"/>
    </row>
    <row r="1870" customFormat="false" ht="15" hidden="false" customHeight="false" outlineLevel="0" collapsed="false">
      <c r="A1870" s="9"/>
      <c r="B1870" s="10"/>
      <c r="C1870" s="10"/>
      <c r="D1870" s="9"/>
      <c r="E1870" s="9"/>
    </row>
    <row r="1871" customFormat="false" ht="15" hidden="false" customHeight="false" outlineLevel="0" collapsed="false">
      <c r="A1871" s="9"/>
      <c r="B1871" s="10"/>
      <c r="C1871" s="10"/>
      <c r="D1871" s="9"/>
      <c r="E1871" s="9"/>
    </row>
    <row r="1872" customFormat="false" ht="15" hidden="false" customHeight="false" outlineLevel="0" collapsed="false">
      <c r="A1872" s="9"/>
      <c r="B1872" s="10"/>
      <c r="C1872" s="10"/>
      <c r="D1872" s="9"/>
      <c r="E1872" s="9"/>
    </row>
    <row r="1873" customFormat="false" ht="15" hidden="false" customHeight="false" outlineLevel="0" collapsed="false">
      <c r="A1873" s="9"/>
      <c r="B1873" s="10"/>
      <c r="C1873" s="10"/>
      <c r="D1873" s="9"/>
      <c r="E1873" s="9"/>
    </row>
    <row r="1874" customFormat="false" ht="15" hidden="false" customHeight="false" outlineLevel="0" collapsed="false">
      <c r="A1874" s="9"/>
      <c r="B1874" s="10"/>
      <c r="C1874" s="10"/>
      <c r="D1874" s="9"/>
      <c r="E1874" s="9"/>
    </row>
    <row r="1875" customFormat="false" ht="15" hidden="false" customHeight="false" outlineLevel="0" collapsed="false">
      <c r="A1875" s="9"/>
      <c r="B1875" s="10"/>
      <c r="C1875" s="10"/>
      <c r="D1875" s="9"/>
      <c r="E1875" s="9"/>
    </row>
    <row r="1876" customFormat="false" ht="15" hidden="false" customHeight="false" outlineLevel="0" collapsed="false">
      <c r="A1876" s="9"/>
      <c r="B1876" s="10"/>
      <c r="C1876" s="10"/>
      <c r="D1876" s="9"/>
      <c r="E1876" s="9"/>
    </row>
    <row r="1877" customFormat="false" ht="15" hidden="false" customHeight="false" outlineLevel="0" collapsed="false">
      <c r="A1877" s="9"/>
      <c r="B1877" s="10"/>
      <c r="C1877" s="10"/>
      <c r="D1877" s="9"/>
      <c r="E1877" s="9"/>
    </row>
    <row r="1878" customFormat="false" ht="15" hidden="false" customHeight="false" outlineLevel="0" collapsed="false">
      <c r="A1878" s="9"/>
      <c r="B1878" s="10"/>
      <c r="C1878" s="10"/>
      <c r="D1878" s="9"/>
      <c r="E1878" s="9"/>
    </row>
    <row r="1879" customFormat="false" ht="15" hidden="false" customHeight="false" outlineLevel="0" collapsed="false">
      <c r="A1879" s="9"/>
      <c r="B1879" s="10"/>
      <c r="C1879" s="10"/>
      <c r="D1879" s="9"/>
      <c r="E1879" s="9"/>
    </row>
    <row r="1880" customFormat="false" ht="15" hidden="false" customHeight="false" outlineLevel="0" collapsed="false">
      <c r="A1880" s="9"/>
      <c r="B1880" s="10"/>
      <c r="C1880" s="10"/>
      <c r="D1880" s="9"/>
      <c r="E1880" s="9"/>
    </row>
    <row r="1881" customFormat="false" ht="15" hidden="false" customHeight="false" outlineLevel="0" collapsed="false">
      <c r="A1881" s="9"/>
      <c r="B1881" s="10"/>
      <c r="C1881" s="10"/>
      <c r="D1881" s="9"/>
      <c r="E1881" s="9"/>
    </row>
    <row r="1882" customFormat="false" ht="15" hidden="false" customHeight="false" outlineLevel="0" collapsed="false">
      <c r="A1882" s="9"/>
      <c r="B1882" s="10"/>
      <c r="C1882" s="10"/>
      <c r="D1882" s="9"/>
      <c r="E1882" s="9"/>
    </row>
    <row r="1883" customFormat="false" ht="15" hidden="false" customHeight="false" outlineLevel="0" collapsed="false">
      <c r="A1883" s="9"/>
      <c r="B1883" s="10"/>
      <c r="C1883" s="10"/>
      <c r="D1883" s="9"/>
      <c r="E1883" s="9"/>
    </row>
    <row r="1884" customFormat="false" ht="15" hidden="false" customHeight="false" outlineLevel="0" collapsed="false">
      <c r="A1884" s="9"/>
      <c r="B1884" s="10"/>
      <c r="C1884" s="10"/>
      <c r="D1884" s="9"/>
      <c r="E1884" s="9"/>
    </row>
    <row r="1885" customFormat="false" ht="15" hidden="false" customHeight="false" outlineLevel="0" collapsed="false">
      <c r="A1885" s="9"/>
      <c r="B1885" s="10"/>
      <c r="C1885" s="10"/>
      <c r="D1885" s="9"/>
      <c r="E1885" s="9"/>
    </row>
    <row r="1886" customFormat="false" ht="15" hidden="false" customHeight="false" outlineLevel="0" collapsed="false">
      <c r="A1886" s="9"/>
      <c r="B1886" s="10"/>
      <c r="C1886" s="10"/>
      <c r="D1886" s="9"/>
      <c r="E1886" s="9"/>
    </row>
    <row r="1887" customFormat="false" ht="15" hidden="false" customHeight="false" outlineLevel="0" collapsed="false">
      <c r="A1887" s="9"/>
      <c r="B1887" s="10"/>
      <c r="C1887" s="10"/>
      <c r="D1887" s="9"/>
      <c r="E1887" s="9"/>
    </row>
    <row r="1888" customFormat="false" ht="15" hidden="false" customHeight="false" outlineLevel="0" collapsed="false">
      <c r="A1888" s="9"/>
      <c r="B1888" s="10"/>
      <c r="C1888" s="10"/>
      <c r="D1888" s="9"/>
      <c r="E1888" s="9"/>
    </row>
    <row r="1889" customFormat="false" ht="15" hidden="false" customHeight="false" outlineLevel="0" collapsed="false">
      <c r="A1889" s="9"/>
      <c r="B1889" s="10"/>
      <c r="C1889" s="10"/>
      <c r="D1889" s="9"/>
      <c r="E1889" s="9"/>
    </row>
    <row r="1890" customFormat="false" ht="15" hidden="false" customHeight="false" outlineLevel="0" collapsed="false">
      <c r="A1890" s="9"/>
      <c r="B1890" s="10"/>
      <c r="C1890" s="10"/>
      <c r="D1890" s="9"/>
      <c r="E1890" s="9"/>
    </row>
    <row r="1891" customFormat="false" ht="15" hidden="false" customHeight="false" outlineLevel="0" collapsed="false">
      <c r="A1891" s="9"/>
      <c r="B1891" s="10"/>
      <c r="C1891" s="10"/>
      <c r="D1891" s="9"/>
      <c r="E1891" s="9"/>
    </row>
    <row r="1892" customFormat="false" ht="15" hidden="false" customHeight="false" outlineLevel="0" collapsed="false">
      <c r="A1892" s="9"/>
      <c r="B1892" s="10"/>
      <c r="C1892" s="10"/>
      <c r="D1892" s="9"/>
      <c r="E1892" s="9"/>
    </row>
    <row r="1893" customFormat="false" ht="15" hidden="false" customHeight="false" outlineLevel="0" collapsed="false">
      <c r="A1893" s="9"/>
      <c r="B1893" s="10"/>
      <c r="C1893" s="10"/>
      <c r="D1893" s="9"/>
      <c r="E1893" s="9"/>
    </row>
    <row r="1894" customFormat="false" ht="15" hidden="false" customHeight="false" outlineLevel="0" collapsed="false">
      <c r="A1894" s="9"/>
      <c r="B1894" s="10"/>
      <c r="C1894" s="10"/>
      <c r="D1894" s="9"/>
      <c r="E1894" s="9"/>
    </row>
    <row r="1895" customFormat="false" ht="15" hidden="false" customHeight="false" outlineLevel="0" collapsed="false">
      <c r="A1895" s="9"/>
      <c r="B1895" s="10"/>
      <c r="C1895" s="10"/>
      <c r="D1895" s="9"/>
      <c r="E1895" s="9"/>
    </row>
    <row r="1896" customFormat="false" ht="15" hidden="false" customHeight="false" outlineLevel="0" collapsed="false">
      <c r="A1896" s="9"/>
      <c r="B1896" s="10"/>
      <c r="C1896" s="10"/>
      <c r="D1896" s="9"/>
      <c r="E1896" s="9"/>
    </row>
    <row r="1897" customFormat="false" ht="15" hidden="false" customHeight="false" outlineLevel="0" collapsed="false">
      <c r="A1897" s="9"/>
      <c r="B1897" s="10"/>
      <c r="C1897" s="10"/>
      <c r="D1897" s="9"/>
      <c r="E1897" s="9"/>
    </row>
    <row r="1898" customFormat="false" ht="15" hidden="false" customHeight="false" outlineLevel="0" collapsed="false">
      <c r="A1898" s="9"/>
      <c r="B1898" s="10"/>
      <c r="C1898" s="10"/>
      <c r="D1898" s="9"/>
      <c r="E1898" s="9"/>
    </row>
    <row r="1899" customFormat="false" ht="15" hidden="false" customHeight="false" outlineLevel="0" collapsed="false">
      <c r="A1899" s="9"/>
      <c r="B1899" s="10"/>
      <c r="C1899" s="10"/>
      <c r="D1899" s="9"/>
      <c r="E1899" s="9"/>
    </row>
    <row r="1900" customFormat="false" ht="15" hidden="false" customHeight="false" outlineLevel="0" collapsed="false">
      <c r="A1900" s="9"/>
      <c r="B1900" s="10"/>
      <c r="C1900" s="10"/>
      <c r="D1900" s="9"/>
      <c r="E1900" s="9"/>
    </row>
    <row r="1901" customFormat="false" ht="15" hidden="false" customHeight="false" outlineLevel="0" collapsed="false">
      <c r="A1901" s="9"/>
      <c r="B1901" s="10"/>
      <c r="C1901" s="10"/>
      <c r="D1901" s="9"/>
      <c r="E1901" s="9"/>
    </row>
    <row r="1902" customFormat="false" ht="15" hidden="false" customHeight="false" outlineLevel="0" collapsed="false">
      <c r="A1902" s="9"/>
      <c r="B1902" s="10"/>
      <c r="C1902" s="10"/>
      <c r="D1902" s="9"/>
      <c r="E1902" s="9"/>
    </row>
    <row r="1903" customFormat="false" ht="15" hidden="false" customHeight="false" outlineLevel="0" collapsed="false">
      <c r="A1903" s="9"/>
      <c r="B1903" s="10"/>
      <c r="C1903" s="10"/>
      <c r="D1903" s="9"/>
      <c r="E1903" s="9"/>
    </row>
    <row r="1904" customFormat="false" ht="15" hidden="false" customHeight="false" outlineLevel="0" collapsed="false">
      <c r="A1904" s="9"/>
      <c r="B1904" s="10"/>
      <c r="C1904" s="10"/>
      <c r="D1904" s="9"/>
      <c r="E1904" s="9"/>
    </row>
    <row r="1905" customFormat="false" ht="15" hidden="false" customHeight="false" outlineLevel="0" collapsed="false">
      <c r="A1905" s="9"/>
      <c r="B1905" s="10"/>
      <c r="C1905" s="10"/>
      <c r="D1905" s="9"/>
      <c r="E1905" s="9"/>
    </row>
    <row r="1906" customFormat="false" ht="15" hidden="false" customHeight="false" outlineLevel="0" collapsed="false">
      <c r="A1906" s="9"/>
      <c r="B1906" s="10"/>
      <c r="C1906" s="10"/>
      <c r="D1906" s="9"/>
      <c r="E1906" s="9"/>
    </row>
    <row r="1907" customFormat="false" ht="15" hidden="false" customHeight="false" outlineLevel="0" collapsed="false">
      <c r="A1907" s="9"/>
      <c r="B1907" s="10"/>
      <c r="C1907" s="10"/>
      <c r="D1907" s="9"/>
      <c r="E1907" s="9"/>
    </row>
    <row r="1908" customFormat="false" ht="15" hidden="false" customHeight="false" outlineLevel="0" collapsed="false">
      <c r="A1908" s="9"/>
      <c r="B1908" s="10"/>
      <c r="C1908" s="10"/>
      <c r="D1908" s="9"/>
      <c r="E1908" s="9"/>
    </row>
    <row r="1909" customFormat="false" ht="15" hidden="false" customHeight="false" outlineLevel="0" collapsed="false">
      <c r="A1909" s="9"/>
      <c r="B1909" s="10"/>
      <c r="C1909" s="10"/>
      <c r="D1909" s="9"/>
      <c r="E1909" s="9"/>
    </row>
    <row r="1910" customFormat="false" ht="15" hidden="false" customHeight="false" outlineLevel="0" collapsed="false">
      <c r="A1910" s="9"/>
      <c r="B1910" s="10"/>
      <c r="C1910" s="10"/>
      <c r="D1910" s="9"/>
      <c r="E1910" s="9"/>
    </row>
    <row r="1911" customFormat="false" ht="15" hidden="false" customHeight="false" outlineLevel="0" collapsed="false">
      <c r="A1911" s="9"/>
      <c r="B1911" s="10"/>
      <c r="C1911" s="10"/>
      <c r="D1911" s="9"/>
      <c r="E1911" s="9"/>
    </row>
    <row r="1912" customFormat="false" ht="15" hidden="false" customHeight="false" outlineLevel="0" collapsed="false">
      <c r="A1912" s="9"/>
      <c r="B1912" s="10"/>
      <c r="C1912" s="10"/>
      <c r="D1912" s="9"/>
      <c r="E1912" s="9"/>
    </row>
    <row r="1913" customFormat="false" ht="15" hidden="false" customHeight="false" outlineLevel="0" collapsed="false">
      <c r="A1913" s="9"/>
      <c r="B1913" s="10"/>
      <c r="C1913" s="10"/>
      <c r="D1913" s="9"/>
      <c r="E1913" s="9"/>
    </row>
    <row r="1914" customFormat="false" ht="15" hidden="false" customHeight="false" outlineLevel="0" collapsed="false">
      <c r="A1914" s="9"/>
      <c r="B1914" s="10"/>
      <c r="C1914" s="10"/>
      <c r="D1914" s="9"/>
      <c r="E1914" s="9"/>
    </row>
    <row r="1915" customFormat="false" ht="15" hidden="false" customHeight="false" outlineLevel="0" collapsed="false">
      <c r="A1915" s="9"/>
      <c r="B1915" s="10"/>
      <c r="C1915" s="10"/>
      <c r="D1915" s="9"/>
      <c r="E1915" s="9"/>
    </row>
    <row r="1916" customFormat="false" ht="15" hidden="false" customHeight="false" outlineLevel="0" collapsed="false">
      <c r="A1916" s="9"/>
      <c r="B1916" s="10"/>
      <c r="C1916" s="10"/>
      <c r="D1916" s="9"/>
      <c r="E1916" s="9"/>
    </row>
    <row r="1917" customFormat="false" ht="15" hidden="false" customHeight="false" outlineLevel="0" collapsed="false">
      <c r="A1917" s="9"/>
      <c r="B1917" s="10"/>
      <c r="C1917" s="10"/>
      <c r="D1917" s="9"/>
      <c r="E1917" s="9"/>
    </row>
    <row r="1918" customFormat="false" ht="15" hidden="false" customHeight="false" outlineLevel="0" collapsed="false">
      <c r="A1918" s="9"/>
      <c r="B1918" s="10"/>
      <c r="C1918" s="10"/>
      <c r="D1918" s="9"/>
      <c r="E1918" s="9"/>
    </row>
    <row r="1919" customFormat="false" ht="15" hidden="false" customHeight="false" outlineLevel="0" collapsed="false">
      <c r="A1919" s="9"/>
      <c r="B1919" s="10"/>
      <c r="C1919" s="10"/>
      <c r="D1919" s="9"/>
      <c r="E1919" s="9"/>
    </row>
    <row r="1920" customFormat="false" ht="15" hidden="false" customHeight="false" outlineLevel="0" collapsed="false">
      <c r="A1920" s="9"/>
      <c r="B1920" s="10"/>
      <c r="C1920" s="10"/>
      <c r="D1920" s="9"/>
      <c r="E1920" s="9"/>
    </row>
    <row r="1921" customFormat="false" ht="15" hidden="false" customHeight="false" outlineLevel="0" collapsed="false">
      <c r="A1921" s="9"/>
      <c r="B1921" s="10"/>
      <c r="C1921" s="10"/>
      <c r="D1921" s="9"/>
      <c r="E1921" s="9"/>
    </row>
    <row r="1922" customFormat="false" ht="15" hidden="false" customHeight="false" outlineLevel="0" collapsed="false">
      <c r="A1922" s="9"/>
      <c r="B1922" s="10"/>
      <c r="C1922" s="10"/>
      <c r="D1922" s="9"/>
      <c r="E1922" s="9"/>
    </row>
    <row r="1923" customFormat="false" ht="15" hidden="false" customHeight="false" outlineLevel="0" collapsed="false">
      <c r="A1923" s="9"/>
      <c r="B1923" s="10"/>
      <c r="C1923" s="10"/>
      <c r="D1923" s="9"/>
      <c r="E1923" s="9"/>
    </row>
    <row r="1924" customFormat="false" ht="15" hidden="false" customHeight="false" outlineLevel="0" collapsed="false">
      <c r="A1924" s="9"/>
      <c r="B1924" s="10"/>
      <c r="C1924" s="10"/>
      <c r="D1924" s="9"/>
      <c r="E1924" s="9"/>
    </row>
    <row r="1925" customFormat="false" ht="15" hidden="false" customHeight="false" outlineLevel="0" collapsed="false">
      <c r="A1925" s="9"/>
      <c r="B1925" s="10"/>
      <c r="C1925" s="10"/>
      <c r="D1925" s="9"/>
      <c r="E1925" s="9"/>
    </row>
    <row r="1926" customFormat="false" ht="15" hidden="false" customHeight="false" outlineLevel="0" collapsed="false">
      <c r="A1926" s="9"/>
      <c r="B1926" s="10"/>
      <c r="C1926" s="10"/>
      <c r="D1926" s="9"/>
      <c r="E1926" s="9"/>
    </row>
    <row r="1927" customFormat="false" ht="15" hidden="false" customHeight="false" outlineLevel="0" collapsed="false">
      <c r="A1927" s="9"/>
      <c r="B1927" s="10"/>
      <c r="C1927" s="10"/>
      <c r="D1927" s="9"/>
      <c r="E1927" s="9"/>
    </row>
    <row r="1928" customFormat="false" ht="15" hidden="false" customHeight="false" outlineLevel="0" collapsed="false">
      <c r="A1928" s="9"/>
      <c r="B1928" s="10"/>
      <c r="C1928" s="10"/>
      <c r="D1928" s="9"/>
      <c r="E1928" s="9"/>
    </row>
    <row r="1929" customFormat="false" ht="15" hidden="false" customHeight="false" outlineLevel="0" collapsed="false">
      <c r="A1929" s="9"/>
      <c r="B1929" s="10"/>
      <c r="C1929" s="10"/>
      <c r="D1929" s="9"/>
      <c r="E1929" s="9"/>
    </row>
    <row r="1930" customFormat="false" ht="15" hidden="false" customHeight="false" outlineLevel="0" collapsed="false">
      <c r="A1930" s="9"/>
      <c r="B1930" s="10"/>
      <c r="C1930" s="10"/>
      <c r="D1930" s="9"/>
      <c r="E1930" s="9"/>
    </row>
    <row r="1931" customFormat="false" ht="15" hidden="false" customHeight="false" outlineLevel="0" collapsed="false">
      <c r="A1931" s="9"/>
      <c r="B1931" s="10"/>
      <c r="C1931" s="10"/>
      <c r="D1931" s="9"/>
      <c r="E1931" s="9"/>
    </row>
    <row r="1932" customFormat="false" ht="15" hidden="false" customHeight="false" outlineLevel="0" collapsed="false">
      <c r="A1932" s="9"/>
      <c r="B1932" s="10"/>
      <c r="C1932" s="10"/>
      <c r="D1932" s="9"/>
      <c r="E1932" s="9"/>
    </row>
    <row r="1933" customFormat="false" ht="15" hidden="false" customHeight="false" outlineLevel="0" collapsed="false">
      <c r="A1933" s="9"/>
      <c r="B1933" s="10"/>
      <c r="C1933" s="10"/>
      <c r="D1933" s="9"/>
      <c r="E1933" s="9"/>
    </row>
    <row r="1934" customFormat="false" ht="15" hidden="false" customHeight="false" outlineLevel="0" collapsed="false">
      <c r="A1934" s="9"/>
      <c r="B1934" s="10"/>
      <c r="C1934" s="10"/>
      <c r="D1934" s="9"/>
      <c r="E1934" s="9"/>
    </row>
    <row r="1935" customFormat="false" ht="15" hidden="false" customHeight="false" outlineLevel="0" collapsed="false">
      <c r="A1935" s="9"/>
      <c r="B1935" s="10"/>
      <c r="C1935" s="10"/>
      <c r="D1935" s="9"/>
      <c r="E1935" s="9"/>
    </row>
    <row r="1936" customFormat="false" ht="15" hidden="false" customHeight="false" outlineLevel="0" collapsed="false">
      <c r="A1936" s="9"/>
      <c r="B1936" s="10"/>
      <c r="C1936" s="10"/>
      <c r="D1936" s="9"/>
      <c r="E1936" s="9"/>
    </row>
    <row r="1937" customFormat="false" ht="15" hidden="false" customHeight="false" outlineLevel="0" collapsed="false">
      <c r="A1937" s="9"/>
      <c r="B1937" s="10"/>
      <c r="C1937" s="10"/>
      <c r="D1937" s="9"/>
      <c r="E1937" s="9"/>
    </row>
    <row r="1938" customFormat="false" ht="15" hidden="false" customHeight="false" outlineLevel="0" collapsed="false">
      <c r="A1938" s="9"/>
      <c r="B1938" s="10"/>
      <c r="C1938" s="10"/>
      <c r="D1938" s="9"/>
      <c r="E1938" s="9"/>
    </row>
    <row r="1939" customFormat="false" ht="15" hidden="false" customHeight="false" outlineLevel="0" collapsed="false">
      <c r="A1939" s="9"/>
      <c r="B1939" s="10"/>
      <c r="C1939" s="10"/>
      <c r="D1939" s="9"/>
      <c r="E1939" s="9"/>
    </row>
    <row r="1940" customFormat="false" ht="15" hidden="false" customHeight="false" outlineLevel="0" collapsed="false">
      <c r="A1940" s="9"/>
      <c r="B1940" s="10"/>
      <c r="C1940" s="10"/>
      <c r="D1940" s="9"/>
      <c r="E1940" s="9"/>
    </row>
    <row r="1941" customFormat="false" ht="15" hidden="false" customHeight="false" outlineLevel="0" collapsed="false">
      <c r="A1941" s="9"/>
      <c r="B1941" s="10"/>
      <c r="C1941" s="10"/>
      <c r="D1941" s="9"/>
      <c r="E1941" s="9"/>
    </row>
    <row r="1942" customFormat="false" ht="15" hidden="false" customHeight="false" outlineLevel="0" collapsed="false">
      <c r="A1942" s="9"/>
      <c r="B1942" s="10"/>
      <c r="C1942" s="10"/>
      <c r="D1942" s="9"/>
      <c r="E1942" s="9"/>
    </row>
    <row r="1943" customFormat="false" ht="15" hidden="false" customHeight="false" outlineLevel="0" collapsed="false">
      <c r="A1943" s="9"/>
      <c r="B1943" s="10"/>
      <c r="C1943" s="10"/>
      <c r="D1943" s="9"/>
      <c r="E1943" s="9"/>
    </row>
    <row r="1944" customFormat="false" ht="15" hidden="false" customHeight="false" outlineLevel="0" collapsed="false">
      <c r="A1944" s="9"/>
      <c r="B1944" s="10"/>
      <c r="C1944" s="10"/>
      <c r="D1944" s="9"/>
      <c r="E1944" s="9"/>
    </row>
    <row r="1945" customFormat="false" ht="15" hidden="false" customHeight="false" outlineLevel="0" collapsed="false">
      <c r="A1945" s="9"/>
      <c r="B1945" s="10"/>
      <c r="C1945" s="10"/>
      <c r="D1945" s="9"/>
      <c r="E1945" s="9"/>
    </row>
    <row r="1946" customFormat="false" ht="15" hidden="false" customHeight="false" outlineLevel="0" collapsed="false">
      <c r="A1946" s="9"/>
      <c r="B1946" s="10"/>
      <c r="C1946" s="10"/>
      <c r="D1946" s="9"/>
      <c r="E1946" s="9"/>
    </row>
    <row r="1947" customFormat="false" ht="15" hidden="false" customHeight="false" outlineLevel="0" collapsed="false">
      <c r="A1947" s="9"/>
      <c r="B1947" s="10"/>
      <c r="C1947" s="10"/>
      <c r="D1947" s="9"/>
      <c r="E1947" s="9"/>
    </row>
    <row r="1948" customFormat="false" ht="15" hidden="false" customHeight="false" outlineLevel="0" collapsed="false">
      <c r="A1948" s="9"/>
      <c r="B1948" s="10"/>
      <c r="C1948" s="10"/>
      <c r="D1948" s="9"/>
      <c r="E1948" s="9"/>
    </row>
    <row r="1949" customFormat="false" ht="15" hidden="false" customHeight="false" outlineLevel="0" collapsed="false">
      <c r="A1949" s="9"/>
      <c r="B1949" s="10"/>
      <c r="C1949" s="10"/>
      <c r="D1949" s="9"/>
      <c r="E1949" s="9"/>
    </row>
    <row r="1950" customFormat="false" ht="15" hidden="false" customHeight="false" outlineLevel="0" collapsed="false">
      <c r="A1950" s="9"/>
      <c r="B1950" s="10"/>
      <c r="C1950" s="10"/>
      <c r="D1950" s="9"/>
      <c r="E1950" s="9"/>
    </row>
    <row r="1951" customFormat="false" ht="15" hidden="false" customHeight="false" outlineLevel="0" collapsed="false">
      <c r="A1951" s="9"/>
      <c r="B1951" s="10"/>
      <c r="C1951" s="10"/>
      <c r="D1951" s="9"/>
      <c r="E1951" s="9"/>
    </row>
    <row r="1952" customFormat="false" ht="15" hidden="false" customHeight="false" outlineLevel="0" collapsed="false">
      <c r="A1952" s="9"/>
      <c r="B1952" s="10"/>
      <c r="C1952" s="10"/>
      <c r="D1952" s="9"/>
      <c r="E1952" s="9"/>
    </row>
    <row r="1953" customFormat="false" ht="15" hidden="false" customHeight="false" outlineLevel="0" collapsed="false">
      <c r="A1953" s="9"/>
      <c r="B1953" s="10"/>
      <c r="C1953" s="10"/>
      <c r="D1953" s="9"/>
      <c r="E1953" s="9"/>
    </row>
    <row r="1954" customFormat="false" ht="15" hidden="false" customHeight="false" outlineLevel="0" collapsed="false">
      <c r="A1954" s="9"/>
      <c r="B1954" s="10"/>
      <c r="C1954" s="10"/>
      <c r="D1954" s="9"/>
      <c r="E1954" s="9"/>
    </row>
    <row r="1955" customFormat="false" ht="15" hidden="false" customHeight="false" outlineLevel="0" collapsed="false">
      <c r="A1955" s="9"/>
      <c r="B1955" s="10"/>
      <c r="C1955" s="10"/>
      <c r="D1955" s="9"/>
      <c r="E1955" s="9"/>
    </row>
    <row r="1956" customFormat="false" ht="15" hidden="false" customHeight="false" outlineLevel="0" collapsed="false">
      <c r="A1956" s="9"/>
      <c r="B1956" s="10"/>
      <c r="C1956" s="10"/>
      <c r="D1956" s="9"/>
      <c r="E1956" s="9"/>
    </row>
    <row r="1957" customFormat="false" ht="15" hidden="false" customHeight="false" outlineLevel="0" collapsed="false">
      <c r="A1957" s="9"/>
      <c r="B1957" s="10"/>
      <c r="C1957" s="10"/>
      <c r="D1957" s="9"/>
      <c r="E1957" s="9"/>
    </row>
    <row r="1958" customFormat="false" ht="15" hidden="false" customHeight="false" outlineLevel="0" collapsed="false">
      <c r="A1958" s="9"/>
      <c r="B1958" s="10"/>
      <c r="C1958" s="10"/>
      <c r="D1958" s="9"/>
      <c r="E1958" s="9"/>
    </row>
    <row r="1959" customFormat="false" ht="15" hidden="false" customHeight="false" outlineLevel="0" collapsed="false">
      <c r="A1959" s="9"/>
      <c r="B1959" s="10"/>
      <c r="C1959" s="10"/>
      <c r="D1959" s="9"/>
      <c r="E1959" s="9"/>
    </row>
    <row r="1960" customFormat="false" ht="15" hidden="false" customHeight="false" outlineLevel="0" collapsed="false">
      <c r="A1960" s="9"/>
      <c r="B1960" s="10"/>
      <c r="C1960" s="10"/>
      <c r="D1960" s="9"/>
      <c r="E1960" s="9"/>
    </row>
    <row r="1961" customFormat="false" ht="15" hidden="false" customHeight="false" outlineLevel="0" collapsed="false">
      <c r="A1961" s="9"/>
      <c r="B1961" s="10"/>
      <c r="C1961" s="10"/>
      <c r="D1961" s="9"/>
      <c r="E1961" s="9"/>
    </row>
    <row r="1962" customFormat="false" ht="15" hidden="false" customHeight="false" outlineLevel="0" collapsed="false">
      <c r="A1962" s="9"/>
      <c r="B1962" s="10"/>
      <c r="C1962" s="10"/>
      <c r="D1962" s="9"/>
      <c r="E1962" s="9"/>
    </row>
    <row r="1963" customFormat="false" ht="15" hidden="false" customHeight="false" outlineLevel="0" collapsed="false">
      <c r="A1963" s="9"/>
      <c r="B1963" s="10"/>
      <c r="C1963" s="10"/>
      <c r="D1963" s="9"/>
      <c r="E1963" s="9"/>
    </row>
    <row r="1964" customFormat="false" ht="15" hidden="false" customHeight="false" outlineLevel="0" collapsed="false">
      <c r="A1964" s="9"/>
      <c r="B1964" s="10"/>
      <c r="C1964" s="10"/>
      <c r="D1964" s="9"/>
      <c r="E1964" s="9"/>
    </row>
    <row r="1965" customFormat="false" ht="15" hidden="false" customHeight="false" outlineLevel="0" collapsed="false">
      <c r="A1965" s="9"/>
      <c r="B1965" s="10"/>
      <c r="C1965" s="10"/>
      <c r="D1965" s="9"/>
      <c r="E1965" s="9"/>
    </row>
    <row r="1966" customFormat="false" ht="15" hidden="false" customHeight="false" outlineLevel="0" collapsed="false">
      <c r="A1966" s="9"/>
      <c r="B1966" s="10"/>
      <c r="C1966" s="10"/>
      <c r="D1966" s="9"/>
      <c r="E1966" s="9"/>
    </row>
    <row r="1967" customFormat="false" ht="15" hidden="false" customHeight="false" outlineLevel="0" collapsed="false">
      <c r="A1967" s="9"/>
      <c r="B1967" s="10"/>
      <c r="C1967" s="10"/>
      <c r="D1967" s="9"/>
      <c r="E1967" s="9"/>
    </row>
    <row r="1968" customFormat="false" ht="15" hidden="false" customHeight="false" outlineLevel="0" collapsed="false">
      <c r="A1968" s="9"/>
      <c r="B1968" s="10"/>
      <c r="C1968" s="10"/>
      <c r="D1968" s="9"/>
      <c r="E1968" s="9"/>
    </row>
    <row r="1969" customFormat="false" ht="15" hidden="false" customHeight="false" outlineLevel="0" collapsed="false">
      <c r="A1969" s="9"/>
      <c r="B1969" s="10"/>
      <c r="C1969" s="10"/>
      <c r="D1969" s="9"/>
      <c r="E1969" s="9"/>
    </row>
    <row r="1970" customFormat="false" ht="15" hidden="false" customHeight="false" outlineLevel="0" collapsed="false">
      <c r="A1970" s="9"/>
      <c r="B1970" s="10"/>
      <c r="C1970" s="10"/>
      <c r="D1970" s="9"/>
      <c r="E1970" s="9"/>
    </row>
    <row r="1971" customFormat="false" ht="15" hidden="false" customHeight="false" outlineLevel="0" collapsed="false">
      <c r="A1971" s="9"/>
      <c r="B1971" s="10"/>
      <c r="C1971" s="10"/>
      <c r="D1971" s="9"/>
      <c r="E1971" s="9"/>
    </row>
    <row r="1972" customFormat="false" ht="15" hidden="false" customHeight="false" outlineLevel="0" collapsed="false">
      <c r="A1972" s="9"/>
      <c r="B1972" s="10"/>
      <c r="C1972" s="10"/>
      <c r="D1972" s="9"/>
      <c r="E1972" s="9"/>
    </row>
    <row r="1973" customFormat="false" ht="15" hidden="false" customHeight="false" outlineLevel="0" collapsed="false">
      <c r="A1973" s="9"/>
      <c r="B1973" s="10"/>
      <c r="C1973" s="10"/>
      <c r="D1973" s="9"/>
      <c r="E1973" s="9"/>
    </row>
    <row r="1974" customFormat="false" ht="15" hidden="false" customHeight="false" outlineLevel="0" collapsed="false">
      <c r="A1974" s="9"/>
      <c r="B1974" s="10"/>
      <c r="C1974" s="10"/>
      <c r="D1974" s="9"/>
      <c r="E1974" s="9"/>
    </row>
    <row r="1975" customFormat="false" ht="15" hidden="false" customHeight="false" outlineLevel="0" collapsed="false">
      <c r="A1975" s="9"/>
      <c r="B1975" s="10"/>
      <c r="C1975" s="10"/>
      <c r="D1975" s="9"/>
      <c r="E1975" s="9"/>
    </row>
    <row r="1976" customFormat="false" ht="15" hidden="false" customHeight="false" outlineLevel="0" collapsed="false">
      <c r="A1976" s="9"/>
      <c r="B1976" s="10"/>
      <c r="C1976" s="10"/>
      <c r="D1976" s="9"/>
      <c r="E1976" s="9"/>
    </row>
    <row r="1977" customFormat="false" ht="15" hidden="false" customHeight="false" outlineLevel="0" collapsed="false">
      <c r="A1977" s="9"/>
      <c r="B1977" s="10"/>
      <c r="C1977" s="10"/>
      <c r="D1977" s="9"/>
      <c r="E1977" s="9"/>
    </row>
    <row r="1978" customFormat="false" ht="15" hidden="false" customHeight="false" outlineLevel="0" collapsed="false">
      <c r="A1978" s="9"/>
      <c r="B1978" s="10"/>
      <c r="C1978" s="10"/>
      <c r="D1978" s="9"/>
      <c r="E1978" s="9"/>
    </row>
    <row r="1979" customFormat="false" ht="15" hidden="false" customHeight="false" outlineLevel="0" collapsed="false">
      <c r="A1979" s="9"/>
      <c r="B1979" s="10"/>
      <c r="C1979" s="10"/>
      <c r="D1979" s="9"/>
      <c r="E1979" s="9"/>
    </row>
    <row r="1980" customFormat="false" ht="15" hidden="false" customHeight="false" outlineLevel="0" collapsed="false">
      <c r="A1980" s="9"/>
      <c r="B1980" s="10"/>
      <c r="C1980" s="10"/>
      <c r="D1980" s="9"/>
      <c r="E1980" s="9"/>
    </row>
    <row r="1981" customFormat="false" ht="15" hidden="false" customHeight="false" outlineLevel="0" collapsed="false">
      <c r="A1981" s="9"/>
      <c r="B1981" s="10"/>
      <c r="C1981" s="10"/>
      <c r="D1981" s="9"/>
      <c r="E1981" s="9"/>
    </row>
    <row r="1982" customFormat="false" ht="15" hidden="false" customHeight="false" outlineLevel="0" collapsed="false">
      <c r="A1982" s="9"/>
      <c r="B1982" s="10"/>
      <c r="C1982" s="10"/>
      <c r="D1982" s="9"/>
      <c r="E1982" s="9"/>
    </row>
    <row r="1983" customFormat="false" ht="15" hidden="false" customHeight="false" outlineLevel="0" collapsed="false">
      <c r="A1983" s="9"/>
      <c r="B1983" s="10"/>
      <c r="C1983" s="10"/>
      <c r="D1983" s="9"/>
      <c r="E1983" s="9"/>
    </row>
    <row r="1984" customFormat="false" ht="15" hidden="false" customHeight="false" outlineLevel="0" collapsed="false">
      <c r="A1984" s="9"/>
      <c r="B1984" s="10"/>
      <c r="C1984" s="10"/>
      <c r="D1984" s="9"/>
      <c r="E1984" s="9"/>
    </row>
    <row r="1985" customFormat="false" ht="15" hidden="false" customHeight="false" outlineLevel="0" collapsed="false">
      <c r="A1985" s="9"/>
      <c r="B1985" s="10"/>
      <c r="C1985" s="10"/>
      <c r="D1985" s="9"/>
      <c r="E1985" s="9"/>
    </row>
    <row r="1986" customFormat="false" ht="15" hidden="false" customHeight="false" outlineLevel="0" collapsed="false">
      <c r="A1986" s="9"/>
      <c r="B1986" s="10"/>
      <c r="C1986" s="10"/>
      <c r="D1986" s="9"/>
      <c r="E1986" s="9"/>
    </row>
    <row r="1987" customFormat="false" ht="15" hidden="false" customHeight="false" outlineLevel="0" collapsed="false">
      <c r="A1987" s="9"/>
      <c r="B1987" s="10"/>
      <c r="C1987" s="10"/>
      <c r="D1987" s="9"/>
      <c r="E1987" s="9"/>
    </row>
    <row r="1988" customFormat="false" ht="15" hidden="false" customHeight="false" outlineLevel="0" collapsed="false">
      <c r="A1988" s="9"/>
      <c r="B1988" s="10"/>
      <c r="C1988" s="10"/>
      <c r="D1988" s="9"/>
      <c r="E1988" s="9"/>
    </row>
    <row r="1989" customFormat="false" ht="15" hidden="false" customHeight="false" outlineLevel="0" collapsed="false">
      <c r="A1989" s="9"/>
      <c r="B1989" s="10"/>
      <c r="C1989" s="10"/>
      <c r="D1989" s="9"/>
      <c r="E1989" s="9"/>
    </row>
    <row r="1990" customFormat="false" ht="15" hidden="false" customHeight="false" outlineLevel="0" collapsed="false">
      <c r="A1990" s="9"/>
      <c r="B1990" s="10"/>
      <c r="C1990" s="10"/>
      <c r="D1990" s="9"/>
      <c r="E1990" s="9"/>
    </row>
    <row r="1991" customFormat="false" ht="15" hidden="false" customHeight="false" outlineLevel="0" collapsed="false">
      <c r="A1991" s="9"/>
      <c r="B1991" s="10"/>
      <c r="C1991" s="10"/>
      <c r="D1991" s="9"/>
      <c r="E1991" s="9"/>
    </row>
    <row r="1992" customFormat="false" ht="15" hidden="false" customHeight="false" outlineLevel="0" collapsed="false">
      <c r="A1992" s="9"/>
      <c r="B1992" s="10"/>
      <c r="C1992" s="10"/>
      <c r="D1992" s="9"/>
      <c r="E1992" s="9"/>
    </row>
    <row r="1993" customFormat="false" ht="15" hidden="false" customHeight="false" outlineLevel="0" collapsed="false">
      <c r="A1993" s="9"/>
      <c r="B1993" s="10"/>
      <c r="C1993" s="10"/>
      <c r="D1993" s="9"/>
      <c r="E1993" s="9"/>
    </row>
    <row r="1994" customFormat="false" ht="15" hidden="false" customHeight="false" outlineLevel="0" collapsed="false">
      <c r="A1994" s="9"/>
      <c r="B1994" s="10"/>
      <c r="C1994" s="10"/>
      <c r="D1994" s="9"/>
      <c r="E1994" s="9"/>
    </row>
    <row r="1995" customFormat="false" ht="15" hidden="false" customHeight="false" outlineLevel="0" collapsed="false">
      <c r="A1995" s="9"/>
      <c r="B1995" s="10"/>
      <c r="C1995" s="10"/>
      <c r="D1995" s="9"/>
      <c r="E1995" s="9"/>
    </row>
    <row r="1996" customFormat="false" ht="15" hidden="false" customHeight="false" outlineLevel="0" collapsed="false">
      <c r="A1996" s="9"/>
      <c r="B1996" s="10"/>
      <c r="C1996" s="10"/>
      <c r="D1996" s="9"/>
      <c r="E1996" s="9"/>
    </row>
    <row r="1997" customFormat="false" ht="15" hidden="false" customHeight="false" outlineLevel="0" collapsed="false">
      <c r="A1997" s="9"/>
      <c r="B1997" s="10"/>
      <c r="C1997" s="10"/>
      <c r="D1997" s="9"/>
      <c r="E1997" s="9"/>
    </row>
    <row r="1998" customFormat="false" ht="15" hidden="false" customHeight="false" outlineLevel="0" collapsed="false">
      <c r="A1998" s="9"/>
      <c r="B1998" s="10"/>
      <c r="C1998" s="10"/>
      <c r="D1998" s="9"/>
      <c r="E1998" s="9"/>
    </row>
    <row r="1999" customFormat="false" ht="15" hidden="false" customHeight="false" outlineLevel="0" collapsed="false">
      <c r="A1999" s="9"/>
      <c r="B1999" s="10"/>
      <c r="C1999" s="10"/>
      <c r="D1999" s="9"/>
      <c r="E1999" s="9"/>
    </row>
    <row r="2000" customFormat="false" ht="15" hidden="false" customHeight="false" outlineLevel="0" collapsed="false">
      <c r="A2000" s="9"/>
      <c r="B2000" s="10"/>
      <c r="C2000" s="10"/>
      <c r="D2000" s="9"/>
      <c r="E2000" s="9"/>
    </row>
    <row r="2001" customFormat="false" ht="15" hidden="false" customHeight="false" outlineLevel="0" collapsed="false">
      <c r="A2001" s="9"/>
      <c r="B2001" s="10"/>
      <c r="C2001" s="10"/>
      <c r="D2001" s="9"/>
      <c r="E2001" s="9"/>
    </row>
    <row r="2002" customFormat="false" ht="15" hidden="false" customHeight="false" outlineLevel="0" collapsed="false">
      <c r="A2002" s="9"/>
      <c r="B2002" s="10"/>
      <c r="C2002" s="10"/>
      <c r="D2002" s="9"/>
      <c r="E2002" s="9"/>
    </row>
    <row r="2003" customFormat="false" ht="15" hidden="false" customHeight="false" outlineLevel="0" collapsed="false">
      <c r="A2003" s="9"/>
      <c r="B2003" s="10"/>
      <c r="C2003" s="10"/>
      <c r="D2003" s="9"/>
      <c r="E2003" s="9"/>
    </row>
    <row r="2004" customFormat="false" ht="15" hidden="false" customHeight="false" outlineLevel="0" collapsed="false">
      <c r="A2004" s="9"/>
      <c r="B2004" s="10"/>
      <c r="C2004" s="10"/>
      <c r="D2004" s="9"/>
      <c r="E2004" s="9"/>
    </row>
    <row r="2005" customFormat="false" ht="15" hidden="false" customHeight="false" outlineLevel="0" collapsed="false">
      <c r="A2005" s="9"/>
      <c r="B2005" s="10"/>
      <c r="C2005" s="10"/>
      <c r="D2005" s="9"/>
      <c r="E2005" s="9"/>
    </row>
    <row r="2006" customFormat="false" ht="15" hidden="false" customHeight="false" outlineLevel="0" collapsed="false">
      <c r="A2006" s="9"/>
      <c r="B2006" s="10"/>
      <c r="C2006" s="10"/>
      <c r="D2006" s="9"/>
      <c r="E2006" s="9"/>
    </row>
    <row r="2007" customFormat="false" ht="15" hidden="false" customHeight="false" outlineLevel="0" collapsed="false">
      <c r="A2007" s="9"/>
      <c r="B2007" s="10"/>
      <c r="C2007" s="10"/>
      <c r="D2007" s="9"/>
      <c r="E2007" s="9"/>
    </row>
    <row r="2008" customFormat="false" ht="15" hidden="false" customHeight="false" outlineLevel="0" collapsed="false">
      <c r="A2008" s="9"/>
      <c r="B2008" s="10"/>
      <c r="C2008" s="10"/>
      <c r="D2008" s="9"/>
      <c r="E2008" s="9"/>
    </row>
    <row r="2009" customFormat="false" ht="15" hidden="false" customHeight="false" outlineLevel="0" collapsed="false">
      <c r="A2009" s="9"/>
      <c r="B2009" s="10"/>
      <c r="C2009" s="10"/>
      <c r="D2009" s="9"/>
      <c r="E2009" s="9"/>
    </row>
    <row r="2010" customFormat="false" ht="15" hidden="false" customHeight="false" outlineLevel="0" collapsed="false">
      <c r="A2010" s="9"/>
      <c r="B2010" s="10"/>
      <c r="C2010" s="10"/>
      <c r="D2010" s="9"/>
      <c r="E2010" s="9"/>
    </row>
    <row r="2011" customFormat="false" ht="15" hidden="false" customHeight="false" outlineLevel="0" collapsed="false">
      <c r="A2011" s="9"/>
      <c r="B2011" s="10"/>
      <c r="C2011" s="10"/>
      <c r="D2011" s="9"/>
      <c r="E2011" s="9"/>
    </row>
    <row r="2012" customFormat="false" ht="15" hidden="false" customHeight="false" outlineLevel="0" collapsed="false">
      <c r="A2012" s="9"/>
      <c r="B2012" s="10"/>
      <c r="C2012" s="10"/>
      <c r="D2012" s="9"/>
      <c r="E2012" s="9"/>
    </row>
    <row r="2013" customFormat="false" ht="15" hidden="false" customHeight="false" outlineLevel="0" collapsed="false">
      <c r="A2013" s="9"/>
      <c r="B2013" s="10"/>
      <c r="C2013" s="10"/>
      <c r="D2013" s="9"/>
      <c r="E2013" s="9"/>
    </row>
    <row r="2014" customFormat="false" ht="15" hidden="false" customHeight="false" outlineLevel="0" collapsed="false">
      <c r="A2014" s="9"/>
      <c r="B2014" s="10"/>
      <c r="C2014" s="10"/>
      <c r="D2014" s="9"/>
      <c r="E2014" s="9"/>
    </row>
    <row r="2015" customFormat="false" ht="15" hidden="false" customHeight="false" outlineLevel="0" collapsed="false">
      <c r="A2015" s="9"/>
      <c r="B2015" s="10"/>
      <c r="C2015" s="10"/>
      <c r="D2015" s="9"/>
      <c r="E2015" s="9"/>
    </row>
    <row r="2016" customFormat="false" ht="15" hidden="false" customHeight="false" outlineLevel="0" collapsed="false">
      <c r="A2016" s="9"/>
      <c r="B2016" s="10"/>
      <c r="C2016" s="10"/>
      <c r="D2016" s="9"/>
      <c r="E2016" s="9"/>
    </row>
    <row r="2017" customFormat="false" ht="15" hidden="false" customHeight="false" outlineLevel="0" collapsed="false">
      <c r="A2017" s="9"/>
      <c r="B2017" s="10"/>
      <c r="C2017" s="10"/>
      <c r="D2017" s="9"/>
      <c r="E2017" s="9"/>
    </row>
    <row r="2018" customFormat="false" ht="15" hidden="false" customHeight="false" outlineLevel="0" collapsed="false">
      <c r="A2018" s="9"/>
      <c r="B2018" s="10"/>
      <c r="C2018" s="10"/>
      <c r="D2018" s="9"/>
      <c r="E2018" s="9"/>
    </row>
    <row r="2019" customFormat="false" ht="15" hidden="false" customHeight="false" outlineLevel="0" collapsed="false">
      <c r="A2019" s="9"/>
      <c r="B2019" s="10"/>
      <c r="C2019" s="10"/>
      <c r="D2019" s="9"/>
      <c r="E2019" s="9"/>
    </row>
    <row r="2020" customFormat="false" ht="15" hidden="false" customHeight="false" outlineLevel="0" collapsed="false">
      <c r="A2020" s="9"/>
      <c r="B2020" s="10"/>
      <c r="C2020" s="10"/>
      <c r="D2020" s="9"/>
      <c r="E2020" s="9"/>
    </row>
    <row r="2021" customFormat="false" ht="15" hidden="false" customHeight="false" outlineLevel="0" collapsed="false">
      <c r="A2021" s="9"/>
      <c r="B2021" s="10"/>
      <c r="C2021" s="10"/>
      <c r="D2021" s="9"/>
      <c r="E2021" s="9"/>
    </row>
    <row r="2022" customFormat="false" ht="15" hidden="false" customHeight="false" outlineLevel="0" collapsed="false">
      <c r="A2022" s="9"/>
      <c r="B2022" s="10"/>
      <c r="C2022" s="10"/>
      <c r="D2022" s="9"/>
      <c r="E2022" s="9"/>
    </row>
    <row r="2023" customFormat="false" ht="15" hidden="false" customHeight="false" outlineLevel="0" collapsed="false">
      <c r="A2023" s="9"/>
      <c r="B2023" s="10"/>
      <c r="C2023" s="10"/>
      <c r="D2023" s="9"/>
      <c r="E2023" s="9"/>
    </row>
    <row r="2024" customFormat="false" ht="15" hidden="false" customHeight="false" outlineLevel="0" collapsed="false">
      <c r="A2024" s="9"/>
      <c r="B2024" s="10"/>
      <c r="C2024" s="10"/>
      <c r="D2024" s="9"/>
      <c r="E2024" s="9"/>
    </row>
    <row r="2025" customFormat="false" ht="15" hidden="false" customHeight="false" outlineLevel="0" collapsed="false">
      <c r="A2025" s="9"/>
      <c r="B2025" s="10"/>
      <c r="C2025" s="10"/>
      <c r="D2025" s="9"/>
      <c r="E2025" s="9"/>
    </row>
    <row r="2026" customFormat="false" ht="15" hidden="false" customHeight="false" outlineLevel="0" collapsed="false">
      <c r="A2026" s="9"/>
      <c r="B2026" s="10"/>
      <c r="C2026" s="10"/>
      <c r="D2026" s="9"/>
      <c r="E2026" s="9"/>
    </row>
    <row r="2027" customFormat="false" ht="15" hidden="false" customHeight="false" outlineLevel="0" collapsed="false">
      <c r="A2027" s="9"/>
      <c r="B2027" s="10"/>
      <c r="C2027" s="10"/>
      <c r="D2027" s="9"/>
      <c r="E2027" s="9"/>
    </row>
    <row r="2028" customFormat="false" ht="15" hidden="false" customHeight="false" outlineLevel="0" collapsed="false">
      <c r="A2028" s="9"/>
      <c r="B2028" s="10"/>
      <c r="C2028" s="10"/>
      <c r="D2028" s="9"/>
      <c r="E2028" s="9"/>
    </row>
    <row r="2029" customFormat="false" ht="15" hidden="false" customHeight="false" outlineLevel="0" collapsed="false">
      <c r="A2029" s="9"/>
      <c r="B2029" s="10"/>
      <c r="C2029" s="10"/>
      <c r="D2029" s="9"/>
      <c r="E2029" s="9"/>
    </row>
    <row r="2030" customFormat="false" ht="15" hidden="false" customHeight="false" outlineLevel="0" collapsed="false">
      <c r="A2030" s="9"/>
      <c r="B2030" s="10"/>
      <c r="C2030" s="10"/>
      <c r="D2030" s="9"/>
      <c r="E2030" s="9"/>
    </row>
    <row r="2031" customFormat="false" ht="15" hidden="false" customHeight="false" outlineLevel="0" collapsed="false">
      <c r="A2031" s="9"/>
      <c r="B2031" s="10"/>
      <c r="C2031" s="10"/>
      <c r="D2031" s="9"/>
      <c r="E2031" s="9"/>
    </row>
    <row r="2032" customFormat="false" ht="15" hidden="false" customHeight="false" outlineLevel="0" collapsed="false">
      <c r="A2032" s="9"/>
      <c r="B2032" s="10"/>
      <c r="C2032" s="10"/>
      <c r="D2032" s="9"/>
      <c r="E2032" s="9"/>
    </row>
    <row r="2033" customFormat="false" ht="15" hidden="false" customHeight="false" outlineLevel="0" collapsed="false">
      <c r="A2033" s="9"/>
      <c r="B2033" s="10"/>
      <c r="C2033" s="10"/>
      <c r="D2033" s="9"/>
      <c r="E2033" s="9"/>
    </row>
    <row r="2034" customFormat="false" ht="15" hidden="false" customHeight="false" outlineLevel="0" collapsed="false">
      <c r="A2034" s="9"/>
      <c r="B2034" s="10"/>
      <c r="C2034" s="10"/>
      <c r="D2034" s="9"/>
      <c r="E2034" s="9"/>
    </row>
    <row r="2035" customFormat="false" ht="15" hidden="false" customHeight="false" outlineLevel="0" collapsed="false">
      <c r="A2035" s="9"/>
      <c r="B2035" s="10"/>
      <c r="C2035" s="10"/>
      <c r="D2035" s="9"/>
      <c r="E2035" s="9"/>
    </row>
    <row r="2036" customFormat="false" ht="15" hidden="false" customHeight="false" outlineLevel="0" collapsed="false">
      <c r="A2036" s="9"/>
      <c r="B2036" s="10"/>
      <c r="C2036" s="10"/>
      <c r="D2036" s="9"/>
      <c r="E2036" s="9"/>
    </row>
    <row r="2037" customFormat="false" ht="15" hidden="false" customHeight="false" outlineLevel="0" collapsed="false">
      <c r="A2037" s="9"/>
      <c r="B2037" s="10"/>
      <c r="C2037" s="10"/>
      <c r="D2037" s="9"/>
      <c r="E2037" s="9"/>
    </row>
    <row r="2038" customFormat="false" ht="15" hidden="false" customHeight="false" outlineLevel="0" collapsed="false">
      <c r="A2038" s="9"/>
      <c r="B2038" s="10"/>
      <c r="C2038" s="10"/>
      <c r="D2038" s="9"/>
      <c r="E2038" s="9"/>
    </row>
    <row r="2039" customFormat="false" ht="15" hidden="false" customHeight="false" outlineLevel="0" collapsed="false">
      <c r="A2039" s="9"/>
      <c r="B2039" s="10"/>
      <c r="C2039" s="10"/>
      <c r="D2039" s="9"/>
      <c r="E2039" s="9"/>
    </row>
    <row r="2040" customFormat="false" ht="15" hidden="false" customHeight="false" outlineLevel="0" collapsed="false">
      <c r="A2040" s="9"/>
      <c r="B2040" s="10"/>
      <c r="C2040" s="10"/>
      <c r="D2040" s="9"/>
      <c r="E2040" s="9"/>
    </row>
    <row r="2041" customFormat="false" ht="15" hidden="false" customHeight="false" outlineLevel="0" collapsed="false">
      <c r="A2041" s="9"/>
      <c r="B2041" s="10"/>
      <c r="C2041" s="10"/>
      <c r="D2041" s="9"/>
      <c r="E2041" s="9"/>
    </row>
    <row r="2042" customFormat="false" ht="15" hidden="false" customHeight="false" outlineLevel="0" collapsed="false">
      <c r="A2042" s="9"/>
      <c r="B2042" s="10"/>
      <c r="C2042" s="10"/>
      <c r="D2042" s="9"/>
      <c r="E2042" s="9"/>
    </row>
    <row r="2043" customFormat="false" ht="15" hidden="false" customHeight="false" outlineLevel="0" collapsed="false">
      <c r="A2043" s="9"/>
      <c r="B2043" s="10"/>
      <c r="C2043" s="10"/>
      <c r="D2043" s="9"/>
      <c r="E2043" s="9"/>
    </row>
    <row r="2044" customFormat="false" ht="15" hidden="false" customHeight="false" outlineLevel="0" collapsed="false">
      <c r="A2044" s="9"/>
      <c r="B2044" s="10"/>
      <c r="C2044" s="10"/>
      <c r="D2044" s="9"/>
      <c r="E2044" s="9"/>
    </row>
    <row r="2045" customFormat="false" ht="15" hidden="false" customHeight="false" outlineLevel="0" collapsed="false">
      <c r="A2045" s="9"/>
      <c r="B2045" s="10"/>
      <c r="C2045" s="10"/>
      <c r="D2045" s="9"/>
      <c r="E2045" s="9"/>
    </row>
    <row r="2046" customFormat="false" ht="15" hidden="false" customHeight="false" outlineLevel="0" collapsed="false">
      <c r="A2046" s="9"/>
      <c r="B2046" s="10"/>
      <c r="C2046" s="10"/>
      <c r="D2046" s="9"/>
      <c r="E2046" s="9"/>
    </row>
    <row r="2047" customFormat="false" ht="15" hidden="false" customHeight="false" outlineLevel="0" collapsed="false">
      <c r="A2047" s="9"/>
      <c r="B2047" s="10"/>
      <c r="C2047" s="10"/>
      <c r="D2047" s="9"/>
      <c r="E2047" s="9"/>
    </row>
    <row r="2048" customFormat="false" ht="15" hidden="false" customHeight="false" outlineLevel="0" collapsed="false">
      <c r="A2048" s="9"/>
      <c r="B2048" s="10"/>
      <c r="C2048" s="10"/>
      <c r="D2048" s="9"/>
      <c r="E2048" s="9"/>
    </row>
    <row r="2049" customFormat="false" ht="15" hidden="false" customHeight="false" outlineLevel="0" collapsed="false">
      <c r="A2049" s="9"/>
      <c r="B2049" s="10"/>
      <c r="C2049" s="10"/>
      <c r="D2049" s="9"/>
      <c r="E2049" s="9"/>
    </row>
    <row r="2050" customFormat="false" ht="15" hidden="false" customHeight="false" outlineLevel="0" collapsed="false">
      <c r="A2050" s="9"/>
      <c r="B2050" s="10"/>
      <c r="C2050" s="10"/>
      <c r="D2050" s="9"/>
      <c r="E2050" s="9"/>
    </row>
    <row r="2051" customFormat="false" ht="15" hidden="false" customHeight="false" outlineLevel="0" collapsed="false">
      <c r="A2051" s="9"/>
      <c r="B2051" s="10"/>
      <c r="C2051" s="10"/>
      <c r="D2051" s="9"/>
      <c r="E2051" s="9"/>
    </row>
    <row r="2052" customFormat="false" ht="15" hidden="false" customHeight="false" outlineLevel="0" collapsed="false">
      <c r="A2052" s="9"/>
      <c r="B2052" s="10"/>
      <c r="C2052" s="10"/>
      <c r="D2052" s="9"/>
      <c r="E2052" s="9"/>
    </row>
    <row r="2053" customFormat="false" ht="15" hidden="false" customHeight="false" outlineLevel="0" collapsed="false">
      <c r="A2053" s="9"/>
      <c r="B2053" s="10"/>
      <c r="C2053" s="10"/>
      <c r="D2053" s="9"/>
      <c r="E2053" s="9"/>
    </row>
    <row r="2054" customFormat="false" ht="15" hidden="false" customHeight="false" outlineLevel="0" collapsed="false">
      <c r="A2054" s="9"/>
      <c r="B2054" s="10"/>
      <c r="C2054" s="10"/>
      <c r="D2054" s="9"/>
      <c r="E2054" s="9"/>
    </row>
    <row r="2055" customFormat="false" ht="15" hidden="false" customHeight="false" outlineLevel="0" collapsed="false">
      <c r="A2055" s="9"/>
      <c r="B2055" s="10"/>
      <c r="C2055" s="10"/>
      <c r="D2055" s="9"/>
      <c r="E2055" s="9"/>
    </row>
    <row r="2056" customFormat="false" ht="15" hidden="false" customHeight="false" outlineLevel="0" collapsed="false">
      <c r="A2056" s="9"/>
      <c r="B2056" s="10"/>
      <c r="C2056" s="10"/>
      <c r="D2056" s="9"/>
      <c r="E2056" s="9"/>
    </row>
    <row r="2057" customFormat="false" ht="15" hidden="false" customHeight="false" outlineLevel="0" collapsed="false">
      <c r="A2057" s="9"/>
      <c r="B2057" s="10"/>
      <c r="C2057" s="10"/>
      <c r="D2057" s="9"/>
      <c r="E2057" s="9"/>
    </row>
    <row r="2058" customFormat="false" ht="15" hidden="false" customHeight="false" outlineLevel="0" collapsed="false">
      <c r="A2058" s="9"/>
      <c r="B2058" s="10"/>
      <c r="C2058" s="10"/>
      <c r="D2058" s="9"/>
      <c r="E2058" s="9"/>
    </row>
    <row r="2059" customFormat="false" ht="15" hidden="false" customHeight="false" outlineLevel="0" collapsed="false">
      <c r="A2059" s="9"/>
      <c r="B2059" s="10"/>
      <c r="C2059" s="10"/>
      <c r="D2059" s="9"/>
      <c r="E2059" s="9"/>
    </row>
    <row r="2060" customFormat="false" ht="15" hidden="false" customHeight="false" outlineLevel="0" collapsed="false">
      <c r="A2060" s="9"/>
      <c r="B2060" s="10"/>
      <c r="C2060" s="10"/>
      <c r="D2060" s="9"/>
      <c r="E2060" s="9"/>
    </row>
    <row r="2061" customFormat="false" ht="15" hidden="false" customHeight="false" outlineLevel="0" collapsed="false">
      <c r="A2061" s="9"/>
      <c r="B2061" s="10"/>
      <c r="C2061" s="10"/>
      <c r="D2061" s="9"/>
      <c r="E2061" s="9"/>
    </row>
    <row r="2062" customFormat="false" ht="15" hidden="false" customHeight="false" outlineLevel="0" collapsed="false">
      <c r="A2062" s="9"/>
      <c r="B2062" s="10"/>
      <c r="C2062" s="10"/>
      <c r="D2062" s="9"/>
      <c r="E2062" s="9"/>
    </row>
    <row r="2063" customFormat="false" ht="15" hidden="false" customHeight="false" outlineLevel="0" collapsed="false">
      <c r="A2063" s="9"/>
      <c r="B2063" s="10"/>
      <c r="C2063" s="10"/>
      <c r="D2063" s="9"/>
      <c r="E2063" s="9"/>
    </row>
    <row r="2064" customFormat="false" ht="15" hidden="false" customHeight="false" outlineLevel="0" collapsed="false">
      <c r="A2064" s="9"/>
      <c r="B2064" s="10"/>
      <c r="C2064" s="10"/>
      <c r="D2064" s="9"/>
      <c r="E2064" s="9"/>
    </row>
    <row r="2065" customFormat="false" ht="15" hidden="false" customHeight="false" outlineLevel="0" collapsed="false">
      <c r="A2065" s="9"/>
      <c r="B2065" s="10"/>
      <c r="C2065" s="10"/>
      <c r="D2065" s="9"/>
      <c r="E2065" s="9"/>
    </row>
    <row r="2066" customFormat="false" ht="15" hidden="false" customHeight="false" outlineLevel="0" collapsed="false">
      <c r="A2066" s="9"/>
      <c r="B2066" s="10"/>
      <c r="C2066" s="10"/>
      <c r="D2066" s="9"/>
      <c r="E2066" s="9"/>
    </row>
    <row r="2067" customFormat="false" ht="15" hidden="false" customHeight="false" outlineLevel="0" collapsed="false">
      <c r="A2067" s="9"/>
      <c r="B2067" s="10"/>
      <c r="C2067" s="10"/>
      <c r="D2067" s="9"/>
      <c r="E2067" s="9"/>
    </row>
    <row r="2068" customFormat="false" ht="15" hidden="false" customHeight="false" outlineLevel="0" collapsed="false">
      <c r="A2068" s="9"/>
      <c r="B2068" s="10"/>
      <c r="C2068" s="10"/>
      <c r="D2068" s="9"/>
      <c r="E2068" s="9"/>
    </row>
    <row r="2069" customFormat="false" ht="15" hidden="false" customHeight="false" outlineLevel="0" collapsed="false">
      <c r="A2069" s="9"/>
      <c r="B2069" s="10"/>
      <c r="C2069" s="10"/>
      <c r="D2069" s="9"/>
      <c r="E2069" s="9"/>
    </row>
    <row r="2070" customFormat="false" ht="15" hidden="false" customHeight="false" outlineLevel="0" collapsed="false">
      <c r="A2070" s="9"/>
      <c r="B2070" s="10"/>
      <c r="C2070" s="10"/>
      <c r="D2070" s="9"/>
      <c r="E2070" s="9"/>
    </row>
    <row r="2071" customFormat="false" ht="15" hidden="false" customHeight="false" outlineLevel="0" collapsed="false">
      <c r="A2071" s="9"/>
      <c r="B2071" s="10"/>
      <c r="C2071" s="10"/>
      <c r="D2071" s="9"/>
      <c r="E2071" s="9"/>
    </row>
    <row r="2072" customFormat="false" ht="15" hidden="false" customHeight="false" outlineLevel="0" collapsed="false">
      <c r="A2072" s="9"/>
      <c r="B2072" s="10"/>
      <c r="C2072" s="10"/>
      <c r="D2072" s="9"/>
      <c r="E2072" s="9"/>
    </row>
    <row r="2073" customFormat="false" ht="15" hidden="false" customHeight="false" outlineLevel="0" collapsed="false">
      <c r="A2073" s="9"/>
      <c r="B2073" s="10"/>
      <c r="C2073" s="10"/>
      <c r="D2073" s="9"/>
      <c r="E2073" s="9"/>
    </row>
    <row r="2074" customFormat="false" ht="15" hidden="false" customHeight="false" outlineLevel="0" collapsed="false">
      <c r="A2074" s="9"/>
      <c r="B2074" s="10"/>
      <c r="C2074" s="10"/>
      <c r="D2074" s="9"/>
      <c r="E2074" s="9"/>
    </row>
    <row r="2075" customFormat="false" ht="15" hidden="false" customHeight="false" outlineLevel="0" collapsed="false">
      <c r="A2075" s="9"/>
      <c r="B2075" s="10"/>
      <c r="C2075" s="10"/>
      <c r="D2075" s="9"/>
      <c r="E2075" s="9"/>
    </row>
    <row r="2076" customFormat="false" ht="15" hidden="false" customHeight="false" outlineLevel="0" collapsed="false">
      <c r="A2076" s="9"/>
      <c r="B2076" s="10"/>
      <c r="C2076" s="10"/>
      <c r="D2076" s="9"/>
      <c r="E2076" s="9"/>
    </row>
    <row r="2077" customFormat="false" ht="15" hidden="false" customHeight="false" outlineLevel="0" collapsed="false">
      <c r="A2077" s="9"/>
      <c r="B2077" s="10"/>
      <c r="C2077" s="10"/>
      <c r="D2077" s="9"/>
      <c r="E2077" s="9"/>
    </row>
    <row r="2078" customFormat="false" ht="15" hidden="false" customHeight="false" outlineLevel="0" collapsed="false">
      <c r="A2078" s="9"/>
      <c r="B2078" s="10"/>
      <c r="C2078" s="10"/>
      <c r="D2078" s="9"/>
      <c r="E2078" s="9"/>
    </row>
    <row r="2079" customFormat="false" ht="15" hidden="false" customHeight="false" outlineLevel="0" collapsed="false">
      <c r="A2079" s="9"/>
      <c r="B2079" s="10"/>
      <c r="C2079" s="10"/>
      <c r="D2079" s="9"/>
      <c r="E2079" s="9"/>
    </row>
    <row r="2080" customFormat="false" ht="15" hidden="false" customHeight="false" outlineLevel="0" collapsed="false">
      <c r="A2080" s="9"/>
      <c r="B2080" s="10"/>
      <c r="C2080" s="10"/>
      <c r="D2080" s="9"/>
      <c r="E2080" s="9"/>
    </row>
    <row r="2081" customFormat="false" ht="15" hidden="false" customHeight="false" outlineLevel="0" collapsed="false">
      <c r="A2081" s="9"/>
      <c r="B2081" s="10"/>
      <c r="C2081" s="10"/>
      <c r="D2081" s="9"/>
      <c r="E2081" s="9"/>
    </row>
    <row r="2082" customFormat="false" ht="15" hidden="false" customHeight="false" outlineLevel="0" collapsed="false">
      <c r="A2082" s="9"/>
      <c r="B2082" s="10"/>
      <c r="C2082" s="10"/>
      <c r="D2082" s="9"/>
      <c r="E2082" s="9"/>
    </row>
    <row r="2083" customFormat="false" ht="15" hidden="false" customHeight="false" outlineLevel="0" collapsed="false">
      <c r="A2083" s="9"/>
      <c r="B2083" s="10"/>
      <c r="C2083" s="10"/>
      <c r="D2083" s="9"/>
      <c r="E2083" s="9"/>
    </row>
    <row r="2084" customFormat="false" ht="15" hidden="false" customHeight="false" outlineLevel="0" collapsed="false">
      <c r="A2084" s="9"/>
      <c r="B2084" s="10"/>
      <c r="C2084" s="10"/>
      <c r="D2084" s="9"/>
      <c r="E2084" s="9"/>
    </row>
    <row r="2085" customFormat="false" ht="15" hidden="false" customHeight="false" outlineLevel="0" collapsed="false">
      <c r="A2085" s="9"/>
      <c r="B2085" s="10"/>
      <c r="C2085" s="10"/>
      <c r="D2085" s="9"/>
      <c r="E2085" s="9"/>
    </row>
    <row r="2086" customFormat="false" ht="15" hidden="false" customHeight="false" outlineLevel="0" collapsed="false">
      <c r="A2086" s="9"/>
      <c r="B2086" s="10"/>
      <c r="C2086" s="10"/>
      <c r="D2086" s="9"/>
      <c r="E2086" s="9"/>
    </row>
    <row r="2087" customFormat="false" ht="15" hidden="false" customHeight="false" outlineLevel="0" collapsed="false">
      <c r="A2087" s="9"/>
      <c r="B2087" s="10"/>
      <c r="C2087" s="10"/>
      <c r="D2087" s="9"/>
      <c r="E2087" s="9"/>
    </row>
    <row r="2088" customFormat="false" ht="15" hidden="false" customHeight="false" outlineLevel="0" collapsed="false">
      <c r="A2088" s="9"/>
      <c r="B2088" s="10"/>
      <c r="C2088" s="10"/>
      <c r="D2088" s="9"/>
      <c r="E2088" s="9"/>
    </row>
    <row r="2089" customFormat="false" ht="15" hidden="false" customHeight="false" outlineLevel="0" collapsed="false">
      <c r="A2089" s="9"/>
      <c r="B2089" s="10"/>
      <c r="C2089" s="10"/>
      <c r="D2089" s="9"/>
      <c r="E2089" s="9"/>
    </row>
    <row r="2090" customFormat="false" ht="15" hidden="false" customHeight="false" outlineLevel="0" collapsed="false">
      <c r="A2090" s="9"/>
      <c r="B2090" s="10"/>
      <c r="C2090" s="10"/>
      <c r="D2090" s="9"/>
      <c r="E2090" s="9"/>
    </row>
    <row r="2091" customFormat="false" ht="15" hidden="false" customHeight="false" outlineLevel="0" collapsed="false">
      <c r="A2091" s="9"/>
      <c r="B2091" s="10"/>
      <c r="C2091" s="10"/>
      <c r="D2091" s="9"/>
      <c r="E2091" s="9"/>
    </row>
    <row r="2092" customFormat="false" ht="15" hidden="false" customHeight="false" outlineLevel="0" collapsed="false">
      <c r="A2092" s="9"/>
      <c r="B2092" s="10"/>
      <c r="C2092" s="10"/>
      <c r="D2092" s="9"/>
      <c r="E2092" s="9"/>
    </row>
    <row r="2093" customFormat="false" ht="15" hidden="false" customHeight="false" outlineLevel="0" collapsed="false">
      <c r="A2093" s="9"/>
      <c r="B2093" s="10"/>
      <c r="C2093" s="10"/>
      <c r="D2093" s="9"/>
      <c r="E2093" s="9"/>
    </row>
    <row r="2094" customFormat="false" ht="15" hidden="false" customHeight="false" outlineLevel="0" collapsed="false">
      <c r="A2094" s="9"/>
      <c r="B2094" s="10"/>
      <c r="C2094" s="10"/>
      <c r="D2094" s="9"/>
      <c r="E2094" s="9"/>
    </row>
    <row r="2095" customFormat="false" ht="15" hidden="false" customHeight="false" outlineLevel="0" collapsed="false">
      <c r="A2095" s="9"/>
      <c r="B2095" s="10"/>
      <c r="C2095" s="10"/>
      <c r="D2095" s="9"/>
      <c r="E2095" s="9"/>
    </row>
    <row r="2096" customFormat="false" ht="15" hidden="false" customHeight="false" outlineLevel="0" collapsed="false">
      <c r="A2096" s="9"/>
      <c r="B2096" s="10"/>
      <c r="C2096" s="10"/>
      <c r="D2096" s="9"/>
      <c r="E2096" s="9"/>
    </row>
    <row r="2097" customFormat="false" ht="15" hidden="false" customHeight="false" outlineLevel="0" collapsed="false">
      <c r="A2097" s="9"/>
      <c r="B2097" s="10"/>
      <c r="C2097" s="10"/>
      <c r="D2097" s="9"/>
      <c r="E2097" s="9"/>
    </row>
    <row r="2098" customFormat="false" ht="15" hidden="false" customHeight="false" outlineLevel="0" collapsed="false">
      <c r="A2098" s="9"/>
      <c r="B2098" s="10"/>
      <c r="C2098" s="10"/>
      <c r="D2098" s="9"/>
      <c r="E2098" s="9"/>
    </row>
    <row r="2099" customFormat="false" ht="15" hidden="false" customHeight="false" outlineLevel="0" collapsed="false">
      <c r="A2099" s="9"/>
      <c r="B2099" s="10"/>
      <c r="C2099" s="10"/>
      <c r="D2099" s="9"/>
      <c r="E2099" s="9"/>
    </row>
    <row r="2100" customFormat="false" ht="15" hidden="false" customHeight="false" outlineLevel="0" collapsed="false">
      <c r="A2100" s="9"/>
      <c r="B2100" s="10"/>
      <c r="C2100" s="10"/>
      <c r="D2100" s="9"/>
      <c r="E2100" s="9"/>
    </row>
    <row r="2101" customFormat="false" ht="15" hidden="false" customHeight="false" outlineLevel="0" collapsed="false">
      <c r="A2101" s="9"/>
      <c r="B2101" s="10"/>
      <c r="C2101" s="10"/>
      <c r="D2101" s="9"/>
      <c r="E2101" s="9"/>
    </row>
    <row r="2102" customFormat="false" ht="15" hidden="false" customHeight="false" outlineLevel="0" collapsed="false">
      <c r="A2102" s="9"/>
      <c r="B2102" s="10"/>
      <c r="C2102" s="10"/>
      <c r="D2102" s="9"/>
      <c r="E2102" s="9"/>
    </row>
    <row r="2103" customFormat="false" ht="15" hidden="false" customHeight="false" outlineLevel="0" collapsed="false">
      <c r="A2103" s="9"/>
      <c r="B2103" s="10"/>
      <c r="C2103" s="10"/>
      <c r="D2103" s="9"/>
      <c r="E2103" s="9"/>
    </row>
    <row r="2104" customFormat="false" ht="15" hidden="false" customHeight="false" outlineLevel="0" collapsed="false">
      <c r="A2104" s="9"/>
      <c r="B2104" s="10"/>
      <c r="C2104" s="10"/>
      <c r="D2104" s="9"/>
      <c r="E2104" s="9"/>
    </row>
    <row r="2105" customFormat="false" ht="15" hidden="false" customHeight="false" outlineLevel="0" collapsed="false">
      <c r="A2105" s="9"/>
      <c r="B2105" s="10"/>
      <c r="C2105" s="10"/>
      <c r="D2105" s="9"/>
      <c r="E2105" s="9"/>
    </row>
    <row r="2106" customFormat="false" ht="15" hidden="false" customHeight="false" outlineLevel="0" collapsed="false">
      <c r="A2106" s="9"/>
      <c r="B2106" s="10"/>
      <c r="C2106" s="10"/>
      <c r="D2106" s="9"/>
      <c r="E2106" s="9"/>
    </row>
    <row r="2107" customFormat="false" ht="15" hidden="false" customHeight="false" outlineLevel="0" collapsed="false">
      <c r="A2107" s="9"/>
      <c r="B2107" s="10"/>
      <c r="C2107" s="10"/>
      <c r="D2107" s="9"/>
      <c r="E2107" s="9"/>
    </row>
    <row r="2108" customFormat="false" ht="15" hidden="false" customHeight="false" outlineLevel="0" collapsed="false">
      <c r="A2108" s="9"/>
      <c r="B2108" s="10"/>
      <c r="C2108" s="10"/>
      <c r="D2108" s="9"/>
      <c r="E2108" s="9"/>
    </row>
    <row r="2109" customFormat="false" ht="15" hidden="false" customHeight="false" outlineLevel="0" collapsed="false">
      <c r="A2109" s="9"/>
      <c r="B2109" s="10"/>
      <c r="C2109" s="10"/>
      <c r="D2109" s="9"/>
      <c r="E2109" s="9"/>
    </row>
    <row r="2110" customFormat="false" ht="15" hidden="false" customHeight="false" outlineLevel="0" collapsed="false">
      <c r="A2110" s="9"/>
      <c r="B2110" s="10"/>
      <c r="C2110" s="10"/>
      <c r="D2110" s="9"/>
      <c r="E2110" s="9"/>
    </row>
    <row r="2111" customFormat="false" ht="15" hidden="false" customHeight="false" outlineLevel="0" collapsed="false">
      <c r="A2111" s="9"/>
      <c r="B2111" s="10"/>
      <c r="C2111" s="10"/>
      <c r="D2111" s="9"/>
      <c r="E2111" s="9"/>
    </row>
    <row r="2112" customFormat="false" ht="15" hidden="false" customHeight="false" outlineLevel="0" collapsed="false">
      <c r="A2112" s="9"/>
      <c r="B2112" s="10"/>
      <c r="C2112" s="10"/>
      <c r="D2112" s="9"/>
      <c r="E2112" s="9"/>
    </row>
    <row r="2113" customFormat="false" ht="15" hidden="false" customHeight="false" outlineLevel="0" collapsed="false">
      <c r="A2113" s="9"/>
      <c r="B2113" s="10"/>
      <c r="C2113" s="10"/>
      <c r="D2113" s="9"/>
      <c r="E2113" s="9"/>
    </row>
    <row r="2114" customFormat="false" ht="15" hidden="false" customHeight="false" outlineLevel="0" collapsed="false">
      <c r="A2114" s="9"/>
      <c r="B2114" s="10"/>
      <c r="C2114" s="10"/>
      <c r="D2114" s="9"/>
      <c r="E2114" s="9"/>
    </row>
    <row r="2115" customFormat="false" ht="15" hidden="false" customHeight="false" outlineLevel="0" collapsed="false">
      <c r="A2115" s="9"/>
      <c r="B2115" s="10"/>
      <c r="C2115" s="10"/>
      <c r="D2115" s="9"/>
      <c r="E2115" s="9"/>
    </row>
    <row r="2116" customFormat="false" ht="15" hidden="false" customHeight="false" outlineLevel="0" collapsed="false">
      <c r="A2116" s="9"/>
      <c r="B2116" s="10"/>
      <c r="C2116" s="10"/>
      <c r="D2116" s="9"/>
      <c r="E2116" s="9"/>
    </row>
    <row r="2117" customFormat="false" ht="15" hidden="false" customHeight="false" outlineLevel="0" collapsed="false">
      <c r="A2117" s="9"/>
      <c r="B2117" s="10"/>
      <c r="C2117" s="10"/>
      <c r="D2117" s="9"/>
      <c r="E2117" s="9"/>
    </row>
    <row r="2118" customFormat="false" ht="15" hidden="false" customHeight="false" outlineLevel="0" collapsed="false">
      <c r="A2118" s="9"/>
      <c r="B2118" s="10"/>
      <c r="C2118" s="10"/>
      <c r="D2118" s="9"/>
      <c r="E2118" s="9"/>
    </row>
    <row r="2119" customFormat="false" ht="15" hidden="false" customHeight="false" outlineLevel="0" collapsed="false">
      <c r="A2119" s="9"/>
      <c r="B2119" s="10"/>
      <c r="C2119" s="10"/>
      <c r="D2119" s="9"/>
      <c r="E2119" s="9"/>
    </row>
    <row r="2120" customFormat="false" ht="15" hidden="false" customHeight="false" outlineLevel="0" collapsed="false">
      <c r="A2120" s="9"/>
      <c r="B2120" s="10"/>
      <c r="C2120" s="10"/>
      <c r="D2120" s="9"/>
      <c r="E2120" s="9"/>
    </row>
    <row r="2121" customFormat="false" ht="15" hidden="false" customHeight="false" outlineLevel="0" collapsed="false">
      <c r="A2121" s="9"/>
      <c r="B2121" s="10"/>
      <c r="C2121" s="10"/>
      <c r="D2121" s="9"/>
      <c r="E2121" s="9"/>
    </row>
    <row r="2122" customFormat="false" ht="15" hidden="false" customHeight="false" outlineLevel="0" collapsed="false">
      <c r="A2122" s="9"/>
      <c r="B2122" s="10"/>
      <c r="C2122" s="10"/>
      <c r="D2122" s="9"/>
      <c r="E2122" s="9"/>
    </row>
    <row r="2123" s="17" customFormat="true" ht="15" hidden="false" customHeight="false" outlineLevel="0" collapsed="false">
      <c r="A2123" s="9"/>
      <c r="B2123" s="10"/>
      <c r="C2123" s="10"/>
      <c r="D2123" s="9"/>
      <c r="E2123" s="9"/>
      <c r="F2123" s="4"/>
      <c r="G2123" s="4"/>
      <c r="H2123" s="4"/>
      <c r="I2123" s="4"/>
      <c r="J2123" s="4"/>
      <c r="K2123" s="4"/>
      <c r="L2123" s="4"/>
      <c r="M2123" s="4"/>
      <c r="N2123" s="4"/>
      <c r="O2123" s="4"/>
      <c r="P2123" s="4"/>
      <c r="Q2123" s="4"/>
      <c r="R2123" s="4"/>
      <c r="S2123" s="4"/>
      <c r="T2123" s="4"/>
      <c r="U2123" s="4"/>
      <c r="V2123" s="4"/>
      <c r="W2123" s="4"/>
      <c r="X2123" s="4"/>
      <c r="Y2123" s="4"/>
      <c r="Z2123" s="4"/>
      <c r="AA2123" s="4"/>
      <c r="AB2123" s="4"/>
      <c r="AC2123" s="4"/>
      <c r="AD2123" s="4"/>
      <c r="AE2123" s="4"/>
      <c r="AF2123" s="4"/>
      <c r="AG2123" s="4"/>
      <c r="AH2123" s="4"/>
      <c r="AMJ2123" s="0"/>
    </row>
    <row r="2124" s="17" customFormat="true" ht="15" hidden="false" customHeight="false" outlineLevel="0" collapsed="false">
      <c r="A2124" s="9"/>
      <c r="B2124" s="10"/>
      <c r="C2124" s="10"/>
      <c r="D2124" s="9"/>
      <c r="E2124" s="9"/>
      <c r="F2124" s="4"/>
      <c r="G2124" s="4"/>
      <c r="H2124" s="4"/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 s="4"/>
      <c r="T2124" s="4"/>
      <c r="U2124" s="4"/>
      <c r="V2124" s="4"/>
      <c r="W2124" s="4"/>
      <c r="X2124" s="4"/>
      <c r="Y2124" s="4"/>
      <c r="Z2124" s="4"/>
      <c r="AA2124" s="4"/>
      <c r="AB2124" s="4"/>
      <c r="AC2124" s="4"/>
      <c r="AD2124" s="4"/>
      <c r="AE2124" s="4"/>
      <c r="AF2124" s="4"/>
      <c r="AG2124" s="4"/>
      <c r="AH2124" s="4"/>
      <c r="AMJ2124" s="0"/>
    </row>
    <row r="2125" s="17" customFormat="true" ht="15" hidden="false" customHeight="false" outlineLevel="0" collapsed="false">
      <c r="A2125" s="9"/>
      <c r="B2125" s="10"/>
      <c r="C2125" s="10"/>
      <c r="D2125" s="9"/>
      <c r="E2125" s="9"/>
      <c r="F2125" s="4"/>
      <c r="G2125" s="4"/>
      <c r="H2125" s="4"/>
      <c r="I2125" s="4"/>
      <c r="J2125" s="4"/>
      <c r="K2125" s="4"/>
      <c r="L2125" s="4"/>
      <c r="M2125" s="4"/>
      <c r="N2125" s="4"/>
      <c r="O2125" s="4"/>
      <c r="P2125" s="4"/>
      <c r="Q2125" s="4"/>
      <c r="R2125" s="4"/>
      <c r="S2125" s="4"/>
      <c r="T2125" s="4"/>
      <c r="U2125" s="4"/>
      <c r="V2125" s="4"/>
      <c r="W2125" s="4"/>
      <c r="X2125" s="4"/>
      <c r="Y2125" s="4"/>
      <c r="Z2125" s="4"/>
      <c r="AA2125" s="4"/>
      <c r="AB2125" s="4"/>
      <c r="AC2125" s="4"/>
      <c r="AD2125" s="4"/>
      <c r="AE2125" s="4"/>
      <c r="AF2125" s="4"/>
      <c r="AG2125" s="4"/>
      <c r="AH2125" s="4"/>
      <c r="AMJ2125" s="0"/>
    </row>
    <row r="2126" s="17" customFormat="true" ht="15" hidden="false" customHeight="false" outlineLevel="0" collapsed="false">
      <c r="A2126" s="9"/>
      <c r="B2126" s="10"/>
      <c r="C2126" s="10"/>
      <c r="D2126" s="9"/>
      <c r="E2126" s="9"/>
      <c r="F2126" s="4"/>
      <c r="G2126" s="4"/>
      <c r="H2126" s="4"/>
      <c r="I2126" s="4"/>
      <c r="J2126" s="4"/>
      <c r="K2126" s="4"/>
      <c r="L2126" s="4"/>
      <c r="M2126" s="4"/>
      <c r="N2126" s="4"/>
      <c r="O2126" s="4"/>
      <c r="P2126" s="4"/>
      <c r="Q2126" s="4"/>
      <c r="R2126" s="4"/>
      <c r="S2126" s="4"/>
      <c r="T2126" s="4"/>
      <c r="U2126" s="4"/>
      <c r="V2126" s="4"/>
      <c r="W2126" s="4"/>
      <c r="X2126" s="4"/>
      <c r="Y2126" s="4"/>
      <c r="Z2126" s="4"/>
      <c r="AA2126" s="4"/>
      <c r="AB2126" s="4"/>
      <c r="AC2126" s="4"/>
      <c r="AD2126" s="4"/>
      <c r="AE2126" s="4"/>
      <c r="AF2126" s="4"/>
      <c r="AG2126" s="4"/>
      <c r="AH2126" s="4"/>
      <c r="AMJ2126" s="0"/>
    </row>
    <row r="2127" s="17" customFormat="true" ht="15" hidden="false" customHeight="false" outlineLevel="0" collapsed="false">
      <c r="A2127" s="9"/>
      <c r="B2127" s="10"/>
      <c r="C2127" s="10"/>
      <c r="D2127" s="9"/>
      <c r="E2127" s="9"/>
      <c r="F2127" s="4"/>
      <c r="G2127" s="4"/>
      <c r="H2127" s="4"/>
      <c r="I2127" s="4"/>
      <c r="J2127" s="4"/>
      <c r="K2127" s="4"/>
      <c r="L2127" s="4"/>
      <c r="M2127" s="4"/>
      <c r="N2127" s="4"/>
      <c r="O2127" s="4"/>
      <c r="P2127" s="4"/>
      <c r="Q2127" s="4"/>
      <c r="R2127" s="4"/>
      <c r="S2127" s="4"/>
      <c r="T2127" s="4"/>
      <c r="U2127" s="4"/>
      <c r="V2127" s="4"/>
      <c r="W2127" s="4"/>
      <c r="X2127" s="4"/>
      <c r="Y2127" s="4"/>
      <c r="Z2127" s="4"/>
      <c r="AA2127" s="4"/>
      <c r="AB2127" s="4"/>
      <c r="AC2127" s="4"/>
      <c r="AD2127" s="4"/>
      <c r="AE2127" s="4"/>
      <c r="AF2127" s="4"/>
      <c r="AG2127" s="4"/>
      <c r="AH2127" s="4"/>
      <c r="AMJ2127" s="0"/>
    </row>
    <row r="2128" s="17" customFormat="true" ht="15" hidden="false" customHeight="false" outlineLevel="0" collapsed="false">
      <c r="A2128" s="9"/>
      <c r="B2128" s="10"/>
      <c r="C2128" s="10"/>
      <c r="D2128" s="9"/>
      <c r="E2128" s="9"/>
      <c r="F2128" s="4"/>
      <c r="G2128" s="4"/>
      <c r="H2128" s="4"/>
      <c r="I2128" s="4"/>
      <c r="J2128" s="4"/>
      <c r="K2128" s="4"/>
      <c r="L2128" s="4"/>
      <c r="M2128" s="4"/>
      <c r="N2128" s="4"/>
      <c r="O2128" s="4"/>
      <c r="P2128" s="4"/>
      <c r="Q2128" s="4"/>
      <c r="R2128" s="4"/>
      <c r="S2128" s="4"/>
      <c r="T2128" s="4"/>
      <c r="U2128" s="4"/>
      <c r="V2128" s="4"/>
      <c r="W2128" s="4"/>
      <c r="X2128" s="4"/>
      <c r="Y2128" s="4"/>
      <c r="Z2128" s="4"/>
      <c r="AA2128" s="4"/>
      <c r="AB2128" s="4"/>
      <c r="AC2128" s="4"/>
      <c r="AD2128" s="4"/>
      <c r="AE2128" s="4"/>
      <c r="AF2128" s="4"/>
      <c r="AG2128" s="4"/>
      <c r="AH2128" s="4"/>
      <c r="AMJ2128" s="0"/>
    </row>
    <row r="2129" s="17" customFormat="true" ht="15" hidden="false" customHeight="false" outlineLevel="0" collapsed="false">
      <c r="A2129" s="9"/>
      <c r="B2129" s="10"/>
      <c r="C2129" s="10"/>
      <c r="D2129" s="9"/>
      <c r="E2129" s="9"/>
      <c r="F2129" s="4"/>
      <c r="G2129" s="4"/>
      <c r="H2129" s="4"/>
      <c r="I2129" s="4"/>
      <c r="J2129" s="4"/>
      <c r="K2129" s="4"/>
      <c r="L2129" s="4"/>
      <c r="M2129" s="4"/>
      <c r="N2129" s="4"/>
      <c r="O2129" s="4"/>
      <c r="P2129" s="4"/>
      <c r="Q2129" s="4"/>
      <c r="R2129" s="4"/>
      <c r="S2129" s="4"/>
      <c r="T2129" s="4"/>
      <c r="U2129" s="4"/>
      <c r="V2129" s="4"/>
      <c r="W2129" s="4"/>
      <c r="X2129" s="4"/>
      <c r="Y2129" s="4"/>
      <c r="Z2129" s="4"/>
      <c r="AA2129" s="4"/>
      <c r="AB2129" s="4"/>
      <c r="AC2129" s="4"/>
      <c r="AD2129" s="4"/>
      <c r="AE2129" s="4"/>
      <c r="AF2129" s="4"/>
      <c r="AG2129" s="4"/>
      <c r="AH2129" s="4"/>
      <c r="AMJ2129" s="0"/>
    </row>
    <row r="2130" s="17" customFormat="true" ht="15" hidden="false" customHeight="false" outlineLevel="0" collapsed="false">
      <c r="A2130" s="9"/>
      <c r="B2130" s="10"/>
      <c r="C2130" s="10"/>
      <c r="D2130" s="9"/>
      <c r="E2130" s="9"/>
      <c r="F2130" s="4"/>
      <c r="G2130" s="4"/>
      <c r="H2130" s="4"/>
      <c r="I2130" s="4"/>
      <c r="J2130" s="4"/>
      <c r="K2130" s="4"/>
      <c r="L2130" s="4"/>
      <c r="M2130" s="4"/>
      <c r="N2130" s="4"/>
      <c r="O2130" s="4"/>
      <c r="P2130" s="4"/>
      <c r="Q2130" s="4"/>
      <c r="R2130" s="4"/>
      <c r="S2130" s="4"/>
      <c r="T2130" s="4"/>
      <c r="U2130" s="4"/>
      <c r="V2130" s="4"/>
      <c r="W2130" s="4"/>
      <c r="X2130" s="4"/>
      <c r="Y2130" s="4"/>
      <c r="Z2130" s="4"/>
      <c r="AA2130" s="4"/>
      <c r="AB2130" s="4"/>
      <c r="AC2130" s="4"/>
      <c r="AD2130" s="4"/>
      <c r="AE2130" s="4"/>
      <c r="AF2130" s="4"/>
      <c r="AG2130" s="4"/>
      <c r="AH2130" s="4"/>
      <c r="AMJ2130" s="0"/>
    </row>
    <row r="2131" s="17" customFormat="true" ht="15" hidden="false" customHeight="false" outlineLevel="0" collapsed="false">
      <c r="A2131" s="9"/>
      <c r="B2131" s="10"/>
      <c r="C2131" s="10"/>
      <c r="D2131" s="9"/>
      <c r="E2131" s="9"/>
      <c r="F2131" s="4"/>
      <c r="G2131" s="4"/>
      <c r="H2131" s="4"/>
      <c r="I2131" s="4"/>
      <c r="J2131" s="4"/>
      <c r="K2131" s="4"/>
      <c r="L2131" s="4"/>
      <c r="M2131" s="4"/>
      <c r="N2131" s="4"/>
      <c r="O2131" s="4"/>
      <c r="P2131" s="4"/>
      <c r="Q2131" s="4"/>
      <c r="R2131" s="4"/>
      <c r="S2131" s="4"/>
      <c r="T2131" s="4"/>
      <c r="U2131" s="4"/>
      <c r="V2131" s="4"/>
      <c r="W2131" s="4"/>
      <c r="X2131" s="4"/>
      <c r="Y2131" s="4"/>
      <c r="Z2131" s="4"/>
      <c r="AA2131" s="4"/>
      <c r="AB2131" s="4"/>
      <c r="AC2131" s="4"/>
      <c r="AD2131" s="4"/>
      <c r="AE2131" s="4"/>
      <c r="AF2131" s="4"/>
      <c r="AG2131" s="4"/>
      <c r="AH2131" s="4"/>
      <c r="AMJ2131" s="0"/>
    </row>
    <row r="2132" s="17" customFormat="true" ht="15" hidden="false" customHeight="false" outlineLevel="0" collapsed="false">
      <c r="A2132" s="9"/>
      <c r="B2132" s="10"/>
      <c r="C2132" s="10"/>
      <c r="D2132" s="9"/>
      <c r="E2132" s="9"/>
      <c r="F2132" s="4"/>
      <c r="G2132" s="4"/>
      <c r="H2132" s="4"/>
      <c r="I2132" s="4"/>
      <c r="J2132" s="4"/>
      <c r="K2132" s="4"/>
      <c r="L2132" s="4"/>
      <c r="M2132" s="4"/>
      <c r="N2132" s="4"/>
      <c r="O2132" s="4"/>
      <c r="P2132" s="4"/>
      <c r="Q2132" s="4"/>
      <c r="R2132" s="4"/>
      <c r="S2132" s="4"/>
      <c r="T2132" s="4"/>
      <c r="U2132" s="4"/>
      <c r="V2132" s="4"/>
      <c r="W2132" s="4"/>
      <c r="X2132" s="4"/>
      <c r="Y2132" s="4"/>
      <c r="Z2132" s="4"/>
      <c r="AA2132" s="4"/>
      <c r="AB2132" s="4"/>
      <c r="AC2132" s="4"/>
      <c r="AD2132" s="4"/>
      <c r="AE2132" s="4"/>
      <c r="AF2132" s="4"/>
      <c r="AG2132" s="4"/>
      <c r="AH2132" s="4"/>
      <c r="AMJ2132" s="0"/>
    </row>
    <row r="2133" s="17" customFormat="true" ht="15" hidden="false" customHeight="false" outlineLevel="0" collapsed="false">
      <c r="A2133" s="9"/>
      <c r="B2133" s="10"/>
      <c r="C2133" s="10"/>
      <c r="D2133" s="9"/>
      <c r="E2133" s="9"/>
      <c r="F2133" s="4"/>
      <c r="G2133" s="4"/>
      <c r="H2133" s="4"/>
      <c r="I2133" s="4"/>
      <c r="J2133" s="4"/>
      <c r="K2133" s="4"/>
      <c r="L2133" s="4"/>
      <c r="M2133" s="4"/>
      <c r="N2133" s="4"/>
      <c r="O2133" s="4"/>
      <c r="P2133" s="4"/>
      <c r="Q2133" s="4"/>
      <c r="R2133" s="4"/>
      <c r="S2133" s="4"/>
      <c r="T2133" s="4"/>
      <c r="U2133" s="4"/>
      <c r="V2133" s="4"/>
      <c r="W2133" s="4"/>
      <c r="X2133" s="4"/>
      <c r="Y2133" s="4"/>
      <c r="Z2133" s="4"/>
      <c r="AA2133" s="4"/>
      <c r="AB2133" s="4"/>
      <c r="AC2133" s="4"/>
      <c r="AD2133" s="4"/>
      <c r="AE2133" s="4"/>
      <c r="AF2133" s="4"/>
      <c r="AG2133" s="4"/>
      <c r="AH2133" s="4"/>
      <c r="AMJ2133" s="0"/>
    </row>
    <row r="2134" s="17" customFormat="true" ht="15" hidden="false" customHeight="false" outlineLevel="0" collapsed="false">
      <c r="A2134" s="9"/>
      <c r="B2134" s="10"/>
      <c r="C2134" s="10"/>
      <c r="D2134" s="9"/>
      <c r="E2134" s="9"/>
      <c r="F2134" s="4"/>
      <c r="G2134" s="4"/>
      <c r="H2134" s="4"/>
      <c r="I2134" s="4"/>
      <c r="J2134" s="4"/>
      <c r="K2134" s="4"/>
      <c r="L2134" s="4"/>
      <c r="M2134" s="4"/>
      <c r="N2134" s="4"/>
      <c r="O2134" s="4"/>
      <c r="P2134" s="4"/>
      <c r="Q2134" s="4"/>
      <c r="R2134" s="4"/>
      <c r="S2134" s="4"/>
      <c r="T2134" s="4"/>
      <c r="U2134" s="4"/>
      <c r="V2134" s="4"/>
      <c r="W2134" s="4"/>
      <c r="X2134" s="4"/>
      <c r="Y2134" s="4"/>
      <c r="Z2134" s="4"/>
      <c r="AA2134" s="4"/>
      <c r="AB2134" s="4"/>
      <c r="AC2134" s="4"/>
      <c r="AD2134" s="4"/>
      <c r="AE2134" s="4"/>
      <c r="AF2134" s="4"/>
      <c r="AG2134" s="4"/>
      <c r="AH2134" s="4"/>
      <c r="AMJ2134" s="0"/>
    </row>
    <row r="2135" s="17" customFormat="true" ht="15" hidden="false" customHeight="false" outlineLevel="0" collapsed="false">
      <c r="A2135" s="9"/>
      <c r="B2135" s="10"/>
      <c r="C2135" s="10"/>
      <c r="D2135" s="9"/>
      <c r="E2135" s="9"/>
      <c r="F2135" s="4"/>
      <c r="G2135" s="4"/>
      <c r="H2135" s="4"/>
      <c r="I2135" s="4"/>
      <c r="J2135" s="4"/>
      <c r="K2135" s="4"/>
      <c r="L2135" s="4"/>
      <c r="M2135" s="4"/>
      <c r="N2135" s="4"/>
      <c r="O2135" s="4"/>
      <c r="P2135" s="4"/>
      <c r="Q2135" s="4"/>
      <c r="R2135" s="4"/>
      <c r="S2135" s="4"/>
      <c r="T2135" s="4"/>
      <c r="U2135" s="4"/>
      <c r="V2135" s="4"/>
      <c r="W2135" s="4"/>
      <c r="X2135" s="4"/>
      <c r="Y2135" s="4"/>
      <c r="Z2135" s="4"/>
      <c r="AA2135" s="4"/>
      <c r="AB2135" s="4"/>
      <c r="AC2135" s="4"/>
      <c r="AD2135" s="4"/>
      <c r="AE2135" s="4"/>
      <c r="AF2135" s="4"/>
      <c r="AG2135" s="4"/>
      <c r="AH2135" s="4"/>
      <c r="AMJ2135" s="0"/>
    </row>
    <row r="2136" s="17" customFormat="true" ht="15" hidden="false" customHeight="false" outlineLevel="0" collapsed="false">
      <c r="A2136" s="9"/>
      <c r="B2136" s="10"/>
      <c r="C2136" s="10"/>
      <c r="D2136" s="9"/>
      <c r="E2136" s="9"/>
      <c r="F2136" s="4"/>
      <c r="G2136" s="4"/>
      <c r="H2136" s="4"/>
      <c r="I2136" s="4"/>
      <c r="J2136" s="4"/>
      <c r="K2136" s="4"/>
      <c r="L2136" s="4"/>
      <c r="M2136" s="4"/>
      <c r="N2136" s="4"/>
      <c r="O2136" s="4"/>
      <c r="P2136" s="4"/>
      <c r="Q2136" s="4"/>
      <c r="R2136" s="4"/>
      <c r="S2136" s="4"/>
      <c r="T2136" s="4"/>
      <c r="U2136" s="4"/>
      <c r="V2136" s="4"/>
      <c r="W2136" s="4"/>
      <c r="X2136" s="4"/>
      <c r="Y2136" s="4"/>
      <c r="Z2136" s="4"/>
      <c r="AA2136" s="4"/>
      <c r="AB2136" s="4"/>
      <c r="AC2136" s="4"/>
      <c r="AD2136" s="4"/>
      <c r="AE2136" s="4"/>
      <c r="AF2136" s="4"/>
      <c r="AG2136" s="4"/>
      <c r="AH2136" s="4"/>
      <c r="AMJ2136" s="0"/>
    </row>
    <row r="2137" s="17" customFormat="true" ht="15" hidden="false" customHeight="false" outlineLevel="0" collapsed="false">
      <c r="A2137" s="9"/>
      <c r="B2137" s="10"/>
      <c r="C2137" s="10"/>
      <c r="D2137" s="9"/>
      <c r="E2137" s="9"/>
      <c r="F2137" s="4"/>
      <c r="G2137" s="4"/>
      <c r="H2137" s="4"/>
      <c r="I2137" s="4"/>
      <c r="J2137" s="4"/>
      <c r="K2137" s="4"/>
      <c r="L2137" s="4"/>
      <c r="M2137" s="4"/>
      <c r="N2137" s="4"/>
      <c r="O2137" s="4"/>
      <c r="P2137" s="4"/>
      <c r="Q2137" s="4"/>
      <c r="R2137" s="4"/>
      <c r="S2137" s="4"/>
      <c r="T2137" s="4"/>
      <c r="U2137" s="4"/>
      <c r="V2137" s="4"/>
      <c r="W2137" s="4"/>
      <c r="X2137" s="4"/>
      <c r="Y2137" s="4"/>
      <c r="Z2137" s="4"/>
      <c r="AA2137" s="4"/>
      <c r="AB2137" s="4"/>
      <c r="AC2137" s="4"/>
      <c r="AD2137" s="4"/>
      <c r="AE2137" s="4"/>
      <c r="AF2137" s="4"/>
      <c r="AG2137" s="4"/>
      <c r="AH2137" s="4"/>
      <c r="AMJ2137" s="0"/>
    </row>
    <row r="2138" s="17" customFormat="true" ht="15" hidden="false" customHeight="false" outlineLevel="0" collapsed="false">
      <c r="A2138" s="9"/>
      <c r="B2138" s="10"/>
      <c r="C2138" s="10"/>
      <c r="D2138" s="9"/>
      <c r="E2138" s="9"/>
      <c r="F2138" s="4"/>
      <c r="G2138" s="4"/>
      <c r="H2138" s="4"/>
      <c r="I2138" s="4"/>
      <c r="J2138" s="4"/>
      <c r="K2138" s="4"/>
      <c r="L2138" s="4"/>
      <c r="M2138" s="4"/>
      <c r="N2138" s="4"/>
      <c r="O2138" s="4"/>
      <c r="P2138" s="4"/>
      <c r="Q2138" s="4"/>
      <c r="R2138" s="4"/>
      <c r="S2138" s="4"/>
      <c r="T2138" s="4"/>
      <c r="U2138" s="4"/>
      <c r="V2138" s="4"/>
      <c r="W2138" s="4"/>
      <c r="X2138" s="4"/>
      <c r="Y2138" s="4"/>
      <c r="Z2138" s="4"/>
      <c r="AA2138" s="4"/>
      <c r="AB2138" s="4"/>
      <c r="AC2138" s="4"/>
      <c r="AD2138" s="4"/>
      <c r="AE2138" s="4"/>
      <c r="AF2138" s="4"/>
      <c r="AG2138" s="4"/>
      <c r="AH2138" s="4"/>
      <c r="AMJ2138" s="0"/>
    </row>
    <row r="2139" s="17" customFormat="true" ht="15" hidden="false" customHeight="false" outlineLevel="0" collapsed="false">
      <c r="A2139" s="9"/>
      <c r="B2139" s="10"/>
      <c r="C2139" s="10"/>
      <c r="D2139" s="9"/>
      <c r="E2139" s="9"/>
      <c r="F2139" s="4"/>
      <c r="G2139" s="4"/>
      <c r="H2139" s="4"/>
      <c r="I2139" s="4"/>
      <c r="J2139" s="4"/>
      <c r="K2139" s="4"/>
      <c r="L2139" s="4"/>
      <c r="M2139" s="4"/>
      <c r="N2139" s="4"/>
      <c r="O2139" s="4"/>
      <c r="P2139" s="4"/>
      <c r="Q2139" s="4"/>
      <c r="R2139" s="4"/>
      <c r="S2139" s="4"/>
      <c r="T2139" s="4"/>
      <c r="U2139" s="4"/>
      <c r="V2139" s="4"/>
      <c r="W2139" s="4"/>
      <c r="X2139" s="4"/>
      <c r="Y2139" s="4"/>
      <c r="Z2139" s="4"/>
      <c r="AA2139" s="4"/>
      <c r="AB2139" s="4"/>
      <c r="AC2139" s="4"/>
      <c r="AD2139" s="4"/>
      <c r="AE2139" s="4"/>
      <c r="AF2139" s="4"/>
      <c r="AG2139" s="4"/>
      <c r="AH2139" s="4"/>
      <c r="AMJ2139" s="0"/>
    </row>
    <row r="2140" s="17" customFormat="true" ht="15" hidden="false" customHeight="false" outlineLevel="0" collapsed="false">
      <c r="A2140" s="9"/>
      <c r="B2140" s="10"/>
      <c r="C2140" s="10"/>
      <c r="D2140" s="9"/>
      <c r="E2140" s="9"/>
      <c r="F2140" s="4"/>
      <c r="G2140" s="4"/>
      <c r="H2140" s="4"/>
      <c r="I2140" s="4"/>
      <c r="J2140" s="4"/>
      <c r="K2140" s="4"/>
      <c r="L2140" s="4"/>
      <c r="M2140" s="4"/>
      <c r="N2140" s="4"/>
      <c r="O2140" s="4"/>
      <c r="P2140" s="4"/>
      <c r="Q2140" s="4"/>
      <c r="R2140" s="4"/>
      <c r="S2140" s="4"/>
      <c r="T2140" s="4"/>
      <c r="U2140" s="4"/>
      <c r="V2140" s="4"/>
      <c r="W2140" s="4"/>
      <c r="X2140" s="4"/>
      <c r="Y2140" s="4"/>
      <c r="Z2140" s="4"/>
      <c r="AA2140" s="4"/>
      <c r="AB2140" s="4"/>
      <c r="AC2140" s="4"/>
      <c r="AD2140" s="4"/>
      <c r="AE2140" s="4"/>
      <c r="AF2140" s="4"/>
      <c r="AG2140" s="4"/>
      <c r="AH2140" s="4"/>
      <c r="AMJ2140" s="0"/>
    </row>
    <row r="2141" s="17" customFormat="true" ht="15" hidden="false" customHeight="false" outlineLevel="0" collapsed="false">
      <c r="A2141" s="9"/>
      <c r="B2141" s="10"/>
      <c r="C2141" s="10"/>
      <c r="D2141" s="9"/>
      <c r="E2141" s="9"/>
      <c r="F2141" s="4"/>
      <c r="G2141" s="4"/>
      <c r="H2141" s="4"/>
      <c r="I2141" s="4"/>
      <c r="J2141" s="4"/>
      <c r="K2141" s="4"/>
      <c r="L2141" s="4"/>
      <c r="M2141" s="4"/>
      <c r="N2141" s="4"/>
      <c r="O2141" s="4"/>
      <c r="P2141" s="4"/>
      <c r="Q2141" s="4"/>
      <c r="R2141" s="4"/>
      <c r="S2141" s="4"/>
      <c r="T2141" s="4"/>
      <c r="U2141" s="4"/>
      <c r="V2141" s="4"/>
      <c r="W2141" s="4"/>
      <c r="X2141" s="4"/>
      <c r="Y2141" s="4"/>
      <c r="Z2141" s="4"/>
      <c r="AA2141" s="4"/>
      <c r="AB2141" s="4"/>
      <c r="AC2141" s="4"/>
      <c r="AD2141" s="4"/>
      <c r="AE2141" s="4"/>
      <c r="AF2141" s="4"/>
      <c r="AG2141" s="4"/>
      <c r="AH2141" s="4"/>
      <c r="AMJ2141" s="0"/>
    </row>
    <row r="2142" s="17" customFormat="true" ht="15" hidden="false" customHeight="false" outlineLevel="0" collapsed="false">
      <c r="A2142" s="9"/>
      <c r="B2142" s="10"/>
      <c r="C2142" s="10"/>
      <c r="D2142" s="9"/>
      <c r="E2142" s="9"/>
      <c r="F2142" s="4"/>
      <c r="G2142" s="4"/>
      <c r="H2142" s="4"/>
      <c r="I2142" s="4"/>
      <c r="J2142" s="4"/>
      <c r="K2142" s="4"/>
      <c r="L2142" s="4"/>
      <c r="M2142" s="4"/>
      <c r="N2142" s="4"/>
      <c r="O2142" s="4"/>
      <c r="P2142" s="4"/>
      <c r="Q2142" s="4"/>
      <c r="R2142" s="4"/>
      <c r="S2142" s="4"/>
      <c r="T2142" s="4"/>
      <c r="U2142" s="4"/>
      <c r="V2142" s="4"/>
      <c r="W2142" s="4"/>
      <c r="X2142" s="4"/>
      <c r="Y2142" s="4"/>
      <c r="Z2142" s="4"/>
      <c r="AA2142" s="4"/>
      <c r="AB2142" s="4"/>
      <c r="AC2142" s="4"/>
      <c r="AD2142" s="4"/>
      <c r="AE2142" s="4"/>
      <c r="AF2142" s="4"/>
      <c r="AG2142" s="4"/>
      <c r="AH2142" s="4"/>
      <c r="AMJ2142" s="0"/>
    </row>
    <row r="2143" s="17" customFormat="true" ht="15" hidden="false" customHeight="false" outlineLevel="0" collapsed="false">
      <c r="A2143" s="9"/>
      <c r="B2143" s="10"/>
      <c r="C2143" s="10"/>
      <c r="D2143" s="9"/>
      <c r="E2143" s="9"/>
      <c r="F2143" s="4"/>
      <c r="G2143" s="4"/>
      <c r="H2143" s="4"/>
      <c r="I2143" s="4"/>
      <c r="J2143" s="4"/>
      <c r="K2143" s="4"/>
      <c r="L2143" s="4"/>
      <c r="M2143" s="4"/>
      <c r="N2143" s="4"/>
      <c r="O2143" s="4"/>
      <c r="P2143" s="4"/>
      <c r="Q2143" s="4"/>
      <c r="R2143" s="4"/>
      <c r="S2143" s="4"/>
      <c r="T2143" s="4"/>
      <c r="U2143" s="4"/>
      <c r="V2143" s="4"/>
      <c r="W2143" s="4"/>
      <c r="X2143" s="4"/>
      <c r="Y2143" s="4"/>
      <c r="Z2143" s="4"/>
      <c r="AA2143" s="4"/>
      <c r="AB2143" s="4"/>
      <c r="AC2143" s="4"/>
      <c r="AD2143" s="4"/>
      <c r="AE2143" s="4"/>
      <c r="AF2143" s="4"/>
      <c r="AG2143" s="4"/>
      <c r="AH2143" s="4"/>
      <c r="AMJ2143" s="0"/>
    </row>
    <row r="2144" s="17" customFormat="true" ht="15" hidden="false" customHeight="false" outlineLevel="0" collapsed="false">
      <c r="A2144" s="9"/>
      <c r="B2144" s="10"/>
      <c r="C2144" s="10"/>
      <c r="D2144" s="9"/>
      <c r="E2144" s="9"/>
      <c r="F2144" s="4"/>
      <c r="G2144" s="4"/>
      <c r="H2144" s="4"/>
      <c r="I2144" s="4"/>
      <c r="J2144" s="4"/>
      <c r="K2144" s="4"/>
      <c r="L2144" s="4"/>
      <c r="M2144" s="4"/>
      <c r="N2144" s="4"/>
      <c r="O2144" s="4"/>
      <c r="P2144" s="4"/>
      <c r="Q2144" s="4"/>
      <c r="R2144" s="4"/>
      <c r="S2144" s="4"/>
      <c r="T2144" s="4"/>
      <c r="U2144" s="4"/>
      <c r="V2144" s="4"/>
      <c r="W2144" s="4"/>
      <c r="X2144" s="4"/>
      <c r="Y2144" s="4"/>
      <c r="Z2144" s="4"/>
      <c r="AA2144" s="4"/>
      <c r="AB2144" s="4"/>
      <c r="AC2144" s="4"/>
      <c r="AD2144" s="4"/>
      <c r="AE2144" s="4"/>
      <c r="AF2144" s="4"/>
      <c r="AG2144" s="4"/>
      <c r="AH2144" s="4"/>
      <c r="AMJ2144" s="0"/>
    </row>
    <row r="2145" s="17" customFormat="true" ht="15" hidden="false" customHeight="false" outlineLevel="0" collapsed="false">
      <c r="A2145" s="9"/>
      <c r="B2145" s="10"/>
      <c r="C2145" s="10"/>
      <c r="D2145" s="9"/>
      <c r="E2145" s="9"/>
      <c r="F2145" s="4"/>
      <c r="G2145" s="4"/>
      <c r="H2145" s="4"/>
      <c r="I2145" s="4"/>
      <c r="J2145" s="4"/>
      <c r="K2145" s="4"/>
      <c r="L2145" s="4"/>
      <c r="M2145" s="4"/>
      <c r="N2145" s="4"/>
      <c r="O2145" s="4"/>
      <c r="P2145" s="4"/>
      <c r="Q2145" s="4"/>
      <c r="R2145" s="4"/>
      <c r="S2145" s="4"/>
      <c r="T2145" s="4"/>
      <c r="U2145" s="4"/>
      <c r="V2145" s="4"/>
      <c r="W2145" s="4"/>
      <c r="X2145" s="4"/>
      <c r="Y2145" s="4"/>
      <c r="Z2145" s="4"/>
      <c r="AA2145" s="4"/>
      <c r="AB2145" s="4"/>
      <c r="AC2145" s="4"/>
      <c r="AD2145" s="4"/>
      <c r="AE2145" s="4"/>
      <c r="AF2145" s="4"/>
      <c r="AG2145" s="4"/>
      <c r="AH2145" s="4"/>
      <c r="AMJ2145" s="0"/>
    </row>
    <row r="2146" s="17" customFormat="true" ht="15" hidden="false" customHeight="false" outlineLevel="0" collapsed="false">
      <c r="A2146" s="9"/>
      <c r="B2146" s="10"/>
      <c r="C2146" s="10"/>
      <c r="D2146" s="9"/>
      <c r="E2146" s="9"/>
      <c r="F2146" s="4"/>
      <c r="G2146" s="4"/>
      <c r="H2146" s="4"/>
      <c r="I2146" s="4"/>
      <c r="J2146" s="4"/>
      <c r="K2146" s="4"/>
      <c r="L2146" s="4"/>
      <c r="M2146" s="4"/>
      <c r="N2146" s="4"/>
      <c r="O2146" s="4"/>
      <c r="P2146" s="4"/>
      <c r="Q2146" s="4"/>
      <c r="R2146" s="4"/>
      <c r="S2146" s="4"/>
      <c r="T2146" s="4"/>
      <c r="U2146" s="4"/>
      <c r="V2146" s="4"/>
      <c r="W2146" s="4"/>
      <c r="X2146" s="4"/>
      <c r="Y2146" s="4"/>
      <c r="Z2146" s="4"/>
      <c r="AA2146" s="4"/>
      <c r="AB2146" s="4"/>
      <c r="AC2146" s="4"/>
      <c r="AD2146" s="4"/>
      <c r="AE2146" s="4"/>
      <c r="AF2146" s="4"/>
      <c r="AG2146" s="4"/>
      <c r="AH2146" s="4"/>
      <c r="AMJ2146" s="0"/>
    </row>
    <row r="2147" s="17" customFormat="true" ht="15" hidden="false" customHeight="false" outlineLevel="0" collapsed="false">
      <c r="A2147" s="9"/>
      <c r="B2147" s="10"/>
      <c r="C2147" s="10"/>
      <c r="D2147" s="9"/>
      <c r="E2147" s="9"/>
      <c r="F2147" s="4"/>
      <c r="G2147" s="4"/>
      <c r="H2147" s="4"/>
      <c r="I2147" s="4"/>
      <c r="J2147" s="4"/>
      <c r="K2147" s="4"/>
      <c r="L2147" s="4"/>
      <c r="M2147" s="4"/>
      <c r="N2147" s="4"/>
      <c r="O2147" s="4"/>
      <c r="P2147" s="4"/>
      <c r="Q2147" s="4"/>
      <c r="R2147" s="4"/>
      <c r="S2147" s="4"/>
      <c r="T2147" s="4"/>
      <c r="U2147" s="4"/>
      <c r="V2147" s="4"/>
      <c r="W2147" s="4"/>
      <c r="X2147" s="4"/>
      <c r="Y2147" s="4"/>
      <c r="Z2147" s="4"/>
      <c r="AA2147" s="4"/>
      <c r="AB2147" s="4"/>
      <c r="AC2147" s="4"/>
      <c r="AD2147" s="4"/>
      <c r="AE2147" s="4"/>
      <c r="AF2147" s="4"/>
      <c r="AG2147" s="4"/>
      <c r="AH2147" s="4"/>
      <c r="AMJ2147" s="0"/>
    </row>
    <row r="2148" s="17" customFormat="true" ht="15" hidden="false" customHeight="false" outlineLevel="0" collapsed="false">
      <c r="A2148" s="9"/>
      <c r="B2148" s="10"/>
      <c r="C2148" s="10"/>
      <c r="D2148" s="9"/>
      <c r="E2148" s="9"/>
      <c r="F2148" s="4"/>
      <c r="G2148" s="4"/>
      <c r="H2148" s="4"/>
      <c r="I2148" s="4"/>
      <c r="J2148" s="4"/>
      <c r="K2148" s="4"/>
      <c r="L2148" s="4"/>
      <c r="M2148" s="4"/>
      <c r="N2148" s="4"/>
      <c r="O2148" s="4"/>
      <c r="P2148" s="4"/>
      <c r="Q2148" s="4"/>
      <c r="R2148" s="4"/>
      <c r="S2148" s="4"/>
      <c r="T2148" s="4"/>
      <c r="U2148" s="4"/>
      <c r="V2148" s="4"/>
      <c r="W2148" s="4"/>
      <c r="X2148" s="4"/>
      <c r="Y2148" s="4"/>
      <c r="Z2148" s="4"/>
      <c r="AA2148" s="4"/>
      <c r="AB2148" s="4"/>
      <c r="AC2148" s="4"/>
      <c r="AD2148" s="4"/>
      <c r="AE2148" s="4"/>
      <c r="AF2148" s="4"/>
      <c r="AG2148" s="4"/>
      <c r="AH2148" s="4"/>
      <c r="AMJ2148" s="0"/>
    </row>
    <row r="2149" s="17" customFormat="true" ht="15" hidden="false" customHeight="false" outlineLevel="0" collapsed="false">
      <c r="A2149" s="9"/>
      <c r="B2149" s="10"/>
      <c r="C2149" s="10"/>
      <c r="D2149" s="9"/>
      <c r="E2149" s="9"/>
      <c r="F2149" s="4"/>
      <c r="G2149" s="4"/>
      <c r="H2149" s="4"/>
      <c r="I2149" s="4"/>
      <c r="J2149" s="4"/>
      <c r="K2149" s="4"/>
      <c r="L2149" s="4"/>
      <c r="M2149" s="4"/>
      <c r="N2149" s="4"/>
      <c r="O2149" s="4"/>
      <c r="P2149" s="4"/>
      <c r="Q2149" s="4"/>
      <c r="R2149" s="4"/>
      <c r="S2149" s="4"/>
      <c r="T2149" s="4"/>
      <c r="U2149" s="4"/>
      <c r="V2149" s="4"/>
      <c r="W2149" s="4"/>
      <c r="X2149" s="4"/>
      <c r="Y2149" s="4"/>
      <c r="Z2149" s="4"/>
      <c r="AA2149" s="4"/>
      <c r="AB2149" s="4"/>
      <c r="AC2149" s="4"/>
      <c r="AD2149" s="4"/>
      <c r="AE2149" s="4"/>
      <c r="AF2149" s="4"/>
      <c r="AG2149" s="4"/>
      <c r="AH2149" s="4"/>
      <c r="AMJ2149" s="0"/>
    </row>
    <row r="2150" s="17" customFormat="true" ht="15" hidden="false" customHeight="false" outlineLevel="0" collapsed="false">
      <c r="A2150" s="9"/>
      <c r="B2150" s="10"/>
      <c r="C2150" s="10"/>
      <c r="D2150" s="9"/>
      <c r="E2150" s="9"/>
      <c r="F2150" s="4"/>
      <c r="G2150" s="4"/>
      <c r="H2150" s="4"/>
      <c r="I2150" s="4"/>
      <c r="J2150" s="4"/>
      <c r="K2150" s="4"/>
      <c r="L2150" s="4"/>
      <c r="M2150" s="4"/>
      <c r="N2150" s="4"/>
      <c r="O2150" s="4"/>
      <c r="P2150" s="4"/>
      <c r="Q2150" s="4"/>
      <c r="R2150" s="4"/>
      <c r="S2150" s="4"/>
      <c r="T2150" s="4"/>
      <c r="U2150" s="4"/>
      <c r="V2150" s="4"/>
      <c r="W2150" s="4"/>
      <c r="X2150" s="4"/>
      <c r="Y2150" s="4"/>
      <c r="Z2150" s="4"/>
      <c r="AA2150" s="4"/>
      <c r="AB2150" s="4"/>
      <c r="AC2150" s="4"/>
      <c r="AD2150" s="4"/>
      <c r="AE2150" s="4"/>
      <c r="AF2150" s="4"/>
      <c r="AG2150" s="4"/>
      <c r="AH2150" s="4"/>
      <c r="AMJ2150" s="0"/>
    </row>
    <row r="2151" s="17" customFormat="true" ht="15" hidden="false" customHeight="false" outlineLevel="0" collapsed="false">
      <c r="A2151" s="9"/>
      <c r="B2151" s="10"/>
      <c r="C2151" s="10"/>
      <c r="D2151" s="9"/>
      <c r="E2151" s="9"/>
      <c r="F2151" s="4"/>
      <c r="G2151" s="4"/>
      <c r="H2151" s="4"/>
      <c r="I2151" s="4"/>
      <c r="J2151" s="4"/>
      <c r="K2151" s="4"/>
      <c r="L2151" s="4"/>
      <c r="M2151" s="4"/>
      <c r="N2151" s="4"/>
      <c r="O2151" s="4"/>
      <c r="P2151" s="4"/>
      <c r="Q2151" s="4"/>
      <c r="R2151" s="4"/>
      <c r="S2151" s="4"/>
      <c r="T2151" s="4"/>
      <c r="U2151" s="4"/>
      <c r="V2151" s="4"/>
      <c r="W2151" s="4"/>
      <c r="X2151" s="4"/>
      <c r="Y2151" s="4"/>
      <c r="Z2151" s="4"/>
      <c r="AA2151" s="4"/>
      <c r="AB2151" s="4"/>
      <c r="AC2151" s="4"/>
      <c r="AD2151" s="4"/>
      <c r="AE2151" s="4"/>
      <c r="AF2151" s="4"/>
      <c r="AG2151" s="4"/>
      <c r="AH2151" s="4"/>
      <c r="AMJ2151" s="0"/>
    </row>
    <row r="2152" s="17" customFormat="true" ht="15" hidden="false" customHeight="false" outlineLevel="0" collapsed="false">
      <c r="A2152" s="9"/>
      <c r="B2152" s="10"/>
      <c r="C2152" s="10"/>
      <c r="D2152" s="9"/>
      <c r="E2152" s="9"/>
      <c r="F2152" s="4"/>
      <c r="G2152" s="4"/>
      <c r="H2152" s="4"/>
      <c r="I2152" s="4"/>
      <c r="J2152" s="4"/>
      <c r="K2152" s="4"/>
      <c r="L2152" s="4"/>
      <c r="M2152" s="4"/>
      <c r="N2152" s="4"/>
      <c r="O2152" s="4"/>
      <c r="P2152" s="4"/>
      <c r="Q2152" s="4"/>
      <c r="R2152" s="4"/>
      <c r="S2152" s="4"/>
      <c r="T2152" s="4"/>
      <c r="U2152" s="4"/>
      <c r="V2152" s="4"/>
      <c r="W2152" s="4"/>
      <c r="X2152" s="4"/>
      <c r="Y2152" s="4"/>
      <c r="Z2152" s="4"/>
      <c r="AA2152" s="4"/>
      <c r="AB2152" s="4"/>
      <c r="AC2152" s="4"/>
      <c r="AD2152" s="4"/>
      <c r="AE2152" s="4"/>
      <c r="AF2152" s="4"/>
      <c r="AG2152" s="4"/>
      <c r="AH2152" s="4"/>
      <c r="AMJ2152" s="0"/>
    </row>
    <row r="2153" s="17" customFormat="true" ht="15" hidden="false" customHeight="false" outlineLevel="0" collapsed="false">
      <c r="A2153" s="9"/>
      <c r="B2153" s="10"/>
      <c r="C2153" s="10"/>
      <c r="D2153" s="9"/>
      <c r="E2153" s="9"/>
      <c r="F2153" s="4"/>
      <c r="G2153" s="4"/>
      <c r="H2153" s="4"/>
      <c r="I2153" s="4"/>
      <c r="J2153" s="4"/>
      <c r="K2153" s="4"/>
      <c r="L2153" s="4"/>
      <c r="M2153" s="4"/>
      <c r="N2153" s="4"/>
      <c r="O2153" s="4"/>
      <c r="P2153" s="4"/>
      <c r="Q2153" s="4"/>
      <c r="R2153" s="4"/>
      <c r="S2153" s="4"/>
      <c r="T2153" s="4"/>
      <c r="U2153" s="4"/>
      <c r="V2153" s="4"/>
      <c r="W2153" s="4"/>
      <c r="X2153" s="4"/>
      <c r="Y2153" s="4"/>
      <c r="Z2153" s="4"/>
      <c r="AA2153" s="4"/>
      <c r="AB2153" s="4"/>
      <c r="AC2153" s="4"/>
      <c r="AD2153" s="4"/>
      <c r="AE2153" s="4"/>
      <c r="AF2153" s="4"/>
      <c r="AG2153" s="4"/>
      <c r="AH2153" s="4"/>
      <c r="AMJ2153" s="0"/>
    </row>
    <row r="2154" s="17" customFormat="true" ht="15" hidden="false" customHeight="false" outlineLevel="0" collapsed="false">
      <c r="A2154" s="9"/>
      <c r="B2154" s="10"/>
      <c r="C2154" s="10"/>
      <c r="D2154" s="9"/>
      <c r="E2154" s="9"/>
      <c r="F2154" s="4"/>
      <c r="G2154" s="4"/>
      <c r="H2154" s="4"/>
      <c r="I2154" s="4"/>
      <c r="J2154" s="4"/>
      <c r="K2154" s="4"/>
      <c r="L2154" s="4"/>
      <c r="M2154" s="4"/>
      <c r="N2154" s="4"/>
      <c r="O2154" s="4"/>
      <c r="P2154" s="4"/>
      <c r="Q2154" s="4"/>
      <c r="R2154" s="4"/>
      <c r="S2154" s="4"/>
      <c r="T2154" s="4"/>
      <c r="U2154" s="4"/>
      <c r="V2154" s="4"/>
      <c r="W2154" s="4"/>
      <c r="X2154" s="4"/>
      <c r="Y2154" s="4"/>
      <c r="Z2154" s="4"/>
      <c r="AA2154" s="4"/>
      <c r="AB2154" s="4"/>
      <c r="AC2154" s="4"/>
      <c r="AD2154" s="4"/>
      <c r="AE2154" s="4"/>
      <c r="AF2154" s="4"/>
      <c r="AG2154" s="4"/>
      <c r="AH2154" s="4"/>
      <c r="AMJ2154" s="0"/>
    </row>
    <row r="2155" s="17" customFormat="true" ht="15" hidden="false" customHeight="false" outlineLevel="0" collapsed="false">
      <c r="A2155" s="9"/>
      <c r="B2155" s="10"/>
      <c r="C2155" s="10"/>
      <c r="D2155" s="9"/>
      <c r="E2155" s="9"/>
      <c r="F2155" s="4"/>
      <c r="G2155" s="4"/>
      <c r="H2155" s="4"/>
      <c r="I2155" s="4"/>
      <c r="J2155" s="4"/>
      <c r="K2155" s="4"/>
      <c r="L2155" s="4"/>
      <c r="M2155" s="4"/>
      <c r="N2155" s="4"/>
      <c r="O2155" s="4"/>
      <c r="P2155" s="4"/>
      <c r="Q2155" s="4"/>
      <c r="R2155" s="4"/>
      <c r="S2155" s="4"/>
      <c r="T2155" s="4"/>
      <c r="U2155" s="4"/>
      <c r="V2155" s="4"/>
      <c r="W2155" s="4"/>
      <c r="X2155" s="4"/>
      <c r="Y2155" s="4"/>
      <c r="Z2155" s="4"/>
      <c r="AA2155" s="4"/>
      <c r="AB2155" s="4"/>
      <c r="AC2155" s="4"/>
      <c r="AD2155" s="4"/>
      <c r="AE2155" s="4"/>
      <c r="AF2155" s="4"/>
      <c r="AG2155" s="4"/>
      <c r="AH2155" s="4"/>
      <c r="AMJ2155" s="0"/>
    </row>
    <row r="2156" s="17" customFormat="true" ht="15" hidden="false" customHeight="false" outlineLevel="0" collapsed="false">
      <c r="A2156" s="9"/>
      <c r="B2156" s="10"/>
      <c r="C2156" s="10"/>
      <c r="D2156" s="9"/>
      <c r="E2156" s="9"/>
      <c r="F2156" s="4"/>
      <c r="G2156" s="4"/>
      <c r="H2156" s="4"/>
      <c r="I2156" s="4"/>
      <c r="J2156" s="4"/>
      <c r="K2156" s="4"/>
      <c r="L2156" s="4"/>
      <c r="M2156" s="4"/>
      <c r="N2156" s="4"/>
      <c r="O2156" s="4"/>
      <c r="P2156" s="4"/>
      <c r="Q2156" s="4"/>
      <c r="R2156" s="4"/>
      <c r="S2156" s="4"/>
      <c r="T2156" s="4"/>
      <c r="U2156" s="4"/>
      <c r="V2156" s="4"/>
      <c r="W2156" s="4"/>
      <c r="X2156" s="4"/>
      <c r="Y2156" s="4"/>
      <c r="Z2156" s="4"/>
      <c r="AA2156" s="4"/>
      <c r="AB2156" s="4"/>
      <c r="AC2156" s="4"/>
      <c r="AD2156" s="4"/>
      <c r="AE2156" s="4"/>
      <c r="AF2156" s="4"/>
      <c r="AG2156" s="4"/>
      <c r="AH2156" s="4"/>
      <c r="AMJ2156" s="0"/>
    </row>
    <row r="2157" s="17" customFormat="true" ht="15" hidden="false" customHeight="false" outlineLevel="0" collapsed="false">
      <c r="A2157" s="9"/>
      <c r="B2157" s="10"/>
      <c r="C2157" s="10"/>
      <c r="D2157" s="9"/>
      <c r="E2157" s="9"/>
      <c r="F2157" s="4"/>
      <c r="G2157" s="4"/>
      <c r="H2157" s="4"/>
      <c r="I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  <c r="U2157" s="4"/>
      <c r="V2157" s="4"/>
      <c r="W2157" s="4"/>
      <c r="X2157" s="4"/>
      <c r="Y2157" s="4"/>
      <c r="Z2157" s="4"/>
      <c r="AA2157" s="4"/>
      <c r="AB2157" s="4"/>
      <c r="AC2157" s="4"/>
      <c r="AD2157" s="4"/>
      <c r="AE2157" s="4"/>
      <c r="AF2157" s="4"/>
      <c r="AG2157" s="4"/>
      <c r="AH2157" s="4"/>
      <c r="AMJ2157" s="0"/>
    </row>
    <row r="2158" s="17" customFormat="true" ht="15" hidden="false" customHeight="false" outlineLevel="0" collapsed="false">
      <c r="A2158" s="9"/>
      <c r="B2158" s="10"/>
      <c r="C2158" s="10"/>
      <c r="D2158" s="9"/>
      <c r="E2158" s="9"/>
      <c r="F2158" s="4"/>
      <c r="G2158" s="4"/>
      <c r="H2158" s="4"/>
      <c r="I2158" s="4"/>
      <c r="J2158" s="4"/>
      <c r="K2158" s="4"/>
      <c r="L2158" s="4"/>
      <c r="M2158" s="4"/>
      <c r="N2158" s="4"/>
      <c r="O2158" s="4"/>
      <c r="P2158" s="4"/>
      <c r="Q2158" s="4"/>
      <c r="R2158" s="4"/>
      <c r="S2158" s="4"/>
      <c r="T2158" s="4"/>
      <c r="U2158" s="4"/>
      <c r="V2158" s="4"/>
      <c r="W2158" s="4"/>
      <c r="X2158" s="4"/>
      <c r="Y2158" s="4"/>
      <c r="Z2158" s="4"/>
      <c r="AA2158" s="4"/>
      <c r="AB2158" s="4"/>
      <c r="AC2158" s="4"/>
      <c r="AD2158" s="4"/>
      <c r="AE2158" s="4"/>
      <c r="AF2158" s="4"/>
      <c r="AG2158" s="4"/>
      <c r="AH2158" s="4"/>
      <c r="AMJ2158" s="0"/>
    </row>
    <row r="2159" s="17" customFormat="true" ht="15" hidden="false" customHeight="false" outlineLevel="0" collapsed="false">
      <c r="A2159" s="9"/>
      <c r="B2159" s="10"/>
      <c r="C2159" s="10"/>
      <c r="D2159" s="9"/>
      <c r="E2159" s="9"/>
      <c r="F2159" s="4"/>
      <c r="G2159" s="4"/>
      <c r="H2159" s="4"/>
      <c r="I2159" s="4"/>
      <c r="J2159" s="4"/>
      <c r="K2159" s="4"/>
      <c r="L2159" s="4"/>
      <c r="M2159" s="4"/>
      <c r="N2159" s="4"/>
      <c r="O2159" s="4"/>
      <c r="P2159" s="4"/>
      <c r="Q2159" s="4"/>
      <c r="R2159" s="4"/>
      <c r="S2159" s="4"/>
      <c r="T2159" s="4"/>
      <c r="U2159" s="4"/>
      <c r="V2159" s="4"/>
      <c r="W2159" s="4"/>
      <c r="X2159" s="4"/>
      <c r="Y2159" s="4"/>
      <c r="Z2159" s="4"/>
      <c r="AA2159" s="4"/>
      <c r="AB2159" s="4"/>
      <c r="AC2159" s="4"/>
      <c r="AD2159" s="4"/>
      <c r="AE2159" s="4"/>
      <c r="AF2159" s="4"/>
      <c r="AG2159" s="4"/>
      <c r="AH2159" s="4"/>
      <c r="AMJ2159" s="0"/>
    </row>
    <row r="2160" s="17" customFormat="true" ht="15" hidden="false" customHeight="false" outlineLevel="0" collapsed="false">
      <c r="A2160" s="9"/>
      <c r="B2160" s="10"/>
      <c r="C2160" s="10"/>
      <c r="D2160" s="9"/>
      <c r="E2160" s="9"/>
      <c r="F2160" s="4"/>
      <c r="G2160" s="4"/>
      <c r="H2160" s="4"/>
      <c r="I2160" s="4"/>
      <c r="J2160" s="4"/>
      <c r="K2160" s="4"/>
      <c r="L2160" s="4"/>
      <c r="M2160" s="4"/>
      <c r="N2160" s="4"/>
      <c r="O2160" s="4"/>
      <c r="P2160" s="4"/>
      <c r="Q2160" s="4"/>
      <c r="R2160" s="4"/>
      <c r="S2160" s="4"/>
      <c r="T2160" s="4"/>
      <c r="U2160" s="4"/>
      <c r="V2160" s="4"/>
      <c r="W2160" s="4"/>
      <c r="X2160" s="4"/>
      <c r="Y2160" s="4"/>
      <c r="Z2160" s="4"/>
      <c r="AA2160" s="4"/>
      <c r="AB2160" s="4"/>
      <c r="AC2160" s="4"/>
      <c r="AD2160" s="4"/>
      <c r="AE2160" s="4"/>
      <c r="AF2160" s="4"/>
      <c r="AG2160" s="4"/>
      <c r="AH2160" s="4"/>
      <c r="AMJ2160" s="0"/>
    </row>
    <row r="2161" s="17" customFormat="true" ht="15" hidden="false" customHeight="false" outlineLevel="0" collapsed="false">
      <c r="A2161" s="9"/>
      <c r="B2161" s="10"/>
      <c r="C2161" s="10"/>
      <c r="D2161" s="9"/>
      <c r="E2161" s="9"/>
      <c r="F2161" s="4"/>
      <c r="G2161" s="4"/>
      <c r="H2161" s="4"/>
      <c r="I2161" s="4"/>
      <c r="J2161" s="4"/>
      <c r="K2161" s="4"/>
      <c r="L2161" s="4"/>
      <c r="M2161" s="4"/>
      <c r="N2161" s="4"/>
      <c r="O2161" s="4"/>
      <c r="P2161" s="4"/>
      <c r="Q2161" s="4"/>
      <c r="R2161" s="4"/>
      <c r="S2161" s="4"/>
      <c r="T2161" s="4"/>
      <c r="U2161" s="4"/>
      <c r="V2161" s="4"/>
      <c r="W2161" s="4"/>
      <c r="X2161" s="4"/>
      <c r="Y2161" s="4"/>
      <c r="Z2161" s="4"/>
      <c r="AA2161" s="4"/>
      <c r="AB2161" s="4"/>
      <c r="AC2161" s="4"/>
      <c r="AD2161" s="4"/>
      <c r="AE2161" s="4"/>
      <c r="AF2161" s="4"/>
      <c r="AG2161" s="4"/>
      <c r="AH2161" s="4"/>
      <c r="AMJ2161" s="0"/>
    </row>
    <row r="2162" s="17" customFormat="true" ht="15" hidden="false" customHeight="false" outlineLevel="0" collapsed="false">
      <c r="A2162" s="9"/>
      <c r="B2162" s="10"/>
      <c r="C2162" s="10"/>
      <c r="D2162" s="9"/>
      <c r="E2162" s="9"/>
      <c r="F2162" s="4"/>
      <c r="G2162" s="4"/>
      <c r="H2162" s="4"/>
      <c r="I2162" s="4"/>
      <c r="J2162" s="4"/>
      <c r="K2162" s="4"/>
      <c r="L2162" s="4"/>
      <c r="M2162" s="4"/>
      <c r="N2162" s="4"/>
      <c r="O2162" s="4"/>
      <c r="P2162" s="4"/>
      <c r="Q2162" s="4"/>
      <c r="R2162" s="4"/>
      <c r="S2162" s="4"/>
      <c r="T2162" s="4"/>
      <c r="U2162" s="4"/>
      <c r="V2162" s="4"/>
      <c r="W2162" s="4"/>
      <c r="X2162" s="4"/>
      <c r="Y2162" s="4"/>
      <c r="Z2162" s="4"/>
      <c r="AA2162" s="4"/>
      <c r="AB2162" s="4"/>
      <c r="AC2162" s="4"/>
      <c r="AD2162" s="4"/>
      <c r="AE2162" s="4"/>
      <c r="AF2162" s="4"/>
      <c r="AG2162" s="4"/>
      <c r="AH2162" s="4"/>
      <c r="AMJ2162" s="0"/>
    </row>
    <row r="2163" s="17" customFormat="true" ht="15" hidden="false" customHeight="false" outlineLevel="0" collapsed="false">
      <c r="A2163" s="9"/>
      <c r="B2163" s="10"/>
      <c r="C2163" s="10"/>
      <c r="D2163" s="9"/>
      <c r="E2163" s="9"/>
      <c r="F2163" s="4"/>
      <c r="G2163" s="4"/>
      <c r="H2163" s="4"/>
      <c r="I2163" s="4"/>
      <c r="J2163" s="4"/>
      <c r="K2163" s="4"/>
      <c r="L2163" s="4"/>
      <c r="M2163" s="4"/>
      <c r="N2163" s="4"/>
      <c r="O2163" s="4"/>
      <c r="P2163" s="4"/>
      <c r="Q2163" s="4"/>
      <c r="R2163" s="4"/>
      <c r="S2163" s="4"/>
      <c r="T2163" s="4"/>
      <c r="U2163" s="4"/>
      <c r="V2163" s="4"/>
      <c r="W2163" s="4"/>
      <c r="X2163" s="4"/>
      <c r="Y2163" s="4"/>
      <c r="Z2163" s="4"/>
      <c r="AA2163" s="4"/>
      <c r="AB2163" s="4"/>
      <c r="AC2163" s="4"/>
      <c r="AD2163" s="4"/>
      <c r="AE2163" s="4"/>
      <c r="AF2163" s="4"/>
      <c r="AG2163" s="4"/>
      <c r="AH2163" s="4"/>
      <c r="AMJ2163" s="0"/>
    </row>
    <row r="2164" s="17" customFormat="true" ht="15" hidden="false" customHeight="false" outlineLevel="0" collapsed="false">
      <c r="A2164" s="9"/>
      <c r="B2164" s="10"/>
      <c r="C2164" s="10"/>
      <c r="D2164" s="9"/>
      <c r="E2164" s="9"/>
      <c r="F2164" s="4"/>
      <c r="G2164" s="4"/>
      <c r="H2164" s="4"/>
      <c r="I2164" s="4"/>
      <c r="J2164" s="4"/>
      <c r="K2164" s="4"/>
      <c r="L2164" s="4"/>
      <c r="M2164" s="4"/>
      <c r="N2164" s="4"/>
      <c r="O2164" s="4"/>
      <c r="P2164" s="4"/>
      <c r="Q2164" s="4"/>
      <c r="R2164" s="4"/>
      <c r="S2164" s="4"/>
      <c r="T2164" s="4"/>
      <c r="U2164" s="4"/>
      <c r="V2164" s="4"/>
      <c r="W2164" s="4"/>
      <c r="X2164" s="4"/>
      <c r="Y2164" s="4"/>
      <c r="Z2164" s="4"/>
      <c r="AA2164" s="4"/>
      <c r="AB2164" s="4"/>
      <c r="AC2164" s="4"/>
      <c r="AD2164" s="4"/>
      <c r="AE2164" s="4"/>
      <c r="AF2164" s="4"/>
      <c r="AG2164" s="4"/>
      <c r="AH2164" s="4"/>
      <c r="AMJ2164" s="0"/>
    </row>
    <row r="2165" s="17" customFormat="true" ht="15" hidden="false" customHeight="false" outlineLevel="0" collapsed="false">
      <c r="A2165" s="9"/>
      <c r="B2165" s="10"/>
      <c r="C2165" s="10"/>
      <c r="D2165" s="9"/>
      <c r="E2165" s="9"/>
      <c r="F2165" s="4"/>
      <c r="G2165" s="4"/>
      <c r="H2165" s="4"/>
      <c r="I2165" s="4"/>
      <c r="J2165" s="4"/>
      <c r="K2165" s="4"/>
      <c r="L2165" s="4"/>
      <c r="M2165" s="4"/>
      <c r="N2165" s="4"/>
      <c r="O2165" s="4"/>
      <c r="P2165" s="4"/>
      <c r="Q2165" s="4"/>
      <c r="R2165" s="4"/>
      <c r="S2165" s="4"/>
      <c r="T2165" s="4"/>
      <c r="U2165" s="4"/>
      <c r="V2165" s="4"/>
      <c r="W2165" s="4"/>
      <c r="X2165" s="4"/>
      <c r="Y2165" s="4"/>
      <c r="Z2165" s="4"/>
      <c r="AA2165" s="4"/>
      <c r="AB2165" s="4"/>
      <c r="AC2165" s="4"/>
      <c r="AD2165" s="4"/>
      <c r="AE2165" s="4"/>
      <c r="AF2165" s="4"/>
      <c r="AG2165" s="4"/>
      <c r="AH2165" s="4"/>
      <c r="AMJ2165" s="0"/>
    </row>
    <row r="2166" s="17" customFormat="true" ht="15" hidden="false" customHeight="false" outlineLevel="0" collapsed="false">
      <c r="A2166" s="9"/>
      <c r="B2166" s="10"/>
      <c r="C2166" s="10"/>
      <c r="D2166" s="9"/>
      <c r="E2166" s="9"/>
      <c r="F2166" s="4"/>
      <c r="G2166" s="4"/>
      <c r="H2166" s="4"/>
      <c r="I2166" s="4"/>
      <c r="J2166" s="4"/>
      <c r="K2166" s="4"/>
      <c r="L2166" s="4"/>
      <c r="M2166" s="4"/>
      <c r="N2166" s="4"/>
      <c r="O2166" s="4"/>
      <c r="P2166" s="4"/>
      <c r="Q2166" s="4"/>
      <c r="R2166" s="4"/>
      <c r="S2166" s="4"/>
      <c r="T2166" s="4"/>
      <c r="U2166" s="4"/>
      <c r="V2166" s="4"/>
      <c r="W2166" s="4"/>
      <c r="X2166" s="4"/>
      <c r="Y2166" s="4"/>
      <c r="Z2166" s="4"/>
      <c r="AA2166" s="4"/>
      <c r="AB2166" s="4"/>
      <c r="AC2166" s="4"/>
      <c r="AD2166" s="4"/>
      <c r="AE2166" s="4"/>
      <c r="AF2166" s="4"/>
      <c r="AG2166" s="4"/>
      <c r="AH2166" s="4"/>
      <c r="AMJ2166" s="0"/>
    </row>
    <row r="2167" s="17" customFormat="true" ht="15" hidden="false" customHeight="false" outlineLevel="0" collapsed="false">
      <c r="A2167" s="9"/>
      <c r="B2167" s="10"/>
      <c r="C2167" s="10"/>
      <c r="D2167" s="9"/>
      <c r="E2167" s="9"/>
      <c r="F2167" s="4"/>
      <c r="G2167" s="4"/>
      <c r="H2167" s="4"/>
      <c r="I2167" s="4"/>
      <c r="J2167" s="4"/>
      <c r="K2167" s="4"/>
      <c r="L2167" s="4"/>
      <c r="M2167" s="4"/>
      <c r="N2167" s="4"/>
      <c r="O2167" s="4"/>
      <c r="P2167" s="4"/>
      <c r="Q2167" s="4"/>
      <c r="R2167" s="4"/>
      <c r="S2167" s="4"/>
      <c r="T2167" s="4"/>
      <c r="U2167" s="4"/>
      <c r="V2167" s="4"/>
      <c r="W2167" s="4"/>
      <c r="X2167" s="4"/>
      <c r="Y2167" s="4"/>
      <c r="Z2167" s="4"/>
      <c r="AA2167" s="4"/>
      <c r="AB2167" s="4"/>
      <c r="AC2167" s="4"/>
      <c r="AD2167" s="4"/>
      <c r="AE2167" s="4"/>
      <c r="AF2167" s="4"/>
      <c r="AG2167" s="4"/>
      <c r="AH2167" s="4"/>
      <c r="AMJ2167" s="0"/>
    </row>
    <row r="2168" s="17" customFormat="true" ht="15" hidden="false" customHeight="false" outlineLevel="0" collapsed="false">
      <c r="A2168" s="9"/>
      <c r="B2168" s="10"/>
      <c r="C2168" s="10"/>
      <c r="D2168" s="9"/>
      <c r="E2168" s="9"/>
      <c r="F2168" s="4"/>
      <c r="G2168" s="4"/>
      <c r="H2168" s="4"/>
      <c r="I2168" s="4"/>
      <c r="J2168" s="4"/>
      <c r="K2168" s="4"/>
      <c r="L2168" s="4"/>
      <c r="M2168" s="4"/>
      <c r="N2168" s="4"/>
      <c r="O2168" s="4"/>
      <c r="P2168" s="4"/>
      <c r="Q2168" s="4"/>
      <c r="R2168" s="4"/>
      <c r="S2168" s="4"/>
      <c r="T2168" s="4"/>
      <c r="U2168" s="4"/>
      <c r="V2168" s="4"/>
      <c r="W2168" s="4"/>
      <c r="X2168" s="4"/>
      <c r="Y2168" s="4"/>
      <c r="Z2168" s="4"/>
      <c r="AA2168" s="4"/>
      <c r="AB2168" s="4"/>
      <c r="AC2168" s="4"/>
      <c r="AD2168" s="4"/>
      <c r="AE2168" s="4"/>
      <c r="AF2168" s="4"/>
      <c r="AG2168" s="4"/>
      <c r="AH2168" s="4"/>
      <c r="AMJ2168" s="0"/>
    </row>
    <row r="2169" s="17" customFormat="true" ht="15" hidden="false" customHeight="false" outlineLevel="0" collapsed="false">
      <c r="A2169" s="9"/>
      <c r="B2169" s="10"/>
      <c r="C2169" s="10"/>
      <c r="D2169" s="9"/>
      <c r="E2169" s="9"/>
      <c r="F2169" s="4"/>
      <c r="G2169" s="4"/>
      <c r="H2169" s="4"/>
      <c r="I2169" s="4"/>
      <c r="J2169" s="4"/>
      <c r="K2169" s="4"/>
      <c r="L2169" s="4"/>
      <c r="M2169" s="4"/>
      <c r="N2169" s="4"/>
      <c r="O2169" s="4"/>
      <c r="P2169" s="4"/>
      <c r="Q2169" s="4"/>
      <c r="R2169" s="4"/>
      <c r="S2169" s="4"/>
      <c r="T2169" s="4"/>
      <c r="U2169" s="4"/>
      <c r="V2169" s="4"/>
      <c r="W2169" s="4"/>
      <c r="X2169" s="4"/>
      <c r="Y2169" s="4"/>
      <c r="Z2169" s="4"/>
      <c r="AA2169" s="4"/>
      <c r="AB2169" s="4"/>
      <c r="AC2169" s="4"/>
      <c r="AD2169" s="4"/>
      <c r="AE2169" s="4"/>
      <c r="AF2169" s="4"/>
      <c r="AG2169" s="4"/>
      <c r="AH2169" s="4"/>
      <c r="AMJ2169" s="0"/>
    </row>
    <row r="2170" s="17" customFormat="true" ht="15" hidden="false" customHeight="false" outlineLevel="0" collapsed="false">
      <c r="A2170" s="9"/>
      <c r="B2170" s="10"/>
      <c r="C2170" s="10"/>
      <c r="D2170" s="9"/>
      <c r="E2170" s="9"/>
      <c r="F2170" s="4"/>
      <c r="G2170" s="4"/>
      <c r="H2170" s="4"/>
      <c r="I2170" s="4"/>
      <c r="J2170" s="4"/>
      <c r="K2170" s="4"/>
      <c r="L2170" s="4"/>
      <c r="M2170" s="4"/>
      <c r="N2170" s="4"/>
      <c r="O2170" s="4"/>
      <c r="P2170" s="4"/>
      <c r="Q2170" s="4"/>
      <c r="R2170" s="4"/>
      <c r="S2170" s="4"/>
      <c r="T2170" s="4"/>
      <c r="U2170" s="4"/>
      <c r="V2170" s="4"/>
      <c r="W2170" s="4"/>
      <c r="X2170" s="4"/>
      <c r="Y2170" s="4"/>
      <c r="Z2170" s="4"/>
      <c r="AA2170" s="4"/>
      <c r="AB2170" s="4"/>
      <c r="AC2170" s="4"/>
      <c r="AD2170" s="4"/>
      <c r="AE2170" s="4"/>
      <c r="AF2170" s="4"/>
      <c r="AG2170" s="4"/>
      <c r="AH2170" s="4"/>
      <c r="AMJ2170" s="0"/>
    </row>
    <row r="2171" s="17" customFormat="true" ht="15" hidden="false" customHeight="false" outlineLevel="0" collapsed="false">
      <c r="A2171" s="9"/>
      <c r="B2171" s="10"/>
      <c r="C2171" s="10"/>
      <c r="D2171" s="9"/>
      <c r="E2171" s="9"/>
      <c r="F2171" s="4"/>
      <c r="G2171" s="4"/>
      <c r="H2171" s="4"/>
      <c r="I2171" s="4"/>
      <c r="J2171" s="4"/>
      <c r="K2171" s="4"/>
      <c r="L2171" s="4"/>
      <c r="M2171" s="4"/>
      <c r="N2171" s="4"/>
      <c r="O2171" s="4"/>
      <c r="P2171" s="4"/>
      <c r="Q2171" s="4"/>
      <c r="R2171" s="4"/>
      <c r="S2171" s="4"/>
      <c r="T2171" s="4"/>
      <c r="U2171" s="4"/>
      <c r="V2171" s="4"/>
      <c r="W2171" s="4"/>
      <c r="X2171" s="4"/>
      <c r="Y2171" s="4"/>
      <c r="Z2171" s="4"/>
      <c r="AA2171" s="4"/>
      <c r="AB2171" s="4"/>
      <c r="AC2171" s="4"/>
      <c r="AD2171" s="4"/>
      <c r="AE2171" s="4"/>
      <c r="AF2171" s="4"/>
      <c r="AG2171" s="4"/>
      <c r="AH2171" s="4"/>
      <c r="AMJ2171" s="0"/>
    </row>
    <row r="2172" s="17" customFormat="true" ht="15" hidden="false" customHeight="false" outlineLevel="0" collapsed="false">
      <c r="A2172" s="9"/>
      <c r="B2172" s="10"/>
      <c r="C2172" s="10"/>
      <c r="D2172" s="9"/>
      <c r="E2172" s="9"/>
      <c r="F2172" s="4"/>
      <c r="G2172" s="4"/>
      <c r="H2172" s="4"/>
      <c r="I2172" s="4"/>
      <c r="J2172" s="4"/>
      <c r="K2172" s="4"/>
      <c r="L2172" s="4"/>
      <c r="M2172" s="4"/>
      <c r="N2172" s="4"/>
      <c r="O2172" s="4"/>
      <c r="P2172" s="4"/>
      <c r="Q2172" s="4"/>
      <c r="R2172" s="4"/>
      <c r="S2172" s="4"/>
      <c r="T2172" s="4"/>
      <c r="U2172" s="4"/>
      <c r="V2172" s="4"/>
      <c r="W2172" s="4"/>
      <c r="X2172" s="4"/>
      <c r="Y2172" s="4"/>
      <c r="Z2172" s="4"/>
      <c r="AA2172" s="4"/>
      <c r="AB2172" s="4"/>
      <c r="AC2172" s="4"/>
      <c r="AD2172" s="4"/>
      <c r="AE2172" s="4"/>
      <c r="AF2172" s="4"/>
      <c r="AG2172" s="4"/>
      <c r="AH2172" s="4"/>
      <c r="AMJ2172" s="0"/>
    </row>
    <row r="2173" s="17" customFormat="true" ht="15" hidden="false" customHeight="false" outlineLevel="0" collapsed="false">
      <c r="A2173" s="9"/>
      <c r="B2173" s="10"/>
      <c r="C2173" s="10"/>
      <c r="D2173" s="9"/>
      <c r="E2173" s="9"/>
      <c r="F2173" s="4"/>
      <c r="G2173" s="4"/>
      <c r="H2173" s="4"/>
      <c r="I2173" s="4"/>
      <c r="J2173" s="4"/>
      <c r="K2173" s="4"/>
      <c r="L2173" s="4"/>
      <c r="M2173" s="4"/>
      <c r="N2173" s="4"/>
      <c r="O2173" s="4"/>
      <c r="P2173" s="4"/>
      <c r="Q2173" s="4"/>
      <c r="R2173" s="4"/>
      <c r="S2173" s="4"/>
      <c r="T2173" s="4"/>
      <c r="U2173" s="4"/>
      <c r="V2173" s="4"/>
      <c r="W2173" s="4"/>
      <c r="X2173" s="4"/>
      <c r="Y2173" s="4"/>
      <c r="Z2173" s="4"/>
      <c r="AA2173" s="4"/>
      <c r="AB2173" s="4"/>
      <c r="AC2173" s="4"/>
      <c r="AD2173" s="4"/>
      <c r="AE2173" s="4"/>
      <c r="AF2173" s="4"/>
      <c r="AG2173" s="4"/>
      <c r="AH2173" s="4"/>
      <c r="AMJ2173" s="0"/>
    </row>
    <row r="2174" s="17" customFormat="true" ht="15" hidden="false" customHeight="false" outlineLevel="0" collapsed="false">
      <c r="A2174" s="9"/>
      <c r="B2174" s="10"/>
      <c r="C2174" s="10"/>
      <c r="D2174" s="9"/>
      <c r="E2174" s="9"/>
      <c r="F2174" s="4"/>
      <c r="G2174" s="4"/>
      <c r="H2174" s="4"/>
      <c r="I2174" s="4"/>
      <c r="J2174" s="4"/>
      <c r="K2174" s="4"/>
      <c r="L2174" s="4"/>
      <c r="M2174" s="4"/>
      <c r="N2174" s="4"/>
      <c r="O2174" s="4"/>
      <c r="P2174" s="4"/>
      <c r="Q2174" s="4"/>
      <c r="R2174" s="4"/>
      <c r="S2174" s="4"/>
      <c r="T2174" s="4"/>
      <c r="U2174" s="4"/>
      <c r="V2174" s="4"/>
      <c r="W2174" s="4"/>
      <c r="X2174" s="4"/>
      <c r="Y2174" s="4"/>
      <c r="Z2174" s="4"/>
      <c r="AA2174" s="4"/>
      <c r="AB2174" s="4"/>
      <c r="AC2174" s="4"/>
      <c r="AD2174" s="4"/>
      <c r="AE2174" s="4"/>
      <c r="AF2174" s="4"/>
      <c r="AG2174" s="4"/>
      <c r="AH2174" s="4"/>
      <c r="AMJ2174" s="0"/>
    </row>
    <row r="2175" s="17" customFormat="true" ht="15" hidden="false" customHeight="false" outlineLevel="0" collapsed="false">
      <c r="A2175" s="9"/>
      <c r="B2175" s="10"/>
      <c r="C2175" s="10"/>
      <c r="D2175" s="9"/>
      <c r="E2175" s="9"/>
      <c r="F2175" s="4"/>
      <c r="G2175" s="4"/>
      <c r="H2175" s="4"/>
      <c r="I2175" s="4"/>
      <c r="J2175" s="4"/>
      <c r="K2175" s="4"/>
      <c r="L2175" s="4"/>
      <c r="M2175" s="4"/>
      <c r="N2175" s="4"/>
      <c r="O2175" s="4"/>
      <c r="P2175" s="4"/>
      <c r="Q2175" s="4"/>
      <c r="R2175" s="4"/>
      <c r="S2175" s="4"/>
      <c r="T2175" s="4"/>
      <c r="U2175" s="4"/>
      <c r="V2175" s="4"/>
      <c r="W2175" s="4"/>
      <c r="X2175" s="4"/>
      <c r="Y2175" s="4"/>
      <c r="Z2175" s="4"/>
      <c r="AA2175" s="4"/>
      <c r="AB2175" s="4"/>
      <c r="AC2175" s="4"/>
      <c r="AD2175" s="4"/>
      <c r="AE2175" s="4"/>
      <c r="AF2175" s="4"/>
      <c r="AG2175" s="4"/>
      <c r="AH2175" s="4"/>
      <c r="AMJ2175" s="0"/>
    </row>
    <row r="2176" s="17" customFormat="true" ht="15" hidden="false" customHeight="false" outlineLevel="0" collapsed="false">
      <c r="A2176" s="9"/>
      <c r="B2176" s="10"/>
      <c r="C2176" s="10"/>
      <c r="D2176" s="9"/>
      <c r="E2176" s="9"/>
      <c r="F2176" s="4"/>
      <c r="G2176" s="4"/>
      <c r="H2176" s="4"/>
      <c r="I2176" s="4"/>
      <c r="J2176" s="4"/>
      <c r="K2176" s="4"/>
      <c r="L2176" s="4"/>
      <c r="M2176" s="4"/>
      <c r="N2176" s="4"/>
      <c r="O2176" s="4"/>
      <c r="P2176" s="4"/>
      <c r="Q2176" s="4"/>
      <c r="R2176" s="4"/>
      <c r="S2176" s="4"/>
      <c r="T2176" s="4"/>
      <c r="U2176" s="4"/>
      <c r="V2176" s="4"/>
      <c r="W2176" s="4"/>
      <c r="X2176" s="4"/>
      <c r="Y2176" s="4"/>
      <c r="Z2176" s="4"/>
      <c r="AA2176" s="4"/>
      <c r="AB2176" s="4"/>
      <c r="AC2176" s="4"/>
      <c r="AD2176" s="4"/>
      <c r="AE2176" s="4"/>
      <c r="AF2176" s="4"/>
      <c r="AG2176" s="4"/>
      <c r="AH2176" s="4"/>
      <c r="AMJ2176" s="0"/>
    </row>
    <row r="2177" s="17" customFormat="true" ht="15" hidden="false" customHeight="false" outlineLevel="0" collapsed="false">
      <c r="A2177" s="9"/>
      <c r="B2177" s="10"/>
      <c r="C2177" s="10"/>
      <c r="D2177" s="9"/>
      <c r="E2177" s="9"/>
      <c r="F2177" s="4"/>
      <c r="G2177" s="4"/>
      <c r="H2177" s="4"/>
      <c r="I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  <c r="U2177" s="4"/>
      <c r="V2177" s="4"/>
      <c r="W2177" s="4"/>
      <c r="X2177" s="4"/>
      <c r="Y2177" s="4"/>
      <c r="Z2177" s="4"/>
      <c r="AA2177" s="4"/>
      <c r="AB2177" s="4"/>
      <c r="AC2177" s="4"/>
      <c r="AD2177" s="4"/>
      <c r="AE2177" s="4"/>
      <c r="AF2177" s="4"/>
      <c r="AG2177" s="4"/>
      <c r="AH2177" s="4"/>
      <c r="AMJ2177" s="0"/>
    </row>
    <row r="2178" s="17" customFormat="true" ht="15" hidden="false" customHeight="false" outlineLevel="0" collapsed="false">
      <c r="A2178" s="9"/>
      <c r="B2178" s="10"/>
      <c r="C2178" s="10"/>
      <c r="D2178" s="9"/>
      <c r="E2178" s="9"/>
      <c r="F2178" s="4"/>
      <c r="G2178" s="4"/>
      <c r="H2178" s="4"/>
      <c r="I2178" s="4"/>
      <c r="J2178" s="4"/>
      <c r="K2178" s="4"/>
      <c r="L2178" s="4"/>
      <c r="M2178" s="4"/>
      <c r="N2178" s="4"/>
      <c r="O2178" s="4"/>
      <c r="P2178" s="4"/>
      <c r="Q2178" s="4"/>
      <c r="R2178" s="4"/>
      <c r="S2178" s="4"/>
      <c r="T2178" s="4"/>
      <c r="U2178" s="4"/>
      <c r="V2178" s="4"/>
      <c r="W2178" s="4"/>
      <c r="X2178" s="4"/>
      <c r="Y2178" s="4"/>
      <c r="Z2178" s="4"/>
      <c r="AA2178" s="4"/>
      <c r="AB2178" s="4"/>
      <c r="AC2178" s="4"/>
      <c r="AD2178" s="4"/>
      <c r="AE2178" s="4"/>
      <c r="AF2178" s="4"/>
      <c r="AG2178" s="4"/>
      <c r="AH2178" s="4"/>
      <c r="AMJ2178" s="0"/>
    </row>
    <row r="2179" s="17" customFormat="true" ht="15" hidden="false" customHeight="false" outlineLevel="0" collapsed="false">
      <c r="A2179" s="9"/>
      <c r="B2179" s="10"/>
      <c r="C2179" s="10"/>
      <c r="D2179" s="9"/>
      <c r="E2179" s="9"/>
      <c r="F2179" s="4"/>
      <c r="G2179" s="4"/>
      <c r="H2179" s="4"/>
      <c r="I2179" s="4"/>
      <c r="J2179" s="4"/>
      <c r="K2179" s="4"/>
      <c r="L2179" s="4"/>
      <c r="M2179" s="4"/>
      <c r="N2179" s="4"/>
      <c r="O2179" s="4"/>
      <c r="P2179" s="4"/>
      <c r="Q2179" s="4"/>
      <c r="R2179" s="4"/>
      <c r="S2179" s="4"/>
      <c r="T2179" s="4"/>
      <c r="U2179" s="4"/>
      <c r="V2179" s="4"/>
      <c r="W2179" s="4"/>
      <c r="X2179" s="4"/>
      <c r="Y2179" s="4"/>
      <c r="Z2179" s="4"/>
      <c r="AA2179" s="4"/>
      <c r="AB2179" s="4"/>
      <c r="AC2179" s="4"/>
      <c r="AD2179" s="4"/>
      <c r="AE2179" s="4"/>
      <c r="AF2179" s="4"/>
      <c r="AG2179" s="4"/>
      <c r="AH2179" s="4"/>
      <c r="AMJ2179" s="0"/>
    </row>
    <row r="2180" s="17" customFormat="true" ht="15" hidden="false" customHeight="false" outlineLevel="0" collapsed="false">
      <c r="A2180" s="9"/>
      <c r="B2180" s="10"/>
      <c r="C2180" s="10"/>
      <c r="D2180" s="9"/>
      <c r="E2180" s="9"/>
      <c r="F2180" s="4"/>
      <c r="G2180" s="4"/>
      <c r="H2180" s="4"/>
      <c r="I2180" s="4"/>
      <c r="J2180" s="4"/>
      <c r="K2180" s="4"/>
      <c r="L2180" s="4"/>
      <c r="M2180" s="4"/>
      <c r="N2180" s="4"/>
      <c r="O2180" s="4"/>
      <c r="P2180" s="4"/>
      <c r="Q2180" s="4"/>
      <c r="R2180" s="4"/>
      <c r="S2180" s="4"/>
      <c r="T2180" s="4"/>
      <c r="U2180" s="4"/>
      <c r="V2180" s="4"/>
      <c r="W2180" s="4"/>
      <c r="X2180" s="4"/>
      <c r="Y2180" s="4"/>
      <c r="Z2180" s="4"/>
      <c r="AA2180" s="4"/>
      <c r="AB2180" s="4"/>
      <c r="AC2180" s="4"/>
      <c r="AD2180" s="4"/>
      <c r="AE2180" s="4"/>
      <c r="AF2180" s="4"/>
      <c r="AG2180" s="4"/>
      <c r="AH2180" s="4"/>
      <c r="AMJ2180" s="0"/>
    </row>
    <row r="2181" s="17" customFormat="true" ht="15" hidden="false" customHeight="false" outlineLevel="0" collapsed="false">
      <c r="A2181" s="9"/>
      <c r="B2181" s="10"/>
      <c r="C2181" s="10"/>
      <c r="D2181" s="9"/>
      <c r="E2181" s="9"/>
      <c r="F2181" s="4"/>
      <c r="G2181" s="4"/>
      <c r="H2181" s="4"/>
      <c r="I2181" s="4"/>
      <c r="J2181" s="4"/>
      <c r="K2181" s="4"/>
      <c r="L2181" s="4"/>
      <c r="M2181" s="4"/>
      <c r="N2181" s="4"/>
      <c r="O2181" s="4"/>
      <c r="P2181" s="4"/>
      <c r="Q2181" s="4"/>
      <c r="R2181" s="4"/>
      <c r="S2181" s="4"/>
      <c r="T2181" s="4"/>
      <c r="U2181" s="4"/>
      <c r="V2181" s="4"/>
      <c r="W2181" s="4"/>
      <c r="X2181" s="4"/>
      <c r="Y2181" s="4"/>
      <c r="Z2181" s="4"/>
      <c r="AA2181" s="4"/>
      <c r="AB2181" s="4"/>
      <c r="AC2181" s="4"/>
      <c r="AD2181" s="4"/>
      <c r="AE2181" s="4"/>
      <c r="AF2181" s="4"/>
      <c r="AG2181" s="4"/>
      <c r="AH2181" s="4"/>
      <c r="AMJ2181" s="0"/>
    </row>
    <row r="2182" s="17" customFormat="true" ht="15" hidden="false" customHeight="false" outlineLevel="0" collapsed="false">
      <c r="A2182" s="9"/>
      <c r="B2182" s="10"/>
      <c r="C2182" s="10"/>
      <c r="D2182" s="9"/>
      <c r="E2182" s="9"/>
      <c r="F2182" s="4"/>
      <c r="G2182" s="4"/>
      <c r="H2182" s="4"/>
      <c r="I2182" s="4"/>
      <c r="J2182" s="4"/>
      <c r="K2182" s="4"/>
      <c r="L2182" s="4"/>
      <c r="M2182" s="4"/>
      <c r="N2182" s="4"/>
      <c r="O2182" s="4"/>
      <c r="P2182" s="4"/>
      <c r="Q2182" s="4"/>
      <c r="R2182" s="4"/>
      <c r="S2182" s="4"/>
      <c r="T2182" s="4"/>
      <c r="U2182" s="4"/>
      <c r="V2182" s="4"/>
      <c r="W2182" s="4"/>
      <c r="X2182" s="4"/>
      <c r="Y2182" s="4"/>
      <c r="Z2182" s="4"/>
      <c r="AA2182" s="4"/>
      <c r="AB2182" s="4"/>
      <c r="AC2182" s="4"/>
      <c r="AD2182" s="4"/>
      <c r="AE2182" s="4"/>
      <c r="AF2182" s="4"/>
      <c r="AG2182" s="4"/>
      <c r="AH2182" s="4"/>
      <c r="AMJ2182" s="0"/>
    </row>
    <row r="2183" s="17" customFormat="true" ht="15" hidden="false" customHeight="false" outlineLevel="0" collapsed="false">
      <c r="A2183" s="9"/>
      <c r="B2183" s="10"/>
      <c r="C2183" s="10"/>
      <c r="D2183" s="9"/>
      <c r="E2183" s="9"/>
      <c r="F2183" s="4"/>
      <c r="G2183" s="4"/>
      <c r="H2183" s="4"/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 s="4"/>
      <c r="T2183" s="4"/>
      <c r="U2183" s="4"/>
      <c r="V2183" s="4"/>
      <c r="W2183" s="4"/>
      <c r="X2183" s="4"/>
      <c r="Y2183" s="4"/>
      <c r="Z2183" s="4"/>
      <c r="AA2183" s="4"/>
      <c r="AB2183" s="4"/>
      <c r="AC2183" s="4"/>
      <c r="AD2183" s="4"/>
      <c r="AE2183" s="4"/>
      <c r="AF2183" s="4"/>
      <c r="AG2183" s="4"/>
      <c r="AH2183" s="4"/>
      <c r="AMJ2183" s="0"/>
    </row>
    <row r="2184" s="17" customFormat="true" ht="15" hidden="false" customHeight="false" outlineLevel="0" collapsed="false">
      <c r="A2184" s="9"/>
      <c r="B2184" s="10"/>
      <c r="C2184" s="10"/>
      <c r="D2184" s="9"/>
      <c r="E2184" s="9"/>
      <c r="F2184" s="4"/>
      <c r="G2184" s="4"/>
      <c r="H2184" s="4"/>
      <c r="I2184" s="4"/>
      <c r="J2184" s="4"/>
      <c r="K2184" s="4"/>
      <c r="L2184" s="4"/>
      <c r="M2184" s="4"/>
      <c r="N2184" s="4"/>
      <c r="O2184" s="4"/>
      <c r="P2184" s="4"/>
      <c r="Q2184" s="4"/>
      <c r="R2184" s="4"/>
      <c r="S2184" s="4"/>
      <c r="T2184" s="4"/>
      <c r="U2184" s="4"/>
      <c r="V2184" s="4"/>
      <c r="W2184" s="4"/>
      <c r="X2184" s="4"/>
      <c r="Y2184" s="4"/>
      <c r="Z2184" s="4"/>
      <c r="AA2184" s="4"/>
      <c r="AB2184" s="4"/>
      <c r="AC2184" s="4"/>
      <c r="AD2184" s="4"/>
      <c r="AE2184" s="4"/>
      <c r="AF2184" s="4"/>
      <c r="AG2184" s="4"/>
      <c r="AH2184" s="4"/>
      <c r="AMJ2184" s="0"/>
    </row>
    <row r="2185" s="17" customFormat="true" ht="15" hidden="false" customHeight="false" outlineLevel="0" collapsed="false">
      <c r="A2185" s="9"/>
      <c r="B2185" s="10"/>
      <c r="C2185" s="10"/>
      <c r="D2185" s="9"/>
      <c r="E2185" s="9"/>
      <c r="F2185" s="4"/>
      <c r="G2185" s="4"/>
      <c r="H2185" s="4"/>
      <c r="I2185" s="4"/>
      <c r="J2185" s="4"/>
      <c r="K2185" s="4"/>
      <c r="L2185" s="4"/>
      <c r="M2185" s="4"/>
      <c r="N2185" s="4"/>
      <c r="O2185" s="4"/>
      <c r="P2185" s="4"/>
      <c r="Q2185" s="4"/>
      <c r="R2185" s="4"/>
      <c r="S2185" s="4"/>
      <c r="T2185" s="4"/>
      <c r="U2185" s="4"/>
      <c r="V2185" s="4"/>
      <c r="W2185" s="4"/>
      <c r="X2185" s="4"/>
      <c r="Y2185" s="4"/>
      <c r="Z2185" s="4"/>
      <c r="AA2185" s="4"/>
      <c r="AB2185" s="4"/>
      <c r="AC2185" s="4"/>
      <c r="AD2185" s="4"/>
      <c r="AE2185" s="4"/>
      <c r="AF2185" s="4"/>
      <c r="AG2185" s="4"/>
      <c r="AH2185" s="4"/>
      <c r="AMJ2185" s="0"/>
    </row>
    <row r="2186" s="17" customFormat="true" ht="15" hidden="false" customHeight="false" outlineLevel="0" collapsed="false">
      <c r="A2186" s="9"/>
      <c r="B2186" s="10"/>
      <c r="C2186" s="10"/>
      <c r="D2186" s="9"/>
      <c r="E2186" s="9"/>
      <c r="F2186" s="4"/>
      <c r="G2186" s="4"/>
      <c r="H2186" s="4"/>
      <c r="I2186" s="4"/>
      <c r="J2186" s="4"/>
      <c r="K2186" s="4"/>
      <c r="L2186" s="4"/>
      <c r="M2186" s="4"/>
      <c r="N2186" s="4"/>
      <c r="O2186" s="4"/>
      <c r="P2186" s="4"/>
      <c r="Q2186" s="4"/>
      <c r="R2186" s="4"/>
      <c r="S2186" s="4"/>
      <c r="T2186" s="4"/>
      <c r="U2186" s="4"/>
      <c r="V2186" s="4"/>
      <c r="W2186" s="4"/>
      <c r="X2186" s="4"/>
      <c r="Y2186" s="4"/>
      <c r="Z2186" s="4"/>
      <c r="AA2186" s="4"/>
      <c r="AB2186" s="4"/>
      <c r="AC2186" s="4"/>
      <c r="AD2186" s="4"/>
      <c r="AE2186" s="4"/>
      <c r="AF2186" s="4"/>
      <c r="AG2186" s="4"/>
      <c r="AH2186" s="4"/>
      <c r="AMJ2186" s="0"/>
    </row>
    <row r="2187" s="17" customFormat="true" ht="15" hidden="false" customHeight="false" outlineLevel="0" collapsed="false">
      <c r="A2187" s="9"/>
      <c r="B2187" s="10"/>
      <c r="C2187" s="10"/>
      <c r="D2187" s="9"/>
      <c r="E2187" s="9"/>
      <c r="F2187" s="4"/>
      <c r="G2187" s="4"/>
      <c r="H2187" s="4"/>
      <c r="I2187" s="4"/>
      <c r="J2187" s="4"/>
      <c r="K2187" s="4"/>
      <c r="L2187" s="4"/>
      <c r="M2187" s="4"/>
      <c r="N2187" s="4"/>
      <c r="O2187" s="4"/>
      <c r="P2187" s="4"/>
      <c r="Q2187" s="4"/>
      <c r="R2187" s="4"/>
      <c r="S2187" s="4"/>
      <c r="T2187" s="4"/>
      <c r="U2187" s="4"/>
      <c r="V2187" s="4"/>
      <c r="W2187" s="4"/>
      <c r="X2187" s="4"/>
      <c r="Y2187" s="4"/>
      <c r="Z2187" s="4"/>
      <c r="AA2187" s="4"/>
      <c r="AB2187" s="4"/>
      <c r="AC2187" s="4"/>
      <c r="AD2187" s="4"/>
      <c r="AE2187" s="4"/>
      <c r="AF2187" s="4"/>
      <c r="AG2187" s="4"/>
      <c r="AH2187" s="4"/>
      <c r="AMJ2187" s="0"/>
    </row>
    <row r="2188" s="17" customFormat="true" ht="15" hidden="false" customHeight="false" outlineLevel="0" collapsed="false">
      <c r="A2188" s="9"/>
      <c r="B2188" s="10"/>
      <c r="C2188" s="10"/>
      <c r="D2188" s="9"/>
      <c r="E2188" s="9"/>
      <c r="F2188" s="4"/>
      <c r="G2188" s="4"/>
      <c r="H2188" s="4"/>
      <c r="I2188" s="4"/>
      <c r="J2188" s="4"/>
      <c r="K2188" s="4"/>
      <c r="L2188" s="4"/>
      <c r="M2188" s="4"/>
      <c r="N2188" s="4"/>
      <c r="O2188" s="4"/>
      <c r="P2188" s="4"/>
      <c r="Q2188" s="4"/>
      <c r="R2188" s="4"/>
      <c r="S2188" s="4"/>
      <c r="T2188" s="4"/>
      <c r="U2188" s="4"/>
      <c r="V2188" s="4"/>
      <c r="W2188" s="4"/>
      <c r="X2188" s="4"/>
      <c r="Y2188" s="4"/>
      <c r="Z2188" s="4"/>
      <c r="AA2188" s="4"/>
      <c r="AB2188" s="4"/>
      <c r="AC2188" s="4"/>
      <c r="AD2188" s="4"/>
      <c r="AE2188" s="4"/>
      <c r="AF2188" s="4"/>
      <c r="AG2188" s="4"/>
      <c r="AH2188" s="4"/>
      <c r="AMJ2188" s="0"/>
    </row>
    <row r="2189" s="17" customFormat="true" ht="15" hidden="false" customHeight="false" outlineLevel="0" collapsed="false">
      <c r="A2189" s="9"/>
      <c r="B2189" s="10"/>
      <c r="C2189" s="10"/>
      <c r="D2189" s="9"/>
      <c r="E2189" s="9"/>
      <c r="F2189" s="4"/>
      <c r="G2189" s="4"/>
      <c r="H2189" s="4"/>
      <c r="I2189" s="4"/>
      <c r="J2189" s="4"/>
      <c r="K2189" s="4"/>
      <c r="L2189" s="4"/>
      <c r="M2189" s="4"/>
      <c r="N2189" s="4"/>
      <c r="O2189" s="4"/>
      <c r="P2189" s="4"/>
      <c r="Q2189" s="4"/>
      <c r="R2189" s="4"/>
      <c r="S2189" s="4"/>
      <c r="T2189" s="4"/>
      <c r="U2189" s="4"/>
      <c r="V2189" s="4"/>
      <c r="W2189" s="4"/>
      <c r="X2189" s="4"/>
      <c r="Y2189" s="4"/>
      <c r="Z2189" s="4"/>
      <c r="AA2189" s="4"/>
      <c r="AB2189" s="4"/>
      <c r="AC2189" s="4"/>
      <c r="AD2189" s="4"/>
      <c r="AE2189" s="4"/>
      <c r="AF2189" s="4"/>
      <c r="AG2189" s="4"/>
      <c r="AH2189" s="4"/>
      <c r="AMJ2189" s="0"/>
    </row>
    <row r="2190" s="17" customFormat="true" ht="15" hidden="false" customHeight="false" outlineLevel="0" collapsed="false">
      <c r="A2190" s="9"/>
      <c r="B2190" s="10"/>
      <c r="C2190" s="10"/>
      <c r="D2190" s="9"/>
      <c r="E2190" s="9"/>
      <c r="F2190" s="4"/>
      <c r="G2190" s="4"/>
      <c r="H2190" s="4"/>
      <c r="I2190" s="4"/>
      <c r="J2190" s="4"/>
      <c r="K2190" s="4"/>
      <c r="L2190" s="4"/>
      <c r="M2190" s="4"/>
      <c r="N2190" s="4"/>
      <c r="O2190" s="4"/>
      <c r="P2190" s="4"/>
      <c r="Q2190" s="4"/>
      <c r="R2190" s="4"/>
      <c r="S2190" s="4"/>
      <c r="T2190" s="4"/>
      <c r="U2190" s="4"/>
      <c r="V2190" s="4"/>
      <c r="W2190" s="4"/>
      <c r="X2190" s="4"/>
      <c r="Y2190" s="4"/>
      <c r="Z2190" s="4"/>
      <c r="AA2190" s="4"/>
      <c r="AB2190" s="4"/>
      <c r="AC2190" s="4"/>
      <c r="AD2190" s="4"/>
      <c r="AE2190" s="4"/>
      <c r="AF2190" s="4"/>
      <c r="AG2190" s="4"/>
      <c r="AH2190" s="4"/>
      <c r="AMJ2190" s="0"/>
    </row>
    <row r="2191" s="17" customFormat="true" ht="15" hidden="false" customHeight="false" outlineLevel="0" collapsed="false">
      <c r="A2191" s="9"/>
      <c r="B2191" s="10"/>
      <c r="C2191" s="10"/>
      <c r="D2191" s="9"/>
      <c r="E2191" s="9"/>
      <c r="F2191" s="4"/>
      <c r="G2191" s="4"/>
      <c r="H2191" s="4"/>
      <c r="I2191" s="4"/>
      <c r="J2191" s="4"/>
      <c r="K2191" s="4"/>
      <c r="L2191" s="4"/>
      <c r="M2191" s="4"/>
      <c r="N2191" s="4"/>
      <c r="O2191" s="4"/>
      <c r="P2191" s="4"/>
      <c r="Q2191" s="4"/>
      <c r="R2191" s="4"/>
      <c r="S2191" s="4"/>
      <c r="T2191" s="4"/>
      <c r="U2191" s="4"/>
      <c r="V2191" s="4"/>
      <c r="W2191" s="4"/>
      <c r="X2191" s="4"/>
      <c r="Y2191" s="4"/>
      <c r="Z2191" s="4"/>
      <c r="AA2191" s="4"/>
      <c r="AB2191" s="4"/>
      <c r="AC2191" s="4"/>
      <c r="AD2191" s="4"/>
      <c r="AE2191" s="4"/>
      <c r="AF2191" s="4"/>
      <c r="AG2191" s="4"/>
      <c r="AH2191" s="4"/>
      <c r="AMJ2191" s="0"/>
    </row>
    <row r="2192" s="17" customFormat="true" ht="15" hidden="false" customHeight="false" outlineLevel="0" collapsed="false">
      <c r="A2192" s="9"/>
      <c r="B2192" s="10"/>
      <c r="C2192" s="10"/>
      <c r="D2192" s="9"/>
      <c r="E2192" s="9"/>
      <c r="F2192" s="4"/>
      <c r="G2192" s="4"/>
      <c r="H2192" s="4"/>
      <c r="I2192" s="4"/>
      <c r="J2192" s="4"/>
      <c r="K2192" s="4"/>
      <c r="L2192" s="4"/>
      <c r="M2192" s="4"/>
      <c r="N2192" s="4"/>
      <c r="O2192" s="4"/>
      <c r="P2192" s="4"/>
      <c r="Q2192" s="4"/>
      <c r="R2192" s="4"/>
      <c r="S2192" s="4"/>
      <c r="T2192" s="4"/>
      <c r="U2192" s="4"/>
      <c r="V2192" s="4"/>
      <c r="W2192" s="4"/>
      <c r="X2192" s="4"/>
      <c r="Y2192" s="4"/>
      <c r="Z2192" s="4"/>
      <c r="AA2192" s="4"/>
      <c r="AB2192" s="4"/>
      <c r="AC2192" s="4"/>
      <c r="AD2192" s="4"/>
      <c r="AE2192" s="4"/>
      <c r="AF2192" s="4"/>
      <c r="AG2192" s="4"/>
      <c r="AH2192" s="4"/>
      <c r="AMJ2192" s="0"/>
    </row>
    <row r="2193" s="17" customFormat="true" ht="15" hidden="false" customHeight="false" outlineLevel="0" collapsed="false">
      <c r="A2193" s="9"/>
      <c r="B2193" s="10"/>
      <c r="C2193" s="10"/>
      <c r="D2193" s="9"/>
      <c r="E2193" s="9"/>
      <c r="F2193" s="4"/>
      <c r="G2193" s="4"/>
      <c r="H2193" s="4"/>
      <c r="I2193" s="4"/>
      <c r="J2193" s="4"/>
      <c r="K2193" s="4"/>
      <c r="L2193" s="4"/>
      <c r="M2193" s="4"/>
      <c r="N2193" s="4"/>
      <c r="O2193" s="4"/>
      <c r="P2193" s="4"/>
      <c r="Q2193" s="4"/>
      <c r="R2193" s="4"/>
      <c r="S2193" s="4"/>
      <c r="T2193" s="4"/>
      <c r="U2193" s="4"/>
      <c r="V2193" s="4"/>
      <c r="W2193" s="4"/>
      <c r="X2193" s="4"/>
      <c r="Y2193" s="4"/>
      <c r="Z2193" s="4"/>
      <c r="AA2193" s="4"/>
      <c r="AB2193" s="4"/>
      <c r="AC2193" s="4"/>
      <c r="AD2193" s="4"/>
      <c r="AE2193" s="4"/>
      <c r="AF2193" s="4"/>
      <c r="AG2193" s="4"/>
      <c r="AH2193" s="4"/>
      <c r="AMJ2193" s="0"/>
    </row>
    <row r="2194" s="17" customFormat="true" ht="15" hidden="false" customHeight="false" outlineLevel="0" collapsed="false">
      <c r="A2194" s="9"/>
      <c r="B2194" s="10"/>
      <c r="C2194" s="10"/>
      <c r="D2194" s="9"/>
      <c r="E2194" s="9"/>
      <c r="F2194" s="4"/>
      <c r="G2194" s="4"/>
      <c r="H2194" s="4"/>
      <c r="I2194" s="4"/>
      <c r="J2194" s="4"/>
      <c r="K2194" s="4"/>
      <c r="L2194" s="4"/>
      <c r="M2194" s="4"/>
      <c r="N2194" s="4"/>
      <c r="O2194" s="4"/>
      <c r="P2194" s="4"/>
      <c r="Q2194" s="4"/>
      <c r="R2194" s="4"/>
      <c r="S2194" s="4"/>
      <c r="T2194" s="4"/>
      <c r="U2194" s="4"/>
      <c r="V2194" s="4"/>
      <c r="W2194" s="4"/>
      <c r="X2194" s="4"/>
      <c r="Y2194" s="4"/>
      <c r="Z2194" s="4"/>
      <c r="AA2194" s="4"/>
      <c r="AB2194" s="4"/>
      <c r="AC2194" s="4"/>
      <c r="AD2194" s="4"/>
      <c r="AE2194" s="4"/>
      <c r="AF2194" s="4"/>
      <c r="AG2194" s="4"/>
      <c r="AH2194" s="4"/>
      <c r="AMJ2194" s="0"/>
    </row>
    <row r="2195" s="17" customFormat="true" ht="15" hidden="false" customHeight="false" outlineLevel="0" collapsed="false">
      <c r="A2195" s="9"/>
      <c r="B2195" s="10"/>
      <c r="C2195" s="10"/>
      <c r="D2195" s="9"/>
      <c r="E2195" s="9"/>
      <c r="F2195" s="4"/>
      <c r="G2195" s="4"/>
      <c r="H2195" s="4"/>
      <c r="I2195" s="4"/>
      <c r="J2195" s="4"/>
      <c r="K2195" s="4"/>
      <c r="L2195" s="4"/>
      <c r="M2195" s="4"/>
      <c r="N2195" s="4"/>
      <c r="O2195" s="4"/>
      <c r="P2195" s="4"/>
      <c r="Q2195" s="4"/>
      <c r="R2195" s="4"/>
      <c r="S2195" s="4"/>
      <c r="T2195" s="4"/>
      <c r="U2195" s="4"/>
      <c r="V2195" s="4"/>
      <c r="W2195" s="4"/>
      <c r="X2195" s="4"/>
      <c r="Y2195" s="4"/>
      <c r="Z2195" s="4"/>
      <c r="AA2195" s="4"/>
      <c r="AB2195" s="4"/>
      <c r="AC2195" s="4"/>
      <c r="AD2195" s="4"/>
      <c r="AE2195" s="4"/>
      <c r="AF2195" s="4"/>
      <c r="AG2195" s="4"/>
      <c r="AH2195" s="4"/>
      <c r="AMJ2195" s="0"/>
    </row>
    <row r="2196" s="17" customFormat="true" ht="15" hidden="false" customHeight="false" outlineLevel="0" collapsed="false">
      <c r="A2196" s="9"/>
      <c r="B2196" s="10"/>
      <c r="C2196" s="10"/>
      <c r="D2196" s="9"/>
      <c r="E2196" s="9"/>
      <c r="F2196" s="4"/>
      <c r="G2196" s="4"/>
      <c r="H2196" s="4"/>
      <c r="I2196" s="4"/>
      <c r="J2196" s="4"/>
      <c r="K2196" s="4"/>
      <c r="L2196" s="4"/>
      <c r="M2196" s="4"/>
      <c r="N2196" s="4"/>
      <c r="O2196" s="4"/>
      <c r="P2196" s="4"/>
      <c r="Q2196" s="4"/>
      <c r="R2196" s="4"/>
      <c r="S2196" s="4"/>
      <c r="T2196" s="4"/>
      <c r="U2196" s="4"/>
      <c r="V2196" s="4"/>
      <c r="W2196" s="4"/>
      <c r="X2196" s="4"/>
      <c r="Y2196" s="4"/>
      <c r="Z2196" s="4"/>
      <c r="AA2196" s="4"/>
      <c r="AB2196" s="4"/>
      <c r="AC2196" s="4"/>
      <c r="AD2196" s="4"/>
      <c r="AE2196" s="4"/>
      <c r="AF2196" s="4"/>
      <c r="AG2196" s="4"/>
      <c r="AH2196" s="4"/>
      <c r="AMJ2196" s="0"/>
    </row>
    <row r="2197" s="17" customFormat="true" ht="15" hidden="false" customHeight="false" outlineLevel="0" collapsed="false">
      <c r="A2197" s="9"/>
      <c r="B2197" s="10"/>
      <c r="C2197" s="10"/>
      <c r="D2197" s="9"/>
      <c r="E2197" s="9"/>
      <c r="F2197" s="4"/>
      <c r="G2197" s="4"/>
      <c r="H2197" s="4"/>
      <c r="I2197" s="4"/>
      <c r="J2197" s="4"/>
      <c r="K2197" s="4"/>
      <c r="L2197" s="4"/>
      <c r="M2197" s="4"/>
      <c r="N2197" s="4"/>
      <c r="O2197" s="4"/>
      <c r="P2197" s="4"/>
      <c r="Q2197" s="4"/>
      <c r="R2197" s="4"/>
      <c r="S2197" s="4"/>
      <c r="T2197" s="4"/>
      <c r="U2197" s="4"/>
      <c r="V2197" s="4"/>
      <c r="W2197" s="4"/>
      <c r="X2197" s="4"/>
      <c r="Y2197" s="4"/>
      <c r="Z2197" s="4"/>
      <c r="AA2197" s="4"/>
      <c r="AB2197" s="4"/>
      <c r="AC2197" s="4"/>
      <c r="AD2197" s="4"/>
      <c r="AE2197" s="4"/>
      <c r="AF2197" s="4"/>
      <c r="AG2197" s="4"/>
      <c r="AH2197" s="4"/>
      <c r="AMJ2197" s="0"/>
    </row>
    <row r="2198" s="17" customFormat="true" ht="15" hidden="false" customHeight="false" outlineLevel="0" collapsed="false">
      <c r="A2198" s="9"/>
      <c r="B2198" s="10"/>
      <c r="C2198" s="10"/>
      <c r="D2198" s="9"/>
      <c r="E2198" s="9"/>
      <c r="F2198" s="4"/>
      <c r="G2198" s="4"/>
      <c r="H2198" s="4"/>
      <c r="I2198" s="4"/>
      <c r="J2198" s="4"/>
      <c r="K2198" s="4"/>
      <c r="L2198" s="4"/>
      <c r="M2198" s="4"/>
      <c r="N2198" s="4"/>
      <c r="O2198" s="4"/>
      <c r="P2198" s="4"/>
      <c r="Q2198" s="4"/>
      <c r="R2198" s="4"/>
      <c r="S2198" s="4"/>
      <c r="T2198" s="4"/>
      <c r="U2198" s="4"/>
      <c r="V2198" s="4"/>
      <c r="W2198" s="4"/>
      <c r="X2198" s="4"/>
      <c r="Y2198" s="4"/>
      <c r="Z2198" s="4"/>
      <c r="AA2198" s="4"/>
      <c r="AB2198" s="4"/>
      <c r="AC2198" s="4"/>
      <c r="AD2198" s="4"/>
      <c r="AE2198" s="4"/>
      <c r="AF2198" s="4"/>
      <c r="AG2198" s="4"/>
      <c r="AH2198" s="4"/>
      <c r="AMJ2198" s="0"/>
    </row>
    <row r="2199" s="17" customFormat="true" ht="15" hidden="false" customHeight="false" outlineLevel="0" collapsed="false">
      <c r="A2199" s="9"/>
      <c r="B2199" s="10"/>
      <c r="C2199" s="10"/>
      <c r="D2199" s="9"/>
      <c r="E2199" s="9"/>
      <c r="F2199" s="4"/>
      <c r="G2199" s="4"/>
      <c r="H2199" s="4"/>
      <c r="I2199" s="4"/>
      <c r="J2199" s="4"/>
      <c r="K2199" s="4"/>
      <c r="L2199" s="4"/>
      <c r="M2199" s="4"/>
      <c r="N2199" s="4"/>
      <c r="O2199" s="4"/>
      <c r="P2199" s="4"/>
      <c r="Q2199" s="4"/>
      <c r="R2199" s="4"/>
      <c r="S2199" s="4"/>
      <c r="T2199" s="4"/>
      <c r="U2199" s="4"/>
      <c r="V2199" s="4"/>
      <c r="W2199" s="4"/>
      <c r="X2199" s="4"/>
      <c r="Y2199" s="4"/>
      <c r="Z2199" s="4"/>
      <c r="AA2199" s="4"/>
      <c r="AB2199" s="4"/>
      <c r="AC2199" s="4"/>
      <c r="AD2199" s="4"/>
      <c r="AE2199" s="4"/>
      <c r="AF2199" s="4"/>
      <c r="AG2199" s="4"/>
      <c r="AH2199" s="4"/>
      <c r="AMJ2199" s="0"/>
    </row>
    <row r="2200" s="17" customFormat="true" ht="15" hidden="false" customHeight="false" outlineLevel="0" collapsed="false">
      <c r="A2200" s="9"/>
      <c r="B2200" s="10"/>
      <c r="C2200" s="10"/>
      <c r="D2200" s="9"/>
      <c r="E2200" s="9"/>
      <c r="F2200" s="4"/>
      <c r="G2200" s="4"/>
      <c r="H2200" s="4"/>
      <c r="I2200" s="4"/>
      <c r="J2200" s="4"/>
      <c r="K2200" s="4"/>
      <c r="L2200" s="4"/>
      <c r="M2200" s="4"/>
      <c r="N2200" s="4"/>
      <c r="O2200" s="4"/>
      <c r="P2200" s="4"/>
      <c r="Q2200" s="4"/>
      <c r="R2200" s="4"/>
      <c r="S2200" s="4"/>
      <c r="T2200" s="4"/>
      <c r="U2200" s="4"/>
      <c r="V2200" s="4"/>
      <c r="W2200" s="4"/>
      <c r="X2200" s="4"/>
      <c r="Y2200" s="4"/>
      <c r="Z2200" s="4"/>
      <c r="AA2200" s="4"/>
      <c r="AB2200" s="4"/>
      <c r="AC2200" s="4"/>
      <c r="AD2200" s="4"/>
      <c r="AE2200" s="4"/>
      <c r="AF2200" s="4"/>
      <c r="AG2200" s="4"/>
      <c r="AH2200" s="4"/>
      <c r="AMJ2200" s="0"/>
    </row>
    <row r="2201" s="17" customFormat="true" ht="15" hidden="false" customHeight="false" outlineLevel="0" collapsed="false">
      <c r="A2201" s="9"/>
      <c r="B2201" s="10"/>
      <c r="C2201" s="10"/>
      <c r="D2201" s="9"/>
      <c r="E2201" s="9"/>
      <c r="F2201" s="4"/>
      <c r="G2201" s="4"/>
      <c r="H2201" s="4"/>
      <c r="I2201" s="4"/>
      <c r="J2201" s="4"/>
      <c r="K2201" s="4"/>
      <c r="L2201" s="4"/>
      <c r="M2201" s="4"/>
      <c r="N2201" s="4"/>
      <c r="O2201" s="4"/>
      <c r="P2201" s="4"/>
      <c r="Q2201" s="4"/>
      <c r="R2201" s="4"/>
      <c r="S2201" s="4"/>
      <c r="T2201" s="4"/>
      <c r="U2201" s="4"/>
      <c r="V2201" s="4"/>
      <c r="W2201" s="4"/>
      <c r="X2201" s="4"/>
      <c r="Y2201" s="4"/>
      <c r="Z2201" s="4"/>
      <c r="AA2201" s="4"/>
      <c r="AB2201" s="4"/>
      <c r="AC2201" s="4"/>
      <c r="AD2201" s="4"/>
      <c r="AE2201" s="4"/>
      <c r="AF2201" s="4"/>
      <c r="AG2201" s="4"/>
      <c r="AH2201" s="4"/>
      <c r="AMJ2201" s="0"/>
    </row>
    <row r="2202" s="17" customFormat="true" ht="15" hidden="false" customHeight="false" outlineLevel="0" collapsed="false">
      <c r="A2202" s="9"/>
      <c r="B2202" s="10"/>
      <c r="C2202" s="10"/>
      <c r="D2202" s="9"/>
      <c r="E2202" s="9"/>
      <c r="F2202" s="4"/>
      <c r="G2202" s="4"/>
      <c r="H2202" s="4"/>
      <c r="I2202" s="4"/>
      <c r="J2202" s="4"/>
      <c r="K2202" s="4"/>
      <c r="L2202" s="4"/>
      <c r="M2202" s="4"/>
      <c r="N2202" s="4"/>
      <c r="O2202" s="4"/>
      <c r="P2202" s="4"/>
      <c r="Q2202" s="4"/>
      <c r="R2202" s="4"/>
      <c r="S2202" s="4"/>
      <c r="T2202" s="4"/>
      <c r="U2202" s="4"/>
      <c r="V2202" s="4"/>
      <c r="W2202" s="4"/>
      <c r="X2202" s="4"/>
      <c r="Y2202" s="4"/>
      <c r="Z2202" s="4"/>
      <c r="AA2202" s="4"/>
      <c r="AB2202" s="4"/>
      <c r="AC2202" s="4"/>
      <c r="AD2202" s="4"/>
      <c r="AE2202" s="4"/>
      <c r="AF2202" s="4"/>
      <c r="AG2202" s="4"/>
      <c r="AH2202" s="4"/>
      <c r="AMJ2202" s="0"/>
    </row>
    <row r="2203" s="17" customFormat="true" ht="15" hidden="false" customHeight="false" outlineLevel="0" collapsed="false">
      <c r="A2203" s="9"/>
      <c r="B2203" s="10"/>
      <c r="C2203" s="10"/>
      <c r="D2203" s="9"/>
      <c r="E2203" s="9"/>
      <c r="F2203" s="4"/>
      <c r="G2203" s="4"/>
      <c r="H2203" s="4"/>
      <c r="I2203" s="4"/>
      <c r="J2203" s="4"/>
      <c r="K2203" s="4"/>
      <c r="L2203" s="4"/>
      <c r="M2203" s="4"/>
      <c r="N2203" s="4"/>
      <c r="O2203" s="4"/>
      <c r="P2203" s="4"/>
      <c r="Q2203" s="4"/>
      <c r="R2203" s="4"/>
      <c r="S2203" s="4"/>
      <c r="T2203" s="4"/>
      <c r="U2203" s="4"/>
      <c r="V2203" s="4"/>
      <c r="W2203" s="4"/>
      <c r="X2203" s="4"/>
      <c r="Y2203" s="4"/>
      <c r="Z2203" s="4"/>
      <c r="AA2203" s="4"/>
      <c r="AB2203" s="4"/>
      <c r="AC2203" s="4"/>
      <c r="AD2203" s="4"/>
      <c r="AE2203" s="4"/>
      <c r="AF2203" s="4"/>
      <c r="AG2203" s="4"/>
      <c r="AH2203" s="4"/>
      <c r="AMJ2203" s="0"/>
    </row>
    <row r="2204" s="17" customFormat="true" ht="15" hidden="false" customHeight="false" outlineLevel="0" collapsed="false">
      <c r="A2204" s="9"/>
      <c r="B2204" s="10"/>
      <c r="C2204" s="10"/>
      <c r="D2204" s="9"/>
      <c r="E2204" s="9"/>
      <c r="F2204" s="4"/>
      <c r="G2204" s="4"/>
      <c r="H2204" s="4"/>
      <c r="I2204" s="4"/>
      <c r="J2204" s="4"/>
      <c r="K2204" s="4"/>
      <c r="L2204" s="4"/>
      <c r="M2204" s="4"/>
      <c r="N2204" s="4"/>
      <c r="O2204" s="4"/>
      <c r="P2204" s="4"/>
      <c r="Q2204" s="4"/>
      <c r="R2204" s="4"/>
      <c r="S2204" s="4"/>
      <c r="T2204" s="4"/>
      <c r="U2204" s="4"/>
      <c r="V2204" s="4"/>
      <c r="W2204" s="4"/>
      <c r="X2204" s="4"/>
      <c r="Y2204" s="4"/>
      <c r="Z2204" s="4"/>
      <c r="AA2204" s="4"/>
      <c r="AB2204" s="4"/>
      <c r="AC2204" s="4"/>
      <c r="AD2204" s="4"/>
      <c r="AE2204" s="4"/>
      <c r="AF2204" s="4"/>
      <c r="AG2204" s="4"/>
      <c r="AH2204" s="4"/>
      <c r="AMJ2204" s="0"/>
    </row>
    <row r="2205" s="17" customFormat="true" ht="15" hidden="false" customHeight="false" outlineLevel="0" collapsed="false">
      <c r="A2205" s="9"/>
      <c r="B2205" s="10"/>
      <c r="C2205" s="10"/>
      <c r="D2205" s="9"/>
      <c r="E2205" s="9"/>
      <c r="F2205" s="4"/>
      <c r="G2205" s="4"/>
      <c r="H2205" s="4"/>
      <c r="I2205" s="4"/>
      <c r="J2205" s="4"/>
      <c r="K2205" s="4"/>
      <c r="L2205" s="4"/>
      <c r="M2205" s="4"/>
      <c r="N2205" s="4"/>
      <c r="O2205" s="4"/>
      <c r="P2205" s="4"/>
      <c r="Q2205" s="4"/>
      <c r="R2205" s="4"/>
      <c r="S2205" s="4"/>
      <c r="T2205" s="4"/>
      <c r="U2205" s="4"/>
      <c r="V2205" s="4"/>
      <c r="W2205" s="4"/>
      <c r="X2205" s="4"/>
      <c r="Y2205" s="4"/>
      <c r="Z2205" s="4"/>
      <c r="AA2205" s="4"/>
      <c r="AB2205" s="4"/>
      <c r="AC2205" s="4"/>
      <c r="AD2205" s="4"/>
      <c r="AE2205" s="4"/>
      <c r="AF2205" s="4"/>
      <c r="AG2205" s="4"/>
      <c r="AH2205" s="4"/>
      <c r="AMJ2205" s="0"/>
    </row>
    <row r="2206" s="17" customFormat="true" ht="15" hidden="false" customHeight="false" outlineLevel="0" collapsed="false">
      <c r="A2206" s="9"/>
      <c r="B2206" s="10"/>
      <c r="C2206" s="10"/>
      <c r="D2206" s="9"/>
      <c r="E2206" s="9"/>
      <c r="F2206" s="4"/>
      <c r="G2206" s="4"/>
      <c r="H2206" s="4"/>
      <c r="I2206" s="4"/>
      <c r="J2206" s="4"/>
      <c r="K2206" s="4"/>
      <c r="L2206" s="4"/>
      <c r="M2206" s="4"/>
      <c r="N2206" s="4"/>
      <c r="O2206" s="4"/>
      <c r="P2206" s="4"/>
      <c r="Q2206" s="4"/>
      <c r="R2206" s="4"/>
      <c r="S2206" s="4"/>
      <c r="T2206" s="4"/>
      <c r="U2206" s="4"/>
      <c r="V2206" s="4"/>
      <c r="W2206" s="4"/>
      <c r="X2206" s="4"/>
      <c r="Y2206" s="4"/>
      <c r="Z2206" s="4"/>
      <c r="AA2206" s="4"/>
      <c r="AB2206" s="4"/>
      <c r="AC2206" s="4"/>
      <c r="AD2206" s="4"/>
      <c r="AE2206" s="4"/>
      <c r="AF2206" s="4"/>
      <c r="AG2206" s="4"/>
      <c r="AH2206" s="4"/>
      <c r="AMJ2206" s="0"/>
    </row>
    <row r="2207" s="17" customFormat="true" ht="15" hidden="false" customHeight="false" outlineLevel="0" collapsed="false">
      <c r="A2207" s="9"/>
      <c r="B2207" s="10"/>
      <c r="C2207" s="10"/>
      <c r="D2207" s="9"/>
      <c r="E2207" s="9"/>
      <c r="F2207" s="4"/>
      <c r="G2207" s="4"/>
      <c r="H2207" s="4"/>
      <c r="I2207" s="4"/>
      <c r="J2207" s="4"/>
      <c r="K2207" s="4"/>
      <c r="L2207" s="4"/>
      <c r="M2207" s="4"/>
      <c r="N2207" s="4"/>
      <c r="O2207" s="4"/>
      <c r="P2207" s="4"/>
      <c r="Q2207" s="4"/>
      <c r="R2207" s="4"/>
      <c r="S2207" s="4"/>
      <c r="T2207" s="4"/>
      <c r="U2207" s="4"/>
      <c r="V2207" s="4"/>
      <c r="W2207" s="4"/>
      <c r="X2207" s="4"/>
      <c r="Y2207" s="4"/>
      <c r="Z2207" s="4"/>
      <c r="AA2207" s="4"/>
      <c r="AB2207" s="4"/>
      <c r="AC2207" s="4"/>
      <c r="AD2207" s="4"/>
      <c r="AE2207" s="4"/>
      <c r="AF2207" s="4"/>
      <c r="AG2207" s="4"/>
      <c r="AH2207" s="4"/>
      <c r="AMJ2207" s="0"/>
    </row>
    <row r="2208" s="17" customFormat="true" ht="15" hidden="false" customHeight="false" outlineLevel="0" collapsed="false">
      <c r="A2208" s="9"/>
      <c r="B2208" s="10"/>
      <c r="C2208" s="10"/>
      <c r="D2208" s="9"/>
      <c r="E2208" s="9"/>
      <c r="F2208" s="4"/>
      <c r="G2208" s="4"/>
      <c r="H2208" s="4"/>
      <c r="I2208" s="4"/>
      <c r="J2208" s="4"/>
      <c r="K2208" s="4"/>
      <c r="L2208" s="4"/>
      <c r="M2208" s="4"/>
      <c r="N2208" s="4"/>
      <c r="O2208" s="4"/>
      <c r="P2208" s="4"/>
      <c r="Q2208" s="4"/>
      <c r="R2208" s="4"/>
      <c r="S2208" s="4"/>
      <c r="T2208" s="4"/>
      <c r="U2208" s="4"/>
      <c r="V2208" s="4"/>
      <c r="W2208" s="4"/>
      <c r="X2208" s="4"/>
      <c r="Y2208" s="4"/>
      <c r="Z2208" s="4"/>
      <c r="AA2208" s="4"/>
      <c r="AB2208" s="4"/>
      <c r="AC2208" s="4"/>
      <c r="AD2208" s="4"/>
      <c r="AE2208" s="4"/>
      <c r="AF2208" s="4"/>
      <c r="AG2208" s="4"/>
      <c r="AH2208" s="4"/>
      <c r="AMJ2208" s="0"/>
    </row>
    <row r="2209" s="17" customFormat="true" ht="15" hidden="false" customHeight="false" outlineLevel="0" collapsed="false">
      <c r="A2209" s="9"/>
      <c r="B2209" s="10"/>
      <c r="C2209" s="10"/>
      <c r="D2209" s="9"/>
      <c r="E2209" s="9"/>
      <c r="F2209" s="4"/>
      <c r="G2209" s="4"/>
      <c r="H2209" s="4"/>
      <c r="I2209" s="4"/>
      <c r="J2209" s="4"/>
      <c r="K2209" s="4"/>
      <c r="L2209" s="4"/>
      <c r="M2209" s="4"/>
      <c r="N2209" s="4"/>
      <c r="O2209" s="4"/>
      <c r="P2209" s="4"/>
      <c r="Q2209" s="4"/>
      <c r="R2209" s="4"/>
      <c r="S2209" s="4"/>
      <c r="T2209" s="4"/>
      <c r="U2209" s="4"/>
      <c r="V2209" s="4"/>
      <c r="W2209" s="4"/>
      <c r="X2209" s="4"/>
      <c r="Y2209" s="4"/>
      <c r="Z2209" s="4"/>
      <c r="AA2209" s="4"/>
      <c r="AB2209" s="4"/>
      <c r="AC2209" s="4"/>
      <c r="AD2209" s="4"/>
      <c r="AE2209" s="4"/>
      <c r="AF2209" s="4"/>
      <c r="AG2209" s="4"/>
      <c r="AH2209" s="4"/>
      <c r="AMJ2209" s="0"/>
    </row>
    <row r="2210" s="17" customFormat="true" ht="15" hidden="false" customHeight="false" outlineLevel="0" collapsed="false">
      <c r="A2210" s="9"/>
      <c r="B2210" s="10"/>
      <c r="C2210" s="10"/>
      <c r="D2210" s="9"/>
      <c r="E2210" s="9"/>
      <c r="F2210" s="4"/>
      <c r="G2210" s="4"/>
      <c r="H2210" s="4"/>
      <c r="I2210" s="4"/>
      <c r="J2210" s="4"/>
      <c r="K2210" s="4"/>
      <c r="L2210" s="4"/>
      <c r="M2210" s="4"/>
      <c r="N2210" s="4"/>
      <c r="O2210" s="4"/>
      <c r="P2210" s="4"/>
      <c r="Q2210" s="4"/>
      <c r="R2210" s="4"/>
      <c r="S2210" s="4"/>
      <c r="T2210" s="4"/>
      <c r="U2210" s="4"/>
      <c r="V2210" s="4"/>
      <c r="W2210" s="4"/>
      <c r="X2210" s="4"/>
      <c r="Y2210" s="4"/>
      <c r="Z2210" s="4"/>
      <c r="AA2210" s="4"/>
      <c r="AB2210" s="4"/>
      <c r="AC2210" s="4"/>
      <c r="AD2210" s="4"/>
      <c r="AE2210" s="4"/>
      <c r="AF2210" s="4"/>
      <c r="AG2210" s="4"/>
      <c r="AH2210" s="4"/>
      <c r="AMJ2210" s="0"/>
    </row>
    <row r="2211" s="17" customFormat="true" ht="15" hidden="false" customHeight="false" outlineLevel="0" collapsed="false">
      <c r="A2211" s="9"/>
      <c r="B2211" s="10"/>
      <c r="C2211" s="10"/>
      <c r="D2211" s="9"/>
      <c r="E2211" s="9"/>
      <c r="F2211" s="4"/>
      <c r="G2211" s="4"/>
      <c r="H2211" s="4"/>
      <c r="I2211" s="4"/>
      <c r="J2211" s="4"/>
      <c r="K2211" s="4"/>
      <c r="L2211" s="4"/>
      <c r="M2211" s="4"/>
      <c r="N2211" s="4"/>
      <c r="O2211" s="4"/>
      <c r="P2211" s="4"/>
      <c r="Q2211" s="4"/>
      <c r="R2211" s="4"/>
      <c r="S2211" s="4"/>
      <c r="T2211" s="4"/>
      <c r="U2211" s="4"/>
      <c r="V2211" s="4"/>
      <c r="W2211" s="4"/>
      <c r="X2211" s="4"/>
      <c r="Y2211" s="4"/>
      <c r="Z2211" s="4"/>
      <c r="AA2211" s="4"/>
      <c r="AB2211" s="4"/>
      <c r="AC2211" s="4"/>
      <c r="AD2211" s="4"/>
      <c r="AE2211" s="4"/>
      <c r="AF2211" s="4"/>
      <c r="AG2211" s="4"/>
      <c r="AH2211" s="4"/>
      <c r="AMJ2211" s="0"/>
    </row>
    <row r="2212" s="17" customFormat="true" ht="15" hidden="false" customHeight="false" outlineLevel="0" collapsed="false">
      <c r="A2212" s="9"/>
      <c r="B2212" s="10"/>
      <c r="C2212" s="10"/>
      <c r="D2212" s="9"/>
      <c r="E2212" s="9"/>
      <c r="F2212" s="4"/>
      <c r="G2212" s="4"/>
      <c r="H2212" s="4"/>
      <c r="I2212" s="4"/>
      <c r="J2212" s="4"/>
      <c r="K2212" s="4"/>
      <c r="L2212" s="4"/>
      <c r="M2212" s="4"/>
      <c r="N2212" s="4"/>
      <c r="O2212" s="4"/>
      <c r="P2212" s="4"/>
      <c r="Q2212" s="4"/>
      <c r="R2212" s="4"/>
      <c r="S2212" s="4"/>
      <c r="T2212" s="4"/>
      <c r="U2212" s="4"/>
      <c r="V2212" s="4"/>
      <c r="W2212" s="4"/>
      <c r="X2212" s="4"/>
      <c r="Y2212" s="4"/>
      <c r="Z2212" s="4"/>
      <c r="AA2212" s="4"/>
      <c r="AB2212" s="4"/>
      <c r="AC2212" s="4"/>
      <c r="AD2212" s="4"/>
      <c r="AE2212" s="4"/>
      <c r="AF2212" s="4"/>
      <c r="AG2212" s="4"/>
      <c r="AH2212" s="4"/>
      <c r="AMJ2212" s="0"/>
    </row>
    <row r="2213" s="17" customFormat="true" ht="15" hidden="false" customHeight="false" outlineLevel="0" collapsed="false">
      <c r="A2213" s="9"/>
      <c r="B2213" s="10"/>
      <c r="C2213" s="10"/>
      <c r="D2213" s="9"/>
      <c r="E2213" s="9"/>
      <c r="F2213" s="4"/>
      <c r="G2213" s="4"/>
      <c r="H2213" s="4"/>
      <c r="I2213" s="4"/>
      <c r="J2213" s="4"/>
      <c r="K2213" s="4"/>
      <c r="L2213" s="4"/>
      <c r="M2213" s="4"/>
      <c r="N2213" s="4"/>
      <c r="O2213" s="4"/>
      <c r="P2213" s="4"/>
      <c r="Q2213" s="4"/>
      <c r="R2213" s="4"/>
      <c r="S2213" s="4"/>
      <c r="T2213" s="4"/>
      <c r="U2213" s="4"/>
      <c r="V2213" s="4"/>
      <c r="W2213" s="4"/>
      <c r="X2213" s="4"/>
      <c r="Y2213" s="4"/>
      <c r="Z2213" s="4"/>
      <c r="AA2213" s="4"/>
      <c r="AB2213" s="4"/>
      <c r="AC2213" s="4"/>
      <c r="AD2213" s="4"/>
      <c r="AE2213" s="4"/>
      <c r="AF2213" s="4"/>
      <c r="AG2213" s="4"/>
      <c r="AH2213" s="4"/>
      <c r="AMJ2213" s="0"/>
    </row>
    <row r="2214" s="17" customFormat="true" ht="15" hidden="false" customHeight="false" outlineLevel="0" collapsed="false">
      <c r="A2214" s="9"/>
      <c r="B2214" s="10"/>
      <c r="C2214" s="10"/>
      <c r="D2214" s="9"/>
      <c r="E2214" s="9"/>
      <c r="F2214" s="4"/>
      <c r="G2214" s="4"/>
      <c r="H2214" s="4"/>
      <c r="I2214" s="4"/>
      <c r="J2214" s="4"/>
      <c r="K2214" s="4"/>
      <c r="L2214" s="4"/>
      <c r="M2214" s="4"/>
      <c r="N2214" s="4"/>
      <c r="O2214" s="4"/>
      <c r="P2214" s="4"/>
      <c r="Q2214" s="4"/>
      <c r="R2214" s="4"/>
      <c r="S2214" s="4"/>
      <c r="T2214" s="4"/>
      <c r="U2214" s="4"/>
      <c r="V2214" s="4"/>
      <c r="W2214" s="4"/>
      <c r="X2214" s="4"/>
      <c r="Y2214" s="4"/>
      <c r="Z2214" s="4"/>
      <c r="AA2214" s="4"/>
      <c r="AB2214" s="4"/>
      <c r="AC2214" s="4"/>
      <c r="AD2214" s="4"/>
      <c r="AE2214" s="4"/>
      <c r="AF2214" s="4"/>
      <c r="AG2214" s="4"/>
      <c r="AH2214" s="4"/>
      <c r="AMJ2214" s="0"/>
    </row>
    <row r="2215" s="17" customFormat="true" ht="15" hidden="false" customHeight="false" outlineLevel="0" collapsed="false">
      <c r="A2215" s="9"/>
      <c r="B2215" s="10"/>
      <c r="C2215" s="10"/>
      <c r="D2215" s="9"/>
      <c r="E2215" s="9"/>
      <c r="F2215" s="4"/>
      <c r="G2215" s="4"/>
      <c r="H2215" s="4"/>
      <c r="I2215" s="4"/>
      <c r="J2215" s="4"/>
      <c r="K2215" s="4"/>
      <c r="L2215" s="4"/>
      <c r="M2215" s="4"/>
      <c r="N2215" s="4"/>
      <c r="O2215" s="4"/>
      <c r="P2215" s="4"/>
      <c r="Q2215" s="4"/>
      <c r="R2215" s="4"/>
      <c r="S2215" s="4"/>
      <c r="T2215" s="4"/>
      <c r="U2215" s="4"/>
      <c r="V2215" s="4"/>
      <c r="W2215" s="4"/>
      <c r="X2215" s="4"/>
      <c r="Y2215" s="4"/>
      <c r="Z2215" s="4"/>
      <c r="AA2215" s="4"/>
      <c r="AB2215" s="4"/>
      <c r="AC2215" s="4"/>
      <c r="AD2215" s="4"/>
      <c r="AE2215" s="4"/>
      <c r="AF2215" s="4"/>
      <c r="AG2215" s="4"/>
      <c r="AH2215" s="4"/>
      <c r="AMJ2215" s="0"/>
    </row>
    <row r="2216" s="17" customFormat="true" ht="15" hidden="false" customHeight="false" outlineLevel="0" collapsed="false">
      <c r="A2216" s="9"/>
      <c r="B2216" s="10"/>
      <c r="C2216" s="10"/>
      <c r="D2216" s="9"/>
      <c r="E2216" s="9"/>
      <c r="F2216" s="4"/>
      <c r="G2216" s="4"/>
      <c r="H2216" s="4"/>
      <c r="I2216" s="4"/>
      <c r="J2216" s="4"/>
      <c r="K2216" s="4"/>
      <c r="L2216" s="4"/>
      <c r="M2216" s="4"/>
      <c r="N2216" s="4"/>
      <c r="O2216" s="4"/>
      <c r="P2216" s="4"/>
      <c r="Q2216" s="4"/>
      <c r="R2216" s="4"/>
      <c r="S2216" s="4"/>
      <c r="T2216" s="4"/>
      <c r="U2216" s="4"/>
      <c r="V2216" s="4"/>
      <c r="W2216" s="4"/>
      <c r="X2216" s="4"/>
      <c r="Y2216" s="4"/>
      <c r="Z2216" s="4"/>
      <c r="AA2216" s="4"/>
      <c r="AB2216" s="4"/>
      <c r="AC2216" s="4"/>
      <c r="AD2216" s="4"/>
      <c r="AE2216" s="4"/>
      <c r="AF2216" s="4"/>
      <c r="AG2216" s="4"/>
      <c r="AH2216" s="4"/>
      <c r="AMJ2216" s="0"/>
    </row>
    <row r="2217" s="17" customFormat="true" ht="15" hidden="false" customHeight="false" outlineLevel="0" collapsed="false">
      <c r="A2217" s="9"/>
      <c r="B2217" s="10"/>
      <c r="C2217" s="10"/>
      <c r="D2217" s="9"/>
      <c r="E2217" s="9"/>
      <c r="F2217" s="4"/>
      <c r="G2217" s="4"/>
      <c r="H2217" s="4"/>
      <c r="I2217" s="4"/>
      <c r="J2217" s="4"/>
      <c r="K2217" s="4"/>
      <c r="L2217" s="4"/>
      <c r="M2217" s="4"/>
      <c r="N2217" s="4"/>
      <c r="O2217" s="4"/>
      <c r="P2217" s="4"/>
      <c r="Q2217" s="4"/>
      <c r="R2217" s="4"/>
      <c r="S2217" s="4"/>
      <c r="T2217" s="4"/>
      <c r="U2217" s="4"/>
      <c r="V2217" s="4"/>
      <c r="W2217" s="4"/>
      <c r="X2217" s="4"/>
      <c r="Y2217" s="4"/>
      <c r="Z2217" s="4"/>
      <c r="AA2217" s="4"/>
      <c r="AB2217" s="4"/>
      <c r="AC2217" s="4"/>
      <c r="AD2217" s="4"/>
      <c r="AE2217" s="4"/>
      <c r="AF2217" s="4"/>
      <c r="AG2217" s="4"/>
      <c r="AH2217" s="4"/>
      <c r="AMJ2217" s="0"/>
    </row>
    <row r="2218" s="17" customFormat="true" ht="15" hidden="false" customHeight="false" outlineLevel="0" collapsed="false">
      <c r="A2218" s="9"/>
      <c r="B2218" s="10"/>
      <c r="C2218" s="10"/>
      <c r="D2218" s="9"/>
      <c r="E2218" s="9"/>
      <c r="F2218" s="4"/>
      <c r="G2218" s="4"/>
      <c r="H2218" s="4"/>
      <c r="I2218" s="4"/>
      <c r="J2218" s="4"/>
      <c r="K2218" s="4"/>
      <c r="L2218" s="4"/>
      <c r="M2218" s="4"/>
      <c r="N2218" s="4"/>
      <c r="O2218" s="4"/>
      <c r="P2218" s="4"/>
      <c r="Q2218" s="4"/>
      <c r="R2218" s="4"/>
      <c r="S2218" s="4"/>
      <c r="T2218" s="4"/>
      <c r="U2218" s="4"/>
      <c r="V2218" s="4"/>
      <c r="W2218" s="4"/>
      <c r="X2218" s="4"/>
      <c r="Y2218" s="4"/>
      <c r="Z2218" s="4"/>
      <c r="AA2218" s="4"/>
      <c r="AB2218" s="4"/>
      <c r="AC2218" s="4"/>
      <c r="AD2218" s="4"/>
      <c r="AE2218" s="4"/>
      <c r="AF2218" s="4"/>
      <c r="AG2218" s="4"/>
      <c r="AH2218" s="4"/>
      <c r="AMJ2218" s="0"/>
    </row>
    <row r="2219" s="17" customFormat="true" ht="15" hidden="false" customHeight="false" outlineLevel="0" collapsed="false">
      <c r="A2219" s="9"/>
      <c r="B2219" s="10"/>
      <c r="C2219" s="10"/>
      <c r="D2219" s="9"/>
      <c r="E2219" s="9"/>
      <c r="F2219" s="4"/>
      <c r="G2219" s="4"/>
      <c r="H2219" s="4"/>
      <c r="I2219" s="4"/>
      <c r="J2219" s="4"/>
      <c r="K2219" s="4"/>
      <c r="L2219" s="4"/>
      <c r="M2219" s="4"/>
      <c r="N2219" s="4"/>
      <c r="O2219" s="4"/>
      <c r="P2219" s="4"/>
      <c r="Q2219" s="4"/>
      <c r="R2219" s="4"/>
      <c r="S2219" s="4"/>
      <c r="T2219" s="4"/>
      <c r="U2219" s="4"/>
      <c r="V2219" s="4"/>
      <c r="W2219" s="4"/>
      <c r="X2219" s="4"/>
      <c r="Y2219" s="4"/>
      <c r="Z2219" s="4"/>
      <c r="AA2219" s="4"/>
      <c r="AB2219" s="4"/>
      <c r="AC2219" s="4"/>
      <c r="AD2219" s="4"/>
      <c r="AE2219" s="4"/>
      <c r="AF2219" s="4"/>
      <c r="AG2219" s="4"/>
      <c r="AH2219" s="4"/>
      <c r="AMJ2219" s="0"/>
    </row>
    <row r="2220" s="17" customFormat="true" ht="15" hidden="false" customHeight="false" outlineLevel="0" collapsed="false">
      <c r="A2220" s="9"/>
      <c r="B2220" s="10"/>
      <c r="C2220" s="10"/>
      <c r="D2220" s="9"/>
      <c r="E2220" s="9"/>
      <c r="F2220" s="4"/>
      <c r="G2220" s="4"/>
      <c r="H2220" s="4"/>
      <c r="I2220" s="4"/>
      <c r="J2220" s="4"/>
      <c r="K2220" s="4"/>
      <c r="L2220" s="4"/>
      <c r="M2220" s="4"/>
      <c r="N2220" s="4"/>
      <c r="O2220" s="4"/>
      <c r="P2220" s="4"/>
      <c r="Q2220" s="4"/>
      <c r="R2220" s="4"/>
      <c r="S2220" s="4"/>
      <c r="T2220" s="4"/>
      <c r="U2220" s="4"/>
      <c r="V2220" s="4"/>
      <c r="W2220" s="4"/>
      <c r="X2220" s="4"/>
      <c r="Y2220" s="4"/>
      <c r="Z2220" s="4"/>
      <c r="AA2220" s="4"/>
      <c r="AB2220" s="4"/>
      <c r="AC2220" s="4"/>
      <c r="AD2220" s="4"/>
      <c r="AE2220" s="4"/>
      <c r="AF2220" s="4"/>
      <c r="AG2220" s="4"/>
      <c r="AH2220" s="4"/>
      <c r="AMJ2220" s="0"/>
    </row>
    <row r="2221" s="17" customFormat="true" ht="15" hidden="false" customHeight="false" outlineLevel="0" collapsed="false">
      <c r="A2221" s="9"/>
      <c r="B2221" s="10"/>
      <c r="C2221" s="10"/>
      <c r="D2221" s="9"/>
      <c r="E2221" s="9"/>
      <c r="F2221" s="4"/>
      <c r="G2221" s="4"/>
      <c r="H2221" s="4"/>
      <c r="I2221" s="4"/>
      <c r="J2221" s="4"/>
      <c r="K2221" s="4"/>
      <c r="L2221" s="4"/>
      <c r="M2221" s="4"/>
      <c r="N2221" s="4"/>
      <c r="O2221" s="4"/>
      <c r="P2221" s="4"/>
      <c r="Q2221" s="4"/>
      <c r="R2221" s="4"/>
      <c r="S2221" s="4"/>
      <c r="T2221" s="4"/>
      <c r="U2221" s="4"/>
      <c r="V2221" s="4"/>
      <c r="W2221" s="4"/>
      <c r="X2221" s="4"/>
      <c r="Y2221" s="4"/>
      <c r="Z2221" s="4"/>
      <c r="AA2221" s="4"/>
      <c r="AB2221" s="4"/>
      <c r="AC2221" s="4"/>
      <c r="AD2221" s="4"/>
      <c r="AE2221" s="4"/>
      <c r="AF2221" s="4"/>
      <c r="AG2221" s="4"/>
      <c r="AH2221" s="4"/>
      <c r="AMJ2221" s="0"/>
    </row>
    <row r="2222" s="17" customFormat="true" ht="15" hidden="false" customHeight="false" outlineLevel="0" collapsed="false">
      <c r="A2222" s="9"/>
      <c r="B2222" s="10"/>
      <c r="C2222" s="10"/>
      <c r="D2222" s="9"/>
      <c r="E2222" s="9"/>
      <c r="F2222" s="4"/>
      <c r="G2222" s="4"/>
      <c r="H2222" s="4"/>
      <c r="I2222" s="4"/>
      <c r="J2222" s="4"/>
      <c r="K2222" s="4"/>
      <c r="L2222" s="4"/>
      <c r="M2222" s="4"/>
      <c r="N2222" s="4"/>
      <c r="O2222" s="4"/>
      <c r="P2222" s="4"/>
      <c r="Q2222" s="4"/>
      <c r="R2222" s="4"/>
      <c r="S2222" s="4"/>
      <c r="T2222" s="4"/>
      <c r="U2222" s="4"/>
      <c r="V2222" s="4"/>
      <c r="W2222" s="4"/>
      <c r="X2222" s="4"/>
      <c r="Y2222" s="4"/>
      <c r="Z2222" s="4"/>
      <c r="AA2222" s="4"/>
      <c r="AB2222" s="4"/>
      <c r="AC2222" s="4"/>
      <c r="AD2222" s="4"/>
      <c r="AE2222" s="4"/>
      <c r="AF2222" s="4"/>
      <c r="AG2222" s="4"/>
      <c r="AH2222" s="4"/>
      <c r="AMJ2222" s="0"/>
    </row>
    <row r="2223" s="17" customFormat="true" ht="15" hidden="false" customHeight="false" outlineLevel="0" collapsed="false">
      <c r="A2223" s="9"/>
      <c r="B2223" s="10"/>
      <c r="C2223" s="10"/>
      <c r="D2223" s="9"/>
      <c r="E2223" s="9"/>
      <c r="F2223" s="4"/>
      <c r="G2223" s="4"/>
      <c r="H2223" s="4"/>
      <c r="I2223" s="4"/>
      <c r="J2223" s="4"/>
      <c r="K2223" s="4"/>
      <c r="L2223" s="4"/>
      <c r="M2223" s="4"/>
      <c r="N2223" s="4"/>
      <c r="O2223" s="4"/>
      <c r="P2223" s="4"/>
      <c r="Q2223" s="4"/>
      <c r="R2223" s="4"/>
      <c r="S2223" s="4"/>
      <c r="T2223" s="4"/>
      <c r="U2223" s="4"/>
      <c r="V2223" s="4"/>
      <c r="W2223" s="4"/>
      <c r="X2223" s="4"/>
      <c r="Y2223" s="4"/>
      <c r="Z2223" s="4"/>
      <c r="AA2223" s="4"/>
      <c r="AB2223" s="4"/>
      <c r="AC2223" s="4"/>
      <c r="AD2223" s="4"/>
      <c r="AE2223" s="4"/>
      <c r="AF2223" s="4"/>
      <c r="AG2223" s="4"/>
      <c r="AH2223" s="4"/>
      <c r="AMJ2223" s="0"/>
    </row>
    <row r="2224" s="17" customFormat="true" ht="15" hidden="false" customHeight="false" outlineLevel="0" collapsed="false">
      <c r="A2224" s="9"/>
      <c r="B2224" s="10"/>
      <c r="C2224" s="10"/>
      <c r="D2224" s="9"/>
      <c r="E2224" s="9"/>
      <c r="F2224" s="4"/>
      <c r="G2224" s="4"/>
      <c r="H2224" s="4"/>
      <c r="I2224" s="4"/>
      <c r="J2224" s="4"/>
      <c r="K2224" s="4"/>
      <c r="L2224" s="4"/>
      <c r="M2224" s="4"/>
      <c r="N2224" s="4"/>
      <c r="O2224" s="4"/>
      <c r="P2224" s="4"/>
      <c r="Q2224" s="4"/>
      <c r="R2224" s="4"/>
      <c r="S2224" s="4"/>
      <c r="T2224" s="4"/>
      <c r="U2224" s="4"/>
      <c r="V2224" s="4"/>
      <c r="W2224" s="4"/>
      <c r="X2224" s="4"/>
      <c r="Y2224" s="4"/>
      <c r="Z2224" s="4"/>
      <c r="AA2224" s="4"/>
      <c r="AB2224" s="4"/>
      <c r="AC2224" s="4"/>
      <c r="AD2224" s="4"/>
      <c r="AE2224" s="4"/>
      <c r="AF2224" s="4"/>
      <c r="AG2224" s="4"/>
      <c r="AH2224" s="4"/>
      <c r="AMJ2224" s="0"/>
    </row>
    <row r="2225" s="17" customFormat="true" ht="15" hidden="false" customHeight="false" outlineLevel="0" collapsed="false">
      <c r="A2225" s="9"/>
      <c r="B2225" s="10"/>
      <c r="C2225" s="10"/>
      <c r="D2225" s="9"/>
      <c r="E2225" s="9"/>
      <c r="F2225" s="4"/>
      <c r="G2225" s="4"/>
      <c r="H2225" s="4"/>
      <c r="I2225" s="4"/>
      <c r="J2225" s="4"/>
      <c r="K2225" s="4"/>
      <c r="L2225" s="4"/>
      <c r="M2225" s="4"/>
      <c r="N2225" s="4"/>
      <c r="O2225" s="4"/>
      <c r="P2225" s="4"/>
      <c r="Q2225" s="4"/>
      <c r="R2225" s="4"/>
      <c r="S2225" s="4"/>
      <c r="T2225" s="4"/>
      <c r="U2225" s="4"/>
      <c r="V2225" s="4"/>
      <c r="W2225" s="4"/>
      <c r="X2225" s="4"/>
      <c r="Y2225" s="4"/>
      <c r="Z2225" s="4"/>
      <c r="AA2225" s="4"/>
      <c r="AB2225" s="4"/>
      <c r="AC2225" s="4"/>
      <c r="AD2225" s="4"/>
      <c r="AE2225" s="4"/>
      <c r="AF2225" s="4"/>
      <c r="AG2225" s="4"/>
      <c r="AH2225" s="4"/>
      <c r="AMJ2225" s="0"/>
    </row>
    <row r="2226" s="17" customFormat="true" ht="15" hidden="false" customHeight="false" outlineLevel="0" collapsed="false">
      <c r="A2226" s="9"/>
      <c r="B2226" s="10"/>
      <c r="C2226" s="10"/>
      <c r="D2226" s="9"/>
      <c r="E2226" s="9"/>
      <c r="F2226" s="4"/>
      <c r="G2226" s="4"/>
      <c r="H2226" s="4"/>
      <c r="I2226" s="4"/>
      <c r="J2226" s="4"/>
      <c r="K2226" s="4"/>
      <c r="L2226" s="4"/>
      <c r="M2226" s="4"/>
      <c r="N2226" s="4"/>
      <c r="O2226" s="4"/>
      <c r="P2226" s="4"/>
      <c r="Q2226" s="4"/>
      <c r="R2226" s="4"/>
      <c r="S2226" s="4"/>
      <c r="T2226" s="4"/>
      <c r="U2226" s="4"/>
      <c r="V2226" s="4"/>
      <c r="W2226" s="4"/>
      <c r="X2226" s="4"/>
      <c r="Y2226" s="4"/>
      <c r="Z2226" s="4"/>
      <c r="AA2226" s="4"/>
      <c r="AB2226" s="4"/>
      <c r="AC2226" s="4"/>
      <c r="AD2226" s="4"/>
      <c r="AE2226" s="4"/>
      <c r="AF2226" s="4"/>
      <c r="AG2226" s="4"/>
      <c r="AH2226" s="4"/>
      <c r="AMJ2226" s="0"/>
    </row>
    <row r="2227" s="17" customFormat="true" ht="15" hidden="false" customHeight="false" outlineLevel="0" collapsed="false">
      <c r="A2227" s="9"/>
      <c r="B2227" s="10"/>
      <c r="C2227" s="10"/>
      <c r="D2227" s="9"/>
      <c r="E2227" s="9"/>
      <c r="F2227" s="4"/>
      <c r="G2227" s="4"/>
      <c r="H2227" s="4"/>
      <c r="I2227" s="4"/>
      <c r="J2227" s="4"/>
      <c r="K2227" s="4"/>
      <c r="L2227" s="4"/>
      <c r="M2227" s="4"/>
      <c r="N2227" s="4"/>
      <c r="O2227" s="4"/>
      <c r="P2227" s="4"/>
      <c r="Q2227" s="4"/>
      <c r="R2227" s="4"/>
      <c r="S2227" s="4"/>
      <c r="T2227" s="4"/>
      <c r="U2227" s="4"/>
      <c r="V2227" s="4"/>
      <c r="W2227" s="4"/>
      <c r="X2227" s="4"/>
      <c r="Y2227" s="4"/>
      <c r="Z2227" s="4"/>
      <c r="AA2227" s="4"/>
      <c r="AB2227" s="4"/>
      <c r="AC2227" s="4"/>
      <c r="AD2227" s="4"/>
      <c r="AE2227" s="4"/>
      <c r="AF2227" s="4"/>
      <c r="AG2227" s="4"/>
      <c r="AH2227" s="4"/>
      <c r="AMJ2227" s="0"/>
    </row>
    <row r="2228" s="17" customFormat="true" ht="15" hidden="false" customHeight="false" outlineLevel="0" collapsed="false">
      <c r="A2228" s="9"/>
      <c r="B2228" s="10"/>
      <c r="C2228" s="10"/>
      <c r="D2228" s="9"/>
      <c r="E2228" s="9"/>
      <c r="F2228" s="4"/>
      <c r="G2228" s="4"/>
      <c r="H2228" s="4"/>
      <c r="I2228" s="4"/>
      <c r="J2228" s="4"/>
      <c r="K2228" s="4"/>
      <c r="L2228" s="4"/>
      <c r="M2228" s="4"/>
      <c r="N2228" s="4"/>
      <c r="O2228" s="4"/>
      <c r="P2228" s="4"/>
      <c r="Q2228" s="4"/>
      <c r="R2228" s="4"/>
      <c r="S2228" s="4"/>
      <c r="T2228" s="4"/>
      <c r="U2228" s="4"/>
      <c r="V2228" s="4"/>
      <c r="W2228" s="4"/>
      <c r="X2228" s="4"/>
      <c r="Y2228" s="4"/>
      <c r="Z2228" s="4"/>
      <c r="AA2228" s="4"/>
      <c r="AB2228" s="4"/>
      <c r="AC2228" s="4"/>
      <c r="AD2228" s="4"/>
      <c r="AE2228" s="4"/>
      <c r="AF2228" s="4"/>
      <c r="AG2228" s="4"/>
      <c r="AH2228" s="4"/>
      <c r="AMJ2228" s="0"/>
    </row>
    <row r="2229" s="17" customFormat="true" ht="15" hidden="false" customHeight="false" outlineLevel="0" collapsed="false">
      <c r="A2229" s="9"/>
      <c r="B2229" s="10"/>
      <c r="C2229" s="10"/>
      <c r="D2229" s="9"/>
      <c r="E2229" s="9"/>
      <c r="F2229" s="4"/>
      <c r="G2229" s="4"/>
      <c r="H2229" s="4"/>
      <c r="I2229" s="4"/>
      <c r="J2229" s="4"/>
      <c r="K2229" s="4"/>
      <c r="L2229" s="4"/>
      <c r="M2229" s="4"/>
      <c r="N2229" s="4"/>
      <c r="O2229" s="4"/>
      <c r="P2229" s="4"/>
      <c r="Q2229" s="4"/>
      <c r="R2229" s="4"/>
      <c r="S2229" s="4"/>
      <c r="T2229" s="4"/>
      <c r="U2229" s="4"/>
      <c r="V2229" s="4"/>
      <c r="W2229" s="4"/>
      <c r="X2229" s="4"/>
      <c r="Y2229" s="4"/>
      <c r="Z2229" s="4"/>
      <c r="AA2229" s="4"/>
      <c r="AB2229" s="4"/>
      <c r="AC2229" s="4"/>
      <c r="AD2229" s="4"/>
      <c r="AE2229" s="4"/>
      <c r="AF2229" s="4"/>
      <c r="AG2229" s="4"/>
      <c r="AH2229" s="4"/>
      <c r="AMJ2229" s="0"/>
    </row>
    <row r="2230" s="17" customFormat="true" ht="15" hidden="false" customHeight="false" outlineLevel="0" collapsed="false">
      <c r="A2230" s="9"/>
      <c r="B2230" s="10"/>
      <c r="C2230" s="10"/>
      <c r="D2230" s="9"/>
      <c r="E2230" s="9"/>
      <c r="F2230" s="4"/>
      <c r="G2230" s="4"/>
      <c r="H2230" s="4"/>
      <c r="I2230" s="4"/>
      <c r="J2230" s="4"/>
      <c r="K2230" s="4"/>
      <c r="L2230" s="4"/>
      <c r="M2230" s="4"/>
      <c r="N2230" s="4"/>
      <c r="O2230" s="4"/>
      <c r="P2230" s="4"/>
      <c r="Q2230" s="4"/>
      <c r="R2230" s="4"/>
      <c r="S2230" s="4"/>
      <c r="T2230" s="4"/>
      <c r="U2230" s="4"/>
      <c r="V2230" s="4"/>
      <c r="W2230" s="4"/>
      <c r="X2230" s="4"/>
      <c r="Y2230" s="4"/>
      <c r="Z2230" s="4"/>
      <c r="AA2230" s="4"/>
      <c r="AB2230" s="4"/>
      <c r="AC2230" s="4"/>
      <c r="AD2230" s="4"/>
      <c r="AE2230" s="4"/>
      <c r="AF2230" s="4"/>
      <c r="AG2230" s="4"/>
      <c r="AH2230" s="4"/>
      <c r="AMJ2230" s="0"/>
    </row>
    <row r="2231" s="17" customFormat="true" ht="15" hidden="false" customHeight="false" outlineLevel="0" collapsed="false">
      <c r="A2231" s="9"/>
      <c r="B2231" s="10"/>
      <c r="C2231" s="10"/>
      <c r="D2231" s="9"/>
      <c r="E2231" s="9"/>
      <c r="F2231" s="4"/>
      <c r="G2231" s="4"/>
      <c r="H2231" s="4"/>
      <c r="I2231" s="4"/>
      <c r="J2231" s="4"/>
      <c r="K2231" s="4"/>
      <c r="L2231" s="4"/>
      <c r="M2231" s="4"/>
      <c r="N2231" s="4"/>
      <c r="O2231" s="4"/>
      <c r="P2231" s="4"/>
      <c r="Q2231" s="4"/>
      <c r="R2231" s="4"/>
      <c r="S2231" s="4"/>
      <c r="T2231" s="4"/>
      <c r="U2231" s="4"/>
      <c r="V2231" s="4"/>
      <c r="W2231" s="4"/>
      <c r="X2231" s="4"/>
      <c r="Y2231" s="4"/>
      <c r="Z2231" s="4"/>
      <c r="AA2231" s="4"/>
      <c r="AB2231" s="4"/>
      <c r="AC2231" s="4"/>
      <c r="AD2231" s="4"/>
      <c r="AE2231" s="4"/>
      <c r="AF2231" s="4"/>
      <c r="AG2231" s="4"/>
      <c r="AH2231" s="4"/>
      <c r="AMJ2231" s="0"/>
    </row>
    <row r="2232" s="17" customFormat="true" ht="15" hidden="false" customHeight="false" outlineLevel="0" collapsed="false">
      <c r="A2232" s="9"/>
      <c r="B2232" s="10"/>
      <c r="C2232" s="10"/>
      <c r="D2232" s="9"/>
      <c r="E2232" s="9"/>
      <c r="F2232" s="4"/>
      <c r="G2232" s="4"/>
      <c r="H2232" s="4"/>
      <c r="I2232" s="4"/>
      <c r="J2232" s="4"/>
      <c r="K2232" s="4"/>
      <c r="L2232" s="4"/>
      <c r="M2232" s="4"/>
      <c r="N2232" s="4"/>
      <c r="O2232" s="4"/>
      <c r="P2232" s="4"/>
      <c r="Q2232" s="4"/>
      <c r="R2232" s="4"/>
      <c r="S2232" s="4"/>
      <c r="T2232" s="4"/>
      <c r="U2232" s="4"/>
      <c r="V2232" s="4"/>
      <c r="W2232" s="4"/>
      <c r="X2232" s="4"/>
      <c r="Y2232" s="4"/>
      <c r="Z2232" s="4"/>
      <c r="AA2232" s="4"/>
      <c r="AB2232" s="4"/>
      <c r="AC2232" s="4"/>
      <c r="AD2232" s="4"/>
      <c r="AE2232" s="4"/>
      <c r="AF2232" s="4"/>
      <c r="AG2232" s="4"/>
      <c r="AH2232" s="4"/>
      <c r="AMJ2232" s="0"/>
    </row>
    <row r="2233" s="17" customFormat="true" ht="15" hidden="false" customHeight="false" outlineLevel="0" collapsed="false">
      <c r="A2233" s="9"/>
      <c r="B2233" s="10"/>
      <c r="C2233" s="10"/>
      <c r="D2233" s="9"/>
      <c r="E2233" s="9"/>
      <c r="F2233" s="4"/>
      <c r="G2233" s="4"/>
      <c r="H2233" s="4"/>
      <c r="I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  <c r="U2233" s="4"/>
      <c r="V2233" s="4"/>
      <c r="W2233" s="4"/>
      <c r="X2233" s="4"/>
      <c r="Y2233" s="4"/>
      <c r="Z2233" s="4"/>
      <c r="AA2233" s="4"/>
      <c r="AB2233" s="4"/>
      <c r="AC2233" s="4"/>
      <c r="AD2233" s="4"/>
      <c r="AE2233" s="4"/>
      <c r="AF2233" s="4"/>
      <c r="AG2233" s="4"/>
      <c r="AH2233" s="4"/>
      <c r="AMJ2233" s="0"/>
    </row>
    <row r="2234" s="17" customFormat="true" ht="15" hidden="false" customHeight="false" outlineLevel="0" collapsed="false">
      <c r="A2234" s="9"/>
      <c r="B2234" s="10"/>
      <c r="C2234" s="10"/>
      <c r="D2234" s="9"/>
      <c r="E2234" s="9"/>
      <c r="F2234" s="4"/>
      <c r="G2234" s="4"/>
      <c r="H2234" s="4"/>
      <c r="I2234" s="4"/>
      <c r="J2234" s="4"/>
      <c r="K2234" s="4"/>
      <c r="L2234" s="4"/>
      <c r="M2234" s="4"/>
      <c r="N2234" s="4"/>
      <c r="O2234" s="4"/>
      <c r="P2234" s="4"/>
      <c r="Q2234" s="4"/>
      <c r="R2234" s="4"/>
      <c r="S2234" s="4"/>
      <c r="T2234" s="4"/>
      <c r="U2234" s="4"/>
      <c r="V2234" s="4"/>
      <c r="W2234" s="4"/>
      <c r="X2234" s="4"/>
      <c r="Y2234" s="4"/>
      <c r="Z2234" s="4"/>
      <c r="AA2234" s="4"/>
      <c r="AB2234" s="4"/>
      <c r="AC2234" s="4"/>
      <c r="AD2234" s="4"/>
      <c r="AE2234" s="4"/>
      <c r="AF2234" s="4"/>
      <c r="AG2234" s="4"/>
      <c r="AH2234" s="4"/>
      <c r="AMJ2234" s="0"/>
    </row>
    <row r="2235" s="17" customFormat="true" ht="15" hidden="false" customHeight="false" outlineLevel="0" collapsed="false">
      <c r="A2235" s="9"/>
      <c r="B2235" s="10"/>
      <c r="C2235" s="10"/>
      <c r="D2235" s="9"/>
      <c r="E2235" s="9"/>
      <c r="F2235" s="4"/>
      <c r="G2235" s="4"/>
      <c r="H2235" s="4"/>
      <c r="I2235" s="4"/>
      <c r="J2235" s="4"/>
      <c r="K2235" s="4"/>
      <c r="L2235" s="4"/>
      <c r="M2235" s="4"/>
      <c r="N2235" s="4"/>
      <c r="O2235" s="4"/>
      <c r="P2235" s="4"/>
      <c r="Q2235" s="4"/>
      <c r="R2235" s="4"/>
      <c r="S2235" s="4"/>
      <c r="T2235" s="4"/>
      <c r="U2235" s="4"/>
      <c r="V2235" s="4"/>
      <c r="W2235" s="4"/>
      <c r="X2235" s="4"/>
      <c r="Y2235" s="4"/>
      <c r="Z2235" s="4"/>
      <c r="AA2235" s="4"/>
      <c r="AB2235" s="4"/>
      <c r="AC2235" s="4"/>
      <c r="AD2235" s="4"/>
      <c r="AE2235" s="4"/>
      <c r="AF2235" s="4"/>
      <c r="AG2235" s="4"/>
      <c r="AH2235" s="4"/>
      <c r="AMJ2235" s="0"/>
    </row>
    <row r="2236" s="17" customFormat="true" ht="15" hidden="false" customHeight="false" outlineLevel="0" collapsed="false">
      <c r="A2236" s="9"/>
      <c r="B2236" s="10"/>
      <c r="C2236" s="10"/>
      <c r="D2236" s="9"/>
      <c r="E2236" s="9"/>
      <c r="F2236" s="4"/>
      <c r="G2236" s="4"/>
      <c r="H2236" s="4"/>
      <c r="I2236" s="4"/>
      <c r="J2236" s="4"/>
      <c r="K2236" s="4"/>
      <c r="L2236" s="4"/>
      <c r="M2236" s="4"/>
      <c r="N2236" s="4"/>
      <c r="O2236" s="4"/>
      <c r="P2236" s="4"/>
      <c r="Q2236" s="4"/>
      <c r="R2236" s="4"/>
      <c r="S2236" s="4"/>
      <c r="T2236" s="4"/>
      <c r="U2236" s="4"/>
      <c r="V2236" s="4"/>
      <c r="W2236" s="4"/>
      <c r="X2236" s="4"/>
      <c r="Y2236" s="4"/>
      <c r="Z2236" s="4"/>
      <c r="AA2236" s="4"/>
      <c r="AB2236" s="4"/>
      <c r="AC2236" s="4"/>
      <c r="AD2236" s="4"/>
      <c r="AE2236" s="4"/>
      <c r="AF2236" s="4"/>
      <c r="AG2236" s="4"/>
      <c r="AH2236" s="4"/>
      <c r="AMJ2236" s="0"/>
    </row>
    <row r="2237" s="17" customFormat="true" ht="15" hidden="false" customHeight="false" outlineLevel="0" collapsed="false">
      <c r="A2237" s="9"/>
      <c r="B2237" s="10"/>
      <c r="C2237" s="10"/>
      <c r="D2237" s="9"/>
      <c r="E2237" s="9"/>
      <c r="F2237" s="4"/>
      <c r="G2237" s="4"/>
      <c r="H2237" s="4"/>
      <c r="I2237" s="4"/>
      <c r="J2237" s="4"/>
      <c r="K2237" s="4"/>
      <c r="L2237" s="4"/>
      <c r="M2237" s="4"/>
      <c r="N2237" s="4"/>
      <c r="O2237" s="4"/>
      <c r="P2237" s="4"/>
      <c r="Q2237" s="4"/>
      <c r="R2237" s="4"/>
      <c r="S2237" s="4"/>
      <c r="T2237" s="4"/>
      <c r="U2237" s="4"/>
      <c r="V2237" s="4"/>
      <c r="W2237" s="4"/>
      <c r="X2237" s="4"/>
      <c r="Y2237" s="4"/>
      <c r="Z2237" s="4"/>
      <c r="AA2237" s="4"/>
      <c r="AB2237" s="4"/>
      <c r="AC2237" s="4"/>
      <c r="AD2237" s="4"/>
      <c r="AE2237" s="4"/>
      <c r="AF2237" s="4"/>
      <c r="AG2237" s="4"/>
      <c r="AH2237" s="4"/>
      <c r="AMJ2237" s="0"/>
    </row>
    <row r="2238" s="17" customFormat="true" ht="15" hidden="false" customHeight="false" outlineLevel="0" collapsed="false">
      <c r="A2238" s="9"/>
      <c r="B2238" s="10"/>
      <c r="C2238" s="10"/>
      <c r="D2238" s="9"/>
      <c r="E2238" s="9"/>
      <c r="F2238" s="4"/>
      <c r="G2238" s="4"/>
      <c r="H2238" s="4"/>
      <c r="I2238" s="4"/>
      <c r="J2238" s="4"/>
      <c r="K2238" s="4"/>
      <c r="L2238" s="4"/>
      <c r="M2238" s="4"/>
      <c r="N2238" s="4"/>
      <c r="O2238" s="4"/>
      <c r="P2238" s="4"/>
      <c r="Q2238" s="4"/>
      <c r="R2238" s="4"/>
      <c r="S2238" s="4"/>
      <c r="T2238" s="4"/>
      <c r="U2238" s="4"/>
      <c r="V2238" s="4"/>
      <c r="W2238" s="4"/>
      <c r="X2238" s="4"/>
      <c r="Y2238" s="4"/>
      <c r="Z2238" s="4"/>
      <c r="AA2238" s="4"/>
      <c r="AB2238" s="4"/>
      <c r="AC2238" s="4"/>
      <c r="AD2238" s="4"/>
      <c r="AE2238" s="4"/>
      <c r="AF2238" s="4"/>
      <c r="AG2238" s="4"/>
      <c r="AH2238" s="4"/>
      <c r="AMJ2238" s="0"/>
    </row>
    <row r="2239" s="17" customFormat="true" ht="15" hidden="false" customHeight="false" outlineLevel="0" collapsed="false">
      <c r="A2239" s="9"/>
      <c r="B2239" s="10"/>
      <c r="C2239" s="10"/>
      <c r="D2239" s="9"/>
      <c r="E2239" s="9"/>
      <c r="F2239" s="4"/>
      <c r="G2239" s="4"/>
      <c r="H2239" s="4"/>
      <c r="I2239" s="4"/>
      <c r="J2239" s="4"/>
      <c r="K2239" s="4"/>
      <c r="L2239" s="4"/>
      <c r="M2239" s="4"/>
      <c r="N2239" s="4"/>
      <c r="O2239" s="4"/>
      <c r="P2239" s="4"/>
      <c r="Q2239" s="4"/>
      <c r="R2239" s="4"/>
      <c r="S2239" s="4"/>
      <c r="T2239" s="4"/>
      <c r="U2239" s="4"/>
      <c r="V2239" s="4"/>
      <c r="W2239" s="4"/>
      <c r="X2239" s="4"/>
      <c r="Y2239" s="4"/>
      <c r="Z2239" s="4"/>
      <c r="AA2239" s="4"/>
      <c r="AB2239" s="4"/>
      <c r="AC2239" s="4"/>
      <c r="AD2239" s="4"/>
      <c r="AE2239" s="4"/>
      <c r="AF2239" s="4"/>
      <c r="AG2239" s="4"/>
      <c r="AH2239" s="4"/>
      <c r="AMJ2239" s="0"/>
    </row>
    <row r="2240" s="17" customFormat="true" ht="15" hidden="false" customHeight="false" outlineLevel="0" collapsed="false">
      <c r="A2240" s="9"/>
      <c r="B2240" s="10"/>
      <c r="C2240" s="10"/>
      <c r="D2240" s="9"/>
      <c r="E2240" s="9"/>
      <c r="F2240" s="4"/>
      <c r="G2240" s="4"/>
      <c r="H2240" s="4"/>
      <c r="I2240" s="4"/>
      <c r="J2240" s="4"/>
      <c r="K2240" s="4"/>
      <c r="L2240" s="4"/>
      <c r="M2240" s="4"/>
      <c r="N2240" s="4"/>
      <c r="O2240" s="4"/>
      <c r="P2240" s="4"/>
      <c r="Q2240" s="4"/>
      <c r="R2240" s="4"/>
      <c r="S2240" s="4"/>
      <c r="T2240" s="4"/>
      <c r="U2240" s="4"/>
      <c r="V2240" s="4"/>
      <c r="W2240" s="4"/>
      <c r="X2240" s="4"/>
      <c r="Y2240" s="4"/>
      <c r="Z2240" s="4"/>
      <c r="AA2240" s="4"/>
      <c r="AB2240" s="4"/>
      <c r="AC2240" s="4"/>
      <c r="AD2240" s="4"/>
      <c r="AE2240" s="4"/>
      <c r="AF2240" s="4"/>
      <c r="AG2240" s="4"/>
      <c r="AH2240" s="4"/>
      <c r="AMJ2240" s="0"/>
    </row>
    <row r="2241" s="17" customFormat="true" ht="15" hidden="false" customHeight="false" outlineLevel="0" collapsed="false">
      <c r="A2241" s="9"/>
      <c r="B2241" s="10"/>
      <c r="C2241" s="10"/>
      <c r="D2241" s="9"/>
      <c r="E2241" s="9"/>
      <c r="F2241" s="4"/>
      <c r="G2241" s="4"/>
      <c r="H2241" s="4"/>
      <c r="I2241" s="4"/>
      <c r="J2241" s="4"/>
      <c r="K2241" s="4"/>
      <c r="L2241" s="4"/>
      <c r="M2241" s="4"/>
      <c r="N2241" s="4"/>
      <c r="O2241" s="4"/>
      <c r="P2241" s="4"/>
      <c r="Q2241" s="4"/>
      <c r="R2241" s="4"/>
      <c r="S2241" s="4"/>
      <c r="T2241" s="4"/>
      <c r="U2241" s="4"/>
      <c r="V2241" s="4"/>
      <c r="W2241" s="4"/>
      <c r="X2241" s="4"/>
      <c r="Y2241" s="4"/>
      <c r="Z2241" s="4"/>
      <c r="AA2241" s="4"/>
      <c r="AB2241" s="4"/>
      <c r="AC2241" s="4"/>
      <c r="AD2241" s="4"/>
      <c r="AE2241" s="4"/>
      <c r="AF2241" s="4"/>
      <c r="AG2241" s="4"/>
      <c r="AH2241" s="4"/>
      <c r="AMJ2241" s="0"/>
    </row>
    <row r="2242" s="17" customFormat="true" ht="15" hidden="false" customHeight="false" outlineLevel="0" collapsed="false">
      <c r="A2242" s="9"/>
      <c r="B2242" s="10"/>
      <c r="C2242" s="10"/>
      <c r="D2242" s="9"/>
      <c r="E2242" s="9"/>
      <c r="F2242" s="4"/>
      <c r="G2242" s="4"/>
      <c r="H2242" s="4"/>
      <c r="I2242" s="4"/>
      <c r="J2242" s="4"/>
      <c r="K2242" s="4"/>
      <c r="L2242" s="4"/>
      <c r="M2242" s="4"/>
      <c r="N2242" s="4"/>
      <c r="O2242" s="4"/>
      <c r="P2242" s="4"/>
      <c r="Q2242" s="4"/>
      <c r="R2242" s="4"/>
      <c r="S2242" s="4"/>
      <c r="T2242" s="4"/>
      <c r="U2242" s="4"/>
      <c r="V2242" s="4"/>
      <c r="W2242" s="4"/>
      <c r="X2242" s="4"/>
      <c r="Y2242" s="4"/>
      <c r="Z2242" s="4"/>
      <c r="AA2242" s="4"/>
      <c r="AB2242" s="4"/>
      <c r="AC2242" s="4"/>
      <c r="AD2242" s="4"/>
      <c r="AE2242" s="4"/>
      <c r="AF2242" s="4"/>
      <c r="AG2242" s="4"/>
      <c r="AH2242" s="4"/>
      <c r="AMJ2242" s="0"/>
    </row>
    <row r="2243" s="17" customFormat="true" ht="15" hidden="false" customHeight="false" outlineLevel="0" collapsed="false">
      <c r="A2243" s="9"/>
      <c r="B2243" s="10"/>
      <c r="C2243" s="10"/>
      <c r="D2243" s="9"/>
      <c r="E2243" s="9"/>
      <c r="F2243" s="4"/>
      <c r="G2243" s="4"/>
      <c r="H2243" s="4"/>
      <c r="I2243" s="4"/>
      <c r="J2243" s="4"/>
      <c r="K2243" s="4"/>
      <c r="L2243" s="4"/>
      <c r="M2243" s="4"/>
      <c r="N2243" s="4"/>
      <c r="O2243" s="4"/>
      <c r="P2243" s="4"/>
      <c r="Q2243" s="4"/>
      <c r="R2243" s="4"/>
      <c r="S2243" s="4"/>
      <c r="T2243" s="4"/>
      <c r="U2243" s="4"/>
      <c r="V2243" s="4"/>
      <c r="W2243" s="4"/>
      <c r="X2243" s="4"/>
      <c r="Y2243" s="4"/>
      <c r="Z2243" s="4"/>
      <c r="AA2243" s="4"/>
      <c r="AB2243" s="4"/>
      <c r="AC2243" s="4"/>
      <c r="AD2243" s="4"/>
      <c r="AE2243" s="4"/>
      <c r="AF2243" s="4"/>
      <c r="AG2243" s="4"/>
      <c r="AH2243" s="4"/>
      <c r="AMJ2243" s="0"/>
    </row>
    <row r="2244" s="17" customFormat="true" ht="15" hidden="false" customHeight="false" outlineLevel="0" collapsed="false">
      <c r="A2244" s="9"/>
      <c r="B2244" s="10"/>
      <c r="C2244" s="10"/>
      <c r="D2244" s="9"/>
      <c r="E2244" s="9"/>
      <c r="F2244" s="4"/>
      <c r="G2244" s="4"/>
      <c r="H2244" s="4"/>
      <c r="I2244" s="4"/>
      <c r="J2244" s="4"/>
      <c r="K2244" s="4"/>
      <c r="L2244" s="4"/>
      <c r="M2244" s="4"/>
      <c r="N2244" s="4"/>
      <c r="O2244" s="4"/>
      <c r="P2244" s="4"/>
      <c r="Q2244" s="4"/>
      <c r="R2244" s="4"/>
      <c r="S2244" s="4"/>
      <c r="T2244" s="4"/>
      <c r="U2244" s="4"/>
      <c r="V2244" s="4"/>
      <c r="W2244" s="4"/>
      <c r="X2244" s="4"/>
      <c r="Y2244" s="4"/>
      <c r="Z2244" s="4"/>
      <c r="AA2244" s="4"/>
      <c r="AB2244" s="4"/>
      <c r="AC2244" s="4"/>
      <c r="AD2244" s="4"/>
      <c r="AE2244" s="4"/>
      <c r="AF2244" s="4"/>
      <c r="AG2244" s="4"/>
      <c r="AH2244" s="4"/>
      <c r="AMJ2244" s="0"/>
    </row>
    <row r="2245" s="17" customFormat="true" ht="15" hidden="false" customHeight="false" outlineLevel="0" collapsed="false">
      <c r="A2245" s="9"/>
      <c r="B2245" s="10"/>
      <c r="C2245" s="10"/>
      <c r="D2245" s="9"/>
      <c r="E2245" s="9"/>
      <c r="F2245" s="4"/>
      <c r="G2245" s="4"/>
      <c r="H2245" s="4"/>
      <c r="I2245" s="4"/>
      <c r="J2245" s="4"/>
      <c r="K2245" s="4"/>
      <c r="L2245" s="4"/>
      <c r="M2245" s="4"/>
      <c r="N2245" s="4"/>
      <c r="O2245" s="4"/>
      <c r="P2245" s="4"/>
      <c r="Q2245" s="4"/>
      <c r="R2245" s="4"/>
      <c r="S2245" s="4"/>
      <c r="T2245" s="4"/>
      <c r="U2245" s="4"/>
      <c r="V2245" s="4"/>
      <c r="W2245" s="4"/>
      <c r="X2245" s="4"/>
      <c r="Y2245" s="4"/>
      <c r="Z2245" s="4"/>
      <c r="AA2245" s="4"/>
      <c r="AB2245" s="4"/>
      <c r="AC2245" s="4"/>
      <c r="AD2245" s="4"/>
      <c r="AE2245" s="4"/>
      <c r="AF2245" s="4"/>
      <c r="AG2245" s="4"/>
      <c r="AH2245" s="4"/>
      <c r="AMJ2245" s="0"/>
    </row>
    <row r="2246" s="17" customFormat="true" ht="15" hidden="false" customHeight="false" outlineLevel="0" collapsed="false">
      <c r="A2246" s="9"/>
      <c r="B2246" s="10"/>
      <c r="C2246" s="10"/>
      <c r="D2246" s="9"/>
      <c r="E2246" s="9"/>
      <c r="F2246" s="4"/>
      <c r="G2246" s="4"/>
      <c r="H2246" s="4"/>
      <c r="I2246" s="4"/>
      <c r="J2246" s="4"/>
      <c r="K2246" s="4"/>
      <c r="L2246" s="4"/>
      <c r="M2246" s="4"/>
      <c r="N2246" s="4"/>
      <c r="O2246" s="4"/>
      <c r="P2246" s="4"/>
      <c r="Q2246" s="4"/>
      <c r="R2246" s="4"/>
      <c r="S2246" s="4"/>
      <c r="T2246" s="4"/>
      <c r="U2246" s="4"/>
      <c r="V2246" s="4"/>
      <c r="W2246" s="4"/>
      <c r="X2246" s="4"/>
      <c r="Y2246" s="4"/>
      <c r="Z2246" s="4"/>
      <c r="AA2246" s="4"/>
      <c r="AB2246" s="4"/>
      <c r="AC2246" s="4"/>
      <c r="AD2246" s="4"/>
      <c r="AE2246" s="4"/>
      <c r="AF2246" s="4"/>
      <c r="AG2246" s="4"/>
      <c r="AH2246" s="4"/>
      <c r="AMJ2246" s="0"/>
    </row>
    <row r="2247" s="17" customFormat="true" ht="15" hidden="false" customHeight="false" outlineLevel="0" collapsed="false">
      <c r="A2247" s="9"/>
      <c r="B2247" s="10"/>
      <c r="C2247" s="10"/>
      <c r="D2247" s="9"/>
      <c r="E2247" s="9"/>
      <c r="F2247" s="4"/>
      <c r="G2247" s="4"/>
      <c r="H2247" s="4"/>
      <c r="I2247" s="4"/>
      <c r="J2247" s="4"/>
      <c r="K2247" s="4"/>
      <c r="L2247" s="4"/>
      <c r="M2247" s="4"/>
      <c r="N2247" s="4"/>
      <c r="O2247" s="4"/>
      <c r="P2247" s="4"/>
      <c r="Q2247" s="4"/>
      <c r="R2247" s="4"/>
      <c r="S2247" s="4"/>
      <c r="T2247" s="4"/>
      <c r="U2247" s="4"/>
      <c r="V2247" s="4"/>
      <c r="W2247" s="4"/>
      <c r="X2247" s="4"/>
      <c r="Y2247" s="4"/>
      <c r="Z2247" s="4"/>
      <c r="AA2247" s="4"/>
      <c r="AB2247" s="4"/>
      <c r="AC2247" s="4"/>
      <c r="AD2247" s="4"/>
      <c r="AE2247" s="4"/>
      <c r="AF2247" s="4"/>
      <c r="AG2247" s="4"/>
      <c r="AH2247" s="4"/>
      <c r="AMJ2247" s="0"/>
    </row>
    <row r="2248" s="17" customFormat="true" ht="15" hidden="false" customHeight="false" outlineLevel="0" collapsed="false">
      <c r="A2248" s="9"/>
      <c r="B2248" s="10"/>
      <c r="C2248" s="10"/>
      <c r="D2248" s="9"/>
      <c r="E2248" s="9"/>
      <c r="F2248" s="4"/>
      <c r="G2248" s="4"/>
      <c r="H2248" s="4"/>
      <c r="I2248" s="4"/>
      <c r="J2248" s="4"/>
      <c r="K2248" s="4"/>
      <c r="L2248" s="4"/>
      <c r="M2248" s="4"/>
      <c r="N2248" s="4"/>
      <c r="O2248" s="4"/>
      <c r="P2248" s="4"/>
      <c r="Q2248" s="4"/>
      <c r="R2248" s="4"/>
      <c r="S2248" s="4"/>
      <c r="T2248" s="4"/>
      <c r="U2248" s="4"/>
      <c r="V2248" s="4"/>
      <c r="W2248" s="4"/>
      <c r="X2248" s="4"/>
      <c r="Y2248" s="4"/>
      <c r="Z2248" s="4"/>
      <c r="AA2248" s="4"/>
      <c r="AB2248" s="4"/>
      <c r="AC2248" s="4"/>
      <c r="AD2248" s="4"/>
      <c r="AE2248" s="4"/>
      <c r="AF2248" s="4"/>
      <c r="AG2248" s="4"/>
      <c r="AH2248" s="4"/>
      <c r="AMJ2248" s="0"/>
    </row>
    <row r="2249" s="17" customFormat="true" ht="15" hidden="false" customHeight="false" outlineLevel="0" collapsed="false">
      <c r="A2249" s="9"/>
      <c r="B2249" s="10"/>
      <c r="C2249" s="10"/>
      <c r="D2249" s="9"/>
      <c r="E2249" s="9"/>
      <c r="F2249" s="4"/>
      <c r="G2249" s="4"/>
      <c r="H2249" s="4"/>
      <c r="I2249" s="4"/>
      <c r="J2249" s="4"/>
      <c r="K2249" s="4"/>
      <c r="L2249" s="4"/>
      <c r="M2249" s="4"/>
      <c r="N2249" s="4"/>
      <c r="O2249" s="4"/>
      <c r="P2249" s="4"/>
      <c r="Q2249" s="4"/>
      <c r="R2249" s="4"/>
      <c r="S2249" s="4"/>
      <c r="T2249" s="4"/>
      <c r="U2249" s="4"/>
      <c r="V2249" s="4"/>
      <c r="W2249" s="4"/>
      <c r="X2249" s="4"/>
      <c r="Y2249" s="4"/>
      <c r="Z2249" s="4"/>
      <c r="AA2249" s="4"/>
      <c r="AB2249" s="4"/>
      <c r="AC2249" s="4"/>
      <c r="AD2249" s="4"/>
      <c r="AE2249" s="4"/>
      <c r="AF2249" s="4"/>
      <c r="AG2249" s="4"/>
      <c r="AH2249" s="4"/>
      <c r="AMJ2249" s="0"/>
    </row>
    <row r="2250" s="17" customFormat="true" ht="15" hidden="false" customHeight="false" outlineLevel="0" collapsed="false">
      <c r="A2250" s="9"/>
      <c r="B2250" s="10"/>
      <c r="C2250" s="10"/>
      <c r="D2250" s="9"/>
      <c r="E2250" s="9"/>
      <c r="F2250" s="4"/>
      <c r="G2250" s="4"/>
      <c r="H2250" s="4"/>
      <c r="I2250" s="4"/>
      <c r="J2250" s="4"/>
      <c r="K2250" s="4"/>
      <c r="L2250" s="4"/>
      <c r="M2250" s="4"/>
      <c r="N2250" s="4"/>
      <c r="O2250" s="4"/>
      <c r="P2250" s="4"/>
      <c r="Q2250" s="4"/>
      <c r="R2250" s="4"/>
      <c r="S2250" s="4"/>
      <c r="T2250" s="4"/>
      <c r="U2250" s="4"/>
      <c r="V2250" s="4"/>
      <c r="W2250" s="4"/>
      <c r="X2250" s="4"/>
      <c r="Y2250" s="4"/>
      <c r="Z2250" s="4"/>
      <c r="AA2250" s="4"/>
      <c r="AB2250" s="4"/>
      <c r="AC2250" s="4"/>
      <c r="AD2250" s="4"/>
      <c r="AE2250" s="4"/>
      <c r="AF2250" s="4"/>
      <c r="AG2250" s="4"/>
      <c r="AH2250" s="4"/>
      <c r="AMJ2250" s="0"/>
    </row>
    <row r="2251" s="17" customFormat="true" ht="15" hidden="false" customHeight="false" outlineLevel="0" collapsed="false">
      <c r="A2251" s="9"/>
      <c r="B2251" s="10"/>
      <c r="C2251" s="10"/>
      <c r="D2251" s="9"/>
      <c r="E2251" s="9"/>
      <c r="F2251" s="4"/>
      <c r="G2251" s="4"/>
      <c r="H2251" s="4"/>
      <c r="I2251" s="4"/>
      <c r="J2251" s="4"/>
      <c r="K2251" s="4"/>
      <c r="L2251" s="4"/>
      <c r="M2251" s="4"/>
      <c r="N2251" s="4"/>
      <c r="O2251" s="4"/>
      <c r="P2251" s="4"/>
      <c r="Q2251" s="4"/>
      <c r="R2251" s="4"/>
      <c r="S2251" s="4"/>
      <c r="T2251" s="4"/>
      <c r="U2251" s="4"/>
      <c r="V2251" s="4"/>
      <c r="W2251" s="4"/>
      <c r="X2251" s="4"/>
      <c r="Y2251" s="4"/>
      <c r="Z2251" s="4"/>
      <c r="AA2251" s="4"/>
      <c r="AB2251" s="4"/>
      <c r="AC2251" s="4"/>
      <c r="AD2251" s="4"/>
      <c r="AE2251" s="4"/>
      <c r="AF2251" s="4"/>
      <c r="AG2251" s="4"/>
      <c r="AH2251" s="4"/>
      <c r="AMJ2251" s="0"/>
    </row>
    <row r="2252" s="17" customFormat="true" ht="15" hidden="false" customHeight="false" outlineLevel="0" collapsed="false">
      <c r="A2252" s="9"/>
      <c r="B2252" s="10"/>
      <c r="C2252" s="10"/>
      <c r="D2252" s="9"/>
      <c r="E2252" s="9"/>
      <c r="F2252" s="4"/>
      <c r="G2252" s="4"/>
      <c r="H2252" s="4"/>
      <c r="I2252" s="4"/>
      <c r="J2252" s="4"/>
      <c r="K2252" s="4"/>
      <c r="L2252" s="4"/>
      <c r="M2252" s="4"/>
      <c r="N2252" s="4"/>
      <c r="O2252" s="4"/>
      <c r="P2252" s="4"/>
      <c r="Q2252" s="4"/>
      <c r="R2252" s="4"/>
      <c r="S2252" s="4"/>
      <c r="T2252" s="4"/>
      <c r="U2252" s="4"/>
      <c r="V2252" s="4"/>
      <c r="W2252" s="4"/>
      <c r="X2252" s="4"/>
      <c r="Y2252" s="4"/>
      <c r="Z2252" s="4"/>
      <c r="AA2252" s="4"/>
      <c r="AB2252" s="4"/>
      <c r="AC2252" s="4"/>
      <c r="AD2252" s="4"/>
      <c r="AE2252" s="4"/>
      <c r="AF2252" s="4"/>
      <c r="AG2252" s="4"/>
      <c r="AH2252" s="4"/>
      <c r="AMJ2252" s="0"/>
    </row>
    <row r="2253" s="17" customFormat="true" ht="15" hidden="false" customHeight="false" outlineLevel="0" collapsed="false">
      <c r="A2253" s="9"/>
      <c r="B2253" s="10"/>
      <c r="C2253" s="10"/>
      <c r="D2253" s="9"/>
      <c r="E2253" s="9"/>
      <c r="F2253" s="4"/>
      <c r="G2253" s="4"/>
      <c r="H2253" s="4"/>
      <c r="I2253" s="4"/>
      <c r="J2253" s="4"/>
      <c r="K2253" s="4"/>
      <c r="L2253" s="4"/>
      <c r="M2253" s="4"/>
      <c r="N2253" s="4"/>
      <c r="O2253" s="4"/>
      <c r="P2253" s="4"/>
      <c r="Q2253" s="4"/>
      <c r="R2253" s="4"/>
      <c r="S2253" s="4"/>
      <c r="T2253" s="4"/>
      <c r="U2253" s="4"/>
      <c r="V2253" s="4"/>
      <c r="W2253" s="4"/>
      <c r="X2253" s="4"/>
      <c r="Y2253" s="4"/>
      <c r="Z2253" s="4"/>
      <c r="AA2253" s="4"/>
      <c r="AB2253" s="4"/>
      <c r="AC2253" s="4"/>
      <c r="AD2253" s="4"/>
      <c r="AE2253" s="4"/>
      <c r="AF2253" s="4"/>
      <c r="AG2253" s="4"/>
      <c r="AH2253" s="4"/>
      <c r="AMJ2253" s="0"/>
    </row>
    <row r="2254" s="17" customFormat="true" ht="15" hidden="false" customHeight="false" outlineLevel="0" collapsed="false">
      <c r="A2254" s="9"/>
      <c r="B2254" s="10"/>
      <c r="C2254" s="10"/>
      <c r="D2254" s="9"/>
      <c r="E2254" s="9"/>
      <c r="F2254" s="4"/>
      <c r="G2254" s="4"/>
      <c r="H2254" s="4"/>
      <c r="I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  <c r="U2254" s="4"/>
      <c r="V2254" s="4"/>
      <c r="W2254" s="4"/>
      <c r="X2254" s="4"/>
      <c r="Y2254" s="4"/>
      <c r="Z2254" s="4"/>
      <c r="AA2254" s="4"/>
      <c r="AB2254" s="4"/>
      <c r="AC2254" s="4"/>
      <c r="AD2254" s="4"/>
      <c r="AE2254" s="4"/>
      <c r="AF2254" s="4"/>
      <c r="AG2254" s="4"/>
      <c r="AH2254" s="4"/>
      <c r="AMJ2254" s="0"/>
    </row>
    <row r="2255" s="17" customFormat="true" ht="15" hidden="false" customHeight="false" outlineLevel="0" collapsed="false">
      <c r="A2255" s="9"/>
      <c r="B2255" s="10"/>
      <c r="C2255" s="10"/>
      <c r="D2255" s="9"/>
      <c r="E2255" s="9"/>
      <c r="F2255" s="4"/>
      <c r="G2255" s="4"/>
      <c r="H2255" s="4"/>
      <c r="I2255" s="4"/>
      <c r="J2255" s="4"/>
      <c r="K2255" s="4"/>
      <c r="L2255" s="4"/>
      <c r="M2255" s="4"/>
      <c r="N2255" s="4"/>
      <c r="O2255" s="4"/>
      <c r="P2255" s="4"/>
      <c r="Q2255" s="4"/>
      <c r="R2255" s="4"/>
      <c r="S2255" s="4"/>
      <c r="T2255" s="4"/>
      <c r="U2255" s="4"/>
      <c r="V2255" s="4"/>
      <c r="W2255" s="4"/>
      <c r="X2255" s="4"/>
      <c r="Y2255" s="4"/>
      <c r="Z2255" s="4"/>
      <c r="AA2255" s="4"/>
      <c r="AB2255" s="4"/>
      <c r="AC2255" s="4"/>
      <c r="AD2255" s="4"/>
      <c r="AE2255" s="4"/>
      <c r="AF2255" s="4"/>
      <c r="AG2255" s="4"/>
      <c r="AH2255" s="4"/>
      <c r="AMJ2255" s="0"/>
    </row>
    <row r="2256" s="17" customFormat="true" ht="15" hidden="false" customHeight="false" outlineLevel="0" collapsed="false">
      <c r="A2256" s="9"/>
      <c r="B2256" s="10"/>
      <c r="C2256" s="10"/>
      <c r="D2256" s="9"/>
      <c r="E2256" s="9"/>
      <c r="F2256" s="4"/>
      <c r="G2256" s="4"/>
      <c r="H2256" s="4"/>
      <c r="I2256" s="4"/>
      <c r="J2256" s="4"/>
      <c r="K2256" s="4"/>
      <c r="L2256" s="4"/>
      <c r="M2256" s="4"/>
      <c r="N2256" s="4"/>
      <c r="O2256" s="4"/>
      <c r="P2256" s="4"/>
      <c r="Q2256" s="4"/>
      <c r="R2256" s="4"/>
      <c r="S2256" s="4"/>
      <c r="T2256" s="4"/>
      <c r="U2256" s="4"/>
      <c r="V2256" s="4"/>
      <c r="W2256" s="4"/>
      <c r="X2256" s="4"/>
      <c r="Y2256" s="4"/>
      <c r="Z2256" s="4"/>
      <c r="AA2256" s="4"/>
      <c r="AB2256" s="4"/>
      <c r="AC2256" s="4"/>
      <c r="AD2256" s="4"/>
      <c r="AE2256" s="4"/>
      <c r="AF2256" s="4"/>
      <c r="AG2256" s="4"/>
      <c r="AH2256" s="4"/>
      <c r="AMJ2256" s="0"/>
    </row>
    <row r="2257" s="17" customFormat="true" ht="15" hidden="false" customHeight="false" outlineLevel="0" collapsed="false">
      <c r="A2257" s="9"/>
      <c r="B2257" s="10"/>
      <c r="C2257" s="10"/>
      <c r="D2257" s="9"/>
      <c r="E2257" s="9"/>
      <c r="F2257" s="4"/>
      <c r="G2257" s="4"/>
      <c r="H2257" s="4"/>
      <c r="I2257" s="4"/>
      <c r="J2257" s="4"/>
      <c r="K2257" s="4"/>
      <c r="L2257" s="4"/>
      <c r="M2257" s="4"/>
      <c r="N2257" s="4"/>
      <c r="O2257" s="4"/>
      <c r="P2257" s="4"/>
      <c r="Q2257" s="4"/>
      <c r="R2257" s="4"/>
      <c r="S2257" s="4"/>
      <c r="T2257" s="4"/>
      <c r="U2257" s="4"/>
      <c r="V2257" s="4"/>
      <c r="W2257" s="4"/>
      <c r="X2257" s="4"/>
      <c r="Y2257" s="4"/>
      <c r="Z2257" s="4"/>
      <c r="AA2257" s="4"/>
      <c r="AB2257" s="4"/>
      <c r="AC2257" s="4"/>
      <c r="AD2257" s="4"/>
      <c r="AE2257" s="4"/>
      <c r="AF2257" s="4"/>
      <c r="AG2257" s="4"/>
      <c r="AH2257" s="4"/>
      <c r="AMJ2257" s="0"/>
    </row>
    <row r="2258" s="17" customFormat="true" ht="15" hidden="false" customHeight="false" outlineLevel="0" collapsed="false">
      <c r="A2258" s="9"/>
      <c r="B2258" s="10"/>
      <c r="C2258" s="10"/>
      <c r="D2258" s="9"/>
      <c r="E2258" s="9"/>
      <c r="F2258" s="4"/>
      <c r="G2258" s="4"/>
      <c r="H2258" s="4"/>
      <c r="I2258" s="4"/>
      <c r="J2258" s="4"/>
      <c r="K2258" s="4"/>
      <c r="L2258" s="4"/>
      <c r="M2258" s="4"/>
      <c r="N2258" s="4"/>
      <c r="O2258" s="4"/>
      <c r="P2258" s="4"/>
      <c r="Q2258" s="4"/>
      <c r="R2258" s="4"/>
      <c r="S2258" s="4"/>
      <c r="T2258" s="4"/>
      <c r="U2258" s="4"/>
      <c r="V2258" s="4"/>
      <c r="W2258" s="4"/>
      <c r="X2258" s="4"/>
      <c r="Y2258" s="4"/>
      <c r="Z2258" s="4"/>
      <c r="AA2258" s="4"/>
      <c r="AB2258" s="4"/>
      <c r="AC2258" s="4"/>
      <c r="AD2258" s="4"/>
      <c r="AE2258" s="4"/>
      <c r="AF2258" s="4"/>
      <c r="AG2258" s="4"/>
      <c r="AH2258" s="4"/>
      <c r="AMJ2258" s="0"/>
    </row>
    <row r="2259" s="17" customFormat="true" ht="15" hidden="false" customHeight="false" outlineLevel="0" collapsed="false">
      <c r="A2259" s="9"/>
      <c r="B2259" s="10"/>
      <c r="C2259" s="10"/>
      <c r="D2259" s="9"/>
      <c r="E2259" s="9"/>
      <c r="F2259" s="4"/>
      <c r="G2259" s="4"/>
      <c r="H2259" s="4"/>
      <c r="I2259" s="4"/>
      <c r="J2259" s="4"/>
      <c r="K2259" s="4"/>
      <c r="L2259" s="4"/>
      <c r="M2259" s="4"/>
      <c r="N2259" s="4"/>
      <c r="O2259" s="4"/>
      <c r="P2259" s="4"/>
      <c r="Q2259" s="4"/>
      <c r="R2259" s="4"/>
      <c r="S2259" s="4"/>
      <c r="T2259" s="4"/>
      <c r="U2259" s="4"/>
      <c r="V2259" s="4"/>
      <c r="W2259" s="4"/>
      <c r="X2259" s="4"/>
      <c r="Y2259" s="4"/>
      <c r="Z2259" s="4"/>
      <c r="AA2259" s="4"/>
      <c r="AB2259" s="4"/>
      <c r="AC2259" s="4"/>
      <c r="AD2259" s="4"/>
      <c r="AE2259" s="4"/>
      <c r="AF2259" s="4"/>
      <c r="AG2259" s="4"/>
      <c r="AH2259" s="4"/>
      <c r="AMJ2259" s="0"/>
    </row>
    <row r="2260" s="17" customFormat="true" ht="15" hidden="false" customHeight="false" outlineLevel="0" collapsed="false">
      <c r="A2260" s="9"/>
      <c r="B2260" s="10"/>
      <c r="C2260" s="10"/>
      <c r="D2260" s="9"/>
      <c r="E2260" s="9"/>
      <c r="F2260" s="4"/>
      <c r="G2260" s="4"/>
      <c r="H2260" s="4"/>
      <c r="I2260" s="4"/>
      <c r="J2260" s="4"/>
      <c r="K2260" s="4"/>
      <c r="L2260" s="4"/>
      <c r="M2260" s="4"/>
      <c r="N2260" s="4"/>
      <c r="O2260" s="4"/>
      <c r="P2260" s="4"/>
      <c r="Q2260" s="4"/>
      <c r="R2260" s="4"/>
      <c r="S2260" s="4"/>
      <c r="T2260" s="4"/>
      <c r="U2260" s="4"/>
      <c r="V2260" s="4"/>
      <c r="W2260" s="4"/>
      <c r="X2260" s="4"/>
      <c r="Y2260" s="4"/>
      <c r="Z2260" s="4"/>
      <c r="AA2260" s="4"/>
      <c r="AB2260" s="4"/>
      <c r="AC2260" s="4"/>
      <c r="AD2260" s="4"/>
      <c r="AE2260" s="4"/>
      <c r="AF2260" s="4"/>
      <c r="AG2260" s="4"/>
      <c r="AH2260" s="4"/>
      <c r="AMJ2260" s="0"/>
    </row>
    <row r="2261" s="17" customFormat="true" ht="15" hidden="false" customHeight="false" outlineLevel="0" collapsed="false">
      <c r="A2261" s="9"/>
      <c r="B2261" s="10"/>
      <c r="C2261" s="10"/>
      <c r="D2261" s="9"/>
      <c r="E2261" s="9"/>
      <c r="F2261" s="4"/>
      <c r="G2261" s="4"/>
      <c r="H2261" s="4"/>
      <c r="I2261" s="4"/>
      <c r="J2261" s="4"/>
      <c r="K2261" s="4"/>
      <c r="L2261" s="4"/>
      <c r="M2261" s="4"/>
      <c r="N2261" s="4"/>
      <c r="O2261" s="4"/>
      <c r="P2261" s="4"/>
      <c r="Q2261" s="4"/>
      <c r="R2261" s="4"/>
      <c r="S2261" s="4"/>
      <c r="T2261" s="4"/>
      <c r="U2261" s="4"/>
      <c r="V2261" s="4"/>
      <c r="W2261" s="4"/>
      <c r="X2261" s="4"/>
      <c r="Y2261" s="4"/>
      <c r="Z2261" s="4"/>
      <c r="AA2261" s="4"/>
      <c r="AB2261" s="4"/>
      <c r="AC2261" s="4"/>
      <c r="AD2261" s="4"/>
      <c r="AE2261" s="4"/>
      <c r="AF2261" s="4"/>
      <c r="AG2261" s="4"/>
      <c r="AH2261" s="4"/>
      <c r="AMJ2261" s="0"/>
    </row>
    <row r="2262" s="17" customFormat="true" ht="15" hidden="false" customHeight="false" outlineLevel="0" collapsed="false">
      <c r="A2262" s="9"/>
      <c r="B2262" s="10"/>
      <c r="C2262" s="10"/>
      <c r="D2262" s="9"/>
      <c r="E2262" s="9"/>
      <c r="F2262" s="4"/>
      <c r="G2262" s="4"/>
      <c r="H2262" s="4"/>
      <c r="I2262" s="4"/>
      <c r="J2262" s="4"/>
      <c r="K2262" s="4"/>
      <c r="L2262" s="4"/>
      <c r="M2262" s="4"/>
      <c r="N2262" s="4"/>
      <c r="O2262" s="4"/>
      <c r="P2262" s="4"/>
      <c r="Q2262" s="4"/>
      <c r="R2262" s="4"/>
      <c r="S2262" s="4"/>
      <c r="T2262" s="4"/>
      <c r="U2262" s="4"/>
      <c r="V2262" s="4"/>
      <c r="W2262" s="4"/>
      <c r="X2262" s="4"/>
      <c r="Y2262" s="4"/>
      <c r="Z2262" s="4"/>
      <c r="AA2262" s="4"/>
      <c r="AB2262" s="4"/>
      <c r="AC2262" s="4"/>
      <c r="AD2262" s="4"/>
      <c r="AE2262" s="4"/>
      <c r="AF2262" s="4"/>
      <c r="AG2262" s="4"/>
      <c r="AH2262" s="4"/>
      <c r="AMJ2262" s="0"/>
    </row>
    <row r="2263" s="17" customFormat="true" ht="15" hidden="false" customHeight="false" outlineLevel="0" collapsed="false">
      <c r="A2263" s="9"/>
      <c r="B2263" s="10"/>
      <c r="C2263" s="10"/>
      <c r="D2263" s="9"/>
      <c r="E2263" s="9"/>
      <c r="F2263" s="4"/>
      <c r="G2263" s="4"/>
      <c r="H2263" s="4"/>
      <c r="I2263" s="4"/>
      <c r="J2263" s="4"/>
      <c r="K2263" s="4"/>
      <c r="L2263" s="4"/>
      <c r="M2263" s="4"/>
      <c r="N2263" s="4"/>
      <c r="O2263" s="4"/>
      <c r="P2263" s="4"/>
      <c r="Q2263" s="4"/>
      <c r="R2263" s="4"/>
      <c r="S2263" s="4"/>
      <c r="T2263" s="4"/>
      <c r="U2263" s="4"/>
      <c r="V2263" s="4"/>
      <c r="W2263" s="4"/>
      <c r="X2263" s="4"/>
      <c r="Y2263" s="4"/>
      <c r="Z2263" s="4"/>
      <c r="AA2263" s="4"/>
      <c r="AB2263" s="4"/>
      <c r="AC2263" s="4"/>
      <c r="AD2263" s="4"/>
      <c r="AE2263" s="4"/>
      <c r="AF2263" s="4"/>
      <c r="AG2263" s="4"/>
      <c r="AH2263" s="4"/>
      <c r="AMJ2263" s="0"/>
    </row>
    <row r="2264" s="17" customFormat="true" ht="15" hidden="false" customHeight="false" outlineLevel="0" collapsed="false">
      <c r="A2264" s="9"/>
      <c r="B2264" s="10"/>
      <c r="C2264" s="10"/>
      <c r="D2264" s="9"/>
      <c r="E2264" s="9"/>
      <c r="F2264" s="4"/>
      <c r="G2264" s="4"/>
      <c r="H2264" s="4"/>
      <c r="I2264" s="4"/>
      <c r="J2264" s="4"/>
      <c r="K2264" s="4"/>
      <c r="L2264" s="4"/>
      <c r="M2264" s="4"/>
      <c r="N2264" s="4"/>
      <c r="O2264" s="4"/>
      <c r="P2264" s="4"/>
      <c r="Q2264" s="4"/>
      <c r="R2264" s="4"/>
      <c r="S2264" s="4"/>
      <c r="T2264" s="4"/>
      <c r="U2264" s="4"/>
      <c r="V2264" s="4"/>
      <c r="W2264" s="4"/>
      <c r="X2264" s="4"/>
      <c r="Y2264" s="4"/>
      <c r="Z2264" s="4"/>
      <c r="AA2264" s="4"/>
      <c r="AB2264" s="4"/>
      <c r="AC2264" s="4"/>
      <c r="AD2264" s="4"/>
      <c r="AE2264" s="4"/>
      <c r="AF2264" s="4"/>
      <c r="AG2264" s="4"/>
      <c r="AH2264" s="4"/>
      <c r="AMJ2264" s="0"/>
    </row>
    <row r="2265" s="17" customFormat="true" ht="15" hidden="false" customHeight="false" outlineLevel="0" collapsed="false">
      <c r="A2265" s="9"/>
      <c r="B2265" s="10"/>
      <c r="C2265" s="10"/>
      <c r="D2265" s="9"/>
      <c r="E2265" s="9"/>
      <c r="F2265" s="4"/>
      <c r="G2265" s="4"/>
      <c r="H2265" s="4"/>
      <c r="I2265" s="4"/>
      <c r="J2265" s="4"/>
      <c r="K2265" s="4"/>
      <c r="L2265" s="4"/>
      <c r="M2265" s="4"/>
      <c r="N2265" s="4"/>
      <c r="O2265" s="4"/>
      <c r="P2265" s="4"/>
      <c r="Q2265" s="4"/>
      <c r="R2265" s="4"/>
      <c r="S2265" s="4"/>
      <c r="T2265" s="4"/>
      <c r="U2265" s="4"/>
      <c r="V2265" s="4"/>
      <c r="W2265" s="4"/>
      <c r="X2265" s="4"/>
      <c r="Y2265" s="4"/>
      <c r="Z2265" s="4"/>
      <c r="AA2265" s="4"/>
      <c r="AB2265" s="4"/>
      <c r="AC2265" s="4"/>
      <c r="AD2265" s="4"/>
      <c r="AE2265" s="4"/>
      <c r="AF2265" s="4"/>
      <c r="AG2265" s="4"/>
      <c r="AH2265" s="4"/>
      <c r="AMJ2265" s="0"/>
    </row>
    <row r="2266" s="17" customFormat="true" ht="15" hidden="false" customHeight="false" outlineLevel="0" collapsed="false">
      <c r="A2266" s="9"/>
      <c r="B2266" s="10"/>
      <c r="C2266" s="10"/>
      <c r="D2266" s="9"/>
      <c r="E2266" s="9"/>
      <c r="F2266" s="4"/>
      <c r="G2266" s="4"/>
      <c r="H2266" s="4"/>
      <c r="I2266" s="4"/>
      <c r="J2266" s="4"/>
      <c r="K2266" s="4"/>
      <c r="L2266" s="4"/>
      <c r="M2266" s="4"/>
      <c r="N2266" s="4"/>
      <c r="O2266" s="4"/>
      <c r="P2266" s="4"/>
      <c r="Q2266" s="4"/>
      <c r="R2266" s="4"/>
      <c r="S2266" s="4"/>
      <c r="T2266" s="4"/>
      <c r="U2266" s="4"/>
      <c r="V2266" s="4"/>
      <c r="W2266" s="4"/>
      <c r="X2266" s="4"/>
      <c r="Y2266" s="4"/>
      <c r="Z2266" s="4"/>
      <c r="AA2266" s="4"/>
      <c r="AB2266" s="4"/>
      <c r="AC2266" s="4"/>
      <c r="AD2266" s="4"/>
      <c r="AE2266" s="4"/>
      <c r="AF2266" s="4"/>
      <c r="AG2266" s="4"/>
      <c r="AH2266" s="4"/>
      <c r="AMJ2266" s="0"/>
    </row>
  </sheetData>
  <autoFilter ref="A1:E958"/>
  <printOptions headings="false" gridLines="false" gridLinesSet="true" horizontalCentered="false" verticalCentered="false"/>
  <pageMargins left="0.75" right="0.75" top="1" bottom="1" header="0.511805555555555" footer="0.511805555555555"/>
  <pageSetup paperSize="8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LibreOffice/6.2.3.2$Windows_X86_64 LibreOffice_project/aecc05fe267cc68dde00352a451aa867b3b546ac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2019-04-21T23:45:11Z</dcterms:created>
  <dc:creator>Hubert Boutin</dc:creator>
  <dc:description/>
  <dc:language>fr-FR</dc:language>
  <cp:lastModifiedBy/>
  <dcterms:modified xsi:type="dcterms:W3CDTF">2019-04-22T05:59:10Z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