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<sst xmlns="http://schemas.openxmlformats.org/spreadsheetml/2006/main" count="20" uniqueCount="8">
  <si>
    <t xml:space="preserve">C</t>
  </si>
  <si>
    <t xml:space="preserve">A</t>
  </si>
  <si>
    <t xml:space="preserve">M</t>
  </si>
  <si>
    <t xml:space="preserve">B</t>
  </si>
  <si>
    <t xml:space="preserve">Z</t>
  </si>
  <si>
    <t xml:space="preserve">R</t>
  </si>
  <si>
    <t xml:space="preserve">G</t>
  </si>
  <si>
    <t xml:space="preserve">Total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</si>
</sst>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8">
    <border diagonalUp="false" diagonalDown="false">
      <left/>
      <right/>
      <top/>
      <bottom/>
      <diagonal/>
    </border>
    <border diagonalUp="false" diagonalDown="false">
      <left style="thin"/>
      <right style="hair"/>
      <top style="thin"/>
      <bottom style="hair"/>
      <diagonal/>
    </border>
    <border diagonalUp="false" diagonalDown="false">
      <left style="hair"/>
      <right style="thin"/>
      <top style="thin"/>
      <bottom style="hair"/>
      <diagonal/>
    </border>
    <border diagonalUp="false" diagonalDown="false">
      <left style="thin"/>
      <right style="hair"/>
      <top style="hair"/>
      <bottom style="hair"/>
      <diagonal/>
    </border>
    <border diagonalUp="false" diagonalDown="false">
      <left style="hair"/>
      <right style="thin"/>
      <top style="hair"/>
      <bottom style="hair"/>
      <diagonal/>
    </border>
    <border diagonalUp="false" diagonalDown="false">
      <left style="thin"/>
      <right style="hair"/>
      <top style="hair"/>
      <bottom style="thin"/>
      <diagonal/>
    </border>
    <border diagonalUp="false" diagonalDown="false">
      <left style="hair"/>
      <right style="thin"/>
      <top style="hair"/>
      <bottom style="thin"/>
      <diagonal/>
    </border>
    <border diagonalUp="false" diagonalDown="false">
      <left style="medium"/>
      <right style="medium"/>
      <top style="medium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M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2" activeCellId="0" sqref="2:2"/>
    </sheetView>
  </sheetViews>
  <sheetFormatPr defaultRowHeight="15" zeroHeight="false" outlineLevelRow="0" outlineLevelCol="0"/>
  <cols>
    <col collapsed="false" customWidth="true" hidden="false" outlineLevel="0" max="1" min="1" style="0" width="10.67"/>
    <col collapsed="false" customWidth="true" hidden="false" outlineLevel="0" max="3" min="2" style="0" width="4.71"/>
    <col collapsed="false" customWidth="true" hidden="false" outlineLevel="0" max="4" min="4" style="0" width="7.15"/>
    <col collapsed="false" customWidth="true" hidden="false" outlineLevel="0" max="6" min="5" style="0" width="4.71"/>
    <col collapsed="false" customWidth="true" hidden="false" outlineLevel="0" max="7" min="7" style="0" width="7.15"/>
    <col collapsed="false" customWidth="true" hidden="false" outlineLevel="0" max="9" min="8" style="0" width="4.71"/>
    <col collapsed="false" customWidth="true" hidden="false" outlineLevel="0" max="10" min="10" style="0" width="3.42"/>
    <col collapsed="false" customWidth="true" hidden="false" outlineLevel="0" max="11" min="11" style="0" width="6.42"/>
    <col collapsed="false" customWidth="true" hidden="false" outlineLevel="0" max="1025" min="12" style="0" width="10.67"/>
  </cols>
  <sheetData>
    <row r="2" customFormat="false" ht="13.8" hidden="false" customHeight="false" outlineLevel="0" collapsed="false"/>
    <row r="4" customFormat="false" ht="13.8" hidden="false" customHeight="false" outlineLevel="0" collapsed="false">
      <c r="B4" s="1" t="s">
        <v>0</v>
      </c>
      <c r="C4" s="2" t="n">
        <v>12</v>
      </c>
      <c r="E4" s="1" t="s">
        <v>1</v>
      </c>
      <c r="F4" s="2" t="n">
        <v>15</v>
      </c>
      <c r="H4" s="1" t="s">
        <v>2</v>
      </c>
      <c r="I4" s="2" t="n">
        <v>20</v>
      </c>
      <c r="K4" s="0" t="n">
        <f aca="false">SUM(SUMIF(H$4:H$10,B4,I$4:I$10),SUMIF(E$4:E$10,B4,F$4:F$10),SUMIF(B$4:B$10,B4,C$4:C$10))</f>
        <v>35</v>
      </c>
      <c r="L4" s="0" t="n">
        <f aca="false">IF(B4="","",1/CODE(B4)+(100*K4))</f>
        <v>3500.01492537313</v>
      </c>
      <c r="M4" s="0" t="n">
        <f aca="false">RANK(L4,L$4:L$10,0)</f>
        <v>4</v>
      </c>
    </row>
    <row r="5" customFormat="false" ht="13.8" hidden="false" customHeight="false" outlineLevel="0" collapsed="false">
      <c r="B5" s="3" t="s">
        <v>3</v>
      </c>
      <c r="C5" s="4" t="n">
        <v>22</v>
      </c>
      <c r="E5" s="3" t="s">
        <v>4</v>
      </c>
      <c r="F5" s="4" t="n">
        <v>8</v>
      </c>
      <c r="H5" s="3" t="s">
        <v>5</v>
      </c>
      <c r="I5" s="4" t="n">
        <v>10</v>
      </c>
      <c r="K5" s="0" t="n">
        <f aca="false">SUM(SUMIF(H$4:H$10,B5,I$4:I$10),SUMIF(E$4:E$10,B5,F$4:F$10),SUMIF(B$4:B$10,B5,C$4:C$10))</f>
        <v>48</v>
      </c>
      <c r="L5" s="0" t="n">
        <f aca="false">IF(B5="","",1/CODE(B5)+(100*K5))</f>
        <v>4800.01515151515</v>
      </c>
      <c r="M5" s="0" t="n">
        <f aca="false">RANK(L5,L$4:L$10,0)</f>
        <v>1</v>
      </c>
    </row>
    <row r="6" customFormat="false" ht="13.8" hidden="false" customHeight="false" outlineLevel="0" collapsed="false">
      <c r="B6" s="3" t="s">
        <v>1</v>
      </c>
      <c r="C6" s="4" t="n">
        <v>11</v>
      </c>
      <c r="E6" s="3" t="s">
        <v>2</v>
      </c>
      <c r="F6" s="4" t="n">
        <v>12</v>
      </c>
      <c r="H6" s="3" t="s">
        <v>3</v>
      </c>
      <c r="I6" s="4" t="n">
        <v>22</v>
      </c>
      <c r="K6" s="0" t="n">
        <f aca="false">SUM(SUMIF(H$4:H$10,B6,I$4:I$10),SUMIF(E$4:E$10,B6,F$4:F$10),SUMIF(B$4:B$10,B6,C$4:C$10))</f>
        <v>39</v>
      </c>
      <c r="L6" s="0" t="n">
        <f aca="false">IF(B6="","",1/CODE(B6)+(100*K6))</f>
        <v>3900.01538461538</v>
      </c>
      <c r="M6" s="0" t="n">
        <f aca="false">RANK(L6,L$4:L$10,0)</f>
        <v>2</v>
      </c>
    </row>
    <row r="7" customFormat="false" ht="13.8" hidden="false" customHeight="false" outlineLevel="0" collapsed="false">
      <c r="B7" s="3" t="s">
        <v>5</v>
      </c>
      <c r="C7" s="4" t="n">
        <v>8</v>
      </c>
      <c r="E7" s="3" t="s">
        <v>5</v>
      </c>
      <c r="F7" s="4" t="n">
        <v>11</v>
      </c>
      <c r="H7" s="3" t="s">
        <v>6</v>
      </c>
      <c r="I7" s="4" t="n">
        <v>12</v>
      </c>
      <c r="K7" s="0" t="n">
        <f aca="false">SUM(SUMIF(H$4:H$10,B7,I$4:I$10),SUMIF(E$4:E$10,B7,F$4:F$10),SUMIF(B$4:B$10,B7,C$4:C$10))</f>
        <v>29</v>
      </c>
      <c r="L7" s="0" t="n">
        <f aca="false">IF(B7="","",1/CODE(B7)+(100*K7))</f>
        <v>2900.01219512195</v>
      </c>
      <c r="M7" s="0" t="n">
        <f aca="false">RANK(L7,L$4:L$10,0)</f>
        <v>5</v>
      </c>
    </row>
    <row r="8" customFormat="false" ht="13.8" hidden="false" customHeight="false" outlineLevel="0" collapsed="false">
      <c r="B8" s="3" t="s">
        <v>2</v>
      </c>
      <c r="C8" s="4" t="n">
        <v>4</v>
      </c>
      <c r="E8" s="3" t="s">
        <v>3</v>
      </c>
      <c r="F8" s="4" t="n">
        <v>4</v>
      </c>
      <c r="H8" s="3" t="s">
        <v>1</v>
      </c>
      <c r="I8" s="4" t="n">
        <v>13</v>
      </c>
      <c r="K8" s="0" t="n">
        <f aca="false">SUM(SUMIF(H$4:H$10,B8,I$4:I$10),SUMIF(E$4:E$10,B8,F$4:F$10),SUMIF(B$4:B$10,B8,C$4:C$10))</f>
        <v>36</v>
      </c>
      <c r="L8" s="0" t="n">
        <f aca="false">IF(B8="","",1/CODE(B8)+(100*K8))</f>
        <v>3600.01298701299</v>
      </c>
      <c r="M8" s="0" t="n">
        <f aca="false">RANK(L8,L$4:L$10,0)</f>
        <v>3</v>
      </c>
    </row>
    <row r="9" customFormat="false" ht="13.8" hidden="false" customHeight="false" outlineLevel="0" collapsed="false">
      <c r="B9" s="3" t="s">
        <v>4</v>
      </c>
      <c r="C9" s="4" t="n">
        <v>3</v>
      </c>
      <c r="E9" s="3" t="s">
        <v>0</v>
      </c>
      <c r="F9" s="4" t="n">
        <v>23</v>
      </c>
      <c r="H9" s="3" t="s">
        <v>4</v>
      </c>
      <c r="I9" s="4" t="n">
        <v>18</v>
      </c>
      <c r="K9" s="0" t="n">
        <f aca="false">SUM(SUMIF(H$4:H$10,B9,I$4:I$10),SUMIF(E$4:E$10,B9,F$4:F$10),SUMIF(B$4:B$10,B9,C$4:C$10))</f>
        <v>29</v>
      </c>
      <c r="L9" s="0" t="n">
        <f aca="false">IF(B9="","",1/CODE(B9)+(100*K9))</f>
        <v>2900.01111111111</v>
      </c>
      <c r="M9" s="0" t="n">
        <f aca="false">RANK(L9,L$4:L$10,0)</f>
        <v>6</v>
      </c>
    </row>
    <row r="10" customFormat="false" ht="13.8" hidden="false" customHeight="false" outlineLevel="0" collapsed="false">
      <c r="B10" s="5"/>
      <c r="C10" s="6"/>
      <c r="E10" s="5" t="s">
        <v>6</v>
      </c>
      <c r="F10" s="6" t="n">
        <v>11</v>
      </c>
      <c r="H10" s="5"/>
      <c r="I10" s="6"/>
      <c r="K10" s="0" t="str">
        <f aca="false">IF(B10="","",SUM(SUMIF(H$4:H$10,B10,I$4:I$10),SUMIF(E$4:E$10,B10,F$4:F$10),SUMIF(B$4:B$10,B10,C$4:C$10)))</f>
        <v/>
      </c>
      <c r="L10" s="0" t="str">
        <f aca="false">IF(B10="","",1/CODE(B10)+(100*K10))</f>
        <v/>
      </c>
      <c r="M10" s="0" t="str">
        <f aca="false">IF(B10="","",RANK(L10,L$4:L$10,0))</f>
        <v/>
      </c>
    </row>
    <row r="11" customFormat="false" ht="15" hidden="false" customHeight="false" outlineLevel="0" collapsed="false">
      <c r="B11" s="7"/>
      <c r="C11" s="7"/>
      <c r="E11" s="7"/>
      <c r="F11" s="7"/>
      <c r="H11" s="7"/>
      <c r="I11" s="7"/>
    </row>
    <row r="12" customFormat="false" ht="15.75" hidden="false" customHeight="false" outlineLevel="0" collapsed="false">
      <c r="K12" s="8" t="s">
        <v>7</v>
      </c>
    </row>
    <row r="13" customFormat="false" ht="13.8" hidden="false" customHeight="false" outlineLevel="0" collapsed="false">
      <c r="B13" s="9" t="str">
        <f aca="true">IF(ISERROR(SMALL(M$4:M$10,ROW()-12)),"",IF(INDIRECT("B"&amp;MATCH(SMALL(M$4:M$10,ROW()-12),M$1:M$10,0),1)=0,"",INDIRECT("B"&amp;MATCH(SMALL(M$4:M$10,ROW()-12),M$1:M$10,0),1)))</f>
        <v>B</v>
      </c>
      <c r="C13" s="10" t="n">
        <f aca="true">IF(ISERROR(SMALL(M$4:M$10,ROW()-12)),"",IF(INDIRECT("B"&amp;MATCH(SMALL(M$4:M$10,ROW()-12),M$1:M$10,0),1)=0,"",INDIRECT("C"&amp;MATCH(SMALL(M$4:M$10,ROW()-12),M$1:M$10,0),1)))</f>
        <v>22</v>
      </c>
      <c r="E13" s="1" t="str">
        <f aca="false">IF(ISNUMBER(MATCH(B13,E$1:E$10,0)),B13,"")</f>
        <v>B</v>
      </c>
      <c r="F13" s="2" t="n">
        <f aca="true">IF(ISNUMBER(MATCH(B13,E$1:E$10,0)),INDIRECT("F"&amp;MATCH(B13,E$1:E$10,0),1),"")</f>
        <v>4</v>
      </c>
      <c r="H13" s="1" t="str">
        <f aca="false">IF(ISNUMBER(MATCH(B13,H$1:H$10,0)),B13,"")</f>
        <v>B</v>
      </c>
      <c r="I13" s="2" t="n">
        <f aca="true">IF(ISNUMBER(MATCH(B13,H$1:H$10,0)),INDIRECT("I"&amp;MATCH(B13,H$1:H$10,0),1),"")</f>
        <v>22</v>
      </c>
      <c r="K13" s="11" t="n">
        <f aca="false">SUM(C13,F13,I13)</f>
        <v>48</v>
      </c>
    </row>
    <row r="14" customFormat="false" ht="13.8" hidden="false" customHeight="false" outlineLevel="0" collapsed="false">
      <c r="B14" s="9" t="str">
        <f aca="true">IF(ISERROR(SMALL(M$4:M$10,ROW()-12)),"",IF(INDIRECT("B"&amp;MATCH(SMALL(M$4:M$10,ROW()-12),M$1:M$10,0),1)=0,"",INDIRECT("B"&amp;MATCH(SMALL(M$4:M$10,ROW()-12),M$1:M$10,0),1)))</f>
        <v>A</v>
      </c>
      <c r="C14" s="10" t="n">
        <f aca="true">IF(ISERROR(SMALL(M$4:M$10,ROW()-12)),"",IF(INDIRECT("B"&amp;MATCH(SMALL(M$4:M$10,ROW()-12),M$1:M$10,0),1)=0,"",INDIRECT("C"&amp;MATCH(SMALL(M$4:M$10,ROW()-12),M$1:M$10,0),1)))</f>
        <v>11</v>
      </c>
      <c r="E14" s="1" t="str">
        <f aca="false">IF(ISNUMBER(MATCH(B14,E$1:E$10,0)),B14,"")</f>
        <v>A</v>
      </c>
      <c r="F14" s="2" t="n">
        <f aca="true">IF(ISNUMBER(MATCH(B14,E$1:E$10,0)),INDIRECT("F"&amp;MATCH(B14,E$1:E$10,0),1),"")</f>
        <v>15</v>
      </c>
      <c r="H14" s="1" t="str">
        <f aca="false">IF(ISNUMBER(MATCH(B14,H$1:H$10,0)),B14,"")</f>
        <v>A</v>
      </c>
      <c r="I14" s="2" t="n">
        <f aca="true">IF(ISNUMBER(MATCH(B14,H$1:H$10,0)),INDIRECT("I"&amp;MATCH(B14,H$1:H$10,0),1),"")</f>
        <v>13</v>
      </c>
      <c r="K14" s="11" t="n">
        <f aca="false">SUM(C14,F14,I14)</f>
        <v>39</v>
      </c>
    </row>
    <row r="15" customFormat="false" ht="13.8" hidden="false" customHeight="false" outlineLevel="0" collapsed="false">
      <c r="B15" s="9" t="str">
        <f aca="true">IF(ISERROR(SMALL(M$4:M$10,ROW()-12)),"",IF(INDIRECT("B"&amp;MATCH(SMALL(M$4:M$10,ROW()-12),M$1:M$10,0),1)=0,"",INDIRECT("B"&amp;MATCH(SMALL(M$4:M$10,ROW()-12),M$1:M$10,0),1)))</f>
        <v>M</v>
      </c>
      <c r="C15" s="10" t="n">
        <f aca="true">IF(ISERROR(SMALL(M$4:M$10,ROW()-12)),"",IF(INDIRECT("B"&amp;MATCH(SMALL(M$4:M$10,ROW()-12),M$1:M$10,0),1)=0,"",INDIRECT("C"&amp;MATCH(SMALL(M$4:M$10,ROW()-12),M$1:M$10,0),1)))</f>
        <v>4</v>
      </c>
      <c r="E15" s="1" t="str">
        <f aca="false">IF(ISNUMBER(MATCH(B15,E$1:E$10,0)),B15,"")</f>
        <v>M</v>
      </c>
      <c r="F15" s="2" t="n">
        <f aca="true">IF(ISNUMBER(MATCH(B15,E$1:E$10,0)),INDIRECT("F"&amp;MATCH(B15,E$1:E$10,0),1),"")</f>
        <v>12</v>
      </c>
      <c r="H15" s="1" t="str">
        <f aca="false">IF(ISNUMBER(MATCH(B15,H$1:H$10,0)),B15,"")</f>
        <v>M</v>
      </c>
      <c r="I15" s="2" t="n">
        <f aca="true">IF(ISNUMBER(MATCH(B15,H$1:H$10,0)),INDIRECT("I"&amp;MATCH(B15,H$1:H$10,0),1),"")</f>
        <v>20</v>
      </c>
      <c r="K15" s="11" t="n">
        <f aca="false">SUM(C15,F15,I15)</f>
        <v>36</v>
      </c>
    </row>
    <row r="16" customFormat="false" ht="13.8" hidden="false" customHeight="false" outlineLevel="0" collapsed="false">
      <c r="B16" s="9" t="str">
        <f aca="true">IF(ISERROR(SMALL(M$4:M$10,ROW()-12)),"",IF(INDIRECT("B"&amp;MATCH(SMALL(M$4:M$10,ROW()-12),M$1:M$10,0),1)=0,"",INDIRECT("B"&amp;MATCH(SMALL(M$4:M$10,ROW()-12),M$1:M$10,0),1)))</f>
        <v>C</v>
      </c>
      <c r="C16" s="10" t="n">
        <f aca="true">IF(ISERROR(SMALL(M$4:M$10,ROW()-12)),"",IF(INDIRECT("B"&amp;MATCH(SMALL(M$4:M$10,ROW()-12),M$1:M$10,0),1)=0,"",INDIRECT("C"&amp;MATCH(SMALL(M$4:M$10,ROW()-12),M$1:M$10,0),1)))</f>
        <v>12</v>
      </c>
      <c r="E16" s="1" t="str">
        <f aca="false">IF(ISNUMBER(MATCH(B16,E$1:E$10,0)),B16,"")</f>
        <v>C</v>
      </c>
      <c r="F16" s="2" t="n">
        <f aca="true">IF(ISNUMBER(MATCH(B16,E$1:E$10,0)),INDIRECT("F"&amp;MATCH(B16,E$1:E$10,0),1),"")</f>
        <v>23</v>
      </c>
      <c r="H16" s="1" t="str">
        <f aca="false">IF(ISNUMBER(MATCH(B16,H$1:H$10,0)),B16,"")</f>
        <v/>
      </c>
      <c r="I16" s="2" t="str">
        <f aca="true">IF(ISNUMBER(MATCH(B16,H$1:H$10,0)),INDIRECT("I"&amp;MATCH(B16,H$1:H$10,0),1),"")</f>
        <v/>
      </c>
      <c r="K16" s="11" t="n">
        <f aca="false">SUM(C16,F16,I16)</f>
        <v>35</v>
      </c>
    </row>
    <row r="17" customFormat="false" ht="13.8" hidden="false" customHeight="false" outlineLevel="0" collapsed="false">
      <c r="B17" s="9" t="str">
        <f aca="true">IF(ISERROR(SMALL(M$4:M$10,ROW()-12)),"",IF(INDIRECT("B"&amp;MATCH(SMALL(M$4:M$10,ROW()-12),M$1:M$10,0),1)=0,"",INDIRECT("B"&amp;MATCH(SMALL(M$4:M$10,ROW()-12),M$1:M$10,0),1)))</f>
        <v>R</v>
      </c>
      <c r="C17" s="10" t="n">
        <f aca="true">IF(ISERROR(SMALL(M$4:M$10,ROW()-12)),"",IF(INDIRECT("B"&amp;MATCH(SMALL(M$4:M$10,ROW()-12),M$1:M$10,0),1)=0,"",INDIRECT("C"&amp;MATCH(SMALL(M$4:M$10,ROW()-12),M$1:M$10,0),1)))</f>
        <v>8</v>
      </c>
      <c r="E17" s="1" t="str">
        <f aca="false">IF(ISNUMBER(MATCH(B17,E$1:E$10,0)),B17,"")</f>
        <v>R</v>
      </c>
      <c r="F17" s="2" t="n">
        <f aca="true">IF(ISNUMBER(MATCH(B17,E$1:E$10,0)),INDIRECT("F"&amp;MATCH(B17,E$1:E$10,0),1),"")</f>
        <v>11</v>
      </c>
      <c r="H17" s="1" t="str">
        <f aca="false">IF(ISNUMBER(MATCH(B17,H$1:H$10,0)),B17,"")</f>
        <v>R</v>
      </c>
      <c r="I17" s="2" t="n">
        <f aca="true">IF(ISNUMBER(MATCH(B17,H$1:H$10,0)),INDIRECT("I"&amp;MATCH(B17,H$1:H$10,0),1),"")</f>
        <v>10</v>
      </c>
      <c r="K17" s="11" t="n">
        <f aca="false">SUM(C17,F17,I17)</f>
        <v>29</v>
      </c>
    </row>
    <row r="18" customFormat="false" ht="13.8" hidden="false" customHeight="false" outlineLevel="0" collapsed="false">
      <c r="B18" s="9" t="str">
        <f aca="true">IF(ISERROR(SMALL(M$4:M$10,ROW()-12)),"",IF(INDIRECT("B"&amp;MATCH(SMALL(M$4:M$10,ROW()-12),M$1:M$10,0),1)=0,"",INDIRECT("B"&amp;MATCH(SMALL(M$4:M$10,ROW()-12),M$1:M$10,0),1)))</f>
        <v>Z</v>
      </c>
      <c r="C18" s="10" t="n">
        <f aca="true">IF(ISERROR(SMALL(M$4:M$10,ROW()-12)),"",IF(INDIRECT("B"&amp;MATCH(SMALL(M$4:M$10,ROW()-12),M$1:M$10,0),1)=0,"",INDIRECT("C"&amp;MATCH(SMALL(M$4:M$10,ROW()-12),M$1:M$10,0),1)))</f>
        <v>3</v>
      </c>
      <c r="E18" s="1" t="str">
        <f aca="false">IF(ISNUMBER(MATCH(B18,E$1:E$10,0)),B18,"")</f>
        <v>Z</v>
      </c>
      <c r="F18" s="2" t="n">
        <f aca="true">IF(ISNUMBER(MATCH(B18,E$1:E$10,0)),INDIRECT("F"&amp;MATCH(B18,E$1:E$10,0),1),"")</f>
        <v>8</v>
      </c>
      <c r="H18" s="1" t="str">
        <f aca="false">IF(ISNUMBER(MATCH(B18,H$1:H$10,0)),B18,"")</f>
        <v>Z</v>
      </c>
      <c r="I18" s="2" t="n">
        <f aca="true">IF(ISNUMBER(MATCH(B18,H$1:H$10,0)),INDIRECT("I"&amp;MATCH(B18,H$1:H$10,0),1),"")</f>
        <v>18</v>
      </c>
      <c r="K18" s="11" t="n">
        <f aca="false">SUM(C18,F18,I18)</f>
        <v>29</v>
      </c>
    </row>
    <row r="19" customFormat="false" ht="13.8" hidden="false" customHeight="false" outlineLevel="0" collapsed="false">
      <c r="B19" s="9" t="str">
        <f aca="true">IF(ISERROR(SMALL(M$4:M$10,ROW()-12)),"",IF(INDIRECT("B"&amp;MATCH(SMALL(M$4:M$10,ROW()-12),M$1:M$10,0),1)=0,"",INDIRECT("B"&amp;MATCH(SMALL(M$4:M$10,ROW()-12),M$1:M$10,0),1)))</f>
        <v/>
      </c>
      <c r="C19" s="10" t="str">
        <f aca="true">IF(ISERROR(SMALL(M$4:M$10,ROW()-12)),"",IF(INDIRECT("B"&amp;MATCH(SMALL(M$4:M$10,ROW()-12),M$1:M$10,0),1)=0,"",INDIRECT("C"&amp;MATCH(SMALL(M$4:M$10,ROW()-12),M$1:M$10,0),1)))</f>
        <v/>
      </c>
      <c r="E19" s="1" t="str">
        <f aca="false">IF(ISNUMBER(MATCH(B19,E$1:E$10,0)),B19,"")</f>
        <v/>
      </c>
      <c r="F19" s="2" t="str">
        <f aca="true">IF(ISNUMBER(MATCH(B19,E$1:E$10,0)),INDIRECT("F"&amp;MATCH(B19,E$1:E$10,0),1),"")</f>
        <v/>
      </c>
      <c r="H19" s="1" t="str">
        <f aca="false">IF(ISNUMBER(MATCH(B19,H$1:H$10,0)),B19,"")</f>
        <v/>
      </c>
      <c r="I19" s="2" t="str">
        <f aca="true">IF(ISNUMBER(MATCH(B19,H$1:H$10,0)),INDIRECT("I"&amp;MATCH(B19,H$1:H$10,0),1),"")</f>
        <v/>
      </c>
      <c r="K19" s="11" t="n">
        <f aca="false">SUM(C19,F19,I19)</f>
        <v>0</v>
      </c>
    </row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LibreOffice/6.2.4.2$Windows_X86_64 LibreOffice_project/2412653d852ce75f65fbfa83fb7e7b669a126d64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2019-08-26T17:25:31Z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