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4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<sst xmlns="http://schemas.openxmlformats.org/spreadsheetml/2006/main" count="5" uniqueCount="5">
  <si>
    <t xml:space="preserve">Nombre de jours</t>
  </si>
  <si>
    <t xml:space="preserve">Démarrage mois</t>
  </si>
  <si>
    <t xml:space="preserve">Durée en mois</t>
  </si>
  <si>
    <t xml:space="preserve">Mois
Fin</t>
  </si>
  <si>
    <t xml:space="preserve">Lissage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</si>
</sst>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MM"/>
    <numFmt numFmtId="166" formatCode="#,##0.0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color rgb="FF595959"/>
      <name val="Calibri"/>
      <family val="2"/>
    </font>
    <font>
      <sz val="9"/>
      <color rgb="FF59595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E4E1"/>
        <bgColor rgb="FFDDDDDD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5B9BD5"/>
      <rgbColor rgb="FF993366"/>
      <rgbColor rgb="FFFFE4E1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lang="fr-FR" sz="1400" spc="-1" strike="noStrike">
                <a:solidFill>
                  <a:srgbClr val="595959"/>
                </a:solidFill>
                <a:latin typeface="Calibri"/>
              </a:defRPr>
            </a:pPr>
            <a:r>
              <a:rPr b="0" lang="fr-FR" sz="1400" spc="-1" strike="noStrike">
                <a:solidFill>
                  <a:srgbClr val="595959"/>
                </a:solidFill>
                <a:latin typeface="Calibri"/>
              </a:rPr>
              <a:t>Chart Title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037192687539399"/>
          <c:y val="0.141649637748467"/>
          <c:w val="0.942719058625762"/>
          <c:h val="0.670536875348319"/>
        </c:manualLayout>
      </c:layout>
      <c:lineChart>
        <c:grouping val="standard"/>
        <c:varyColors val="0"/>
        <c:ser>
          <c:idx val="0"/>
          <c:order val="0"/>
          <c:spPr>
            <a:solidFill>
              <a:srgbClr val="5b9bd5"/>
            </a:solidFill>
            <a:ln w="28440">
              <a:solidFill>
                <a:srgbClr val="5b9bd5"/>
              </a:solidFill>
              <a:round/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>
                  <a:defRPr b="0" lang="fr-FR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Feuil2!$G$1:$R$1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Feuil2!$G$2:$R$2</c:f>
              <c:numCache>
                <c:formatCode>General</c:formatCode>
                <c:ptCount val="12"/>
                <c:pt idx="0">
                  <c:v>10</c:v>
                </c:pt>
                <c:pt idx="1">
                  <c:v>8.33333333333333</c:v>
                </c:pt>
                <c:pt idx="2">
                  <c:v>17.3333333333333</c:v>
                </c:pt>
                <c:pt idx="3">
                  <c:v>19.8333333333333</c:v>
                </c:pt>
                <c:pt idx="4">
                  <c:v>14.5</c:v>
                </c:pt>
                <c:pt idx="5">
                  <c:v>27.5</c:v>
                </c:pt>
                <c:pt idx="6">
                  <c:v>34.9</c:v>
                </c:pt>
                <c:pt idx="7">
                  <c:v>28.7333333333333</c:v>
                </c:pt>
                <c:pt idx="8">
                  <c:v>31.9833333333333</c:v>
                </c:pt>
                <c:pt idx="9">
                  <c:v>60.9833333333333</c:v>
                </c:pt>
                <c:pt idx="10">
                  <c:v>15.65</c:v>
                </c:pt>
                <c:pt idx="11">
                  <c:v>18.25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97071197"/>
        <c:axId val="50474147"/>
      </c:lineChart>
      <c:catAx>
        <c:axId val="97071197"/>
        <c:scaling>
          <c:orientation val="minMax"/>
        </c:scaling>
        <c:delete val="0"/>
        <c:axPos val="b"/>
        <c:majorGridlines>
          <c:spPr>
            <a:ln>
              <a:solidFill>
                <a:srgbClr val="b3b3b3"/>
              </a:solidFill>
            </a:ln>
          </c:spPr>
        </c:majorGridlines>
        <c:minorGridlines>
          <c:spPr>
            <a:ln>
              <a:solidFill>
                <a:srgbClr val="dddddd"/>
              </a:solidFill>
            </a:ln>
          </c:spPr>
        </c:minorGridlines>
        <c:numFmt formatCode="MMMM" sourceLinked="1"/>
        <c:majorTickMark val="none"/>
        <c:minorTickMark val="none"/>
        <c:tickLblPos val="nextTo"/>
        <c:spPr>
          <a:ln w="9360">
            <a:solidFill>
              <a:srgbClr val="d9d9d9"/>
            </a:solidFill>
            <a:round/>
          </a:ln>
        </c:spPr>
        <c:txPr>
          <a:bodyPr rot="-4500000"/>
          <a:lstStyle/>
          <a:p>
            <a:pPr>
              <a:defRPr b="0" lang="fr-FR" sz="900" spc="-1" strike="noStrike">
                <a:solidFill>
                  <a:srgbClr val="595959"/>
                </a:solidFill>
                <a:latin typeface="Calibri"/>
              </a:defRPr>
            </a:pPr>
          </a:p>
        </c:txPr>
        <c:crossAx val="50474147"/>
        <c:crosses val="autoZero"/>
        <c:auto val="1"/>
        <c:lblAlgn val="ctr"/>
        <c:lblOffset val="100"/>
      </c:catAx>
      <c:valAx>
        <c:axId val="50474147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6480">
            <a:noFill/>
          </a:ln>
        </c:spPr>
        <c:txPr>
          <a:bodyPr/>
          <a:lstStyle/>
          <a:p>
            <a:pPr>
              <a:defRPr b="0" lang="fr-FR" sz="900" spc="-1" strike="noStrike">
                <a:solidFill>
                  <a:srgbClr val="595959"/>
                </a:solidFill>
                <a:latin typeface="Calibri"/>
              </a:defRPr>
            </a:pPr>
          </a:p>
        </c:txPr>
        <c:crossAx val="97071197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4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55800</xdr:colOff>
      <xdr:row>2</xdr:row>
      <xdr:rowOff>90000</xdr:rowOff>
    </xdr:from>
    <xdr:to>
      <xdr:col>18</xdr:col>
      <xdr:colOff>155880</xdr:colOff>
      <xdr:row>24</xdr:row>
      <xdr:rowOff>109800</xdr:rowOff>
    </xdr:to>
    <xdr:graphicFrame>
      <xdr:nvGraphicFramePr>
        <xdr:cNvPr id="0" name="Graphique 1"/>
        <xdr:cNvGraphicFramePr/>
      </xdr:nvGraphicFramePr>
      <xdr:xfrm>
        <a:off x="4288680" y="575640"/>
        <a:ext cx="8565840" cy="38754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I2" activeCellId="0" sqref="I2"/>
    </sheetView>
  </sheetViews>
  <sheetFormatPr defaultRowHeight="13.8" zeroHeight="false" outlineLevelRow="0" outlineLevelCol="0"/>
  <cols>
    <col collapsed="false" customWidth="true" hidden="false" outlineLevel="0" max="18" min="1" style="0" width="9.9"/>
    <col collapsed="false" customWidth="true" hidden="false" outlineLevel="0" max="1025" min="19" style="0" width="10.25"/>
  </cols>
  <sheetData>
    <row r="1" customFormat="false" ht="24.4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2" t="n">
        <v>43466</v>
      </c>
      <c r="H1" s="2" t="n">
        <f aca="false">EOMONTH(G1,0)+1</f>
        <v>43497</v>
      </c>
      <c r="I1" s="2" t="n">
        <f aca="false">EOMONTH(H1,0)+1</f>
        <v>43525</v>
      </c>
      <c r="J1" s="2" t="n">
        <f aca="false">EOMONTH(I1,0)+1</f>
        <v>43556</v>
      </c>
      <c r="K1" s="2" t="n">
        <f aca="false">EOMONTH(J1,0)+1</f>
        <v>43586</v>
      </c>
      <c r="L1" s="2" t="n">
        <f aca="false">EOMONTH(K1,0)+1</f>
        <v>43617</v>
      </c>
      <c r="M1" s="2" t="n">
        <f aca="false">EOMONTH(L1,0)+1</f>
        <v>43647</v>
      </c>
      <c r="N1" s="2" t="n">
        <f aca="false">EOMONTH(M1,0)+1</f>
        <v>43678</v>
      </c>
      <c r="O1" s="2" t="n">
        <f aca="false">EOMONTH(N1,0)+1</f>
        <v>43709</v>
      </c>
      <c r="P1" s="2" t="n">
        <f aca="false">EOMONTH(O1,0)+1</f>
        <v>43739</v>
      </c>
      <c r="Q1" s="2" t="n">
        <f aca="false">EOMONTH(P1,0)+1</f>
        <v>43770</v>
      </c>
      <c r="R1" s="2" t="n">
        <f aca="false">EOMONTH(Q1,0)+1</f>
        <v>43800</v>
      </c>
    </row>
    <row r="2" customFormat="false" ht="13.8" hidden="false" customHeight="false" outlineLevel="0" collapsed="false">
      <c r="A2" s="3" t="n">
        <v>10</v>
      </c>
      <c r="B2" s="3" t="n">
        <v>1</v>
      </c>
      <c r="C2" s="3" t="n">
        <v>1</v>
      </c>
      <c r="D2" s="3" t="n">
        <f aca="false">SUM(B2:C2,-1)</f>
        <v>1</v>
      </c>
      <c r="E2" s="4" t="n">
        <f aca="false">A2/C2</f>
        <v>10</v>
      </c>
      <c r="G2" s="5" t="n">
        <f aca="false">SUMIFS($E:$E,$B:$B,"&lt;="&amp;MONTH(G$1),$D:$D,"&gt;="&amp;MONTH(G$1))</f>
        <v>10</v>
      </c>
      <c r="H2" s="5" t="n">
        <f aca="false">SUMIFS($E:$E,$B:$B,"&lt;="&amp;MONTH(H$1),$D:$D,"&gt;="&amp;MONTH(H$1))</f>
        <v>8.33333333333333</v>
      </c>
      <c r="I2" s="5" t="n">
        <f aca="false">SUMIFS($E:$E,$B:$B,"&lt;="&amp;MONTH(I$1),$D:$D,"&gt;="&amp;MONTH(I$1))</f>
        <v>17.3333333333333</v>
      </c>
      <c r="J2" s="6" t="n">
        <f aca="false">SUMIFS($E:$E,$B:$B,"&lt;="&amp;MONTH(J$1),$D:$D,"&gt;="&amp;MONTH(J$1))</f>
        <v>19.8333333333333</v>
      </c>
      <c r="K2" s="6" t="n">
        <f aca="false">SUMIFS($E:$E,$B:$B,"&lt;="&amp;MONTH(K$1),$D:$D,"&gt;="&amp;MONTH(K$1))</f>
        <v>14.5</v>
      </c>
      <c r="L2" s="6" t="n">
        <f aca="false">SUMIFS($E:$E,$B:$B,"&lt;="&amp;MONTH(L$1),$D:$D,"&gt;="&amp;MONTH(L$1))</f>
        <v>27.5</v>
      </c>
      <c r="M2" s="5" t="n">
        <f aca="false">SUMIFS($E:$E,$B:$B,"&lt;="&amp;MONTH(M$1),$D:$D,"&gt;="&amp;MONTH(M$1))</f>
        <v>34.9</v>
      </c>
      <c r="N2" s="5" t="n">
        <f aca="false">SUMIFS($E:$E,$B:$B,"&lt;="&amp;MONTH(N$1),$D:$D,"&gt;="&amp;MONTH(N$1))</f>
        <v>28.7333333333333</v>
      </c>
      <c r="O2" s="5" t="n">
        <f aca="false">SUMIFS($E:$E,$B:$B,"&lt;="&amp;MONTH(O$1),$D:$D,"&gt;="&amp;MONTH(O$1))</f>
        <v>31.9833333333333</v>
      </c>
      <c r="P2" s="6" t="n">
        <f aca="false">SUMIFS($E:$E,$B:$B,"&lt;="&amp;MONTH(P$1),$D:$D,"&gt;="&amp;MONTH(P$1))</f>
        <v>60.9833333333333</v>
      </c>
      <c r="Q2" s="6" t="n">
        <f aca="false">SUMIFS($E:$E,$B:$B,"&lt;="&amp;MONTH(Q$1),$D:$D,"&gt;="&amp;MONTH(Q$1))</f>
        <v>15.65</v>
      </c>
      <c r="R2" s="6" t="n">
        <f aca="false">SUMIFS($E:$E,$B:$B,"&lt;="&amp;MONTH(R$1),$D:$D,"&gt;="&amp;MONTH(R$1))</f>
        <v>18.25</v>
      </c>
    </row>
    <row r="3" customFormat="false" ht="13.8" hidden="false" customHeight="false" outlineLevel="0" collapsed="false">
      <c r="A3" s="3" t="n">
        <v>15</v>
      </c>
      <c r="B3" s="3" t="n">
        <v>5</v>
      </c>
      <c r="C3" s="3" t="n">
        <v>5</v>
      </c>
      <c r="D3" s="3" t="n">
        <f aca="false">SUM(B3:C3,-1)</f>
        <v>9</v>
      </c>
      <c r="E3" s="4" t="n">
        <f aca="false">A3/C3</f>
        <v>3</v>
      </c>
    </row>
    <row r="4" customFormat="false" ht="13.8" hidden="false" customHeight="false" outlineLevel="0" collapsed="false">
      <c r="A4" s="3" t="n">
        <v>5</v>
      </c>
      <c r="B4" s="3" t="n">
        <v>4</v>
      </c>
      <c r="C4" s="3" t="n">
        <v>2</v>
      </c>
      <c r="D4" s="3" t="n">
        <f aca="false">SUM(B4:C4,-1)</f>
        <v>5</v>
      </c>
      <c r="E4" s="4" t="n">
        <f aca="false">A4/C4</f>
        <v>2.5</v>
      </c>
    </row>
    <row r="5" customFormat="false" ht="13.8" hidden="false" customHeight="false" outlineLevel="0" collapsed="false">
      <c r="A5" s="3" t="n">
        <v>25</v>
      </c>
      <c r="B5" s="3" t="n">
        <v>2</v>
      </c>
      <c r="C5" s="3" t="n">
        <v>3</v>
      </c>
      <c r="D5" s="3" t="n">
        <f aca="false">SUM(B5:C5,-1)</f>
        <v>4</v>
      </c>
      <c r="E5" s="4" t="n">
        <f aca="false">A5/C5</f>
        <v>8.33333333333333</v>
      </c>
    </row>
    <row r="6" customFormat="false" ht="13.8" hidden="false" customHeight="false" outlineLevel="0" collapsed="false">
      <c r="A6" s="3" t="n">
        <v>32</v>
      </c>
      <c r="B6" s="3" t="n">
        <v>10</v>
      </c>
      <c r="C6" s="3" t="n">
        <v>1</v>
      </c>
      <c r="D6" s="3" t="n">
        <f aca="false">SUM(B6:C6,-1)</f>
        <v>10</v>
      </c>
      <c r="E6" s="4" t="n">
        <f aca="false">A6/C6</f>
        <v>32</v>
      </c>
    </row>
    <row r="7" customFormat="false" ht="13.8" hidden="false" customHeight="false" outlineLevel="0" collapsed="false">
      <c r="A7" s="3" t="n">
        <v>13</v>
      </c>
      <c r="B7" s="3" t="n">
        <v>9</v>
      </c>
      <c r="C7" s="3" t="n">
        <v>4</v>
      </c>
      <c r="D7" s="3" t="n">
        <f aca="false">SUM(B7:C7,-1)</f>
        <v>12</v>
      </c>
      <c r="E7" s="4" t="n">
        <f aca="false">A7/C7</f>
        <v>3.25</v>
      </c>
    </row>
    <row r="8" customFormat="false" ht="13.8" hidden="false" customHeight="false" outlineLevel="0" collapsed="false">
      <c r="A8" s="3" t="n">
        <v>49</v>
      </c>
      <c r="B8" s="3" t="n">
        <v>6</v>
      </c>
      <c r="C8" s="3" t="n">
        <v>2</v>
      </c>
      <c r="D8" s="3" t="n">
        <f aca="false">SUM(B8:C8,-1)</f>
        <v>7</v>
      </c>
      <c r="E8" s="4" t="n">
        <f aca="false">A8/C8</f>
        <v>24.5</v>
      </c>
    </row>
    <row r="9" customFormat="false" ht="13.8" hidden="false" customHeight="false" outlineLevel="0" collapsed="false">
      <c r="A9" s="3" t="n">
        <v>27</v>
      </c>
      <c r="B9" s="3" t="n">
        <v>3</v>
      </c>
      <c r="C9" s="3" t="n">
        <v>3</v>
      </c>
      <c r="D9" s="3" t="n">
        <f aca="false">SUM(B9:C9,-1)</f>
        <v>5</v>
      </c>
      <c r="E9" s="4" t="n">
        <f aca="false">A9/C9</f>
        <v>9</v>
      </c>
    </row>
    <row r="10" customFormat="false" ht="13.8" hidden="false" customHeight="false" outlineLevel="0" collapsed="false">
      <c r="A10" s="3" t="n">
        <v>10</v>
      </c>
      <c r="B10" s="3" t="n">
        <v>11</v>
      </c>
      <c r="C10" s="3" t="n">
        <v>2</v>
      </c>
      <c r="D10" s="3" t="n">
        <f aca="false">SUM(B10:C10,-1)</f>
        <v>12</v>
      </c>
      <c r="E10" s="4" t="n">
        <f aca="false">A10/C10</f>
        <v>5</v>
      </c>
    </row>
    <row r="11" customFormat="false" ht="13.8" hidden="false" customHeight="false" outlineLevel="0" collapsed="false">
      <c r="A11" s="3" t="n">
        <v>55</v>
      </c>
      <c r="B11" s="3" t="n">
        <v>8</v>
      </c>
      <c r="C11" s="3" t="n">
        <v>3</v>
      </c>
      <c r="D11" s="3" t="n">
        <f aca="false">SUM(B11:C11,-1)</f>
        <v>10</v>
      </c>
      <c r="E11" s="4" t="n">
        <f aca="false">A11/C11</f>
        <v>18.3333333333333</v>
      </c>
    </row>
    <row r="12" customFormat="false" ht="13.8" hidden="false" customHeight="false" outlineLevel="0" collapsed="false">
      <c r="A12" s="3" t="n">
        <v>10</v>
      </c>
      <c r="B12" s="3" t="n">
        <v>12</v>
      </c>
      <c r="C12" s="3" t="n">
        <v>1</v>
      </c>
      <c r="D12" s="3" t="n">
        <f aca="false">SUM(B12:C12,-1)</f>
        <v>12</v>
      </c>
      <c r="E12" s="4" t="n">
        <f aca="false">A12/C12</f>
        <v>10</v>
      </c>
    </row>
    <row r="13" customFormat="false" ht="13.8" hidden="false" customHeight="false" outlineLevel="0" collapsed="false">
      <c r="A13" s="3" t="n">
        <v>37</v>
      </c>
      <c r="B13" s="3" t="n">
        <v>7</v>
      </c>
      <c r="C13" s="3" t="n">
        <v>5</v>
      </c>
      <c r="D13" s="3" t="n">
        <f aca="false">SUM(B13:C13,-1)</f>
        <v>11</v>
      </c>
      <c r="E13" s="4" t="n">
        <f aca="false">A13/C13</f>
        <v>7.4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LibreOffice/6.1.4.2$Windows_X86_64 LibreOffice_project/9d0f32d1f0b509096fd65e0d4bec26ddd1938fd3</Application>
  <Company>EDITIS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2018-12-26T11:12:26Z</dcterms:created>
  <dc:creator>Valles.Mickael</dc:creator>
  <dc:description/>
  <dc:language>fr-FR</dc:language>
  <cp:lastModifiedBy/>
  <dcterms:modified xsi:type="dcterms:W3CDTF">2018-12-26T16:08:40Z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EDITIS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