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S25" sheetId="1" state="visible" r:id="rId2"/>
    <sheet name="S26" sheetId="2" state="visible" r:id="rId3"/>
    <sheet name="S27" sheetId="3" state="visible" r:id="rId4"/>
    <sheet name="S28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<sst xmlns="http://schemas.openxmlformats.org/spreadsheetml/2006/main" count="51" uniqueCount="13">
  <si>
    <t xml:space="preserve">semaine du </t>
  </si>
  <si>
    <t xml:space="preserve">H=</t>
  </si>
  <si>
    <t xml:space="preserve">H+</t>
  </si>
  <si>
    <t xml:space="preserve">Matin</t>
  </si>
  <si>
    <t xml:space="preserve">Début</t>
  </si>
  <si>
    <t xml:space="preserve">Fin</t>
  </si>
  <si>
    <t xml:space="preserve">H-</t>
  </si>
  <si>
    <t xml:space="preserve">Après-midi</t>
  </si>
  <si>
    <t xml:space="preserve">Heures</t>
  </si>
  <si>
    <t xml:space="preserve">Total heures semaine</t>
  </si>
  <si>
    <t xml:space="preserve">Heures contrat</t>
  </si>
  <si>
    <t xml:space="preserve">Heures supp</t>
  </si>
  <si>
    <t xml:space="preserve">cp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</si>
</sst>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DDDD\ DD/MM/YYYY"/>
    <numFmt numFmtId="166" formatCode="DDDD\ "/>
    <numFmt numFmtId="167" formatCode="DDDD"/>
    <numFmt numFmtId="168" formatCode="DD/MM/YYYY"/>
    <numFmt numFmtId="169" formatCode="[$-40C]HH:MM"/>
    <numFmt numFmtId="170" formatCode="[H]:MM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0070C0"/>
        <bgColor rgb="FF008080"/>
      </patternFill>
    </fill>
    <fill>
      <patternFill patternType="solid">
        <fgColor rgb="FF00B050"/>
        <bgColor rgb="FF008080"/>
      </patternFill>
    </fill>
    <fill>
      <patternFill patternType="solid">
        <fgColor rgb="FF00B0F0"/>
        <bgColor rgb="FF33CCCC"/>
      </patternFill>
    </fill>
    <fill>
      <patternFill patternType="solid">
        <fgColor rgb="FFFF0000"/>
        <bgColor rgb="FF8000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0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7"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00000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00000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00000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00000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843C0B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00B0F0"/>
    <pageSetUpPr fitToPage="false"/>
  </sheetPr>
  <dimension ref="A2:J1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0" activeCellId="0" sqref="F20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1.57"/>
    <col collapsed="false" customWidth="true" hidden="false" outlineLevel="0" max="2" min="2" style="0" width="19.08"/>
    <col collapsed="false" customWidth="true" hidden="false" outlineLevel="0" max="7" min="3" style="0" width="12.55"/>
  </cols>
  <sheetData>
    <row r="2" customFormat="false" ht="15" hidden="false" customHeight="false" outlineLevel="0" collapsed="false">
      <c r="A2" s="1" t="s">
        <v>0</v>
      </c>
      <c r="B2" s="2" t="n">
        <v>43997</v>
      </c>
    </row>
    <row r="3" customFormat="false" ht="15" hidden="false" customHeight="false" outlineLevel="0" collapsed="false">
      <c r="C3" s="3"/>
      <c r="D3" s="3"/>
    </row>
    <row r="4" customFormat="false" ht="15" hidden="false" customHeight="false" outlineLevel="0" collapsed="false">
      <c r="C4" s="4" t="n">
        <f aca="false">B2</f>
        <v>43997</v>
      </c>
      <c r="D4" s="4" t="n">
        <f aca="false">+C4+1</f>
        <v>43998</v>
      </c>
      <c r="E4" s="4" t="n">
        <f aca="false">+D4+1</f>
        <v>43999</v>
      </c>
      <c r="F4" s="4" t="n">
        <f aca="false">+E4+1</f>
        <v>44000</v>
      </c>
      <c r="G4" s="4" t="n">
        <f aca="false">+F4+1</f>
        <v>44001</v>
      </c>
      <c r="H4" s="5"/>
      <c r="I4" s="5"/>
      <c r="J4" s="6" t="s">
        <v>1</v>
      </c>
    </row>
    <row r="5" customFormat="false" ht="15" hidden="false" customHeight="false" outlineLevel="0" collapsed="false">
      <c r="C5" s="7" t="n">
        <f aca="false">B2</f>
        <v>43997</v>
      </c>
      <c r="D5" s="7" t="n">
        <f aca="false">+C5+1</f>
        <v>43998</v>
      </c>
      <c r="E5" s="7" t="n">
        <f aca="false">+D5+1</f>
        <v>43999</v>
      </c>
      <c r="F5" s="7" t="n">
        <f aca="false">+E5+1</f>
        <v>44000</v>
      </c>
      <c r="G5" s="7" t="n">
        <f aca="false">+F5+1</f>
        <v>44001</v>
      </c>
      <c r="H5" s="8"/>
      <c r="I5" s="8"/>
      <c r="J5" s="9"/>
    </row>
    <row r="6" customFormat="false" ht="15" hidden="false" customHeight="false" outlineLevel="0" collapsed="false">
      <c r="C6" s="10"/>
      <c r="D6" s="10"/>
      <c r="E6" s="10"/>
      <c r="F6" s="10"/>
      <c r="G6" s="10"/>
      <c r="J6" s="11" t="s">
        <v>2</v>
      </c>
    </row>
    <row r="7" customFormat="false" ht="15" hidden="false" customHeight="false" outlineLevel="0" collapsed="false">
      <c r="A7" s="12" t="s">
        <v>3</v>
      </c>
      <c r="B7" s="1" t="s">
        <v>4</v>
      </c>
      <c r="C7" s="13" t="n">
        <v>0.335416666666667</v>
      </c>
      <c r="D7" s="13" t="n">
        <v>0.332638888888889</v>
      </c>
      <c r="E7" s="13" t="n">
        <v>0.335416666666667</v>
      </c>
      <c r="F7" s="13" t="n">
        <v>0.332638888888889</v>
      </c>
      <c r="G7" s="13" t="n">
        <v>0.321527777777778</v>
      </c>
      <c r="J7" s="9"/>
    </row>
    <row r="8" customFormat="false" ht="15" hidden="false" customHeight="false" outlineLevel="0" collapsed="false">
      <c r="B8" s="1" t="s">
        <v>5</v>
      </c>
      <c r="C8" s="13" t="n">
        <v>0.5</v>
      </c>
      <c r="D8" s="13" t="n">
        <v>0.5</v>
      </c>
      <c r="E8" s="13" t="n">
        <v>0.513194444444444</v>
      </c>
      <c r="F8" s="13" t="n">
        <v>0.505555555555556</v>
      </c>
      <c r="G8" s="13" t="n">
        <v>0.510416666666667</v>
      </c>
      <c r="J8" s="14" t="s">
        <v>6</v>
      </c>
    </row>
    <row r="9" customFormat="false" ht="15" hidden="false" customHeight="false" outlineLevel="0" collapsed="false">
      <c r="C9" s="10"/>
      <c r="D9" s="10"/>
      <c r="E9" s="10"/>
      <c r="F9" s="10"/>
      <c r="G9" s="10"/>
    </row>
    <row r="10" customFormat="false" ht="15" hidden="false" customHeight="false" outlineLevel="0" collapsed="false">
      <c r="A10" s="12" t="s">
        <v>7</v>
      </c>
      <c r="B10" s="1" t="s">
        <v>4</v>
      </c>
      <c r="C10" s="13" t="n">
        <v>0.540972222222222</v>
      </c>
      <c r="D10" s="13" t="n">
        <v>0.542361111111111</v>
      </c>
      <c r="E10" s="13" t="n">
        <v>0.542361111111111</v>
      </c>
      <c r="F10" s="13" t="n">
        <v>0.543055555555555</v>
      </c>
      <c r="G10" s="13" t="n">
        <v>0.556944444444445</v>
      </c>
    </row>
    <row r="11" customFormat="false" ht="15" hidden="false" customHeight="false" outlineLevel="0" collapsed="false">
      <c r="B11" s="1" t="s">
        <v>5</v>
      </c>
      <c r="C11" s="13" t="n">
        <v>0.666666666666667</v>
      </c>
      <c r="D11" s="13" t="n">
        <v>0.666666666666667</v>
      </c>
      <c r="E11" s="13" t="n">
        <v>0.66875</v>
      </c>
      <c r="F11" s="13" t="n">
        <v>0.669444444444444</v>
      </c>
      <c r="G11" s="13" t="n">
        <v>0.666666666666667</v>
      </c>
    </row>
    <row r="12" customFormat="false" ht="15" hidden="false" customHeight="false" outlineLevel="0" collapsed="false">
      <c r="C12" s="10"/>
      <c r="D12" s="10"/>
      <c r="E12" s="10"/>
      <c r="F12" s="10"/>
      <c r="G12" s="10"/>
    </row>
    <row r="13" customFormat="false" ht="15" hidden="false" customHeight="false" outlineLevel="0" collapsed="false">
      <c r="B13" s="1" t="s">
        <v>8</v>
      </c>
      <c r="C13" s="13" t="n">
        <f aca="false">C8-C7+C11-C10</f>
        <v>0.290277777777778</v>
      </c>
      <c r="D13" s="13" t="n">
        <f aca="false">D8-D7+D11-D10</f>
        <v>0.291666666666667</v>
      </c>
      <c r="E13" s="13" t="n">
        <f aca="false">E8-E7+E11-E10</f>
        <v>0.304166666666667</v>
      </c>
      <c r="F13" s="13" t="n">
        <f aca="false">F8-F7+F11-F10</f>
        <v>0.299305555555556</v>
      </c>
      <c r="G13" s="13" t="n">
        <f aca="false">G8-G7+G11-G10</f>
        <v>0.298611111111111</v>
      </c>
    </row>
    <row r="15" customFormat="false" ht="15" hidden="false" customHeight="false" outlineLevel="0" collapsed="false">
      <c r="B15" s="1" t="s">
        <v>9</v>
      </c>
      <c r="C15" s="15" t="n">
        <f aca="false">SUM(C13:G13)</f>
        <v>1.48402777777778</v>
      </c>
    </row>
    <row r="16" customFormat="false" ht="15" hidden="false" customHeight="false" outlineLevel="0" collapsed="false">
      <c r="B16" s="1" t="s">
        <v>10</v>
      </c>
      <c r="C16" s="15" t="n">
        <v>1.45833333333333</v>
      </c>
    </row>
    <row r="17" customFormat="false" ht="15" hidden="false" customHeight="false" outlineLevel="0" collapsed="false">
      <c r="B17" s="1" t="s">
        <v>11</v>
      </c>
      <c r="C17" s="15" t="n">
        <f aca="false">IF(C15&gt;C16,C15-C16,0)</f>
        <v>0.0256944444444442</v>
      </c>
    </row>
  </sheetData>
  <conditionalFormatting sqref="C13:G13">
    <cfRule type="cellIs" priority="2" operator="greaterThan" aboveAverage="0" equalAverage="0" bottom="0" percent="0" rank="0" text="" dxfId="0">
      <formula>0.292361111111111</formula>
    </cfRule>
    <cfRule type="cellIs" priority="3" operator="equal" aboveAverage="0" equalAverage="0" bottom="0" percent="0" rank="0" text="" dxfId="1">
      <formula>0.291666666666667</formula>
    </cfRule>
    <cfRule type="cellIs" priority="4" operator="lessThan" aboveAverage="0" equalAverage="0" bottom="0" percent="0" rank="0" text="" dxfId="2">
      <formula>0.291666666666667</formula>
    </cfRule>
  </conditionalFormatting>
  <conditionalFormatting sqref="C17">
    <cfRule type="cellIs" priority="5" operator="greaterThan" aboveAverage="0" equalAverage="0" bottom="0" percent="0" rank="0" text="" dxfId="3">
      <formula>0</formula>
    </cfRule>
  </conditionalFormatting>
  <conditionalFormatting sqref="C15">
    <cfRule type="cellIs" priority="6" operator="equal" aboveAverage="0" equalAverage="0" bottom="0" percent="0" rank="0" text="" dxfId="4">
      <formula>1.45833333333333</formula>
    </cfRule>
    <cfRule type="cellIs" priority="7" operator="lessThan" aboveAverage="0" equalAverage="0" bottom="0" percent="0" rank="0" text="" dxfId="5">
      <formula>1.45833333333333</formula>
    </cfRule>
    <cfRule type="cellIs" priority="8" operator="greaterThan" aboveAverage="0" equalAverage="0" bottom="0" percent="0" rank="0" text="" dxfId="6">
      <formula>1.45902777777778</formula>
    </cfRule>
    <cfRule type="cellIs" priority="9" operator="greaterThan" aboveAverage="0" equalAverage="0" bottom="0" percent="0" rank="0" text="" dxfId="7">
      <formula>1.45902777777778</formula>
    </cfRule>
    <cfRule type="cellIs" priority="10" operator="lessThan" aboveAverage="0" equalAverage="0" bottom="0" percent="0" rank="0" text="" dxfId="8">
      <formula>1.45833333333333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843C0B"/>
    <pageSetUpPr fitToPage="false"/>
  </sheetPr>
  <dimension ref="A2:G17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1.57"/>
    <col collapsed="false" customWidth="true" hidden="false" outlineLevel="0" max="2" min="2" style="0" width="19.08"/>
    <col collapsed="false" customWidth="true" hidden="false" outlineLevel="0" max="7" min="3" style="0" width="12.55"/>
  </cols>
  <sheetData>
    <row r="2" customFormat="false" ht="15" hidden="false" customHeight="false" outlineLevel="0" collapsed="false">
      <c r="A2" s="1" t="s">
        <v>0</v>
      </c>
      <c r="B2" s="2" t="n">
        <v>44004</v>
      </c>
    </row>
    <row r="3" customFormat="false" ht="15" hidden="false" customHeight="false" outlineLevel="0" collapsed="false">
      <c r="C3" s="3"/>
      <c r="D3" s="3"/>
    </row>
    <row r="4" customFormat="false" ht="15" hidden="false" customHeight="false" outlineLevel="0" collapsed="false">
      <c r="C4" s="4" t="n">
        <f aca="false">B2</f>
        <v>44004</v>
      </c>
      <c r="D4" s="4" t="n">
        <f aca="false">+C4+1</f>
        <v>44005</v>
      </c>
      <c r="E4" s="4" t="n">
        <f aca="false">+D4+1</f>
        <v>44006</v>
      </c>
      <c r="F4" s="4" t="n">
        <f aca="false">+E4+1</f>
        <v>44007</v>
      </c>
      <c r="G4" s="4" t="n">
        <f aca="false">+F4+1</f>
        <v>44008</v>
      </c>
    </row>
    <row r="5" customFormat="false" ht="15" hidden="false" customHeight="false" outlineLevel="0" collapsed="false">
      <c r="C5" s="7" t="n">
        <f aca="false">B2</f>
        <v>44004</v>
      </c>
      <c r="D5" s="7" t="n">
        <f aca="false">+C5+1</f>
        <v>44005</v>
      </c>
      <c r="E5" s="7" t="n">
        <f aca="false">+D5+1</f>
        <v>44006</v>
      </c>
      <c r="F5" s="7" t="n">
        <f aca="false">+E5+1</f>
        <v>44007</v>
      </c>
      <c r="G5" s="7" t="n">
        <f aca="false">+F5+1</f>
        <v>44008</v>
      </c>
    </row>
    <row r="6" customFormat="false" ht="15" hidden="false" customHeight="false" outlineLevel="0" collapsed="false">
      <c r="C6" s="10"/>
      <c r="D6" s="10"/>
      <c r="E6" s="10"/>
      <c r="F6" s="10"/>
      <c r="G6" s="10"/>
    </row>
    <row r="7" customFormat="false" ht="15" hidden="false" customHeight="false" outlineLevel="0" collapsed="false">
      <c r="A7" s="12" t="s">
        <v>3</v>
      </c>
      <c r="B7" s="1" t="s">
        <v>4</v>
      </c>
      <c r="C7" s="13"/>
      <c r="D7" s="13"/>
      <c r="E7" s="13"/>
      <c r="F7" s="13"/>
      <c r="G7" s="13"/>
    </row>
    <row r="8" customFormat="false" ht="15" hidden="false" customHeight="false" outlineLevel="0" collapsed="false">
      <c r="B8" s="1" t="s">
        <v>5</v>
      </c>
      <c r="C8" s="13"/>
      <c r="D8" s="13"/>
      <c r="E8" s="13"/>
      <c r="F8" s="13"/>
      <c r="G8" s="13"/>
    </row>
    <row r="9" customFormat="false" ht="15" hidden="false" customHeight="false" outlineLevel="0" collapsed="false">
      <c r="C9" s="10"/>
      <c r="D9" s="10"/>
      <c r="E9" s="10"/>
      <c r="F9" s="10"/>
      <c r="G9" s="10"/>
    </row>
    <row r="10" customFormat="false" ht="15" hidden="false" customHeight="false" outlineLevel="0" collapsed="false">
      <c r="A10" s="12" t="s">
        <v>7</v>
      </c>
      <c r="B10" s="1" t="s">
        <v>4</v>
      </c>
      <c r="C10" s="13"/>
      <c r="D10" s="13"/>
      <c r="E10" s="13"/>
      <c r="F10" s="13"/>
      <c r="G10" s="13"/>
    </row>
    <row r="11" customFormat="false" ht="15" hidden="false" customHeight="false" outlineLevel="0" collapsed="false">
      <c r="B11" s="1" t="s">
        <v>5</v>
      </c>
      <c r="C11" s="13"/>
      <c r="D11" s="13"/>
      <c r="E11" s="13"/>
      <c r="F11" s="13"/>
      <c r="G11" s="13"/>
    </row>
    <row r="12" customFormat="false" ht="15" hidden="false" customHeight="false" outlineLevel="0" collapsed="false">
      <c r="C12" s="10"/>
      <c r="D12" s="10"/>
      <c r="E12" s="10"/>
      <c r="F12" s="10"/>
      <c r="G12" s="10"/>
    </row>
    <row r="13" customFormat="false" ht="15" hidden="false" customHeight="false" outlineLevel="0" collapsed="false">
      <c r="B13" s="1" t="s">
        <v>8</v>
      </c>
      <c r="C13" s="13" t="n">
        <f aca="false">C8-C7+C11-C10</f>
        <v>0</v>
      </c>
      <c r="D13" s="13" t="n">
        <f aca="false">D8-D7+D11-D10</f>
        <v>0</v>
      </c>
      <c r="E13" s="13" t="n">
        <f aca="false">E8-E7+E11-E10</f>
        <v>0</v>
      </c>
      <c r="F13" s="13" t="n">
        <f aca="false">F8-F7+F11-F10</f>
        <v>0</v>
      </c>
      <c r="G13" s="13" t="n">
        <f aca="false">G8-G7+G11-G10</f>
        <v>0</v>
      </c>
    </row>
    <row r="15" customFormat="false" ht="15" hidden="false" customHeight="false" outlineLevel="0" collapsed="false">
      <c r="B15" s="1" t="s">
        <v>9</v>
      </c>
      <c r="C15" s="15" t="n">
        <f aca="false">SUM(C13:G13)</f>
        <v>0</v>
      </c>
    </row>
    <row r="16" customFormat="false" ht="15" hidden="false" customHeight="false" outlineLevel="0" collapsed="false">
      <c r="B16" s="1" t="s">
        <v>10</v>
      </c>
      <c r="C16" s="15" t="n">
        <v>1.45833333333333</v>
      </c>
    </row>
    <row r="17" customFormat="false" ht="15" hidden="false" customHeight="false" outlineLevel="0" collapsed="false">
      <c r="B17" s="1" t="s">
        <v>11</v>
      </c>
      <c r="C17" s="15" t="n">
        <f aca="false">IF(C15&gt;C16,C15-C16,0)</f>
        <v>0</v>
      </c>
    </row>
  </sheetData>
  <conditionalFormatting sqref="C13:G13">
    <cfRule type="cellIs" priority="2" operator="greaterThan" aboveAverage="0" equalAverage="0" bottom="0" percent="0" rank="0" text="" dxfId="9">
      <formula>0.292361111111111</formula>
    </cfRule>
    <cfRule type="cellIs" priority="3" operator="equal" aboveAverage="0" equalAverage="0" bottom="0" percent="0" rank="0" text="" dxfId="10">
      <formula>0.291666666666667</formula>
    </cfRule>
    <cfRule type="cellIs" priority="4" operator="lessThan" aboveAverage="0" equalAverage="0" bottom="0" percent="0" rank="0" text="" dxfId="11">
      <formula>0.291666666666667</formula>
    </cfRule>
  </conditionalFormatting>
  <conditionalFormatting sqref="C17">
    <cfRule type="cellIs" priority="5" operator="greaterThan" aboveAverage="0" equalAverage="0" bottom="0" percent="0" rank="0" text="" dxfId="12">
      <formula>0</formula>
    </cfRule>
  </conditionalFormatting>
  <conditionalFormatting sqref="C15">
    <cfRule type="cellIs" priority="6" operator="greaterThan" aboveAverage="0" equalAverage="0" bottom="0" percent="0" rank="0" text="" dxfId="13">
      <formula>1.45902777777778</formula>
    </cfRule>
    <cfRule type="cellIs" priority="7" operator="lessThan" aboveAverage="0" equalAverage="0" bottom="0" percent="0" rank="0" text="" dxfId="14">
      <formula>1.45833333333333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843C0B"/>
    <pageSetUpPr fitToPage="false"/>
  </sheetPr>
  <dimension ref="A2:G17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1.57"/>
    <col collapsed="false" customWidth="true" hidden="false" outlineLevel="0" max="2" min="2" style="0" width="19.08"/>
    <col collapsed="false" customWidth="true" hidden="false" outlineLevel="0" max="7" min="3" style="0" width="12.55"/>
  </cols>
  <sheetData>
    <row r="2" customFormat="false" ht="15" hidden="false" customHeight="false" outlineLevel="0" collapsed="false">
      <c r="A2" s="1" t="s">
        <v>0</v>
      </c>
      <c r="B2" s="2" t="n">
        <v>44011</v>
      </c>
    </row>
    <row r="3" customFormat="false" ht="15" hidden="false" customHeight="false" outlineLevel="0" collapsed="false">
      <c r="C3" s="3"/>
      <c r="D3" s="3"/>
    </row>
    <row r="4" customFormat="false" ht="15" hidden="false" customHeight="false" outlineLevel="0" collapsed="false">
      <c r="C4" s="4" t="n">
        <f aca="false">B2</f>
        <v>44011</v>
      </c>
      <c r="D4" s="4" t="n">
        <f aca="false">+C4+1</f>
        <v>44012</v>
      </c>
      <c r="E4" s="4" t="n">
        <f aca="false">+D4+1</f>
        <v>44013</v>
      </c>
      <c r="F4" s="4" t="n">
        <f aca="false">+E4+1</f>
        <v>44014</v>
      </c>
      <c r="G4" s="4" t="n">
        <f aca="false">+F4+1</f>
        <v>44015</v>
      </c>
    </row>
    <row r="5" customFormat="false" ht="15" hidden="false" customHeight="false" outlineLevel="0" collapsed="false">
      <c r="C5" s="7" t="n">
        <f aca="false">B2</f>
        <v>44011</v>
      </c>
      <c r="D5" s="7" t="n">
        <f aca="false">+C5+1</f>
        <v>44012</v>
      </c>
      <c r="E5" s="7" t="n">
        <f aca="false">+D5+1</f>
        <v>44013</v>
      </c>
      <c r="F5" s="7" t="n">
        <f aca="false">+E5+1</f>
        <v>44014</v>
      </c>
      <c r="G5" s="7" t="n">
        <f aca="false">+F5+1</f>
        <v>44015</v>
      </c>
    </row>
    <row r="6" customFormat="false" ht="15" hidden="false" customHeight="false" outlineLevel="0" collapsed="false">
      <c r="C6" s="10"/>
      <c r="D6" s="10"/>
      <c r="E6" s="10"/>
      <c r="F6" s="10"/>
      <c r="G6" s="10"/>
    </row>
    <row r="7" customFormat="false" ht="15" hidden="false" customHeight="false" outlineLevel="0" collapsed="false">
      <c r="A7" s="12" t="s">
        <v>3</v>
      </c>
      <c r="B7" s="1" t="s">
        <v>4</v>
      </c>
      <c r="C7" s="13"/>
      <c r="D7" s="13"/>
      <c r="E7" s="13"/>
      <c r="F7" s="13"/>
      <c r="G7" s="13"/>
    </row>
    <row r="8" customFormat="false" ht="15" hidden="false" customHeight="false" outlineLevel="0" collapsed="false">
      <c r="B8" s="1" t="s">
        <v>5</v>
      </c>
      <c r="C8" s="13"/>
      <c r="D8" s="13"/>
      <c r="E8" s="13"/>
      <c r="F8" s="13"/>
      <c r="G8" s="13"/>
    </row>
    <row r="9" customFormat="false" ht="15" hidden="false" customHeight="false" outlineLevel="0" collapsed="false">
      <c r="C9" s="10"/>
      <c r="D9" s="10"/>
      <c r="E9" s="10"/>
      <c r="F9" s="10"/>
      <c r="G9" s="10"/>
    </row>
    <row r="10" customFormat="false" ht="15" hidden="false" customHeight="false" outlineLevel="0" collapsed="false">
      <c r="A10" s="12" t="s">
        <v>7</v>
      </c>
      <c r="B10" s="1" t="s">
        <v>4</v>
      </c>
      <c r="C10" s="13"/>
      <c r="D10" s="13"/>
      <c r="E10" s="13"/>
      <c r="F10" s="13"/>
      <c r="G10" s="13"/>
    </row>
    <row r="11" customFormat="false" ht="15" hidden="false" customHeight="false" outlineLevel="0" collapsed="false">
      <c r="B11" s="1" t="s">
        <v>5</v>
      </c>
      <c r="C11" s="13"/>
      <c r="D11" s="13"/>
      <c r="E11" s="13"/>
      <c r="F11" s="13"/>
      <c r="G11" s="13"/>
    </row>
    <row r="12" customFormat="false" ht="15" hidden="false" customHeight="false" outlineLevel="0" collapsed="false">
      <c r="C12" s="10"/>
      <c r="D12" s="10"/>
      <c r="E12" s="10"/>
      <c r="F12" s="10"/>
      <c r="G12" s="10"/>
    </row>
    <row r="13" customFormat="false" ht="15" hidden="false" customHeight="false" outlineLevel="0" collapsed="false">
      <c r="B13" s="1" t="s">
        <v>8</v>
      </c>
      <c r="C13" s="13" t="n">
        <f aca="false">C8-C7+C11-C10</f>
        <v>0</v>
      </c>
      <c r="D13" s="13" t="n">
        <f aca="false">D8-D7+D11-D10</f>
        <v>0</v>
      </c>
      <c r="E13" s="13" t="n">
        <f aca="false">E8-E7+E11-E10</f>
        <v>0</v>
      </c>
      <c r="F13" s="13" t="n">
        <f aca="false">F8-F7+F11-F10</f>
        <v>0</v>
      </c>
      <c r="G13" s="13" t="n">
        <f aca="false">G8-G7+G11-G10</f>
        <v>0</v>
      </c>
    </row>
    <row r="15" customFormat="false" ht="15" hidden="false" customHeight="false" outlineLevel="0" collapsed="false">
      <c r="B15" s="1" t="s">
        <v>9</v>
      </c>
      <c r="C15" s="15" t="n">
        <f aca="false">SUM(C13:G13)</f>
        <v>0</v>
      </c>
    </row>
    <row r="16" customFormat="false" ht="15" hidden="false" customHeight="false" outlineLevel="0" collapsed="false">
      <c r="B16" s="1" t="s">
        <v>10</v>
      </c>
      <c r="C16" s="15" t="n">
        <v>1.45833333333333</v>
      </c>
    </row>
    <row r="17" customFormat="false" ht="15" hidden="false" customHeight="false" outlineLevel="0" collapsed="false">
      <c r="B17" s="1" t="s">
        <v>11</v>
      </c>
      <c r="C17" s="15" t="n">
        <f aca="false">IF(C15&gt;C16,C15-C16,0)</f>
        <v>0</v>
      </c>
    </row>
  </sheetData>
  <conditionalFormatting sqref="C13:G13">
    <cfRule type="cellIs" priority="2" operator="greaterThan" aboveAverage="0" equalAverage="0" bottom="0" percent="0" rank="0" text="" dxfId="15">
      <formula>0.292361111111111</formula>
    </cfRule>
    <cfRule type="cellIs" priority="3" operator="equal" aboveAverage="0" equalAverage="0" bottom="0" percent="0" rank="0" text="" dxfId="16">
      <formula>0.291666666666667</formula>
    </cfRule>
    <cfRule type="cellIs" priority="4" operator="lessThan" aboveAverage="0" equalAverage="0" bottom="0" percent="0" rank="0" text="" dxfId="17">
      <formula>0.291666666666667</formula>
    </cfRule>
  </conditionalFormatting>
  <conditionalFormatting sqref="C17">
    <cfRule type="cellIs" priority="5" operator="greaterThan" aboveAverage="0" equalAverage="0" bottom="0" percent="0" rank="0" text="" dxfId="18">
      <formula>0</formula>
    </cfRule>
  </conditionalFormatting>
  <conditionalFormatting sqref="C15">
    <cfRule type="cellIs" priority="6" operator="greaterThan" aboveAverage="0" equalAverage="0" bottom="0" percent="0" rank="0" text="" dxfId="19">
      <formula>1.45902777777778</formula>
    </cfRule>
    <cfRule type="cellIs" priority="7" operator="lessThan" aboveAverage="0" equalAverage="0" bottom="0" percent="0" rank="0" text="" dxfId="20">
      <formula>1.45833333333333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00B0F0"/>
    <pageSetUpPr fitToPage="false"/>
  </sheetPr>
  <dimension ref="A2:G17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7" activeCellId="0" sqref="J17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1.57"/>
    <col collapsed="false" customWidth="true" hidden="false" outlineLevel="0" max="2" min="2" style="0" width="19.08"/>
    <col collapsed="false" customWidth="true" hidden="false" outlineLevel="0" max="7" min="3" style="0" width="12.55"/>
  </cols>
  <sheetData>
    <row r="2" customFormat="false" ht="15" hidden="false" customHeight="false" outlineLevel="0" collapsed="false">
      <c r="A2" s="1" t="s">
        <v>0</v>
      </c>
      <c r="B2" s="2" t="n">
        <v>44018</v>
      </c>
    </row>
    <row r="3" customFormat="false" ht="15" hidden="false" customHeight="false" outlineLevel="0" collapsed="false">
      <c r="C3" s="3"/>
      <c r="D3" s="3"/>
    </row>
    <row r="4" customFormat="false" ht="15" hidden="false" customHeight="false" outlineLevel="0" collapsed="false">
      <c r="C4" s="4" t="n">
        <f aca="false">B2</f>
        <v>44018</v>
      </c>
      <c r="D4" s="4" t="n">
        <f aca="false">+C4+1</f>
        <v>44019</v>
      </c>
      <c r="E4" s="4" t="n">
        <f aca="false">+D4+1</f>
        <v>44020</v>
      </c>
      <c r="F4" s="4" t="n">
        <f aca="false">+E4+1</f>
        <v>44021</v>
      </c>
      <c r="G4" s="4" t="n">
        <f aca="false">+F4+1</f>
        <v>44022</v>
      </c>
    </row>
    <row r="5" customFormat="false" ht="15" hidden="false" customHeight="false" outlineLevel="0" collapsed="false">
      <c r="C5" s="7" t="n">
        <f aca="false">B2</f>
        <v>44018</v>
      </c>
      <c r="D5" s="7" t="n">
        <f aca="false">+C5+1</f>
        <v>44019</v>
      </c>
      <c r="E5" s="7" t="n">
        <f aca="false">+D5+1</f>
        <v>44020</v>
      </c>
      <c r="F5" s="7" t="n">
        <f aca="false">+E5+1</f>
        <v>44021</v>
      </c>
      <c r="G5" s="7" t="n">
        <f aca="false">+F5+1</f>
        <v>44022</v>
      </c>
    </row>
    <row r="6" customFormat="false" ht="15" hidden="false" customHeight="false" outlineLevel="0" collapsed="false">
      <c r="C6" s="10"/>
      <c r="D6" s="10"/>
      <c r="E6" s="10"/>
      <c r="F6" s="10"/>
      <c r="G6" s="10"/>
    </row>
    <row r="7" customFormat="false" ht="15" hidden="false" customHeight="false" outlineLevel="0" collapsed="false">
      <c r="A7" s="12" t="s">
        <v>3</v>
      </c>
      <c r="B7" s="1" t="s">
        <v>4</v>
      </c>
      <c r="C7" s="13" t="s">
        <v>12</v>
      </c>
      <c r="D7" s="13"/>
      <c r="E7" s="13"/>
      <c r="F7" s="13"/>
      <c r="G7" s="13" t="n">
        <v>0.333333333333333</v>
      </c>
    </row>
    <row r="8" customFormat="false" ht="15" hidden="false" customHeight="false" outlineLevel="0" collapsed="false">
      <c r="B8" s="1" t="s">
        <v>5</v>
      </c>
      <c r="C8" s="13"/>
      <c r="D8" s="13"/>
      <c r="E8" s="13"/>
      <c r="F8" s="13" t="s">
        <v>12</v>
      </c>
      <c r="G8" s="13" t="n">
        <v>0.53125</v>
      </c>
    </row>
    <row r="9" customFormat="false" ht="15" hidden="false" customHeight="false" outlineLevel="0" collapsed="false">
      <c r="C9" s="10"/>
      <c r="D9" s="10"/>
      <c r="E9" s="10"/>
      <c r="F9" s="10"/>
      <c r="G9" s="10"/>
    </row>
    <row r="10" customFormat="false" ht="15" hidden="false" customHeight="false" outlineLevel="0" collapsed="false">
      <c r="A10" s="12" t="s">
        <v>7</v>
      </c>
      <c r="B10" s="1" t="s">
        <v>4</v>
      </c>
      <c r="C10" s="13"/>
      <c r="D10" s="13"/>
      <c r="E10" s="13" t="s">
        <v>12</v>
      </c>
      <c r="F10" s="13"/>
      <c r="G10" s="13" t="n">
        <v>0.583333333333333</v>
      </c>
    </row>
    <row r="11" customFormat="false" ht="15" hidden="false" customHeight="false" outlineLevel="0" collapsed="false">
      <c r="B11" s="1" t="s">
        <v>5</v>
      </c>
      <c r="C11" s="13"/>
      <c r="D11" s="13" t="s">
        <v>12</v>
      </c>
      <c r="E11" s="13"/>
      <c r="F11" s="13"/>
      <c r="G11" s="13" t="n">
        <v>0.75</v>
      </c>
    </row>
    <row r="12" customFormat="false" ht="15" hidden="false" customHeight="false" outlineLevel="0" collapsed="false">
      <c r="C12" s="10"/>
      <c r="D12" s="10"/>
      <c r="E12" s="10"/>
      <c r="F12" s="10"/>
      <c r="G12" s="10"/>
    </row>
    <row r="13" customFormat="false" ht="13.8" hidden="false" customHeight="false" outlineLevel="0" collapsed="false">
      <c r="B13" s="1" t="s">
        <v>8</v>
      </c>
      <c r="C13" s="13" t="n">
        <f aca="false">IF(OR(C8="cp",C7="cp",C11="cp",C10="cp"),7/24,(C8-C7)+(C11-C10))</f>
        <v>0.291666666666667</v>
      </c>
      <c r="D13" s="13" t="n">
        <f aca="false">IF(OR(D8="cp",D7="cp",D11="cp",D10="cp"),7/24,(D8-D7)+(D11-D10))</f>
        <v>0.291666666666667</v>
      </c>
      <c r="E13" s="13" t="n">
        <f aca="false">IF(OR(E8="cp",E7="cp",E11="cp",E10="cp"),7/24,(E8-E7)+(E11-E10))</f>
        <v>0.291666666666667</v>
      </c>
      <c r="F13" s="13" t="n">
        <f aca="false">IF(OR(F8="cp",F7="cp",F11="cp",F10="cp"),7/24,(F8-F7)+(F11-F10))</f>
        <v>0.291666666666667</v>
      </c>
      <c r="G13" s="13" t="n">
        <f aca="false">IF(OR(G8="cp",G7="cp",G11="cp",G10="cp"),7/24,(G8-G7)+(G11-G10))</f>
        <v>0.364583333333333</v>
      </c>
    </row>
    <row r="15" customFormat="false" ht="15" hidden="false" customHeight="false" outlineLevel="0" collapsed="false">
      <c r="B15" s="1" t="s">
        <v>9</v>
      </c>
      <c r="C15" s="15" t="n">
        <f aca="false">SUM(C13:G13)</f>
        <v>1.53125</v>
      </c>
    </row>
    <row r="16" customFormat="false" ht="15" hidden="false" customHeight="false" outlineLevel="0" collapsed="false">
      <c r="B16" s="1" t="s">
        <v>10</v>
      </c>
      <c r="C16" s="15" t="n">
        <v>1.45833333333333</v>
      </c>
    </row>
    <row r="17" customFormat="false" ht="15" hidden="false" customHeight="false" outlineLevel="0" collapsed="false">
      <c r="B17" s="1" t="s">
        <v>11</v>
      </c>
      <c r="C17" s="15" t="n">
        <f aca="false">IF(C15&gt;C16,C15-C16,0)</f>
        <v>0.0729166666666667</v>
      </c>
    </row>
  </sheetData>
  <conditionalFormatting sqref="C13:G13">
    <cfRule type="cellIs" priority="2" operator="greaterThan" aboveAverage="0" equalAverage="0" bottom="0" percent="0" rank="0" text="" dxfId="21">
      <formula>0.292361111111111</formula>
    </cfRule>
    <cfRule type="cellIs" priority="3" operator="equal" aboveAverage="0" equalAverage="0" bottom="0" percent="0" rank="0" text="" dxfId="22">
      <formula>0.291666666666667</formula>
    </cfRule>
    <cfRule type="cellIs" priority="4" operator="lessThan" aboveAverage="0" equalAverage="0" bottom="0" percent="0" rank="0" text="" dxfId="23">
      <formula>0.291666666666667</formula>
    </cfRule>
  </conditionalFormatting>
  <conditionalFormatting sqref="C17">
    <cfRule type="cellIs" priority="5" operator="greaterThan" aboveAverage="0" equalAverage="0" bottom="0" percent="0" rank="0" text="" dxfId="24">
      <formula>0</formula>
    </cfRule>
  </conditionalFormatting>
  <conditionalFormatting sqref="C15">
    <cfRule type="cellIs" priority="6" operator="greaterThan" aboveAverage="0" equalAverage="0" bottom="0" percent="0" rank="0" text="" dxfId="25">
      <formula>1.45902777777778</formula>
    </cfRule>
    <cfRule type="cellIs" priority="7" operator="lessThan" aboveAverage="0" equalAverage="0" bottom="0" percent="0" rank="0" text="" dxfId="26">
      <formula>1.45833333333333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2020-06-19T20:52:21Z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