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<sst xmlns="http://schemas.openxmlformats.org/spreadsheetml/2006/main" count="526" uniqueCount="14">
  <si>
    <t xml:space="preserve">Bouffe</t>
  </si>
  <si>
    <t xml:space="preserve">Dimanche</t>
  </si>
  <si>
    <t xml:space="preserve">Lundi</t>
  </si>
  <si>
    <t xml:space="preserve">Mardi</t>
  </si>
  <si>
    <t xml:space="preserve">  </t>
  </si>
  <si>
    <t xml:space="preserve">Mercredi</t>
  </si>
  <si>
    <t xml:space="preserve">Jeudi</t>
  </si>
  <si>
    <t xml:space="preserve">Vendredi</t>
  </si>
  <si>
    <t xml:space="preserve">Samedi</t>
  </si>
  <si>
    <t xml:space="preserve">Somme/semaine</t>
  </si>
  <si>
    <t xml:space="preserve">Moyenne/jour</t>
  </si>
  <si>
    <t xml:space="preserve">Total bouffe</t>
  </si>
  <si>
    <t xml:space="preserve">Moyenne/semaine</t>
  </si>
  <si>
    <t xml:space="preserve">Prévision 2018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</si>
</sst>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0.00"/>
    <numFmt numFmtId="166" formatCode="D\ MMMM&quot;, &quot;YYYY;@"/>
    <numFmt numFmtId="167" formatCode="General"/>
    <numFmt numFmtId="168" formatCode="DD/MM/YYYY"/>
  </numFmts>
  <fonts count="18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7.2"/>
      <color rgb="FF000000"/>
      <name val="Calibri"/>
      <family val="2"/>
      <charset val="1"/>
    </font>
    <font>
      <b val="true"/>
      <sz val="12"/>
      <color rgb="FFFFFFFF"/>
      <name val="Calibri"/>
      <family val="2"/>
      <charset val="1"/>
    </font>
    <font>
      <sz val="8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8"/>
      <color rgb="FFFFFFFF"/>
      <name val="Calibri"/>
      <family val="2"/>
      <charset val="1"/>
    </font>
    <font>
      <b val="true"/>
      <sz val="12"/>
      <color rgb="FFC00000"/>
      <name val="Calibri"/>
      <family val="2"/>
      <charset val="1"/>
    </font>
    <font>
      <i val="true"/>
      <sz val="12"/>
      <color rgb="FFC00000"/>
      <name val="Calibri"/>
      <family val="2"/>
      <charset val="1"/>
    </font>
    <font>
      <b val="true"/>
      <sz val="9"/>
      <color rgb="FFC00000"/>
      <name val="Calibri"/>
      <family val="2"/>
      <charset val="1"/>
    </font>
    <font>
      <sz val="9"/>
      <color rgb="FFC00000"/>
      <name val="Calibri"/>
      <family val="2"/>
      <charset val="1"/>
    </font>
    <font>
      <i val="true"/>
      <sz val="9"/>
      <color rgb="FFC00000"/>
      <name val="Calibri"/>
      <family val="2"/>
      <charset val="1"/>
    </font>
    <font>
      <b val="true"/>
      <sz val="8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EF5E65"/>
        <bgColor rgb="FFFF6600"/>
      </patternFill>
    </fill>
    <fill>
      <patternFill patternType="solid">
        <fgColor rgb="FFFFF2CC"/>
        <bgColor rgb="FFFFFFFF"/>
      </patternFill>
    </fill>
  </fills>
  <borders count="7">
    <border diagonalUp="false" diagonalDown="false">
      <left/>
      <right/>
      <top/>
      <bottom/>
      <diagonal/>
    </border>
    <border diagonalUp="true" diagonalDown="true">
      <left/>
      <right/>
      <top/>
      <bottom/>
      <diagonal style="dotted">
        <color rgb="FFC00000"/>
      </diagonal>
    </border>
    <border diagonalUp="false" diagonalDown="true">
      <left/>
      <right/>
      <top/>
      <bottom/>
      <diagonal style="dotted">
        <color rgb="FFC00000"/>
      </diagonal>
    </border>
    <border diagonalUp="false" diagonalDown="false">
      <left style="hair">
        <color rgb="FFAFABAB"/>
      </left>
      <right style="hair">
        <color rgb="FFAFABAB"/>
      </right>
      <top style="hair">
        <color rgb="FFAFABAB"/>
      </top>
      <bottom style="hair">
        <color rgb="FFAFABAB"/>
      </bottom>
      <diagonal/>
    </border>
    <border diagonalUp="false" diagonalDown="false">
      <left style="hair">
        <color rgb="FFAFABAB"/>
      </left>
      <right/>
      <top style="hair">
        <color rgb="FFAFABAB"/>
      </top>
      <bottom style="hair">
        <color rgb="FFAFABAB"/>
      </bottom>
      <diagonal/>
    </border>
    <border diagonalUp="false" diagonalDown="false">
      <left style="hair">
        <color rgb="FFAFABAB"/>
      </left>
      <right/>
      <top/>
      <bottom/>
      <diagonal/>
    </border>
    <border diagonalUp="false" diagonalDown="false">
      <left/>
      <right/>
      <top style="hair">
        <color rgb="FFAFABAB"/>
      </top>
      <bottom style="hair">
        <color rgb="FFAFABAB"/>
      </bottom>
      <diagonal/>
    </border>
  </borders>
  <cellStyleXfs count="2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2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5" fontId="0" fillId="0" borderId="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5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1" fillId="2" borderId="0" xfId="24" applyFont="true" applyBorder="false" applyAlignment="false" applyProtection="false">
      <alignment horizontal="center" vertical="bottom" textRotation="0" wrapText="false" indent="0" shrinkToFit="false"/>
      <protection locked="true" hidden="false"/>
    </xf>
    <xf numFmtId="165" fontId="7" fillId="3" borderId="3" xfId="2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3" xfId="22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6" fontId="4" fillId="0" borderId="0" xfId="23" applyFont="false" applyBorder="false" applyAlignment="false" applyProtection="false">
      <alignment horizontal="center" vertical="top" textRotation="0" wrapText="false" indent="0" shrinkToFit="false"/>
      <protection locked="true" hidden="false"/>
    </xf>
    <xf numFmtId="168" fontId="6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5" fontId="7" fillId="0" borderId="3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4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0" borderId="5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2" fillId="0" borderId="0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5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0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4" fillId="0" borderId="3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5" fillId="0" borderId="0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6" fillId="0" borderId="3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6" fillId="0" borderId="0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4" fillId="0" borderId="0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4" fillId="0" borderId="0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6" fillId="0" borderId="6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4" fillId="0" borderId="3" xfId="22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11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CASE" xfId="20" builtinId="53" customBuiltin="true"/>
    <cellStyle name="Case1" xfId="21" builtinId="53" customBuiltin="true"/>
    <cellStyle name="CASE2" xfId="22" builtinId="53" customBuiltin="true"/>
    <cellStyle name="Date" xfId="23" builtinId="53" customBuiltin="true"/>
    <cellStyle name="JOUR" xfId="24" builtinId="53" customBuiltin="true"/>
  </cellStyle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FABAB"/>
      <rgbColor rgb="FF808080"/>
      <rgbColor rgb="FF9999FF"/>
      <rgbColor rgb="FF993366"/>
      <rgbColor rgb="FFFFF2CC"/>
      <rgbColor rgb="FFCCFFFF"/>
      <rgbColor rgb="FF660066"/>
      <rgbColor rgb="FFEF5E65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A58"/>
  <sheetViews>
    <sheetView showFormulas="false" showGridLines="false" showRowColHeaders="true" showZeros="true" rightToLeft="false" tabSelected="true" showOutlineSymbols="true" defaultGridColor="true" view="normal" topLeftCell="A46" colorId="64" zoomScale="140" zoomScaleNormal="140" zoomScalePageLayoutView="100" workbookViewId="0">
      <selection pane="topLeft" activeCell="J58" activeCellId="0" sqref="J58"/>
    </sheetView>
  </sheetViews>
  <sheetFormatPr defaultRowHeight="16" zeroHeight="false" outlineLevelRow="0" outlineLevelCol="0"/>
  <cols>
    <col collapsed="false" customWidth="true" hidden="false" outlineLevel="0" max="1" min="1" style="1" width="10.33"/>
    <col collapsed="false" customWidth="true" hidden="false" outlineLevel="0" max="3" min="2" style="2" width="5.51"/>
    <col collapsed="false" customWidth="true" hidden="false" outlineLevel="0" max="4" min="4" style="0" width="2.67"/>
    <col collapsed="false" customWidth="true" hidden="false" outlineLevel="0" max="5" min="5" style="3" width="10.33"/>
    <col collapsed="false" customWidth="true" hidden="false" outlineLevel="0" max="7" min="6" style="2" width="5.51"/>
    <col collapsed="false" customWidth="true" hidden="false" outlineLevel="0" max="8" min="8" style="0" width="2.67"/>
    <col collapsed="false" customWidth="true" hidden="false" outlineLevel="0" max="9" min="9" style="3" width="10.33"/>
    <col collapsed="false" customWidth="true" hidden="false" outlineLevel="0" max="11" min="10" style="2" width="5.51"/>
    <col collapsed="false" customWidth="true" hidden="false" outlineLevel="0" max="12" min="12" style="0" width="2.67"/>
    <col collapsed="false" customWidth="true" hidden="false" outlineLevel="0" max="13" min="13" style="0" width="10.33"/>
    <col collapsed="false" customWidth="true" hidden="false" outlineLevel="0" max="15" min="14" style="2" width="5.51"/>
    <col collapsed="false" customWidth="true" hidden="false" outlineLevel="0" max="16" min="16" style="0" width="1.83"/>
    <col collapsed="false" customWidth="true" hidden="false" outlineLevel="0" max="17" min="17" style="4" width="10.33"/>
    <col collapsed="false" customWidth="true" hidden="false" outlineLevel="0" max="19" min="18" style="0" width="5.51"/>
    <col collapsed="false" customWidth="true" hidden="false" outlineLevel="0" max="20" min="20" style="0" width="2.67"/>
    <col collapsed="false" customWidth="true" hidden="false" outlineLevel="0" max="21" min="21" style="0" width="10.33"/>
    <col collapsed="false" customWidth="true" hidden="false" outlineLevel="0" max="23" min="22" style="0" width="5.51"/>
    <col collapsed="false" customWidth="true" hidden="false" outlineLevel="0" max="24" min="24" style="0" width="2.67"/>
    <col collapsed="false" customWidth="true" hidden="false" outlineLevel="0" max="25" min="25" style="0" width="10.33"/>
    <col collapsed="false" customWidth="true" hidden="false" outlineLevel="0" max="27" min="26" style="0" width="5.51"/>
    <col collapsed="false" customWidth="true" hidden="false" outlineLevel="0" max="28" min="28" style="0" width="2.67"/>
    <col collapsed="false" customWidth="true" hidden="false" outlineLevel="0" max="29" min="29" style="0" width="10.33"/>
    <col collapsed="false" customWidth="true" hidden="false" outlineLevel="0" max="31" min="30" style="0" width="5.51"/>
    <col collapsed="false" customWidth="true" hidden="false" outlineLevel="0" max="32" min="32" style="0" width="1.83"/>
    <col collapsed="false" customWidth="true" hidden="false" outlineLevel="0" max="33" min="33" style="4" width="10.33"/>
    <col collapsed="false" customWidth="true" hidden="false" outlineLevel="0" max="35" min="34" style="0" width="5.51"/>
    <col collapsed="false" customWidth="true" hidden="false" outlineLevel="0" max="36" min="36" style="0" width="2.67"/>
    <col collapsed="false" customWidth="true" hidden="false" outlineLevel="0" max="37" min="37" style="0" width="10.33"/>
    <col collapsed="false" customWidth="true" hidden="false" outlineLevel="0" max="39" min="38" style="0" width="5.51"/>
    <col collapsed="false" customWidth="true" hidden="false" outlineLevel="0" max="40" min="40" style="0" width="2.67"/>
    <col collapsed="false" customWidth="true" hidden="false" outlineLevel="0" max="41" min="41" style="0" width="10.33"/>
    <col collapsed="false" customWidth="true" hidden="false" outlineLevel="0" max="43" min="42" style="0" width="5.51"/>
    <col collapsed="false" customWidth="true" hidden="false" outlineLevel="0" max="44" min="44" style="0" width="2.67"/>
    <col collapsed="false" customWidth="true" hidden="false" outlineLevel="0" max="45" min="45" style="0" width="10.33"/>
    <col collapsed="false" customWidth="true" hidden="false" outlineLevel="0" max="47" min="46" style="0" width="5.51"/>
    <col collapsed="false" customWidth="true" hidden="false" outlineLevel="0" max="48" min="48" style="0" width="1.83"/>
    <col collapsed="false" customWidth="true" hidden="false" outlineLevel="0" max="49" min="49" style="4" width="10.33"/>
    <col collapsed="false" customWidth="true" hidden="false" outlineLevel="0" max="51" min="50" style="0" width="5.51"/>
    <col collapsed="false" customWidth="true" hidden="false" outlineLevel="0" max="52" min="52" style="0" width="2.67"/>
    <col collapsed="false" customWidth="true" hidden="false" outlineLevel="0" max="53" min="53" style="0" width="10.33"/>
    <col collapsed="false" customWidth="true" hidden="false" outlineLevel="0" max="55" min="54" style="0" width="5.51"/>
    <col collapsed="false" customWidth="true" hidden="false" outlineLevel="0" max="56" min="56" style="0" width="2.67"/>
    <col collapsed="false" customWidth="true" hidden="false" outlineLevel="0" max="57" min="57" style="0" width="10.33"/>
    <col collapsed="false" customWidth="true" hidden="false" outlineLevel="0" max="59" min="58" style="0" width="5.51"/>
    <col collapsed="false" customWidth="true" hidden="false" outlineLevel="0" max="60" min="60" style="0" width="2.67"/>
    <col collapsed="false" customWidth="true" hidden="false" outlineLevel="0" max="61" min="61" style="0" width="10.33"/>
    <col collapsed="false" customWidth="true" hidden="false" outlineLevel="0" max="63" min="62" style="0" width="5.51"/>
    <col collapsed="false" customWidth="true" hidden="false" outlineLevel="0" max="64" min="64" style="0" width="1.83"/>
    <col collapsed="false" customWidth="true" hidden="false" outlineLevel="0" max="65" min="65" style="4" width="10.33"/>
    <col collapsed="false" customWidth="true" hidden="false" outlineLevel="0" max="67" min="66" style="0" width="5.51"/>
    <col collapsed="false" customWidth="true" hidden="false" outlineLevel="0" max="68" min="68" style="0" width="2.67"/>
    <col collapsed="false" customWidth="true" hidden="false" outlineLevel="0" max="69" min="69" style="0" width="10.33"/>
    <col collapsed="false" customWidth="true" hidden="false" outlineLevel="0" max="71" min="70" style="0" width="5.51"/>
    <col collapsed="false" customWidth="true" hidden="false" outlineLevel="0" max="72" min="72" style="0" width="2.67"/>
    <col collapsed="false" customWidth="true" hidden="false" outlineLevel="0" max="73" min="73" style="0" width="9.83"/>
    <col collapsed="false" customWidth="true" hidden="false" outlineLevel="0" max="75" min="74" style="0" width="5.83"/>
    <col collapsed="false" customWidth="true" hidden="false" outlineLevel="0" max="76" min="76" style="0" width="2.67"/>
    <col collapsed="false" customWidth="true" hidden="false" outlineLevel="0" max="77" min="77" style="0" width="9.83"/>
    <col collapsed="false" customWidth="true" hidden="false" outlineLevel="0" max="79" min="78" style="0" width="5.83"/>
    <col collapsed="false" customWidth="true" hidden="false" outlineLevel="0" max="1025" min="80" style="0" width="10.61"/>
  </cols>
  <sheetData>
    <row r="1" customFormat="false" ht="14" hidden="false" customHeight="true" outlineLevel="0" collapsed="false">
      <c r="A1" s="3"/>
      <c r="B1" s="5" t="s">
        <v>0</v>
      </c>
      <c r="C1" s="5"/>
      <c r="F1" s="5" t="s">
        <v>0</v>
      </c>
      <c r="G1" s="5"/>
      <c r="J1" s="5" t="s">
        <v>0</v>
      </c>
      <c r="K1" s="5"/>
      <c r="M1" s="3"/>
      <c r="N1" s="5" t="s">
        <v>0</v>
      </c>
      <c r="O1" s="5"/>
      <c r="P1" s="6"/>
      <c r="Q1" s="3"/>
      <c r="R1" s="5" t="s">
        <v>0</v>
      </c>
      <c r="S1" s="5"/>
      <c r="U1" s="3"/>
      <c r="V1" s="5" t="s">
        <v>0</v>
      </c>
      <c r="W1" s="5"/>
      <c r="Y1" s="3"/>
      <c r="Z1" s="5" t="s">
        <v>0</v>
      </c>
      <c r="AA1" s="5"/>
      <c r="AC1" s="3"/>
      <c r="AD1" s="5" t="s">
        <v>0</v>
      </c>
      <c r="AE1" s="5"/>
      <c r="AF1" s="6"/>
      <c r="AG1" s="3"/>
      <c r="AH1" s="5" t="s">
        <v>0</v>
      </c>
      <c r="AI1" s="5"/>
      <c r="AK1" s="3"/>
      <c r="AL1" s="5" t="s">
        <v>0</v>
      </c>
      <c r="AM1" s="5"/>
      <c r="AO1" s="3"/>
      <c r="AP1" s="5" t="s">
        <v>0</v>
      </c>
      <c r="AQ1" s="5"/>
      <c r="AS1" s="3"/>
      <c r="AT1" s="5" t="s">
        <v>0</v>
      </c>
      <c r="AU1" s="5"/>
      <c r="AV1" s="6"/>
      <c r="AW1" s="3"/>
      <c r="AX1" s="5" t="s">
        <v>0</v>
      </c>
      <c r="AY1" s="5"/>
      <c r="BA1" s="3"/>
      <c r="BB1" s="5" t="s">
        <v>0</v>
      </c>
      <c r="BC1" s="5"/>
      <c r="BE1" s="3"/>
      <c r="BF1" s="5" t="s">
        <v>0</v>
      </c>
      <c r="BG1" s="5"/>
      <c r="BI1" s="3"/>
      <c r="BJ1" s="5" t="s">
        <v>0</v>
      </c>
      <c r="BK1" s="5"/>
      <c r="BL1" s="6"/>
      <c r="BM1" s="3"/>
      <c r="BN1" s="5" t="s">
        <v>0</v>
      </c>
      <c r="BO1" s="5"/>
      <c r="BQ1" s="3"/>
      <c r="BR1" s="5" t="s">
        <v>0</v>
      </c>
      <c r="BS1" s="5"/>
      <c r="BU1" s="3"/>
      <c r="BV1" s="2"/>
      <c r="BW1" s="2"/>
      <c r="BZ1" s="2"/>
      <c r="CA1" s="2"/>
    </row>
    <row r="2" customFormat="false" ht="14" hidden="false" customHeight="true" outlineLevel="0" collapsed="false">
      <c r="A2" s="7" t="s">
        <v>1</v>
      </c>
      <c r="B2" s="8" t="n">
        <v>24.44</v>
      </c>
      <c r="C2" s="8" t="n">
        <v>69.44</v>
      </c>
      <c r="E2" s="7" t="s">
        <v>1</v>
      </c>
      <c r="F2" s="9"/>
      <c r="G2" s="9"/>
      <c r="I2" s="7" t="s">
        <v>1</v>
      </c>
      <c r="J2" s="9"/>
      <c r="K2" s="9"/>
      <c r="M2" s="7" t="s">
        <v>1</v>
      </c>
      <c r="N2" s="9"/>
      <c r="O2" s="9"/>
      <c r="Q2" s="7" t="s">
        <v>1</v>
      </c>
      <c r="R2" s="9"/>
      <c r="S2" s="9"/>
      <c r="U2" s="7" t="s">
        <v>1</v>
      </c>
      <c r="V2" s="9"/>
      <c r="W2" s="9"/>
      <c r="Y2" s="7" t="s">
        <v>1</v>
      </c>
      <c r="Z2" s="9"/>
      <c r="AA2" s="9"/>
      <c r="AC2" s="7" t="s">
        <v>1</v>
      </c>
      <c r="AD2" s="9"/>
      <c r="AE2" s="9"/>
      <c r="AG2" s="7" t="s">
        <v>1</v>
      </c>
      <c r="AH2" s="9"/>
      <c r="AI2" s="9"/>
      <c r="AK2" s="7" t="s">
        <v>1</v>
      </c>
      <c r="AL2" s="9"/>
      <c r="AM2" s="9"/>
      <c r="AO2" s="7" t="s">
        <v>1</v>
      </c>
      <c r="AP2" s="9"/>
      <c r="AQ2" s="9"/>
      <c r="AS2" s="7" t="s">
        <v>1</v>
      </c>
      <c r="AT2" s="9"/>
      <c r="AU2" s="9"/>
      <c r="AW2" s="7" t="s">
        <v>1</v>
      </c>
      <c r="AX2" s="9"/>
      <c r="AY2" s="9"/>
      <c r="BA2" s="7" t="s">
        <v>1</v>
      </c>
      <c r="BB2" s="9"/>
      <c r="BC2" s="9"/>
      <c r="BE2" s="7" t="s">
        <v>1</v>
      </c>
      <c r="BF2" s="9"/>
      <c r="BG2" s="9"/>
      <c r="BI2" s="7" t="s">
        <v>1</v>
      </c>
      <c r="BJ2" s="9"/>
      <c r="BK2" s="9"/>
      <c r="BM2" s="7" t="s">
        <v>1</v>
      </c>
      <c r="BN2" s="9"/>
      <c r="BO2" s="9"/>
      <c r="BQ2" s="7" t="s">
        <v>1</v>
      </c>
      <c r="BR2" s="9"/>
      <c r="BS2" s="9"/>
    </row>
    <row r="3" customFormat="false" ht="14" hidden="false" customHeight="true" outlineLevel="0" collapsed="false">
      <c r="A3" s="10"/>
      <c r="B3" s="9"/>
      <c r="C3" s="9"/>
      <c r="E3" s="11" t="n">
        <f aca="false">A15+1</f>
        <v>43128</v>
      </c>
      <c r="F3" s="9"/>
      <c r="G3" s="9"/>
      <c r="I3" s="11" t="n">
        <f aca="false">E15+1</f>
        <v>43135</v>
      </c>
      <c r="J3" s="9"/>
      <c r="K3" s="9"/>
      <c r="M3" s="11" t="n">
        <f aca="false">I15+1</f>
        <v>43142</v>
      </c>
      <c r="N3" s="9"/>
      <c r="O3" s="9"/>
      <c r="Q3" s="11" t="n">
        <f aca="false">M53+1</f>
        <v>43205</v>
      </c>
      <c r="R3" s="9"/>
      <c r="S3" s="9"/>
      <c r="U3" s="11" t="n">
        <f aca="false">Q15+1</f>
        <v>43212</v>
      </c>
      <c r="V3" s="9"/>
      <c r="W3" s="9"/>
      <c r="Y3" s="11" t="n">
        <f aca="false">U15+1</f>
        <v>43219</v>
      </c>
      <c r="Z3" s="9"/>
      <c r="AA3" s="9"/>
      <c r="AC3" s="11" t="n">
        <f aca="false">Y15+1</f>
        <v>43226</v>
      </c>
      <c r="AD3" s="9"/>
      <c r="AE3" s="9"/>
      <c r="AG3" s="11" t="n">
        <f aca="false">AC53+1</f>
        <v>43289</v>
      </c>
      <c r="AH3" s="9"/>
      <c r="AI3" s="9"/>
      <c r="AK3" s="11" t="n">
        <f aca="false">AG15+1</f>
        <v>43296</v>
      </c>
      <c r="AL3" s="9"/>
      <c r="AM3" s="9"/>
      <c r="AO3" s="11" t="n">
        <f aca="false">AK15+1</f>
        <v>43303</v>
      </c>
      <c r="AP3" s="9"/>
      <c r="AQ3" s="9"/>
      <c r="AS3" s="11" t="n">
        <f aca="false">AO15+1</f>
        <v>43310</v>
      </c>
      <c r="AT3" s="9"/>
      <c r="AU3" s="9"/>
      <c r="AW3" s="11" t="n">
        <f aca="false">AS53+1</f>
        <v>43373</v>
      </c>
      <c r="AX3" s="9"/>
      <c r="AY3" s="9"/>
      <c r="BA3" s="11" t="n">
        <f aca="false">AW15+1</f>
        <v>43380</v>
      </c>
      <c r="BB3" s="9"/>
      <c r="BC3" s="9"/>
      <c r="BE3" s="11" t="n">
        <f aca="false">BA15+1</f>
        <v>43387</v>
      </c>
      <c r="BF3" s="9"/>
      <c r="BG3" s="9"/>
      <c r="BI3" s="11" t="n">
        <f aca="false">BE15+1</f>
        <v>43394</v>
      </c>
      <c r="BJ3" s="9"/>
      <c r="BK3" s="9"/>
      <c r="BM3" s="11" t="n">
        <f aca="false">BI53+1</f>
        <v>43457</v>
      </c>
      <c r="BN3" s="9"/>
      <c r="BO3" s="9"/>
      <c r="BQ3" s="11" t="n">
        <f aca="false">BM15+1</f>
        <v>43464</v>
      </c>
      <c r="BR3" s="9"/>
      <c r="BS3" s="9"/>
    </row>
    <row r="4" customFormat="false" ht="14" hidden="false" customHeight="true" outlineLevel="0" collapsed="false">
      <c r="A4" s="7" t="s">
        <v>2</v>
      </c>
      <c r="B4" s="9"/>
      <c r="C4" s="9"/>
      <c r="E4" s="7" t="s">
        <v>2</v>
      </c>
      <c r="F4" s="9"/>
      <c r="G4" s="9"/>
      <c r="I4" s="7" t="s">
        <v>2</v>
      </c>
      <c r="J4" s="9"/>
      <c r="K4" s="9"/>
      <c r="M4" s="7" t="s">
        <v>2</v>
      </c>
      <c r="N4" s="9"/>
      <c r="O4" s="9"/>
      <c r="Q4" s="7" t="s">
        <v>2</v>
      </c>
      <c r="R4" s="9"/>
      <c r="S4" s="9"/>
      <c r="U4" s="7" t="s">
        <v>2</v>
      </c>
      <c r="V4" s="9"/>
      <c r="W4" s="9"/>
      <c r="Y4" s="7" t="s">
        <v>2</v>
      </c>
      <c r="Z4" s="9"/>
      <c r="AA4" s="9"/>
      <c r="AC4" s="7" t="s">
        <v>2</v>
      </c>
      <c r="AD4" s="9"/>
      <c r="AE4" s="9"/>
      <c r="AG4" s="7" t="s">
        <v>2</v>
      </c>
      <c r="AH4" s="9"/>
      <c r="AI4" s="9"/>
      <c r="AK4" s="7" t="s">
        <v>2</v>
      </c>
      <c r="AL4" s="9"/>
      <c r="AM4" s="9"/>
      <c r="AO4" s="7" t="s">
        <v>2</v>
      </c>
      <c r="AP4" s="9"/>
      <c r="AQ4" s="9"/>
      <c r="AS4" s="7" t="s">
        <v>2</v>
      </c>
      <c r="AT4" s="9"/>
      <c r="AU4" s="9"/>
      <c r="AW4" s="7" t="s">
        <v>2</v>
      </c>
      <c r="AX4" s="9"/>
      <c r="AY4" s="9"/>
      <c r="BA4" s="7" t="s">
        <v>2</v>
      </c>
      <c r="BB4" s="9"/>
      <c r="BC4" s="9"/>
      <c r="BE4" s="7" t="s">
        <v>2</v>
      </c>
      <c r="BF4" s="9"/>
      <c r="BG4" s="9"/>
      <c r="BI4" s="7" t="s">
        <v>2</v>
      </c>
      <c r="BJ4" s="9"/>
      <c r="BK4" s="9"/>
      <c r="BM4" s="7" t="s">
        <v>2</v>
      </c>
      <c r="BN4" s="9"/>
      <c r="BO4" s="9"/>
      <c r="BQ4" s="7" t="s">
        <v>2</v>
      </c>
      <c r="BR4" s="9"/>
      <c r="BS4" s="9"/>
    </row>
    <row r="5" customFormat="false" ht="14" hidden="false" customHeight="true" outlineLevel="0" collapsed="false">
      <c r="A5" s="12"/>
      <c r="B5" s="9"/>
      <c r="C5" s="9"/>
      <c r="E5" s="11" t="n">
        <f aca="false">E3+1</f>
        <v>43129</v>
      </c>
      <c r="F5" s="9"/>
      <c r="G5" s="9"/>
      <c r="I5" s="11" t="n">
        <f aca="false">I3+1</f>
        <v>43136</v>
      </c>
      <c r="J5" s="9"/>
      <c r="K5" s="9"/>
      <c r="M5" s="11" t="n">
        <f aca="false">M3+1</f>
        <v>43143</v>
      </c>
      <c r="N5" s="9"/>
      <c r="O5" s="9"/>
      <c r="Q5" s="11" t="n">
        <f aca="false">Q3+1</f>
        <v>43206</v>
      </c>
      <c r="R5" s="9"/>
      <c r="S5" s="9"/>
      <c r="U5" s="11" t="n">
        <f aca="false">U3+1</f>
        <v>43213</v>
      </c>
      <c r="V5" s="9"/>
      <c r="W5" s="9"/>
      <c r="Y5" s="11" t="n">
        <f aca="false">Y3+1</f>
        <v>43220</v>
      </c>
      <c r="Z5" s="9"/>
      <c r="AA5" s="9"/>
      <c r="AC5" s="11" t="n">
        <f aca="false">AC3+1</f>
        <v>43227</v>
      </c>
      <c r="AD5" s="9"/>
      <c r="AE5" s="9"/>
      <c r="AG5" s="11" t="n">
        <f aca="false">AG3+1</f>
        <v>43290</v>
      </c>
      <c r="AH5" s="9"/>
      <c r="AI5" s="9"/>
      <c r="AK5" s="11" t="n">
        <f aca="false">AK3+1</f>
        <v>43297</v>
      </c>
      <c r="AL5" s="9"/>
      <c r="AM5" s="9"/>
      <c r="AO5" s="11" t="n">
        <f aca="false">AO3+1</f>
        <v>43304</v>
      </c>
      <c r="AP5" s="9"/>
      <c r="AQ5" s="9"/>
      <c r="AS5" s="11" t="n">
        <f aca="false">AS3+1</f>
        <v>43311</v>
      </c>
      <c r="AT5" s="9"/>
      <c r="AU5" s="9"/>
      <c r="AW5" s="11" t="n">
        <f aca="false">AW3+1</f>
        <v>43374</v>
      </c>
      <c r="AX5" s="9"/>
      <c r="AY5" s="9"/>
      <c r="BA5" s="11" t="n">
        <f aca="false">BA3+1</f>
        <v>43381</v>
      </c>
      <c r="BB5" s="9"/>
      <c r="BC5" s="9"/>
      <c r="BE5" s="11" t="n">
        <f aca="false">BE3+1</f>
        <v>43388</v>
      </c>
      <c r="BF5" s="9"/>
      <c r="BG5" s="9"/>
      <c r="BI5" s="11" t="n">
        <f aca="false">BI3+1</f>
        <v>43395</v>
      </c>
      <c r="BJ5" s="9"/>
      <c r="BK5" s="9"/>
      <c r="BM5" s="11" t="n">
        <f aca="false">BM3+1</f>
        <v>43458</v>
      </c>
      <c r="BN5" s="9"/>
      <c r="BO5" s="9"/>
      <c r="BQ5" s="11" t="n">
        <f aca="false">BQ3+1</f>
        <v>43465</v>
      </c>
      <c r="BR5" s="9"/>
      <c r="BS5" s="9"/>
    </row>
    <row r="6" customFormat="false" ht="14" hidden="false" customHeight="true" outlineLevel="0" collapsed="false">
      <c r="A6" s="7" t="s">
        <v>3</v>
      </c>
      <c r="B6" s="9"/>
      <c r="C6" s="9"/>
      <c r="E6" s="7" t="s">
        <v>3</v>
      </c>
      <c r="F6" s="9"/>
      <c r="G6" s="9"/>
      <c r="I6" s="7" t="s">
        <v>3</v>
      </c>
      <c r="J6" s="9" t="n">
        <v>128</v>
      </c>
      <c r="K6" s="9"/>
      <c r="M6" s="7" t="s">
        <v>3</v>
      </c>
      <c r="N6" s="9"/>
      <c r="O6" s="9"/>
      <c r="Q6" s="7" t="s">
        <v>3</v>
      </c>
      <c r="R6" s="9"/>
      <c r="S6" s="9"/>
      <c r="U6" s="7" t="s">
        <v>3</v>
      </c>
      <c r="V6" s="9"/>
      <c r="W6" s="9"/>
      <c r="Y6" s="7" t="s">
        <v>3</v>
      </c>
      <c r="Z6" s="9"/>
      <c r="AA6" s="9"/>
      <c r="AC6" s="7" t="s">
        <v>3</v>
      </c>
      <c r="AD6" s="9"/>
      <c r="AE6" s="9"/>
      <c r="AG6" s="7" t="s">
        <v>3</v>
      </c>
      <c r="AH6" s="9"/>
      <c r="AI6" s="9"/>
      <c r="AK6" s="7" t="s">
        <v>3</v>
      </c>
      <c r="AL6" s="9"/>
      <c r="AM6" s="9"/>
      <c r="AO6" s="7" t="s">
        <v>3</v>
      </c>
      <c r="AP6" s="9"/>
      <c r="AQ6" s="9"/>
      <c r="AS6" s="7" t="s">
        <v>3</v>
      </c>
      <c r="AT6" s="9"/>
      <c r="AU6" s="9"/>
      <c r="AW6" s="7" t="s">
        <v>3</v>
      </c>
      <c r="AX6" s="9"/>
      <c r="AY6" s="9"/>
      <c r="BA6" s="7" t="s">
        <v>3</v>
      </c>
      <c r="BB6" s="9"/>
      <c r="BC6" s="9"/>
      <c r="BE6" s="7" t="s">
        <v>3</v>
      </c>
      <c r="BF6" s="9"/>
      <c r="BG6" s="9"/>
      <c r="BI6" s="7" t="s">
        <v>3</v>
      </c>
      <c r="BJ6" s="9"/>
      <c r="BK6" s="9"/>
      <c r="BM6" s="7" t="s">
        <v>3</v>
      </c>
      <c r="BN6" s="9"/>
      <c r="BO6" s="9"/>
      <c r="BQ6" s="7" t="s">
        <v>3</v>
      </c>
      <c r="BR6" s="9"/>
      <c r="BS6" s="9"/>
    </row>
    <row r="7" customFormat="false" ht="14" hidden="false" customHeight="true" outlineLevel="0" collapsed="false">
      <c r="A7" s="12"/>
      <c r="B7" s="9"/>
      <c r="C7" s="9"/>
      <c r="E7" s="11" t="n">
        <f aca="false">E5+1</f>
        <v>43130</v>
      </c>
      <c r="F7" s="9"/>
      <c r="G7" s="9"/>
      <c r="I7" s="11" t="n">
        <f aca="false">I5+1</f>
        <v>43137</v>
      </c>
      <c r="J7" s="9"/>
      <c r="K7" s="9" t="s">
        <v>4</v>
      </c>
      <c r="M7" s="11" t="n">
        <f aca="false">M5+1</f>
        <v>43144</v>
      </c>
      <c r="N7" s="9"/>
      <c r="O7" s="9"/>
      <c r="Q7" s="11" t="n">
        <f aca="false">Q5+1</f>
        <v>43207</v>
      </c>
      <c r="R7" s="9"/>
      <c r="S7" s="9"/>
      <c r="U7" s="11" t="n">
        <f aca="false">U5+1</f>
        <v>43214</v>
      </c>
      <c r="V7" s="9"/>
      <c r="W7" s="9"/>
      <c r="Y7" s="11" t="n">
        <f aca="false">Y5+1</f>
        <v>43221</v>
      </c>
      <c r="Z7" s="9"/>
      <c r="AA7" s="9" t="s">
        <v>4</v>
      </c>
      <c r="AC7" s="11" t="n">
        <f aca="false">AC5+1</f>
        <v>43228</v>
      </c>
      <c r="AD7" s="9"/>
      <c r="AE7" s="9"/>
      <c r="AG7" s="11" t="n">
        <f aca="false">AG5+1</f>
        <v>43291</v>
      </c>
      <c r="AH7" s="9"/>
      <c r="AI7" s="9"/>
      <c r="AK7" s="11" t="n">
        <f aca="false">AK5+1</f>
        <v>43298</v>
      </c>
      <c r="AL7" s="9"/>
      <c r="AM7" s="9"/>
      <c r="AO7" s="11" t="n">
        <f aca="false">AO5+1</f>
        <v>43305</v>
      </c>
      <c r="AP7" s="9"/>
      <c r="AQ7" s="9" t="s">
        <v>4</v>
      </c>
      <c r="AS7" s="11" t="n">
        <f aca="false">AS5+1</f>
        <v>43312</v>
      </c>
      <c r="AT7" s="9"/>
      <c r="AU7" s="9"/>
      <c r="AW7" s="11" t="n">
        <f aca="false">AW5+1</f>
        <v>43375</v>
      </c>
      <c r="AX7" s="9"/>
      <c r="AY7" s="9"/>
      <c r="BA7" s="11" t="n">
        <f aca="false">BA5+1</f>
        <v>43382</v>
      </c>
      <c r="BB7" s="9"/>
      <c r="BC7" s="9"/>
      <c r="BE7" s="11" t="n">
        <f aca="false">BE5+1</f>
        <v>43389</v>
      </c>
      <c r="BF7" s="9"/>
      <c r="BG7" s="9" t="s">
        <v>4</v>
      </c>
      <c r="BI7" s="11" t="n">
        <f aca="false">BI5+1</f>
        <v>43396</v>
      </c>
      <c r="BJ7" s="9"/>
      <c r="BK7" s="9"/>
      <c r="BM7" s="11" t="n">
        <f aca="false">BM5+1</f>
        <v>43459</v>
      </c>
      <c r="BN7" s="9"/>
      <c r="BO7" s="9"/>
      <c r="BQ7" s="11" t="n">
        <f aca="false">BQ5+1</f>
        <v>43466</v>
      </c>
      <c r="BR7" s="9"/>
      <c r="BS7" s="9"/>
    </row>
    <row r="8" customFormat="false" ht="14" hidden="false" customHeight="true" outlineLevel="0" collapsed="false">
      <c r="A8" s="7" t="s">
        <v>5</v>
      </c>
      <c r="B8" s="9" t="n">
        <v>63.82</v>
      </c>
      <c r="C8" s="9"/>
      <c r="E8" s="7" t="s">
        <v>5</v>
      </c>
      <c r="F8" s="9" t="n">
        <v>20.6</v>
      </c>
      <c r="G8" s="9"/>
      <c r="I8" s="7" t="s">
        <v>5</v>
      </c>
      <c r="J8" s="9"/>
      <c r="K8" s="9"/>
      <c r="M8" s="7" t="s">
        <v>5</v>
      </c>
      <c r="N8" s="9"/>
      <c r="O8" s="9"/>
      <c r="Q8" s="7" t="s">
        <v>5</v>
      </c>
      <c r="R8" s="9"/>
      <c r="S8" s="9"/>
      <c r="U8" s="7" t="s">
        <v>5</v>
      </c>
      <c r="V8" s="9"/>
      <c r="W8" s="9"/>
      <c r="Y8" s="7" t="s">
        <v>5</v>
      </c>
      <c r="Z8" s="9"/>
      <c r="AA8" s="9"/>
      <c r="AC8" s="7" t="s">
        <v>5</v>
      </c>
      <c r="AD8" s="9"/>
      <c r="AE8" s="9"/>
      <c r="AG8" s="7" t="s">
        <v>5</v>
      </c>
      <c r="AH8" s="9"/>
      <c r="AI8" s="9"/>
      <c r="AK8" s="7" t="s">
        <v>5</v>
      </c>
      <c r="AL8" s="9"/>
      <c r="AM8" s="9"/>
      <c r="AO8" s="7" t="s">
        <v>5</v>
      </c>
      <c r="AP8" s="9"/>
      <c r="AQ8" s="9"/>
      <c r="AS8" s="7" t="s">
        <v>5</v>
      </c>
      <c r="AT8" s="9"/>
      <c r="AU8" s="9"/>
      <c r="AW8" s="7" t="s">
        <v>5</v>
      </c>
      <c r="AX8" s="9"/>
      <c r="AY8" s="9"/>
      <c r="BA8" s="7" t="s">
        <v>5</v>
      </c>
      <c r="BB8" s="9"/>
      <c r="BC8" s="9"/>
      <c r="BE8" s="7" t="s">
        <v>5</v>
      </c>
      <c r="BF8" s="9"/>
      <c r="BG8" s="9"/>
      <c r="BI8" s="7" t="s">
        <v>5</v>
      </c>
      <c r="BJ8" s="9"/>
      <c r="BK8" s="9"/>
      <c r="BM8" s="7" t="s">
        <v>5</v>
      </c>
      <c r="BN8" s="9"/>
      <c r="BO8" s="9"/>
      <c r="BQ8" s="7" t="s">
        <v>5</v>
      </c>
      <c r="BR8" s="9"/>
      <c r="BS8" s="9"/>
    </row>
    <row r="9" customFormat="false" ht="14" hidden="false" customHeight="true" outlineLevel="0" collapsed="false">
      <c r="A9" s="11" t="n">
        <f aca="false">DATE(2018,1,24)</f>
        <v>43124</v>
      </c>
      <c r="B9" s="9"/>
      <c r="C9" s="9"/>
      <c r="E9" s="11" t="n">
        <f aca="false">E7+1</f>
        <v>43131</v>
      </c>
      <c r="F9" s="9"/>
      <c r="G9" s="9"/>
      <c r="I9" s="11" t="n">
        <f aca="false">I7+1</f>
        <v>43138</v>
      </c>
      <c r="J9" s="9"/>
      <c r="K9" s="9"/>
      <c r="M9" s="11" t="n">
        <f aca="false">M7+1</f>
        <v>43145</v>
      </c>
      <c r="N9" s="9"/>
      <c r="O9" s="9"/>
      <c r="P9" s="6"/>
      <c r="Q9" s="11" t="n">
        <f aca="false">Q7+1</f>
        <v>43208</v>
      </c>
      <c r="R9" s="9"/>
      <c r="S9" s="9"/>
      <c r="U9" s="11" t="n">
        <f aca="false">U7+1</f>
        <v>43215</v>
      </c>
      <c r="V9" s="9"/>
      <c r="W9" s="9"/>
      <c r="Y9" s="11" t="n">
        <f aca="false">Y7+1</f>
        <v>43222</v>
      </c>
      <c r="Z9" s="9"/>
      <c r="AA9" s="9"/>
      <c r="AC9" s="11" t="n">
        <f aca="false">AC7+1</f>
        <v>43229</v>
      </c>
      <c r="AD9" s="9"/>
      <c r="AE9" s="9"/>
      <c r="AF9" s="6"/>
      <c r="AG9" s="11" t="n">
        <f aca="false">AG7+1</f>
        <v>43292</v>
      </c>
      <c r="AH9" s="9"/>
      <c r="AI9" s="9"/>
      <c r="AK9" s="11" t="n">
        <f aca="false">AK7+1</f>
        <v>43299</v>
      </c>
      <c r="AL9" s="9"/>
      <c r="AM9" s="9"/>
      <c r="AO9" s="11" t="n">
        <f aca="false">AO7+1</f>
        <v>43306</v>
      </c>
      <c r="AP9" s="9"/>
      <c r="AQ9" s="9"/>
      <c r="AS9" s="11" t="n">
        <f aca="false">AS7+1</f>
        <v>43313</v>
      </c>
      <c r="AT9" s="9"/>
      <c r="AU9" s="9"/>
      <c r="AV9" s="6"/>
      <c r="AW9" s="11" t="n">
        <f aca="false">AW7+1</f>
        <v>43376</v>
      </c>
      <c r="AX9" s="9"/>
      <c r="AY9" s="9"/>
      <c r="BA9" s="11" t="n">
        <f aca="false">BA7+1</f>
        <v>43383</v>
      </c>
      <c r="BB9" s="9"/>
      <c r="BC9" s="9"/>
      <c r="BE9" s="11" t="n">
        <f aca="false">BE7+1</f>
        <v>43390</v>
      </c>
      <c r="BF9" s="9"/>
      <c r="BG9" s="9"/>
      <c r="BI9" s="11" t="n">
        <f aca="false">BI7+1</f>
        <v>43397</v>
      </c>
      <c r="BJ9" s="9"/>
      <c r="BK9" s="9"/>
      <c r="BL9" s="6"/>
      <c r="BM9" s="11" t="n">
        <f aca="false">BM7+1</f>
        <v>43460</v>
      </c>
      <c r="BN9" s="9"/>
      <c r="BO9" s="9"/>
      <c r="BQ9" s="11" t="n">
        <f aca="false">BQ7+1</f>
        <v>43467</v>
      </c>
      <c r="BR9" s="9"/>
      <c r="BS9" s="9"/>
    </row>
    <row r="10" customFormat="false" ht="14" hidden="false" customHeight="true" outlineLevel="0" collapsed="false">
      <c r="A10" s="7" t="s">
        <v>6</v>
      </c>
      <c r="B10" s="9"/>
      <c r="C10" s="9"/>
      <c r="E10" s="7" t="s">
        <v>6</v>
      </c>
      <c r="F10" s="9"/>
      <c r="G10" s="9"/>
      <c r="I10" s="7" t="s">
        <v>6</v>
      </c>
      <c r="J10" s="8" t="n">
        <v>37.17</v>
      </c>
      <c r="K10" s="13"/>
      <c r="L10" s="14"/>
      <c r="M10" s="7" t="s">
        <v>6</v>
      </c>
      <c r="N10" s="9"/>
      <c r="O10" s="15"/>
      <c r="P10" s="16"/>
      <c r="Q10" s="7" t="s">
        <v>6</v>
      </c>
      <c r="R10" s="9"/>
      <c r="S10" s="9"/>
      <c r="U10" s="7" t="s">
        <v>6</v>
      </c>
      <c r="V10" s="9"/>
      <c r="W10" s="9"/>
      <c r="Y10" s="7" t="s">
        <v>6</v>
      </c>
      <c r="Z10" s="9"/>
      <c r="AA10" s="13"/>
      <c r="AB10" s="14"/>
      <c r="AC10" s="7" t="s">
        <v>6</v>
      </c>
      <c r="AD10" s="9"/>
      <c r="AE10" s="15"/>
      <c r="AF10" s="16"/>
      <c r="AG10" s="7" t="s">
        <v>6</v>
      </c>
      <c r="AH10" s="9"/>
      <c r="AI10" s="9"/>
      <c r="AK10" s="7" t="s">
        <v>6</v>
      </c>
      <c r="AL10" s="9"/>
      <c r="AM10" s="9"/>
      <c r="AO10" s="7" t="s">
        <v>6</v>
      </c>
      <c r="AP10" s="9"/>
      <c r="AQ10" s="13"/>
      <c r="AR10" s="14"/>
      <c r="AS10" s="7" t="s">
        <v>6</v>
      </c>
      <c r="AT10" s="9"/>
      <c r="AU10" s="15"/>
      <c r="AV10" s="16"/>
      <c r="AW10" s="7" t="s">
        <v>6</v>
      </c>
      <c r="AX10" s="9"/>
      <c r="AY10" s="9"/>
      <c r="BA10" s="7" t="s">
        <v>6</v>
      </c>
      <c r="BB10" s="9"/>
      <c r="BC10" s="9"/>
      <c r="BE10" s="7" t="s">
        <v>6</v>
      </c>
      <c r="BF10" s="9"/>
      <c r="BG10" s="13"/>
      <c r="BH10" s="14"/>
      <c r="BI10" s="7" t="s">
        <v>6</v>
      </c>
      <c r="BJ10" s="9"/>
      <c r="BK10" s="15"/>
      <c r="BL10" s="16"/>
      <c r="BM10" s="7" t="s">
        <v>6</v>
      </c>
      <c r="BN10" s="9"/>
      <c r="BO10" s="9"/>
      <c r="BQ10" s="7" t="s">
        <v>6</v>
      </c>
      <c r="BR10" s="9"/>
      <c r="BS10" s="9"/>
    </row>
    <row r="11" customFormat="false" ht="14" hidden="false" customHeight="true" outlineLevel="0" collapsed="false">
      <c r="A11" s="11" t="n">
        <f aca="false">(A9+1)</f>
        <v>43125</v>
      </c>
      <c r="B11" s="9"/>
      <c r="C11" s="9"/>
      <c r="E11" s="11" t="n">
        <f aca="false">(E9+1)</f>
        <v>43132</v>
      </c>
      <c r="F11" s="9"/>
      <c r="G11" s="9"/>
      <c r="I11" s="11" t="n">
        <f aca="false">(I9+1)</f>
        <v>43139</v>
      </c>
      <c r="J11" s="9"/>
      <c r="K11" s="13"/>
      <c r="L11" s="17"/>
      <c r="M11" s="11" t="n">
        <f aca="false">(M9+1)</f>
        <v>43146</v>
      </c>
      <c r="N11" s="9"/>
      <c r="O11" s="15"/>
      <c r="P11" s="18"/>
      <c r="Q11" s="11" t="n">
        <f aca="false">(Q9+1)</f>
        <v>43209</v>
      </c>
      <c r="R11" s="9"/>
      <c r="S11" s="9"/>
      <c r="U11" s="11" t="n">
        <f aca="false">(U9+1)</f>
        <v>43216</v>
      </c>
      <c r="V11" s="9"/>
      <c r="W11" s="9"/>
      <c r="Y11" s="11" t="n">
        <f aca="false">(Y9+1)</f>
        <v>43223</v>
      </c>
      <c r="Z11" s="9"/>
      <c r="AA11" s="13"/>
      <c r="AB11" s="17"/>
      <c r="AC11" s="11" t="n">
        <f aca="false">(AC9+1)</f>
        <v>43230</v>
      </c>
      <c r="AD11" s="9"/>
      <c r="AE11" s="15"/>
      <c r="AF11" s="18"/>
      <c r="AG11" s="11" t="n">
        <f aca="false">(AG9+1)</f>
        <v>43293</v>
      </c>
      <c r="AH11" s="9"/>
      <c r="AI11" s="9"/>
      <c r="AK11" s="11" t="n">
        <f aca="false">(AK9+1)</f>
        <v>43300</v>
      </c>
      <c r="AL11" s="9"/>
      <c r="AM11" s="9"/>
      <c r="AO11" s="11" t="n">
        <f aca="false">(AO9+1)</f>
        <v>43307</v>
      </c>
      <c r="AP11" s="9"/>
      <c r="AQ11" s="13"/>
      <c r="AR11" s="17"/>
      <c r="AS11" s="11" t="n">
        <f aca="false">(AS9+1)</f>
        <v>43314</v>
      </c>
      <c r="AT11" s="9"/>
      <c r="AU11" s="15"/>
      <c r="AV11" s="18"/>
      <c r="AW11" s="11" t="n">
        <f aca="false">(AW9+1)</f>
        <v>43377</v>
      </c>
      <c r="AX11" s="9"/>
      <c r="AY11" s="9"/>
      <c r="BA11" s="11" t="n">
        <f aca="false">(BA9+1)</f>
        <v>43384</v>
      </c>
      <c r="BB11" s="9"/>
      <c r="BC11" s="9"/>
      <c r="BE11" s="11" t="n">
        <f aca="false">(BE9+1)</f>
        <v>43391</v>
      </c>
      <c r="BF11" s="9"/>
      <c r="BG11" s="13"/>
      <c r="BH11" s="17"/>
      <c r="BI11" s="11" t="n">
        <f aca="false">(BI9+1)</f>
        <v>43398</v>
      </c>
      <c r="BJ11" s="9"/>
      <c r="BK11" s="15"/>
      <c r="BL11" s="18"/>
      <c r="BM11" s="11" t="n">
        <f aca="false">(BM9+1)</f>
        <v>43461</v>
      </c>
      <c r="BN11" s="9"/>
      <c r="BO11" s="9"/>
      <c r="BQ11" s="11" t="n">
        <f aca="false">(BQ9+1)</f>
        <v>43468</v>
      </c>
      <c r="BR11" s="9"/>
      <c r="BS11" s="9"/>
    </row>
    <row r="12" customFormat="false" ht="14" hidden="false" customHeight="true" outlineLevel="0" collapsed="false">
      <c r="A12" s="7" t="s">
        <v>7</v>
      </c>
      <c r="B12" s="9"/>
      <c r="C12" s="9"/>
      <c r="E12" s="7" t="s">
        <v>7</v>
      </c>
      <c r="F12" s="9" t="n">
        <v>45.95</v>
      </c>
      <c r="G12" s="9"/>
      <c r="I12" s="7" t="s">
        <v>7</v>
      </c>
      <c r="J12" s="9"/>
      <c r="K12" s="13"/>
      <c r="L12" s="19"/>
      <c r="M12" s="7" t="s">
        <v>7</v>
      </c>
      <c r="N12" s="9" t="n">
        <v>70.24</v>
      </c>
      <c r="O12" s="15"/>
      <c r="P12" s="18"/>
      <c r="Q12" s="7" t="s">
        <v>7</v>
      </c>
      <c r="R12" s="9"/>
      <c r="S12" s="9"/>
      <c r="U12" s="7" t="s">
        <v>7</v>
      </c>
      <c r="V12" s="9"/>
      <c r="W12" s="9"/>
      <c r="Y12" s="7" t="s">
        <v>7</v>
      </c>
      <c r="Z12" s="9"/>
      <c r="AA12" s="13"/>
      <c r="AB12" s="19"/>
      <c r="AC12" s="7" t="s">
        <v>7</v>
      </c>
      <c r="AD12" s="9"/>
      <c r="AE12" s="15"/>
      <c r="AF12" s="18"/>
      <c r="AG12" s="7" t="s">
        <v>7</v>
      </c>
      <c r="AH12" s="9"/>
      <c r="AI12" s="9"/>
      <c r="AK12" s="7" t="s">
        <v>7</v>
      </c>
      <c r="AL12" s="9"/>
      <c r="AM12" s="9"/>
      <c r="AO12" s="7" t="s">
        <v>7</v>
      </c>
      <c r="AP12" s="9"/>
      <c r="AQ12" s="13"/>
      <c r="AR12" s="19"/>
      <c r="AS12" s="7" t="s">
        <v>7</v>
      </c>
      <c r="AT12" s="9"/>
      <c r="AU12" s="15"/>
      <c r="AV12" s="18"/>
      <c r="AW12" s="7" t="s">
        <v>7</v>
      </c>
      <c r="AX12" s="9"/>
      <c r="AY12" s="9"/>
      <c r="BA12" s="7" t="s">
        <v>7</v>
      </c>
      <c r="BB12" s="9"/>
      <c r="BC12" s="9"/>
      <c r="BE12" s="7" t="s">
        <v>7</v>
      </c>
      <c r="BF12" s="9"/>
      <c r="BG12" s="13"/>
      <c r="BH12" s="19"/>
      <c r="BI12" s="7" t="s">
        <v>7</v>
      </c>
      <c r="BJ12" s="9"/>
      <c r="BK12" s="15"/>
      <c r="BL12" s="18"/>
      <c r="BM12" s="7" t="s">
        <v>7</v>
      </c>
      <c r="BN12" s="9"/>
      <c r="BO12" s="9"/>
      <c r="BQ12" s="7" t="s">
        <v>7</v>
      </c>
      <c r="BR12" s="9"/>
      <c r="BS12" s="9"/>
    </row>
    <row r="13" customFormat="false" ht="14" hidden="false" customHeight="true" outlineLevel="0" collapsed="false">
      <c r="A13" s="11" t="n">
        <f aca="false">A11+1</f>
        <v>43126</v>
      </c>
      <c r="B13" s="9" t="n">
        <v>20</v>
      </c>
      <c r="C13" s="9"/>
      <c r="E13" s="11" t="n">
        <f aca="false">E11+1</f>
        <v>43133</v>
      </c>
      <c r="F13" s="9" t="n">
        <v>12.85</v>
      </c>
      <c r="G13" s="9"/>
      <c r="I13" s="11" t="n">
        <f aca="false">I11+1</f>
        <v>43140</v>
      </c>
      <c r="J13" s="9"/>
      <c r="K13" s="13"/>
      <c r="L13" s="19"/>
      <c r="M13" s="11" t="n">
        <f aca="false">M11+1</f>
        <v>43147</v>
      </c>
      <c r="N13" s="8" t="n">
        <v>113.12</v>
      </c>
      <c r="O13" s="15"/>
      <c r="P13" s="16"/>
      <c r="Q13" s="11" t="n">
        <f aca="false">Q11+1</f>
        <v>43210</v>
      </c>
      <c r="R13" s="9"/>
      <c r="S13" s="9"/>
      <c r="U13" s="11" t="n">
        <f aca="false">U11+1</f>
        <v>43217</v>
      </c>
      <c r="V13" s="9"/>
      <c r="W13" s="9"/>
      <c r="Y13" s="11" t="n">
        <f aca="false">Y11+1</f>
        <v>43224</v>
      </c>
      <c r="Z13" s="9"/>
      <c r="AA13" s="13"/>
      <c r="AB13" s="19"/>
      <c r="AC13" s="11" t="n">
        <f aca="false">AC11+1</f>
        <v>43231</v>
      </c>
      <c r="AD13" s="9"/>
      <c r="AE13" s="15"/>
      <c r="AF13" s="16"/>
      <c r="AG13" s="11" t="n">
        <f aca="false">AG11+1</f>
        <v>43294</v>
      </c>
      <c r="AH13" s="9"/>
      <c r="AI13" s="9"/>
      <c r="AK13" s="11" t="n">
        <f aca="false">AK11+1</f>
        <v>43301</v>
      </c>
      <c r="AL13" s="9"/>
      <c r="AM13" s="9"/>
      <c r="AO13" s="11" t="n">
        <f aca="false">AO11+1</f>
        <v>43308</v>
      </c>
      <c r="AP13" s="9"/>
      <c r="AQ13" s="13"/>
      <c r="AR13" s="19"/>
      <c r="AS13" s="11" t="n">
        <f aca="false">AS11+1</f>
        <v>43315</v>
      </c>
      <c r="AT13" s="9"/>
      <c r="AU13" s="15"/>
      <c r="AV13" s="16"/>
      <c r="AW13" s="11" t="n">
        <f aca="false">AW11+1</f>
        <v>43378</v>
      </c>
      <c r="AX13" s="9"/>
      <c r="AY13" s="9"/>
      <c r="BA13" s="11" t="n">
        <f aca="false">BA11+1</f>
        <v>43385</v>
      </c>
      <c r="BB13" s="9"/>
      <c r="BC13" s="9"/>
      <c r="BE13" s="11" t="n">
        <f aca="false">BE11+1</f>
        <v>43392</v>
      </c>
      <c r="BF13" s="9"/>
      <c r="BG13" s="13"/>
      <c r="BH13" s="19"/>
      <c r="BI13" s="11" t="n">
        <f aca="false">BI11+1</f>
        <v>43399</v>
      </c>
      <c r="BJ13" s="9"/>
      <c r="BK13" s="15"/>
      <c r="BL13" s="16"/>
      <c r="BM13" s="11" t="n">
        <f aca="false">BM11+1</f>
        <v>43462</v>
      </c>
      <c r="BN13" s="9"/>
      <c r="BO13" s="9"/>
      <c r="BQ13" s="11" t="n">
        <f aca="false">BQ11+1</f>
        <v>43469</v>
      </c>
      <c r="BR13" s="9"/>
      <c r="BS13" s="9"/>
    </row>
    <row r="14" customFormat="false" ht="14" hidden="false" customHeight="true" outlineLevel="0" collapsed="false">
      <c r="A14" s="7" t="s">
        <v>8</v>
      </c>
      <c r="B14" s="9" t="n">
        <v>16.44</v>
      </c>
      <c r="C14" s="9"/>
      <c r="E14" s="7" t="s">
        <v>8</v>
      </c>
      <c r="F14" s="9" t="n">
        <v>45.91</v>
      </c>
      <c r="G14" s="9"/>
      <c r="I14" s="7" t="s">
        <v>8</v>
      </c>
      <c r="J14" s="9" t="n">
        <v>59.47</v>
      </c>
      <c r="K14" s="13"/>
      <c r="L14" s="17"/>
      <c r="M14" s="7" t="s">
        <v>8</v>
      </c>
      <c r="N14" s="9" t="n">
        <v>64</v>
      </c>
      <c r="O14" s="13" t="n">
        <v>29.25</v>
      </c>
      <c r="Q14" s="7" t="s">
        <v>8</v>
      </c>
      <c r="R14" s="9"/>
      <c r="S14" s="9"/>
      <c r="U14" s="7" t="s">
        <v>8</v>
      </c>
      <c r="V14" s="9"/>
      <c r="W14" s="9"/>
      <c r="Y14" s="7" t="s">
        <v>8</v>
      </c>
      <c r="Z14" s="9"/>
      <c r="AA14" s="13"/>
      <c r="AB14" s="17"/>
      <c r="AC14" s="7" t="s">
        <v>8</v>
      </c>
      <c r="AD14" s="9"/>
      <c r="AE14" s="13"/>
      <c r="AG14" s="7" t="s">
        <v>8</v>
      </c>
      <c r="AH14" s="9"/>
      <c r="AI14" s="9"/>
      <c r="AK14" s="7" t="s">
        <v>8</v>
      </c>
      <c r="AL14" s="9"/>
      <c r="AM14" s="9"/>
      <c r="AO14" s="7" t="s">
        <v>8</v>
      </c>
      <c r="AP14" s="9"/>
      <c r="AQ14" s="13"/>
      <c r="AR14" s="17"/>
      <c r="AS14" s="7" t="s">
        <v>8</v>
      </c>
      <c r="AT14" s="9"/>
      <c r="AU14" s="13"/>
      <c r="AW14" s="7" t="s">
        <v>8</v>
      </c>
      <c r="AX14" s="9"/>
      <c r="AY14" s="9"/>
      <c r="BA14" s="7" t="s">
        <v>8</v>
      </c>
      <c r="BB14" s="9"/>
      <c r="BC14" s="9"/>
      <c r="BE14" s="7" t="s">
        <v>8</v>
      </c>
      <c r="BF14" s="9"/>
      <c r="BG14" s="13"/>
      <c r="BH14" s="17"/>
      <c r="BI14" s="7" t="s">
        <v>8</v>
      </c>
      <c r="BJ14" s="9"/>
      <c r="BK14" s="13"/>
      <c r="BM14" s="7" t="s">
        <v>8</v>
      </c>
      <c r="BN14" s="9"/>
      <c r="BO14" s="9"/>
      <c r="BQ14" s="7" t="s">
        <v>8</v>
      </c>
      <c r="BR14" s="9"/>
      <c r="BS14" s="9"/>
    </row>
    <row r="15" customFormat="false" ht="14" hidden="false" customHeight="true" outlineLevel="0" collapsed="false">
      <c r="A15" s="11" t="n">
        <f aca="false">A13+1</f>
        <v>43127</v>
      </c>
      <c r="B15" s="9" t="n">
        <f aca="false">3.74+13.53</f>
        <v>17.27</v>
      </c>
      <c r="C15" s="9" t="n">
        <v>64.61</v>
      </c>
      <c r="E15" s="11" t="n">
        <f aca="false">E13+1</f>
        <v>43134</v>
      </c>
      <c r="F15" s="9"/>
      <c r="G15" s="9"/>
      <c r="I15" s="11" t="n">
        <f aca="false">I13+1</f>
        <v>43141</v>
      </c>
      <c r="J15" s="9"/>
      <c r="K15" s="9"/>
      <c r="M15" s="11" t="n">
        <f aca="false">M13+1</f>
        <v>43148</v>
      </c>
      <c r="N15" s="9"/>
      <c r="O15" s="13"/>
      <c r="Q15" s="11" t="n">
        <f aca="false">Q13+1</f>
        <v>43211</v>
      </c>
      <c r="R15" s="9"/>
      <c r="S15" s="9"/>
      <c r="U15" s="11" t="n">
        <f aca="false">U13+1</f>
        <v>43218</v>
      </c>
      <c r="V15" s="9"/>
      <c r="W15" s="9"/>
      <c r="Y15" s="11" t="n">
        <f aca="false">Y13+1</f>
        <v>43225</v>
      </c>
      <c r="Z15" s="9"/>
      <c r="AA15" s="9"/>
      <c r="AC15" s="11" t="n">
        <f aca="false">AC13+1</f>
        <v>43232</v>
      </c>
      <c r="AD15" s="9"/>
      <c r="AE15" s="13"/>
      <c r="AG15" s="11" t="n">
        <f aca="false">AG13+1</f>
        <v>43295</v>
      </c>
      <c r="AH15" s="9"/>
      <c r="AI15" s="9"/>
      <c r="AK15" s="11" t="n">
        <f aca="false">AK13+1</f>
        <v>43302</v>
      </c>
      <c r="AL15" s="9"/>
      <c r="AM15" s="9"/>
      <c r="AO15" s="11" t="n">
        <f aca="false">AO13+1</f>
        <v>43309</v>
      </c>
      <c r="AP15" s="9"/>
      <c r="AQ15" s="9"/>
      <c r="AS15" s="11" t="n">
        <f aca="false">AS13+1</f>
        <v>43316</v>
      </c>
      <c r="AT15" s="9"/>
      <c r="AU15" s="13"/>
      <c r="AW15" s="11" t="n">
        <f aca="false">AW13+1</f>
        <v>43379</v>
      </c>
      <c r="AX15" s="9"/>
      <c r="AY15" s="9"/>
      <c r="BA15" s="11" t="n">
        <f aca="false">BA13+1</f>
        <v>43386</v>
      </c>
      <c r="BB15" s="9"/>
      <c r="BC15" s="9"/>
      <c r="BE15" s="11" t="n">
        <f aca="false">BE13+1</f>
        <v>43393</v>
      </c>
      <c r="BF15" s="9"/>
      <c r="BG15" s="9"/>
      <c r="BI15" s="11" t="n">
        <f aca="false">BI13+1</f>
        <v>43400</v>
      </c>
      <c r="BJ15" s="9"/>
      <c r="BK15" s="13"/>
      <c r="BM15" s="11" t="n">
        <f aca="false">BM13+1</f>
        <v>43463</v>
      </c>
      <c r="BN15" s="9"/>
      <c r="BO15" s="9"/>
      <c r="BQ15" s="11" t="n">
        <f aca="false">BQ13+1</f>
        <v>43470</v>
      </c>
      <c r="BR15" s="9"/>
      <c r="BS15" s="9"/>
    </row>
    <row r="16" customFormat="false" ht="4" hidden="false" customHeight="true" outlineLevel="0" collapsed="false">
      <c r="E16" s="1"/>
      <c r="I16" s="1"/>
      <c r="M16" s="1"/>
      <c r="Q16" s="1"/>
      <c r="R16" s="2"/>
      <c r="S16" s="2"/>
      <c r="U16" s="1"/>
      <c r="V16" s="2"/>
      <c r="W16" s="2"/>
      <c r="Y16" s="1"/>
      <c r="Z16" s="2"/>
      <c r="AA16" s="2"/>
      <c r="AC16" s="1"/>
      <c r="AD16" s="2"/>
      <c r="AE16" s="2"/>
      <c r="AG16" s="1"/>
      <c r="AH16" s="2"/>
      <c r="AI16" s="2"/>
      <c r="AK16" s="1"/>
      <c r="AL16" s="2"/>
      <c r="AM16" s="2"/>
      <c r="AO16" s="1"/>
      <c r="AP16" s="2"/>
      <c r="AQ16" s="2"/>
      <c r="AS16" s="1"/>
      <c r="AT16" s="2"/>
      <c r="AU16" s="2"/>
      <c r="AW16" s="1"/>
      <c r="AX16" s="2"/>
      <c r="AY16" s="2"/>
      <c r="BA16" s="1"/>
      <c r="BB16" s="2"/>
      <c r="BC16" s="2"/>
      <c r="BE16" s="1"/>
      <c r="BF16" s="2"/>
      <c r="BG16" s="2"/>
      <c r="BI16" s="1"/>
      <c r="BJ16" s="2"/>
      <c r="BK16" s="2"/>
      <c r="BM16" s="1"/>
      <c r="BN16" s="2"/>
      <c r="BO16" s="2"/>
      <c r="BQ16" s="1"/>
      <c r="BR16" s="2"/>
      <c r="BS16" s="2"/>
    </row>
    <row r="17" customFormat="false" ht="14" hidden="false" customHeight="true" outlineLevel="0" collapsed="false">
      <c r="A17" s="1" t="s">
        <v>9</v>
      </c>
      <c r="B17" s="20" t="n">
        <f aca="false">SUM(B2:C15)</f>
        <v>276.02</v>
      </c>
      <c r="C17" s="21"/>
      <c r="E17" s="1" t="s">
        <v>9</v>
      </c>
      <c r="F17" s="20" t="n">
        <f aca="false">SUM(F2:G15)</f>
        <v>125.31</v>
      </c>
      <c r="G17" s="21"/>
      <c r="I17" s="1" t="s">
        <v>9</v>
      </c>
      <c r="J17" s="20" t="n">
        <f aca="false">SUM(J2:K15)</f>
        <v>224.64</v>
      </c>
      <c r="K17" s="21"/>
      <c r="M17" s="1" t="s">
        <v>9</v>
      </c>
      <c r="N17" s="20" t="n">
        <f aca="false">SUM(N2:O15)</f>
        <v>276.61</v>
      </c>
      <c r="O17" s="21"/>
      <c r="Q17" s="1" t="s">
        <v>9</v>
      </c>
      <c r="R17" s="20" t="n">
        <f aca="false">SUM(R2:S15)</f>
        <v>0</v>
      </c>
      <c r="S17" s="21"/>
      <c r="U17" s="1" t="s">
        <v>9</v>
      </c>
      <c r="V17" s="20" t="n">
        <f aca="false">SUM(V2:W15)</f>
        <v>0</v>
      </c>
      <c r="W17" s="21"/>
      <c r="Y17" s="1" t="s">
        <v>9</v>
      </c>
      <c r="Z17" s="20" t="n">
        <f aca="false">SUM(Z2:AA15)</f>
        <v>0</v>
      </c>
      <c r="AA17" s="21"/>
      <c r="AC17" s="1" t="s">
        <v>9</v>
      </c>
      <c r="AD17" s="20" t="n">
        <f aca="false">SUM(AD2:AE15)</f>
        <v>0</v>
      </c>
      <c r="AE17" s="21"/>
      <c r="AG17" s="1" t="s">
        <v>9</v>
      </c>
      <c r="AH17" s="20" t="n">
        <f aca="false">SUM(AH2:AI15)</f>
        <v>0</v>
      </c>
      <c r="AI17" s="21"/>
      <c r="AK17" s="1" t="s">
        <v>9</v>
      </c>
      <c r="AL17" s="20" t="n">
        <f aca="false">SUM(AL2:AM15)</f>
        <v>0</v>
      </c>
      <c r="AM17" s="21"/>
      <c r="AO17" s="1" t="s">
        <v>9</v>
      </c>
      <c r="AP17" s="20" t="n">
        <f aca="false">SUM(AP2:AQ15)</f>
        <v>0</v>
      </c>
      <c r="AQ17" s="21"/>
      <c r="AS17" s="1" t="s">
        <v>9</v>
      </c>
      <c r="AT17" s="20" t="n">
        <f aca="false">SUM(AT2:AU15)</f>
        <v>0</v>
      </c>
      <c r="AU17" s="21"/>
      <c r="AW17" s="1" t="s">
        <v>9</v>
      </c>
      <c r="AX17" s="20" t="n">
        <f aca="false">SUM(AX2:AY15)</f>
        <v>0</v>
      </c>
      <c r="AY17" s="21"/>
      <c r="BA17" s="1" t="s">
        <v>9</v>
      </c>
      <c r="BB17" s="20" t="n">
        <f aca="false">SUM(BB2:BC15)</f>
        <v>0</v>
      </c>
      <c r="BC17" s="21"/>
      <c r="BE17" s="1" t="s">
        <v>9</v>
      </c>
      <c r="BF17" s="20" t="n">
        <f aca="false">SUM(BF2:BG15)</f>
        <v>0</v>
      </c>
      <c r="BG17" s="21"/>
      <c r="BI17" s="1" t="s">
        <v>9</v>
      </c>
      <c r="BJ17" s="20" t="n">
        <f aca="false">SUM(BJ2:BK15)</f>
        <v>0</v>
      </c>
      <c r="BK17" s="21"/>
      <c r="BM17" s="1" t="s">
        <v>9</v>
      </c>
      <c r="BN17" s="20" t="n">
        <f aca="false">SUM(BN2:BO15)</f>
        <v>0</v>
      </c>
      <c r="BO17" s="21"/>
      <c r="BQ17" s="1" t="s">
        <v>9</v>
      </c>
      <c r="BR17" s="20" t="n">
        <f aca="false">SUM(BR2:BS15)</f>
        <v>0</v>
      </c>
      <c r="BS17" s="21"/>
    </row>
    <row r="18" customFormat="false" ht="14" hidden="false" customHeight="true" outlineLevel="0" collapsed="false">
      <c r="A18" s="1" t="s">
        <v>10</v>
      </c>
      <c r="B18" s="22" t="n">
        <f aca="false">(B17/7)</f>
        <v>39.4314285714286</v>
      </c>
      <c r="C18" s="23"/>
      <c r="E18" s="1" t="s">
        <v>10</v>
      </c>
      <c r="F18" s="22" t="n">
        <f aca="false">(F17/7)</f>
        <v>17.9014285714286</v>
      </c>
      <c r="G18" s="23"/>
      <c r="I18" s="1" t="s">
        <v>10</v>
      </c>
      <c r="J18" s="22" t="n">
        <f aca="false">(J17/7)</f>
        <v>32.0914285714286</v>
      </c>
      <c r="K18" s="23"/>
      <c r="M18" s="1" t="s">
        <v>10</v>
      </c>
      <c r="N18" s="22" t="n">
        <f aca="false">(N17/7)</f>
        <v>39.5157142857143</v>
      </c>
      <c r="O18" s="23"/>
      <c r="Q18" s="1" t="s">
        <v>10</v>
      </c>
      <c r="R18" s="22" t="n">
        <f aca="false">(R17/7)</f>
        <v>0</v>
      </c>
      <c r="S18" s="23"/>
      <c r="U18" s="1" t="s">
        <v>10</v>
      </c>
      <c r="V18" s="22" t="n">
        <f aca="false">(V17/7)</f>
        <v>0</v>
      </c>
      <c r="W18" s="23"/>
      <c r="Y18" s="1" t="s">
        <v>10</v>
      </c>
      <c r="Z18" s="22" t="n">
        <f aca="false">(Z17/7)</f>
        <v>0</v>
      </c>
      <c r="AA18" s="23"/>
      <c r="AC18" s="1" t="s">
        <v>10</v>
      </c>
      <c r="AD18" s="22" t="n">
        <f aca="false">(AD17/7)</f>
        <v>0</v>
      </c>
      <c r="AE18" s="23"/>
      <c r="AG18" s="1" t="s">
        <v>10</v>
      </c>
      <c r="AH18" s="22" t="n">
        <f aca="false">(AH17/7)</f>
        <v>0</v>
      </c>
      <c r="AI18" s="23"/>
      <c r="AK18" s="1" t="s">
        <v>10</v>
      </c>
      <c r="AL18" s="22" t="n">
        <f aca="false">(AL17/7)</f>
        <v>0</v>
      </c>
      <c r="AM18" s="23"/>
      <c r="AO18" s="1" t="s">
        <v>10</v>
      </c>
      <c r="AP18" s="22" t="n">
        <f aca="false">(AP17/7)</f>
        <v>0</v>
      </c>
      <c r="AQ18" s="23"/>
      <c r="AS18" s="1" t="s">
        <v>10</v>
      </c>
      <c r="AT18" s="22" t="n">
        <f aca="false">(AT17/7)</f>
        <v>0</v>
      </c>
      <c r="AU18" s="23"/>
      <c r="AW18" s="1" t="s">
        <v>10</v>
      </c>
      <c r="AX18" s="22" t="n">
        <f aca="false">(AX17/7)</f>
        <v>0</v>
      </c>
      <c r="AY18" s="23"/>
      <c r="BA18" s="1" t="s">
        <v>10</v>
      </c>
      <c r="BB18" s="22" t="n">
        <f aca="false">(BB17/7)</f>
        <v>0</v>
      </c>
      <c r="BC18" s="23"/>
      <c r="BE18" s="1" t="s">
        <v>10</v>
      </c>
      <c r="BF18" s="22" t="n">
        <f aca="false">(BF17/7)</f>
        <v>0</v>
      </c>
      <c r="BG18" s="23"/>
      <c r="BI18" s="1" t="s">
        <v>10</v>
      </c>
      <c r="BJ18" s="22" t="n">
        <f aca="false">(BJ17/7)</f>
        <v>0</v>
      </c>
      <c r="BK18" s="23"/>
      <c r="BM18" s="1" t="s">
        <v>10</v>
      </c>
      <c r="BN18" s="22" t="n">
        <f aca="false">(BN17/7)</f>
        <v>0</v>
      </c>
      <c r="BO18" s="23"/>
      <c r="BQ18" s="1" t="s">
        <v>10</v>
      </c>
      <c r="BR18" s="22" t="n">
        <f aca="false">(BR17/7)</f>
        <v>0</v>
      </c>
      <c r="BS18" s="23"/>
    </row>
    <row r="19" customFormat="false" ht="12" hidden="false" customHeight="true" outlineLevel="0" collapsed="false">
      <c r="Q19" s="1"/>
      <c r="R19" s="2"/>
      <c r="S19" s="2"/>
      <c r="U19" s="3"/>
      <c r="V19" s="2"/>
      <c r="W19" s="2"/>
      <c r="Y19" s="3"/>
      <c r="Z19" s="2"/>
      <c r="AA19" s="2"/>
      <c r="AD19" s="2"/>
      <c r="AE19" s="2"/>
      <c r="AG19" s="1"/>
      <c r="AH19" s="2"/>
      <c r="AI19" s="2"/>
      <c r="AK19" s="3"/>
      <c r="AL19" s="2"/>
      <c r="AM19" s="2"/>
      <c r="AO19" s="3"/>
      <c r="AP19" s="2"/>
      <c r="AQ19" s="2"/>
      <c r="AT19" s="2"/>
      <c r="AU19" s="2"/>
      <c r="AW19" s="1"/>
      <c r="AX19" s="2"/>
      <c r="AY19" s="2"/>
      <c r="BA19" s="3"/>
      <c r="BB19" s="2"/>
      <c r="BC19" s="2"/>
      <c r="BE19" s="3"/>
      <c r="BF19" s="2"/>
      <c r="BG19" s="2"/>
      <c r="BJ19" s="2"/>
      <c r="BK19" s="2"/>
      <c r="BM19" s="1"/>
      <c r="BN19" s="2"/>
      <c r="BO19" s="2"/>
      <c r="BQ19" s="3"/>
      <c r="BR19" s="2"/>
      <c r="BS19" s="2"/>
    </row>
    <row r="20" customFormat="false" ht="14" hidden="false" customHeight="true" outlineLevel="0" collapsed="false">
      <c r="A20" s="3"/>
      <c r="B20" s="5" t="s">
        <v>0</v>
      </c>
      <c r="C20" s="5"/>
      <c r="F20" s="5" t="s">
        <v>0</v>
      </c>
      <c r="G20" s="5"/>
      <c r="J20" s="5" t="s">
        <v>0</v>
      </c>
      <c r="K20" s="5"/>
      <c r="M20" s="3"/>
      <c r="N20" s="5" t="s">
        <v>0</v>
      </c>
      <c r="O20" s="5"/>
      <c r="Q20" s="3"/>
      <c r="R20" s="5" t="s">
        <v>0</v>
      </c>
      <c r="S20" s="5"/>
      <c r="U20" s="3"/>
      <c r="V20" s="5" t="s">
        <v>0</v>
      </c>
      <c r="W20" s="5"/>
      <c r="Y20" s="3"/>
      <c r="Z20" s="5" t="s">
        <v>0</v>
      </c>
      <c r="AA20" s="5"/>
      <c r="AC20" s="3"/>
      <c r="AD20" s="5" t="s">
        <v>0</v>
      </c>
      <c r="AE20" s="5"/>
      <c r="AG20" s="3"/>
      <c r="AH20" s="5" t="s">
        <v>0</v>
      </c>
      <c r="AI20" s="5"/>
      <c r="AK20" s="3"/>
      <c r="AL20" s="5" t="s">
        <v>0</v>
      </c>
      <c r="AM20" s="5"/>
      <c r="AO20" s="3"/>
      <c r="AP20" s="5" t="s">
        <v>0</v>
      </c>
      <c r="AQ20" s="5"/>
      <c r="AS20" s="3"/>
      <c r="AT20" s="5" t="s">
        <v>0</v>
      </c>
      <c r="AU20" s="5"/>
      <c r="AW20" s="3"/>
      <c r="AX20" s="5" t="s">
        <v>0</v>
      </c>
      <c r="AY20" s="5"/>
      <c r="BA20" s="3"/>
      <c r="BB20" s="5" t="s">
        <v>0</v>
      </c>
      <c r="BC20" s="5"/>
      <c r="BE20" s="3"/>
      <c r="BF20" s="5" t="s">
        <v>0</v>
      </c>
      <c r="BG20" s="5"/>
      <c r="BI20" s="3"/>
      <c r="BJ20" s="5" t="s">
        <v>0</v>
      </c>
      <c r="BK20" s="5"/>
    </row>
    <row r="21" customFormat="false" ht="14" hidden="false" customHeight="true" outlineLevel="0" collapsed="false">
      <c r="A21" s="7" t="s">
        <v>1</v>
      </c>
      <c r="B21" s="9"/>
      <c r="C21" s="9"/>
      <c r="E21" s="7" t="s">
        <v>1</v>
      </c>
      <c r="F21" s="9"/>
      <c r="G21" s="9"/>
      <c r="I21" s="7" t="s">
        <v>1</v>
      </c>
      <c r="J21" s="9"/>
      <c r="K21" s="9"/>
      <c r="M21" s="7" t="s">
        <v>1</v>
      </c>
      <c r="N21" s="9"/>
      <c r="O21" s="9"/>
      <c r="Q21" s="7" t="s">
        <v>1</v>
      </c>
      <c r="R21" s="9"/>
      <c r="S21" s="9"/>
      <c r="U21" s="7" t="s">
        <v>1</v>
      </c>
      <c r="V21" s="9"/>
      <c r="W21" s="9"/>
      <c r="Y21" s="7" t="s">
        <v>1</v>
      </c>
      <c r="Z21" s="9"/>
      <c r="AA21" s="9"/>
      <c r="AC21" s="7" t="s">
        <v>1</v>
      </c>
      <c r="AD21" s="9"/>
      <c r="AE21" s="9"/>
      <c r="AG21" s="7" t="s">
        <v>1</v>
      </c>
      <c r="AH21" s="9"/>
      <c r="AI21" s="9"/>
      <c r="AK21" s="7" t="s">
        <v>1</v>
      </c>
      <c r="AL21" s="9"/>
      <c r="AM21" s="9"/>
      <c r="AO21" s="7" t="s">
        <v>1</v>
      </c>
      <c r="AP21" s="9"/>
      <c r="AQ21" s="9"/>
      <c r="AS21" s="7" t="s">
        <v>1</v>
      </c>
      <c r="AT21" s="9"/>
      <c r="AU21" s="9"/>
      <c r="AW21" s="7" t="s">
        <v>1</v>
      </c>
      <c r="AX21" s="9"/>
      <c r="AY21" s="9"/>
      <c r="BA21" s="7" t="s">
        <v>1</v>
      </c>
      <c r="BB21" s="9"/>
      <c r="BC21" s="9"/>
      <c r="BE21" s="7" t="s">
        <v>1</v>
      </c>
      <c r="BF21" s="9"/>
      <c r="BG21" s="9"/>
      <c r="BI21" s="7" t="s">
        <v>1</v>
      </c>
      <c r="BJ21" s="9"/>
      <c r="BK21" s="9"/>
    </row>
    <row r="22" customFormat="false" ht="14" hidden="false" customHeight="true" outlineLevel="0" collapsed="false">
      <c r="A22" s="11" t="n">
        <f aca="false">M15+1</f>
        <v>43149</v>
      </c>
      <c r="B22" s="9"/>
      <c r="C22" s="9"/>
      <c r="E22" s="11" t="n">
        <f aca="false">A34+1</f>
        <v>43156</v>
      </c>
      <c r="F22" s="9"/>
      <c r="G22" s="9"/>
      <c r="I22" s="11" t="n">
        <f aca="false">E34+1</f>
        <v>43163</v>
      </c>
      <c r="J22" s="9"/>
      <c r="K22" s="9"/>
      <c r="M22" s="11" t="n">
        <f aca="false">I34+1</f>
        <v>43170</v>
      </c>
      <c r="N22" s="9"/>
      <c r="O22" s="9"/>
      <c r="Q22" s="11" t="n">
        <f aca="false">AC15+1</f>
        <v>43233</v>
      </c>
      <c r="R22" s="9"/>
      <c r="S22" s="9"/>
      <c r="U22" s="11" t="n">
        <f aca="false">Q34+1</f>
        <v>43240</v>
      </c>
      <c r="V22" s="9"/>
      <c r="W22" s="9"/>
      <c r="Y22" s="11" t="n">
        <f aca="false">U34+1</f>
        <v>43247</v>
      </c>
      <c r="Z22" s="9"/>
      <c r="AA22" s="9"/>
      <c r="AC22" s="11" t="n">
        <f aca="false">Y34+1</f>
        <v>43254</v>
      </c>
      <c r="AD22" s="9"/>
      <c r="AE22" s="9"/>
      <c r="AG22" s="11" t="n">
        <f aca="false">AS15+1</f>
        <v>43317</v>
      </c>
      <c r="AH22" s="9"/>
      <c r="AI22" s="9"/>
      <c r="AK22" s="11" t="n">
        <f aca="false">AG34+1</f>
        <v>43324</v>
      </c>
      <c r="AL22" s="9"/>
      <c r="AM22" s="9"/>
      <c r="AO22" s="11" t="n">
        <f aca="false">AK34+1</f>
        <v>43331</v>
      </c>
      <c r="AP22" s="9"/>
      <c r="AQ22" s="9"/>
      <c r="AS22" s="11" t="n">
        <f aca="false">AO34+1</f>
        <v>43338</v>
      </c>
      <c r="AT22" s="9"/>
      <c r="AU22" s="9"/>
      <c r="AW22" s="11" t="n">
        <f aca="false">BI15+1</f>
        <v>43401</v>
      </c>
      <c r="AX22" s="9"/>
      <c r="AY22" s="9"/>
      <c r="BA22" s="11" t="n">
        <f aca="false">AW34+1</f>
        <v>43408</v>
      </c>
      <c r="BB22" s="9"/>
      <c r="BC22" s="9"/>
      <c r="BE22" s="11" t="n">
        <f aca="false">BA34+1</f>
        <v>43415</v>
      </c>
      <c r="BF22" s="9"/>
      <c r="BG22" s="9"/>
      <c r="BI22" s="11" t="n">
        <f aca="false">BE34+1</f>
        <v>43422</v>
      </c>
      <c r="BJ22" s="9"/>
      <c r="BK22" s="9"/>
    </row>
    <row r="23" customFormat="false" ht="14" hidden="false" customHeight="true" outlineLevel="0" collapsed="false">
      <c r="A23" s="7" t="s">
        <v>2</v>
      </c>
      <c r="B23" s="9"/>
      <c r="C23" s="9"/>
      <c r="E23" s="7" t="s">
        <v>2</v>
      </c>
      <c r="F23" s="9"/>
      <c r="G23" s="9"/>
      <c r="I23" s="7" t="s">
        <v>2</v>
      </c>
      <c r="J23" s="9"/>
      <c r="K23" s="9"/>
      <c r="M23" s="7" t="s">
        <v>2</v>
      </c>
      <c r="N23" s="9"/>
      <c r="O23" s="9"/>
      <c r="Q23" s="7" t="s">
        <v>2</v>
      </c>
      <c r="R23" s="9"/>
      <c r="S23" s="9"/>
      <c r="U23" s="7" t="s">
        <v>2</v>
      </c>
      <c r="V23" s="9"/>
      <c r="W23" s="9"/>
      <c r="Y23" s="7" t="s">
        <v>2</v>
      </c>
      <c r="Z23" s="9"/>
      <c r="AA23" s="9"/>
      <c r="AC23" s="7" t="s">
        <v>2</v>
      </c>
      <c r="AD23" s="9"/>
      <c r="AE23" s="9"/>
      <c r="AG23" s="7" t="s">
        <v>2</v>
      </c>
      <c r="AH23" s="9"/>
      <c r="AI23" s="9"/>
      <c r="AK23" s="7" t="s">
        <v>2</v>
      </c>
      <c r="AL23" s="9"/>
      <c r="AM23" s="9"/>
      <c r="AO23" s="7" t="s">
        <v>2</v>
      </c>
      <c r="AP23" s="9"/>
      <c r="AQ23" s="9"/>
      <c r="AS23" s="7" t="s">
        <v>2</v>
      </c>
      <c r="AT23" s="9"/>
      <c r="AU23" s="9"/>
      <c r="AW23" s="7" t="s">
        <v>2</v>
      </c>
      <c r="AX23" s="9"/>
      <c r="AY23" s="9"/>
      <c r="BA23" s="7" t="s">
        <v>2</v>
      </c>
      <c r="BB23" s="9"/>
      <c r="BC23" s="9"/>
      <c r="BE23" s="7" t="s">
        <v>2</v>
      </c>
      <c r="BF23" s="9"/>
      <c r="BG23" s="9"/>
      <c r="BI23" s="7" t="s">
        <v>2</v>
      </c>
      <c r="BJ23" s="9"/>
      <c r="BK23" s="9"/>
    </row>
    <row r="24" customFormat="false" ht="14" hidden="false" customHeight="true" outlineLevel="0" collapsed="false">
      <c r="A24" s="11" t="n">
        <f aca="false">A22+1</f>
        <v>43150</v>
      </c>
      <c r="B24" s="9"/>
      <c r="C24" s="9"/>
      <c r="E24" s="11" t="n">
        <f aca="false">E22+1</f>
        <v>43157</v>
      </c>
      <c r="F24" s="9"/>
      <c r="G24" s="9"/>
      <c r="I24" s="11" t="n">
        <f aca="false">I22+1</f>
        <v>43164</v>
      </c>
      <c r="J24" s="9"/>
      <c r="K24" s="9"/>
      <c r="M24" s="11" t="n">
        <f aca="false">M22+1</f>
        <v>43171</v>
      </c>
      <c r="N24" s="9"/>
      <c r="O24" s="9"/>
      <c r="Q24" s="11" t="n">
        <f aca="false">Q22+1</f>
        <v>43234</v>
      </c>
      <c r="R24" s="9"/>
      <c r="S24" s="9"/>
      <c r="U24" s="11" t="n">
        <f aca="false">U22+1</f>
        <v>43241</v>
      </c>
      <c r="V24" s="9"/>
      <c r="W24" s="9"/>
      <c r="Y24" s="11" t="n">
        <f aca="false">Y22+1</f>
        <v>43248</v>
      </c>
      <c r="Z24" s="9"/>
      <c r="AA24" s="9"/>
      <c r="AC24" s="11" t="n">
        <f aca="false">AC22+1</f>
        <v>43255</v>
      </c>
      <c r="AD24" s="9"/>
      <c r="AE24" s="9"/>
      <c r="AG24" s="11" t="n">
        <f aca="false">AG22+1</f>
        <v>43318</v>
      </c>
      <c r="AH24" s="9"/>
      <c r="AI24" s="9"/>
      <c r="AK24" s="11" t="n">
        <f aca="false">AK22+1</f>
        <v>43325</v>
      </c>
      <c r="AL24" s="9"/>
      <c r="AM24" s="9"/>
      <c r="AO24" s="11" t="n">
        <f aca="false">AO22+1</f>
        <v>43332</v>
      </c>
      <c r="AP24" s="9"/>
      <c r="AQ24" s="9"/>
      <c r="AS24" s="11" t="n">
        <f aca="false">AS22+1</f>
        <v>43339</v>
      </c>
      <c r="AT24" s="9"/>
      <c r="AU24" s="9"/>
      <c r="AW24" s="11" t="n">
        <f aca="false">AW22+1</f>
        <v>43402</v>
      </c>
      <c r="AX24" s="9"/>
      <c r="AY24" s="9"/>
      <c r="BA24" s="11" t="n">
        <f aca="false">BA22+1</f>
        <v>43409</v>
      </c>
      <c r="BB24" s="9"/>
      <c r="BC24" s="9"/>
      <c r="BE24" s="11" t="n">
        <f aca="false">BE22+1</f>
        <v>43416</v>
      </c>
      <c r="BF24" s="9"/>
      <c r="BG24" s="9"/>
      <c r="BI24" s="11" t="n">
        <f aca="false">BI22+1</f>
        <v>43423</v>
      </c>
      <c r="BJ24" s="9"/>
      <c r="BK24" s="9"/>
    </row>
    <row r="25" customFormat="false" ht="14" hidden="false" customHeight="true" outlineLevel="0" collapsed="false">
      <c r="A25" s="7" t="s">
        <v>3</v>
      </c>
      <c r="B25" s="9"/>
      <c r="C25" s="9"/>
      <c r="E25" s="7" t="s">
        <v>3</v>
      </c>
      <c r="F25" s="9"/>
      <c r="G25" s="9"/>
      <c r="I25" s="7" t="s">
        <v>3</v>
      </c>
      <c r="J25" s="9"/>
      <c r="K25" s="9"/>
      <c r="M25" s="7" t="s">
        <v>3</v>
      </c>
      <c r="N25" s="9"/>
      <c r="O25" s="9"/>
      <c r="Q25" s="7" t="s">
        <v>3</v>
      </c>
      <c r="R25" s="9"/>
      <c r="S25" s="9"/>
      <c r="U25" s="7" t="s">
        <v>3</v>
      </c>
      <c r="V25" s="9"/>
      <c r="W25" s="9"/>
      <c r="Y25" s="7" t="s">
        <v>3</v>
      </c>
      <c r="Z25" s="9"/>
      <c r="AA25" s="9"/>
      <c r="AC25" s="7" t="s">
        <v>3</v>
      </c>
      <c r="AD25" s="9"/>
      <c r="AE25" s="9"/>
      <c r="AG25" s="7" t="s">
        <v>3</v>
      </c>
      <c r="AH25" s="9"/>
      <c r="AI25" s="9"/>
      <c r="AK25" s="7" t="s">
        <v>3</v>
      </c>
      <c r="AL25" s="9"/>
      <c r="AM25" s="9"/>
      <c r="AO25" s="7" t="s">
        <v>3</v>
      </c>
      <c r="AP25" s="9"/>
      <c r="AQ25" s="9"/>
      <c r="AS25" s="7" t="s">
        <v>3</v>
      </c>
      <c r="AT25" s="9"/>
      <c r="AU25" s="9"/>
      <c r="AW25" s="7" t="s">
        <v>3</v>
      </c>
      <c r="AX25" s="9"/>
      <c r="AY25" s="9"/>
      <c r="BA25" s="7" t="s">
        <v>3</v>
      </c>
      <c r="BB25" s="9"/>
      <c r="BC25" s="9"/>
      <c r="BE25" s="7" t="s">
        <v>3</v>
      </c>
      <c r="BF25" s="9"/>
      <c r="BG25" s="9"/>
      <c r="BI25" s="7" t="s">
        <v>3</v>
      </c>
      <c r="BJ25" s="9"/>
      <c r="BK25" s="9"/>
    </row>
    <row r="26" customFormat="false" ht="14" hidden="false" customHeight="true" outlineLevel="0" collapsed="false">
      <c r="A26" s="11" t="n">
        <f aca="false">A24+1</f>
        <v>43151</v>
      </c>
      <c r="B26" s="9"/>
      <c r="C26" s="9"/>
      <c r="E26" s="11" t="n">
        <f aca="false">E24+1</f>
        <v>43158</v>
      </c>
      <c r="F26" s="9"/>
      <c r="G26" s="9"/>
      <c r="I26" s="11" t="n">
        <f aca="false">I24+1</f>
        <v>43165</v>
      </c>
      <c r="J26" s="9"/>
      <c r="K26" s="9"/>
      <c r="M26" s="11" t="n">
        <f aca="false">M24+1</f>
        <v>43172</v>
      </c>
      <c r="N26" s="9"/>
      <c r="O26" s="9"/>
      <c r="Q26" s="11" t="n">
        <f aca="false">Q24+1</f>
        <v>43235</v>
      </c>
      <c r="R26" s="9"/>
      <c r="S26" s="9"/>
      <c r="U26" s="11" t="n">
        <f aca="false">U24+1</f>
        <v>43242</v>
      </c>
      <c r="V26" s="9"/>
      <c r="W26" s="9"/>
      <c r="Y26" s="11" t="n">
        <f aca="false">Y24+1</f>
        <v>43249</v>
      </c>
      <c r="Z26" s="9"/>
      <c r="AA26" s="9"/>
      <c r="AC26" s="11" t="n">
        <f aca="false">AC24+1</f>
        <v>43256</v>
      </c>
      <c r="AD26" s="9"/>
      <c r="AE26" s="9"/>
      <c r="AG26" s="11" t="n">
        <f aca="false">AG24+1</f>
        <v>43319</v>
      </c>
      <c r="AH26" s="9"/>
      <c r="AI26" s="9"/>
      <c r="AK26" s="11" t="n">
        <f aca="false">AK24+1</f>
        <v>43326</v>
      </c>
      <c r="AL26" s="9"/>
      <c r="AM26" s="9"/>
      <c r="AO26" s="11" t="n">
        <f aca="false">AO24+1</f>
        <v>43333</v>
      </c>
      <c r="AP26" s="9"/>
      <c r="AQ26" s="9"/>
      <c r="AS26" s="11" t="n">
        <f aca="false">AS24+1</f>
        <v>43340</v>
      </c>
      <c r="AT26" s="9"/>
      <c r="AU26" s="9"/>
      <c r="AW26" s="11" t="n">
        <f aca="false">AW24+1</f>
        <v>43403</v>
      </c>
      <c r="AX26" s="9"/>
      <c r="AY26" s="9"/>
      <c r="BA26" s="11" t="n">
        <f aca="false">BA24+1</f>
        <v>43410</v>
      </c>
      <c r="BB26" s="9"/>
      <c r="BC26" s="9"/>
      <c r="BE26" s="11" t="n">
        <f aca="false">BE24+1</f>
        <v>43417</v>
      </c>
      <c r="BF26" s="9"/>
      <c r="BG26" s="9"/>
      <c r="BI26" s="11" t="n">
        <f aca="false">BI24+1</f>
        <v>43424</v>
      </c>
      <c r="BJ26" s="9"/>
      <c r="BK26" s="9"/>
    </row>
    <row r="27" customFormat="false" ht="14" hidden="false" customHeight="true" outlineLevel="0" collapsed="false">
      <c r="A27" s="7" t="s">
        <v>5</v>
      </c>
      <c r="B27" s="9"/>
      <c r="C27" s="9"/>
      <c r="E27" s="7" t="s">
        <v>5</v>
      </c>
      <c r="F27" s="9"/>
      <c r="G27" s="9"/>
      <c r="I27" s="7" t="s">
        <v>5</v>
      </c>
      <c r="J27" s="9"/>
      <c r="K27" s="9"/>
      <c r="M27" s="7" t="s">
        <v>5</v>
      </c>
      <c r="N27" s="9"/>
      <c r="O27" s="9"/>
      <c r="Q27" s="7" t="s">
        <v>5</v>
      </c>
      <c r="R27" s="9"/>
      <c r="S27" s="9"/>
      <c r="U27" s="7" t="s">
        <v>5</v>
      </c>
      <c r="V27" s="9"/>
      <c r="W27" s="9"/>
      <c r="Y27" s="7" t="s">
        <v>5</v>
      </c>
      <c r="Z27" s="9"/>
      <c r="AA27" s="9"/>
      <c r="AC27" s="7" t="s">
        <v>5</v>
      </c>
      <c r="AD27" s="9"/>
      <c r="AE27" s="9"/>
      <c r="AG27" s="7" t="s">
        <v>5</v>
      </c>
      <c r="AH27" s="9"/>
      <c r="AI27" s="9"/>
      <c r="AK27" s="7" t="s">
        <v>5</v>
      </c>
      <c r="AL27" s="9"/>
      <c r="AM27" s="9"/>
      <c r="AO27" s="7" t="s">
        <v>5</v>
      </c>
      <c r="AP27" s="9"/>
      <c r="AQ27" s="9"/>
      <c r="AS27" s="7" t="s">
        <v>5</v>
      </c>
      <c r="AT27" s="9"/>
      <c r="AU27" s="9"/>
      <c r="AW27" s="7" t="s">
        <v>5</v>
      </c>
      <c r="AX27" s="9"/>
      <c r="AY27" s="9"/>
      <c r="BA27" s="7" t="s">
        <v>5</v>
      </c>
      <c r="BB27" s="9"/>
      <c r="BC27" s="9"/>
      <c r="BE27" s="7" t="s">
        <v>5</v>
      </c>
      <c r="BF27" s="9"/>
      <c r="BG27" s="9"/>
      <c r="BI27" s="7" t="s">
        <v>5</v>
      </c>
      <c r="BJ27" s="9"/>
      <c r="BK27" s="9"/>
    </row>
    <row r="28" customFormat="false" ht="14" hidden="false" customHeight="true" outlineLevel="0" collapsed="false">
      <c r="A28" s="11" t="n">
        <f aca="false">A26+1</f>
        <v>43152</v>
      </c>
      <c r="B28" s="9"/>
      <c r="C28" s="9"/>
      <c r="E28" s="11" t="n">
        <f aca="false">E26+1</f>
        <v>43159</v>
      </c>
      <c r="F28" s="9"/>
      <c r="G28" s="9"/>
      <c r="I28" s="11" t="n">
        <f aca="false">I26+1</f>
        <v>43166</v>
      </c>
      <c r="J28" s="9"/>
      <c r="K28" s="9"/>
      <c r="M28" s="11" t="n">
        <f aca="false">M26+1</f>
        <v>43173</v>
      </c>
      <c r="N28" s="9"/>
      <c r="O28" s="9"/>
      <c r="Q28" s="11" t="n">
        <f aca="false">Q26+1</f>
        <v>43236</v>
      </c>
      <c r="R28" s="9"/>
      <c r="S28" s="9"/>
      <c r="U28" s="11" t="n">
        <f aca="false">U26+1</f>
        <v>43243</v>
      </c>
      <c r="V28" s="9"/>
      <c r="W28" s="9"/>
      <c r="Y28" s="11" t="n">
        <f aca="false">Y26+1</f>
        <v>43250</v>
      </c>
      <c r="Z28" s="9"/>
      <c r="AA28" s="9"/>
      <c r="AC28" s="11" t="n">
        <f aca="false">AC26+1</f>
        <v>43257</v>
      </c>
      <c r="AD28" s="9"/>
      <c r="AE28" s="9"/>
      <c r="AG28" s="11" t="n">
        <f aca="false">AG26+1</f>
        <v>43320</v>
      </c>
      <c r="AH28" s="9"/>
      <c r="AI28" s="9"/>
      <c r="AK28" s="11" t="n">
        <f aca="false">AK26+1</f>
        <v>43327</v>
      </c>
      <c r="AL28" s="9"/>
      <c r="AM28" s="9"/>
      <c r="AO28" s="11" t="n">
        <f aca="false">AO26+1</f>
        <v>43334</v>
      </c>
      <c r="AP28" s="9"/>
      <c r="AQ28" s="9"/>
      <c r="AS28" s="11" t="n">
        <f aca="false">AS26+1</f>
        <v>43341</v>
      </c>
      <c r="AT28" s="9"/>
      <c r="AU28" s="9"/>
      <c r="AW28" s="11" t="n">
        <f aca="false">AW26+1</f>
        <v>43404</v>
      </c>
      <c r="AX28" s="9"/>
      <c r="AY28" s="9"/>
      <c r="BA28" s="11" t="n">
        <f aca="false">BA26+1</f>
        <v>43411</v>
      </c>
      <c r="BB28" s="9"/>
      <c r="BC28" s="9"/>
      <c r="BE28" s="11" t="n">
        <f aca="false">BE26+1</f>
        <v>43418</v>
      </c>
      <c r="BF28" s="9"/>
      <c r="BG28" s="9"/>
      <c r="BI28" s="11" t="n">
        <f aca="false">BI26+1</f>
        <v>43425</v>
      </c>
      <c r="BJ28" s="9"/>
      <c r="BK28" s="9"/>
    </row>
    <row r="29" customFormat="false" ht="14" hidden="false" customHeight="true" outlineLevel="0" collapsed="false">
      <c r="A29" s="7" t="s">
        <v>6</v>
      </c>
      <c r="B29" s="9"/>
      <c r="C29" s="9"/>
      <c r="E29" s="7" t="s">
        <v>6</v>
      </c>
      <c r="F29" s="9"/>
      <c r="G29" s="9"/>
      <c r="I29" s="7" t="s">
        <v>6</v>
      </c>
      <c r="J29" s="9"/>
      <c r="K29" s="9"/>
      <c r="M29" s="7" t="s">
        <v>6</v>
      </c>
      <c r="N29" s="9"/>
      <c r="O29" s="9"/>
      <c r="Q29" s="7" t="s">
        <v>6</v>
      </c>
      <c r="R29" s="9"/>
      <c r="S29" s="9"/>
      <c r="U29" s="7" t="s">
        <v>6</v>
      </c>
      <c r="V29" s="9"/>
      <c r="W29" s="9"/>
      <c r="Y29" s="7" t="s">
        <v>6</v>
      </c>
      <c r="Z29" s="9"/>
      <c r="AA29" s="9"/>
      <c r="AC29" s="7" t="s">
        <v>6</v>
      </c>
      <c r="AD29" s="9"/>
      <c r="AE29" s="9"/>
      <c r="AG29" s="7" t="s">
        <v>6</v>
      </c>
      <c r="AH29" s="9"/>
      <c r="AI29" s="9"/>
      <c r="AK29" s="7" t="s">
        <v>6</v>
      </c>
      <c r="AL29" s="9"/>
      <c r="AM29" s="9"/>
      <c r="AO29" s="7" t="s">
        <v>6</v>
      </c>
      <c r="AP29" s="9"/>
      <c r="AQ29" s="9"/>
      <c r="AS29" s="7" t="s">
        <v>6</v>
      </c>
      <c r="AT29" s="9"/>
      <c r="AU29" s="9"/>
      <c r="AW29" s="7" t="s">
        <v>6</v>
      </c>
      <c r="AX29" s="9"/>
      <c r="AY29" s="9"/>
      <c r="BA29" s="7" t="s">
        <v>6</v>
      </c>
      <c r="BB29" s="9"/>
      <c r="BC29" s="9"/>
      <c r="BE29" s="7" t="s">
        <v>6</v>
      </c>
      <c r="BF29" s="9"/>
      <c r="BG29" s="9"/>
      <c r="BI29" s="7" t="s">
        <v>6</v>
      </c>
      <c r="BJ29" s="9"/>
      <c r="BK29" s="9"/>
    </row>
    <row r="30" customFormat="false" ht="14" hidden="false" customHeight="true" outlineLevel="0" collapsed="false">
      <c r="A30" s="11" t="n">
        <f aca="false">(A28+1)</f>
        <v>43153</v>
      </c>
      <c r="B30" s="9"/>
      <c r="C30" s="9"/>
      <c r="E30" s="11" t="n">
        <f aca="false">(E28+1)</f>
        <v>43160</v>
      </c>
      <c r="F30" s="9"/>
      <c r="G30" s="9"/>
      <c r="I30" s="11" t="n">
        <f aca="false">(I28+1)</f>
        <v>43167</v>
      </c>
      <c r="J30" s="9"/>
      <c r="K30" s="9"/>
      <c r="M30" s="11" t="n">
        <f aca="false">(M28+1)</f>
        <v>43174</v>
      </c>
      <c r="N30" s="9"/>
      <c r="O30" s="9"/>
      <c r="Q30" s="11" t="n">
        <f aca="false">(Q28+1)</f>
        <v>43237</v>
      </c>
      <c r="R30" s="9"/>
      <c r="S30" s="9"/>
      <c r="U30" s="11" t="n">
        <f aca="false">(U28+1)</f>
        <v>43244</v>
      </c>
      <c r="V30" s="9"/>
      <c r="W30" s="9"/>
      <c r="Y30" s="11" t="n">
        <f aca="false">(Y28+1)</f>
        <v>43251</v>
      </c>
      <c r="Z30" s="9"/>
      <c r="AA30" s="9"/>
      <c r="AC30" s="11" t="n">
        <f aca="false">(AC28+1)</f>
        <v>43258</v>
      </c>
      <c r="AD30" s="9"/>
      <c r="AE30" s="9"/>
      <c r="AG30" s="11" t="n">
        <f aca="false">(AG28+1)</f>
        <v>43321</v>
      </c>
      <c r="AH30" s="9"/>
      <c r="AI30" s="9"/>
      <c r="AK30" s="11" t="n">
        <f aca="false">(AK28+1)</f>
        <v>43328</v>
      </c>
      <c r="AL30" s="9"/>
      <c r="AM30" s="9"/>
      <c r="AO30" s="11" t="n">
        <f aca="false">(AO28+1)</f>
        <v>43335</v>
      </c>
      <c r="AP30" s="9"/>
      <c r="AQ30" s="9"/>
      <c r="AS30" s="11" t="n">
        <f aca="false">(AS28+1)</f>
        <v>43342</v>
      </c>
      <c r="AT30" s="9"/>
      <c r="AU30" s="9"/>
      <c r="AW30" s="11" t="n">
        <f aca="false">(AW28+1)</f>
        <v>43405</v>
      </c>
      <c r="AX30" s="9"/>
      <c r="AY30" s="9"/>
      <c r="BA30" s="11" t="n">
        <f aca="false">(BA28+1)</f>
        <v>43412</v>
      </c>
      <c r="BB30" s="9"/>
      <c r="BC30" s="9"/>
      <c r="BE30" s="11" t="n">
        <f aca="false">(BE28+1)</f>
        <v>43419</v>
      </c>
      <c r="BF30" s="9"/>
      <c r="BG30" s="9"/>
      <c r="BI30" s="11" t="n">
        <f aca="false">(BI28+1)</f>
        <v>43426</v>
      </c>
      <c r="BJ30" s="9"/>
      <c r="BK30" s="9"/>
    </row>
    <row r="31" customFormat="false" ht="14" hidden="false" customHeight="true" outlineLevel="0" collapsed="false">
      <c r="A31" s="7" t="s">
        <v>7</v>
      </c>
      <c r="B31" s="9"/>
      <c r="C31" s="9"/>
      <c r="E31" s="7" t="s">
        <v>7</v>
      </c>
      <c r="F31" s="9"/>
      <c r="G31" s="9"/>
      <c r="I31" s="7" t="s">
        <v>7</v>
      </c>
      <c r="J31" s="9"/>
      <c r="K31" s="9"/>
      <c r="M31" s="7" t="s">
        <v>7</v>
      </c>
      <c r="N31" s="9"/>
      <c r="O31" s="9"/>
      <c r="Q31" s="7" t="s">
        <v>7</v>
      </c>
      <c r="R31" s="9"/>
      <c r="S31" s="9"/>
      <c r="U31" s="7" t="s">
        <v>7</v>
      </c>
      <c r="V31" s="9"/>
      <c r="W31" s="9"/>
      <c r="Y31" s="7" t="s">
        <v>7</v>
      </c>
      <c r="Z31" s="9"/>
      <c r="AA31" s="9"/>
      <c r="AC31" s="7" t="s">
        <v>7</v>
      </c>
      <c r="AD31" s="9"/>
      <c r="AE31" s="9"/>
      <c r="AG31" s="7" t="s">
        <v>7</v>
      </c>
      <c r="AH31" s="9"/>
      <c r="AI31" s="9"/>
      <c r="AK31" s="7" t="s">
        <v>7</v>
      </c>
      <c r="AL31" s="9"/>
      <c r="AM31" s="9"/>
      <c r="AO31" s="7" t="s">
        <v>7</v>
      </c>
      <c r="AP31" s="9"/>
      <c r="AQ31" s="9"/>
      <c r="AS31" s="7" t="s">
        <v>7</v>
      </c>
      <c r="AT31" s="9"/>
      <c r="AU31" s="9"/>
      <c r="AW31" s="7" t="s">
        <v>7</v>
      </c>
      <c r="AX31" s="9"/>
      <c r="AY31" s="9"/>
      <c r="BA31" s="7" t="s">
        <v>7</v>
      </c>
      <c r="BB31" s="9"/>
      <c r="BC31" s="9"/>
      <c r="BE31" s="7" t="s">
        <v>7</v>
      </c>
      <c r="BF31" s="9"/>
      <c r="BG31" s="9"/>
      <c r="BI31" s="7" t="s">
        <v>7</v>
      </c>
      <c r="BJ31" s="9"/>
      <c r="BK31" s="9"/>
    </row>
    <row r="32" customFormat="false" ht="14" hidden="false" customHeight="true" outlineLevel="0" collapsed="false">
      <c r="A32" s="11" t="n">
        <f aca="false">A30+1</f>
        <v>43154</v>
      </c>
      <c r="B32" s="9"/>
      <c r="C32" s="9"/>
      <c r="E32" s="11" t="n">
        <f aca="false">E30+1</f>
        <v>43161</v>
      </c>
      <c r="F32" s="9"/>
      <c r="G32" s="9"/>
      <c r="I32" s="11" t="n">
        <f aca="false">I30+1</f>
        <v>43168</v>
      </c>
      <c r="J32" s="9"/>
      <c r="K32" s="9"/>
      <c r="M32" s="11" t="n">
        <f aca="false">M30+1</f>
        <v>43175</v>
      </c>
      <c r="N32" s="9"/>
      <c r="O32" s="9"/>
      <c r="Q32" s="11" t="n">
        <f aca="false">Q30+1</f>
        <v>43238</v>
      </c>
      <c r="R32" s="9"/>
      <c r="S32" s="9"/>
      <c r="U32" s="11" t="n">
        <f aca="false">U30+1</f>
        <v>43245</v>
      </c>
      <c r="V32" s="9"/>
      <c r="W32" s="9"/>
      <c r="Y32" s="11" t="n">
        <f aca="false">Y30+1</f>
        <v>43252</v>
      </c>
      <c r="Z32" s="9"/>
      <c r="AA32" s="9"/>
      <c r="AC32" s="11" t="n">
        <f aca="false">AC30+1</f>
        <v>43259</v>
      </c>
      <c r="AD32" s="9"/>
      <c r="AE32" s="9"/>
      <c r="AG32" s="11" t="n">
        <f aca="false">AG30+1</f>
        <v>43322</v>
      </c>
      <c r="AH32" s="9"/>
      <c r="AI32" s="9"/>
      <c r="AK32" s="11" t="n">
        <f aca="false">AK30+1</f>
        <v>43329</v>
      </c>
      <c r="AL32" s="9"/>
      <c r="AM32" s="9"/>
      <c r="AO32" s="11" t="n">
        <f aca="false">AO30+1</f>
        <v>43336</v>
      </c>
      <c r="AP32" s="9"/>
      <c r="AQ32" s="9"/>
      <c r="AS32" s="11" t="n">
        <f aca="false">AS30+1</f>
        <v>43343</v>
      </c>
      <c r="AT32" s="9"/>
      <c r="AU32" s="9"/>
      <c r="AW32" s="11" t="n">
        <f aca="false">AW30+1</f>
        <v>43406</v>
      </c>
      <c r="AX32" s="9"/>
      <c r="AY32" s="9"/>
      <c r="BA32" s="11" t="n">
        <f aca="false">BA30+1</f>
        <v>43413</v>
      </c>
      <c r="BB32" s="9"/>
      <c r="BC32" s="9"/>
      <c r="BE32" s="11" t="n">
        <f aca="false">BE30+1</f>
        <v>43420</v>
      </c>
      <c r="BF32" s="9"/>
      <c r="BG32" s="9"/>
      <c r="BI32" s="11" t="n">
        <f aca="false">BI30+1</f>
        <v>43427</v>
      </c>
      <c r="BJ32" s="9"/>
      <c r="BK32" s="9"/>
    </row>
    <row r="33" customFormat="false" ht="14" hidden="false" customHeight="true" outlineLevel="0" collapsed="false">
      <c r="A33" s="7" t="s">
        <v>8</v>
      </c>
      <c r="B33" s="9"/>
      <c r="C33" s="9"/>
      <c r="E33" s="7" t="s">
        <v>8</v>
      </c>
      <c r="F33" s="9"/>
      <c r="G33" s="9"/>
      <c r="I33" s="7" t="s">
        <v>8</v>
      </c>
      <c r="J33" s="9"/>
      <c r="K33" s="9"/>
      <c r="M33" s="7" t="s">
        <v>8</v>
      </c>
      <c r="N33" s="9"/>
      <c r="O33" s="9"/>
      <c r="Q33" s="7" t="s">
        <v>8</v>
      </c>
      <c r="R33" s="9"/>
      <c r="S33" s="9"/>
      <c r="U33" s="7" t="s">
        <v>8</v>
      </c>
      <c r="V33" s="9"/>
      <c r="W33" s="9"/>
      <c r="Y33" s="7" t="s">
        <v>8</v>
      </c>
      <c r="Z33" s="9"/>
      <c r="AA33" s="9"/>
      <c r="AC33" s="7" t="s">
        <v>8</v>
      </c>
      <c r="AD33" s="9"/>
      <c r="AE33" s="9"/>
      <c r="AG33" s="7" t="s">
        <v>8</v>
      </c>
      <c r="AH33" s="9"/>
      <c r="AI33" s="9"/>
      <c r="AK33" s="7" t="s">
        <v>8</v>
      </c>
      <c r="AL33" s="9"/>
      <c r="AM33" s="9"/>
      <c r="AO33" s="7" t="s">
        <v>8</v>
      </c>
      <c r="AP33" s="9"/>
      <c r="AQ33" s="9"/>
      <c r="AS33" s="7" t="s">
        <v>8</v>
      </c>
      <c r="AT33" s="9"/>
      <c r="AU33" s="9"/>
      <c r="AW33" s="7" t="s">
        <v>8</v>
      </c>
      <c r="AX33" s="9"/>
      <c r="AY33" s="9"/>
      <c r="BA33" s="7" t="s">
        <v>8</v>
      </c>
      <c r="BB33" s="9"/>
      <c r="BC33" s="9"/>
      <c r="BE33" s="7" t="s">
        <v>8</v>
      </c>
      <c r="BF33" s="9"/>
      <c r="BG33" s="9"/>
      <c r="BI33" s="7" t="s">
        <v>8</v>
      </c>
      <c r="BJ33" s="9"/>
      <c r="BK33" s="9"/>
    </row>
    <row r="34" customFormat="false" ht="14" hidden="false" customHeight="true" outlineLevel="0" collapsed="false">
      <c r="A34" s="11" t="n">
        <f aca="false">A32+1</f>
        <v>43155</v>
      </c>
      <c r="B34" s="9"/>
      <c r="C34" s="9"/>
      <c r="E34" s="11" t="n">
        <f aca="false">E32+1</f>
        <v>43162</v>
      </c>
      <c r="F34" s="9"/>
      <c r="G34" s="9"/>
      <c r="I34" s="11" t="n">
        <f aca="false">I32+1</f>
        <v>43169</v>
      </c>
      <c r="J34" s="9"/>
      <c r="K34" s="9"/>
      <c r="M34" s="11" t="n">
        <f aca="false">M32+1</f>
        <v>43176</v>
      </c>
      <c r="N34" s="9"/>
      <c r="O34" s="9"/>
      <c r="Q34" s="11" t="n">
        <f aca="false">Q32+1</f>
        <v>43239</v>
      </c>
      <c r="R34" s="9"/>
      <c r="S34" s="9"/>
      <c r="U34" s="11" t="n">
        <f aca="false">U32+1</f>
        <v>43246</v>
      </c>
      <c r="V34" s="9"/>
      <c r="W34" s="9"/>
      <c r="Y34" s="11" t="n">
        <f aca="false">Y32+1</f>
        <v>43253</v>
      </c>
      <c r="Z34" s="9"/>
      <c r="AA34" s="9"/>
      <c r="AC34" s="11" t="n">
        <f aca="false">AC32+1</f>
        <v>43260</v>
      </c>
      <c r="AD34" s="9"/>
      <c r="AE34" s="9"/>
      <c r="AG34" s="11" t="n">
        <f aca="false">AG32+1</f>
        <v>43323</v>
      </c>
      <c r="AH34" s="9"/>
      <c r="AI34" s="9"/>
      <c r="AK34" s="11" t="n">
        <f aca="false">AK32+1</f>
        <v>43330</v>
      </c>
      <c r="AL34" s="9"/>
      <c r="AM34" s="9"/>
      <c r="AO34" s="11" t="n">
        <f aca="false">AO32+1</f>
        <v>43337</v>
      </c>
      <c r="AP34" s="9"/>
      <c r="AQ34" s="9"/>
      <c r="AS34" s="11" t="n">
        <f aca="false">AS32+1</f>
        <v>43344</v>
      </c>
      <c r="AT34" s="9"/>
      <c r="AU34" s="9"/>
      <c r="AW34" s="11" t="n">
        <f aca="false">AW32+1</f>
        <v>43407</v>
      </c>
      <c r="AX34" s="9"/>
      <c r="AY34" s="9"/>
      <c r="BA34" s="11" t="n">
        <f aca="false">BA32+1</f>
        <v>43414</v>
      </c>
      <c r="BB34" s="9"/>
      <c r="BC34" s="9"/>
      <c r="BE34" s="11" t="n">
        <f aca="false">BE32+1</f>
        <v>43421</v>
      </c>
      <c r="BF34" s="9"/>
      <c r="BG34" s="9"/>
      <c r="BI34" s="11" t="n">
        <f aca="false">BI32+1</f>
        <v>43428</v>
      </c>
      <c r="BJ34" s="9"/>
      <c r="BK34" s="9"/>
    </row>
    <row r="35" customFormat="false" ht="4" hidden="false" customHeight="true" outlineLevel="0" collapsed="false">
      <c r="E35" s="1"/>
      <c r="I35" s="1"/>
      <c r="M35" s="1"/>
      <c r="Q35" s="1"/>
      <c r="R35" s="2"/>
      <c r="S35" s="2"/>
      <c r="U35" s="1"/>
      <c r="V35" s="2"/>
      <c r="W35" s="2"/>
      <c r="Y35" s="1"/>
      <c r="Z35" s="2"/>
      <c r="AA35" s="2"/>
      <c r="AC35" s="1"/>
      <c r="AD35" s="2"/>
      <c r="AE35" s="2"/>
      <c r="AG35" s="1"/>
      <c r="AH35" s="2"/>
      <c r="AI35" s="2"/>
      <c r="AK35" s="1"/>
      <c r="AL35" s="2"/>
      <c r="AM35" s="2"/>
      <c r="AO35" s="1"/>
      <c r="AP35" s="2"/>
      <c r="AQ35" s="2"/>
      <c r="AS35" s="1"/>
      <c r="AT35" s="2"/>
      <c r="AU35" s="2"/>
      <c r="AW35" s="1"/>
      <c r="AX35" s="2"/>
      <c r="AY35" s="2"/>
      <c r="BA35" s="1"/>
      <c r="BB35" s="2"/>
      <c r="BC35" s="2"/>
      <c r="BE35" s="1"/>
      <c r="BF35" s="2"/>
      <c r="BG35" s="2"/>
      <c r="BI35" s="1"/>
      <c r="BJ35" s="2"/>
      <c r="BK35" s="2"/>
    </row>
    <row r="36" customFormat="false" ht="14" hidden="false" customHeight="true" outlineLevel="0" collapsed="false">
      <c r="A36" s="1" t="s">
        <v>9</v>
      </c>
      <c r="B36" s="20" t="n">
        <f aca="false">SUM(B21:C34)</f>
        <v>0</v>
      </c>
      <c r="C36" s="21"/>
      <c r="E36" s="1" t="s">
        <v>9</v>
      </c>
      <c r="F36" s="20" t="n">
        <f aca="false">SUM(F21:G34)</f>
        <v>0</v>
      </c>
      <c r="G36" s="21"/>
      <c r="I36" s="1" t="s">
        <v>9</v>
      </c>
      <c r="J36" s="20" t="n">
        <f aca="false">SUM(J21:K34)</f>
        <v>0</v>
      </c>
      <c r="K36" s="21"/>
      <c r="M36" s="1" t="s">
        <v>9</v>
      </c>
      <c r="N36" s="20" t="n">
        <f aca="false">SUM(N21:O34)</f>
        <v>0</v>
      </c>
      <c r="O36" s="21"/>
      <c r="Q36" s="1" t="s">
        <v>9</v>
      </c>
      <c r="R36" s="20" t="n">
        <f aca="false">SUM(R21:S34)</f>
        <v>0</v>
      </c>
      <c r="S36" s="21"/>
      <c r="U36" s="1" t="s">
        <v>9</v>
      </c>
      <c r="V36" s="20" t="n">
        <f aca="false">SUM(V21:W34)</f>
        <v>0</v>
      </c>
      <c r="W36" s="21"/>
      <c r="Y36" s="1" t="s">
        <v>9</v>
      </c>
      <c r="Z36" s="20" t="n">
        <f aca="false">SUM(Z21:AA34)</f>
        <v>0</v>
      </c>
      <c r="AA36" s="21"/>
      <c r="AC36" s="1" t="s">
        <v>9</v>
      </c>
      <c r="AD36" s="20" t="n">
        <f aca="false">SUM(AD21:AE34)</f>
        <v>0</v>
      </c>
      <c r="AE36" s="21"/>
      <c r="AG36" s="1" t="s">
        <v>9</v>
      </c>
      <c r="AH36" s="20" t="n">
        <f aca="false">SUM(AH21:AI34)</f>
        <v>0</v>
      </c>
      <c r="AI36" s="21"/>
      <c r="AK36" s="1" t="s">
        <v>9</v>
      </c>
      <c r="AL36" s="20" t="n">
        <f aca="false">SUM(AL21:AM34)</f>
        <v>0</v>
      </c>
      <c r="AM36" s="21"/>
      <c r="AO36" s="1" t="s">
        <v>9</v>
      </c>
      <c r="AP36" s="20" t="n">
        <f aca="false">SUM(AP21:AQ34)</f>
        <v>0</v>
      </c>
      <c r="AQ36" s="21"/>
      <c r="AS36" s="1" t="s">
        <v>9</v>
      </c>
      <c r="AT36" s="20" t="n">
        <f aca="false">SUM(AT21:AU34)</f>
        <v>0</v>
      </c>
      <c r="AU36" s="21"/>
      <c r="AW36" s="1" t="s">
        <v>9</v>
      </c>
      <c r="AX36" s="20" t="n">
        <f aca="false">SUM(AX21:AY34)</f>
        <v>0</v>
      </c>
      <c r="AY36" s="21"/>
      <c r="BA36" s="1" t="s">
        <v>9</v>
      </c>
      <c r="BB36" s="20" t="n">
        <f aca="false">SUM(BB21:BC34)</f>
        <v>0</v>
      </c>
      <c r="BC36" s="21"/>
      <c r="BE36" s="1" t="s">
        <v>9</v>
      </c>
      <c r="BF36" s="20" t="n">
        <f aca="false">SUM(BF21:BG34)</f>
        <v>0</v>
      </c>
      <c r="BG36" s="21"/>
      <c r="BI36" s="1" t="s">
        <v>9</v>
      </c>
      <c r="BJ36" s="20" t="n">
        <f aca="false">SUM(BJ21:BK34)</f>
        <v>0</v>
      </c>
      <c r="BK36" s="21"/>
      <c r="BU36" s="1"/>
      <c r="BV36" s="2"/>
      <c r="BW36" s="2"/>
      <c r="BY36" s="1"/>
      <c r="BZ36" s="2"/>
      <c r="CA36" s="2"/>
    </row>
    <row r="37" customFormat="false" ht="14" hidden="false" customHeight="true" outlineLevel="0" collapsed="false">
      <c r="A37" s="1" t="s">
        <v>10</v>
      </c>
      <c r="B37" s="22" t="n">
        <f aca="false">(B36/7)</f>
        <v>0</v>
      </c>
      <c r="C37" s="23"/>
      <c r="E37" s="1" t="s">
        <v>10</v>
      </c>
      <c r="F37" s="22" t="n">
        <f aca="false">(F36/7)</f>
        <v>0</v>
      </c>
      <c r="G37" s="23"/>
      <c r="I37" s="1" t="s">
        <v>10</v>
      </c>
      <c r="J37" s="22" t="n">
        <f aca="false">(J36/7)</f>
        <v>0</v>
      </c>
      <c r="K37" s="23"/>
      <c r="M37" s="1" t="s">
        <v>10</v>
      </c>
      <c r="N37" s="22" t="n">
        <f aca="false">(N36/7)</f>
        <v>0</v>
      </c>
      <c r="O37" s="23"/>
      <c r="Q37" s="1" t="s">
        <v>10</v>
      </c>
      <c r="R37" s="22" t="n">
        <f aca="false">(R36/7)</f>
        <v>0</v>
      </c>
      <c r="S37" s="23"/>
      <c r="U37" s="1" t="s">
        <v>10</v>
      </c>
      <c r="V37" s="22" t="n">
        <f aca="false">(V36/7)</f>
        <v>0</v>
      </c>
      <c r="W37" s="23"/>
      <c r="Y37" s="1" t="s">
        <v>10</v>
      </c>
      <c r="Z37" s="22" t="n">
        <f aca="false">(Z36/7)</f>
        <v>0</v>
      </c>
      <c r="AA37" s="23"/>
      <c r="AC37" s="1" t="s">
        <v>10</v>
      </c>
      <c r="AD37" s="22" t="n">
        <f aca="false">(AD36/7)</f>
        <v>0</v>
      </c>
      <c r="AE37" s="23"/>
      <c r="AG37" s="1" t="s">
        <v>10</v>
      </c>
      <c r="AH37" s="22" t="n">
        <f aca="false">(AH36/7)</f>
        <v>0</v>
      </c>
      <c r="AI37" s="23"/>
      <c r="AK37" s="1" t="s">
        <v>10</v>
      </c>
      <c r="AL37" s="22" t="n">
        <f aca="false">(AL36/7)</f>
        <v>0</v>
      </c>
      <c r="AM37" s="23"/>
      <c r="AO37" s="1" t="s">
        <v>10</v>
      </c>
      <c r="AP37" s="22" t="n">
        <f aca="false">(AP36/7)</f>
        <v>0</v>
      </c>
      <c r="AQ37" s="23"/>
      <c r="AS37" s="1" t="s">
        <v>10</v>
      </c>
      <c r="AT37" s="22" t="n">
        <f aca="false">(AT36/7)</f>
        <v>0</v>
      </c>
      <c r="AU37" s="23"/>
      <c r="AW37" s="1" t="s">
        <v>10</v>
      </c>
      <c r="AX37" s="22" t="n">
        <f aca="false">(AX36/7)</f>
        <v>0</v>
      </c>
      <c r="AY37" s="23"/>
      <c r="BA37" s="1" t="s">
        <v>10</v>
      </c>
      <c r="BB37" s="22" t="n">
        <f aca="false">(BB36/7)</f>
        <v>0</v>
      </c>
      <c r="BC37" s="23"/>
      <c r="BE37" s="1" t="s">
        <v>10</v>
      </c>
      <c r="BF37" s="22" t="n">
        <f aca="false">(BF36/7)</f>
        <v>0</v>
      </c>
      <c r="BG37" s="23"/>
      <c r="BI37" s="1" t="s">
        <v>10</v>
      </c>
      <c r="BJ37" s="22" t="n">
        <f aca="false">(BJ36/7)</f>
        <v>0</v>
      </c>
      <c r="BK37" s="23"/>
      <c r="BU37" s="24"/>
      <c r="BV37" s="25"/>
      <c r="BW37" s="21"/>
      <c r="BX37" s="26"/>
      <c r="BY37" s="24"/>
      <c r="BZ37" s="25"/>
      <c r="CA37" s="21"/>
    </row>
    <row r="38" customFormat="false" ht="12" hidden="false" customHeight="true" outlineLevel="0" collapsed="false">
      <c r="A38" s="3"/>
      <c r="Q38" s="3"/>
      <c r="R38" s="2"/>
      <c r="S38" s="2"/>
      <c r="U38" s="3"/>
      <c r="V38" s="2"/>
      <c r="W38" s="2"/>
      <c r="Y38" s="3"/>
      <c r="Z38" s="2"/>
      <c r="AA38" s="2"/>
      <c r="AD38" s="2"/>
      <c r="AE38" s="2"/>
      <c r="AG38" s="3"/>
      <c r="AH38" s="2"/>
      <c r="AI38" s="2"/>
      <c r="AK38" s="3"/>
      <c r="AL38" s="2"/>
      <c r="AM38" s="2"/>
      <c r="AO38" s="3"/>
      <c r="AP38" s="2"/>
      <c r="AQ38" s="2"/>
      <c r="AT38" s="2"/>
      <c r="AU38" s="2"/>
      <c r="AW38" s="3"/>
      <c r="AX38" s="2"/>
      <c r="AY38" s="2"/>
      <c r="BA38" s="3"/>
      <c r="BB38" s="2"/>
      <c r="BC38" s="2"/>
      <c r="BE38" s="3"/>
      <c r="BF38" s="2"/>
      <c r="BG38" s="2"/>
      <c r="BJ38" s="2"/>
      <c r="BK38" s="2"/>
      <c r="BU38" s="24"/>
      <c r="BV38" s="23"/>
      <c r="BW38" s="23"/>
      <c r="BX38" s="26"/>
      <c r="BY38" s="24"/>
      <c r="BZ38" s="23"/>
      <c r="CA38" s="23"/>
    </row>
    <row r="39" customFormat="false" ht="16" hidden="false" customHeight="false" outlineLevel="0" collapsed="false">
      <c r="A39" s="3"/>
      <c r="B39" s="5" t="s">
        <v>0</v>
      </c>
      <c r="C39" s="5"/>
      <c r="F39" s="5" t="s">
        <v>0</v>
      </c>
      <c r="G39" s="5"/>
      <c r="J39" s="5" t="s">
        <v>0</v>
      </c>
      <c r="K39" s="5"/>
      <c r="M39" s="3"/>
      <c r="N39" s="5" t="s">
        <v>0</v>
      </c>
      <c r="O39" s="5"/>
      <c r="Q39" s="3"/>
      <c r="R39" s="5" t="s">
        <v>0</v>
      </c>
      <c r="S39" s="5"/>
      <c r="U39" s="3"/>
      <c r="V39" s="5" t="s">
        <v>0</v>
      </c>
      <c r="W39" s="5"/>
      <c r="Y39" s="3"/>
      <c r="Z39" s="5" t="s">
        <v>0</v>
      </c>
      <c r="AA39" s="5"/>
      <c r="AC39" s="3"/>
      <c r="AD39" s="5" t="s">
        <v>0</v>
      </c>
      <c r="AE39" s="5"/>
      <c r="AG39" s="3"/>
      <c r="AH39" s="5" t="s">
        <v>0</v>
      </c>
      <c r="AI39" s="5"/>
      <c r="AK39" s="3"/>
      <c r="AL39" s="5" t="s">
        <v>0</v>
      </c>
      <c r="AM39" s="5"/>
      <c r="AO39" s="3"/>
      <c r="AP39" s="5" t="s">
        <v>0</v>
      </c>
      <c r="AQ39" s="5"/>
      <c r="AS39" s="3"/>
      <c r="AT39" s="5" t="s">
        <v>0</v>
      </c>
      <c r="AU39" s="5"/>
      <c r="AW39" s="3"/>
      <c r="AX39" s="5" t="s">
        <v>0</v>
      </c>
      <c r="AY39" s="5"/>
      <c r="BA39" s="3"/>
      <c r="BB39" s="5" t="s">
        <v>0</v>
      </c>
      <c r="BC39" s="5"/>
      <c r="BE39" s="3"/>
      <c r="BF39" s="5" t="s">
        <v>0</v>
      </c>
      <c r="BG39" s="5"/>
      <c r="BI39" s="3"/>
      <c r="BJ39" s="5" t="s">
        <v>0</v>
      </c>
      <c r="BK39" s="5"/>
      <c r="BU39" s="24"/>
      <c r="BV39" s="23"/>
      <c r="BW39" s="23"/>
      <c r="BX39" s="26"/>
      <c r="BY39" s="24"/>
      <c r="BZ39" s="23"/>
      <c r="CA39" s="23"/>
    </row>
    <row r="40" customFormat="false" ht="16" hidden="false" customHeight="false" outlineLevel="0" collapsed="false">
      <c r="A40" s="7" t="s">
        <v>1</v>
      </c>
      <c r="B40" s="9"/>
      <c r="C40" s="9"/>
      <c r="E40" s="7" t="s">
        <v>1</v>
      </c>
      <c r="F40" s="9"/>
      <c r="G40" s="9"/>
      <c r="I40" s="7" t="s">
        <v>1</v>
      </c>
      <c r="J40" s="9"/>
      <c r="K40" s="9"/>
      <c r="M40" s="7" t="s">
        <v>1</v>
      </c>
      <c r="N40" s="9"/>
      <c r="O40" s="9"/>
      <c r="Q40" s="7" t="s">
        <v>1</v>
      </c>
      <c r="R40" s="9"/>
      <c r="S40" s="9"/>
      <c r="U40" s="7" t="s">
        <v>1</v>
      </c>
      <c r="V40" s="9"/>
      <c r="W40" s="9"/>
      <c r="Y40" s="7" t="s">
        <v>1</v>
      </c>
      <c r="Z40" s="9"/>
      <c r="AA40" s="9"/>
      <c r="AC40" s="7" t="s">
        <v>1</v>
      </c>
      <c r="AD40" s="9"/>
      <c r="AE40" s="9"/>
      <c r="AG40" s="7" t="s">
        <v>1</v>
      </c>
      <c r="AH40" s="9"/>
      <c r="AI40" s="9"/>
      <c r="AK40" s="7" t="s">
        <v>1</v>
      </c>
      <c r="AL40" s="9"/>
      <c r="AM40" s="9"/>
      <c r="AO40" s="7" t="s">
        <v>1</v>
      </c>
      <c r="AP40" s="9"/>
      <c r="AQ40" s="9"/>
      <c r="AS40" s="7" t="s">
        <v>1</v>
      </c>
      <c r="AT40" s="9"/>
      <c r="AU40" s="9"/>
      <c r="AW40" s="7" t="s">
        <v>1</v>
      </c>
      <c r="AX40" s="9"/>
      <c r="AY40" s="9"/>
      <c r="BA40" s="7" t="s">
        <v>1</v>
      </c>
      <c r="BB40" s="9"/>
      <c r="BC40" s="9"/>
      <c r="BE40" s="7" t="s">
        <v>1</v>
      </c>
      <c r="BF40" s="9"/>
      <c r="BG40" s="9"/>
      <c r="BI40" s="7" t="s">
        <v>1</v>
      </c>
      <c r="BJ40" s="9"/>
      <c r="BK40" s="9"/>
      <c r="BU40" s="27"/>
      <c r="BV40" s="28"/>
      <c r="BW40" s="28"/>
      <c r="BX40" s="26"/>
      <c r="BY40" s="27"/>
      <c r="BZ40" s="28"/>
      <c r="CA40" s="28"/>
    </row>
    <row r="41" customFormat="false" ht="16" hidden="false" customHeight="false" outlineLevel="0" collapsed="false">
      <c r="A41" s="11" t="n">
        <f aca="false">M34+1</f>
        <v>43177</v>
      </c>
      <c r="B41" s="9"/>
      <c r="C41" s="9"/>
      <c r="E41" s="11" t="n">
        <f aca="false">A53+1</f>
        <v>43184</v>
      </c>
      <c r="F41" s="9"/>
      <c r="G41" s="9"/>
      <c r="I41" s="11" t="n">
        <f aca="false">E53+1</f>
        <v>43191</v>
      </c>
      <c r="J41" s="9"/>
      <c r="K41" s="9"/>
      <c r="M41" s="11" t="n">
        <f aca="false">I53+1</f>
        <v>43198</v>
      </c>
      <c r="N41" s="9"/>
      <c r="O41" s="9"/>
      <c r="Q41" s="11" t="n">
        <f aca="false">AC34+1</f>
        <v>43261</v>
      </c>
      <c r="R41" s="9"/>
      <c r="S41" s="9"/>
      <c r="U41" s="11" t="n">
        <f aca="false">Q53+1</f>
        <v>43268</v>
      </c>
      <c r="V41" s="9"/>
      <c r="W41" s="9"/>
      <c r="Y41" s="11" t="n">
        <f aca="false">U53+1</f>
        <v>43275</v>
      </c>
      <c r="Z41" s="9"/>
      <c r="AA41" s="9"/>
      <c r="AC41" s="11" t="n">
        <f aca="false">Y53+1</f>
        <v>43282</v>
      </c>
      <c r="AD41" s="9"/>
      <c r="AE41" s="9"/>
      <c r="AG41" s="11" t="n">
        <f aca="false">AS34+1</f>
        <v>43345</v>
      </c>
      <c r="AH41" s="9"/>
      <c r="AI41" s="9"/>
      <c r="AK41" s="11" t="n">
        <f aca="false">AG53+1</f>
        <v>43352</v>
      </c>
      <c r="AL41" s="9"/>
      <c r="AM41" s="9"/>
      <c r="AO41" s="11" t="n">
        <f aca="false">AK53+1</f>
        <v>43359</v>
      </c>
      <c r="AP41" s="9"/>
      <c r="AQ41" s="9"/>
      <c r="AS41" s="11" t="n">
        <f aca="false">AO53+1</f>
        <v>43366</v>
      </c>
      <c r="AT41" s="9"/>
      <c r="AU41" s="9"/>
      <c r="AW41" s="11" t="n">
        <f aca="false">BI34+1</f>
        <v>43429</v>
      </c>
      <c r="AX41" s="9"/>
      <c r="AY41" s="9"/>
      <c r="BA41" s="11" t="n">
        <f aca="false">AW53+1</f>
        <v>43436</v>
      </c>
      <c r="BB41" s="9"/>
      <c r="BC41" s="9"/>
      <c r="BE41" s="11" t="n">
        <f aca="false">BA53+1</f>
        <v>43443</v>
      </c>
      <c r="BF41" s="9"/>
      <c r="BG41" s="9"/>
      <c r="BI41" s="11" t="n">
        <f aca="false">BE53+1</f>
        <v>43450</v>
      </c>
      <c r="BJ41" s="9"/>
      <c r="BK41" s="9"/>
    </row>
    <row r="42" customFormat="false" ht="16" hidden="false" customHeight="false" outlineLevel="0" collapsed="false">
      <c r="A42" s="7" t="s">
        <v>2</v>
      </c>
      <c r="B42" s="9"/>
      <c r="C42" s="9"/>
      <c r="E42" s="7" t="s">
        <v>2</v>
      </c>
      <c r="F42" s="9"/>
      <c r="G42" s="9"/>
      <c r="I42" s="7" t="s">
        <v>2</v>
      </c>
      <c r="J42" s="9"/>
      <c r="K42" s="9"/>
      <c r="M42" s="7" t="s">
        <v>2</v>
      </c>
      <c r="N42" s="9"/>
      <c r="O42" s="9"/>
      <c r="Q42" s="7" t="s">
        <v>2</v>
      </c>
      <c r="R42" s="9"/>
      <c r="S42" s="9"/>
      <c r="U42" s="7" t="s">
        <v>2</v>
      </c>
      <c r="V42" s="9"/>
      <c r="W42" s="9"/>
      <c r="Y42" s="7" t="s">
        <v>2</v>
      </c>
      <c r="Z42" s="9"/>
      <c r="AA42" s="9"/>
      <c r="AC42" s="7" t="s">
        <v>2</v>
      </c>
      <c r="AD42" s="9"/>
      <c r="AE42" s="9"/>
      <c r="AG42" s="7" t="s">
        <v>2</v>
      </c>
      <c r="AH42" s="9"/>
      <c r="AI42" s="9"/>
      <c r="AK42" s="7" t="s">
        <v>2</v>
      </c>
      <c r="AL42" s="9"/>
      <c r="AM42" s="9"/>
      <c r="AO42" s="7" t="s">
        <v>2</v>
      </c>
      <c r="AP42" s="9"/>
      <c r="AQ42" s="9"/>
      <c r="AS42" s="7" t="s">
        <v>2</v>
      </c>
      <c r="AT42" s="9"/>
      <c r="AU42" s="9"/>
      <c r="AW42" s="7" t="s">
        <v>2</v>
      </c>
      <c r="AX42" s="9"/>
      <c r="AY42" s="9"/>
      <c r="BA42" s="7" t="s">
        <v>2</v>
      </c>
      <c r="BB42" s="9"/>
      <c r="BC42" s="9"/>
      <c r="BE42" s="7" t="s">
        <v>2</v>
      </c>
      <c r="BF42" s="9"/>
      <c r="BG42" s="9"/>
      <c r="BI42" s="7" t="s">
        <v>2</v>
      </c>
      <c r="BJ42" s="9"/>
      <c r="BK42" s="9"/>
    </row>
    <row r="43" customFormat="false" ht="16" hidden="false" customHeight="false" outlineLevel="0" collapsed="false">
      <c r="A43" s="11" t="n">
        <f aca="false">A41+1</f>
        <v>43178</v>
      </c>
      <c r="B43" s="9"/>
      <c r="C43" s="9"/>
      <c r="E43" s="11" t="n">
        <f aca="false">E41+1</f>
        <v>43185</v>
      </c>
      <c r="F43" s="9"/>
      <c r="G43" s="9"/>
      <c r="I43" s="11" t="n">
        <f aca="false">I41+1</f>
        <v>43192</v>
      </c>
      <c r="J43" s="9"/>
      <c r="K43" s="9"/>
      <c r="M43" s="11" t="n">
        <f aca="false">M41+1</f>
        <v>43199</v>
      </c>
      <c r="N43" s="9"/>
      <c r="O43" s="9"/>
      <c r="Q43" s="11" t="n">
        <f aca="false">Q41+1</f>
        <v>43262</v>
      </c>
      <c r="R43" s="9"/>
      <c r="S43" s="9"/>
      <c r="U43" s="11" t="n">
        <f aca="false">U41+1</f>
        <v>43269</v>
      </c>
      <c r="V43" s="9"/>
      <c r="W43" s="9"/>
      <c r="Y43" s="11" t="n">
        <f aca="false">Y41+1</f>
        <v>43276</v>
      </c>
      <c r="Z43" s="9"/>
      <c r="AA43" s="9"/>
      <c r="AC43" s="11" t="n">
        <f aca="false">AC41+1</f>
        <v>43283</v>
      </c>
      <c r="AD43" s="9"/>
      <c r="AE43" s="9"/>
      <c r="AG43" s="11" t="n">
        <f aca="false">AG41+1</f>
        <v>43346</v>
      </c>
      <c r="AH43" s="9"/>
      <c r="AI43" s="9"/>
      <c r="AK43" s="11" t="n">
        <f aca="false">AK41+1</f>
        <v>43353</v>
      </c>
      <c r="AL43" s="9"/>
      <c r="AM43" s="9"/>
      <c r="AO43" s="11" t="n">
        <f aca="false">AO41+1</f>
        <v>43360</v>
      </c>
      <c r="AP43" s="9"/>
      <c r="AQ43" s="9"/>
      <c r="AS43" s="11" t="n">
        <f aca="false">AS41+1</f>
        <v>43367</v>
      </c>
      <c r="AT43" s="9"/>
      <c r="AU43" s="9"/>
      <c r="AW43" s="11" t="n">
        <f aca="false">AW41+1</f>
        <v>43430</v>
      </c>
      <c r="AX43" s="9"/>
      <c r="AY43" s="9"/>
      <c r="BA43" s="11" t="n">
        <f aca="false">BA41+1</f>
        <v>43437</v>
      </c>
      <c r="BB43" s="9"/>
      <c r="BC43" s="9"/>
      <c r="BE43" s="11" t="n">
        <f aca="false">BE41+1</f>
        <v>43444</v>
      </c>
      <c r="BF43" s="9"/>
      <c r="BG43" s="9"/>
      <c r="BI43" s="11" t="n">
        <f aca="false">BI41+1</f>
        <v>43451</v>
      </c>
      <c r="BJ43" s="9"/>
      <c r="BK43" s="9"/>
    </row>
    <row r="44" customFormat="false" ht="16" hidden="false" customHeight="false" outlineLevel="0" collapsed="false">
      <c r="A44" s="7" t="s">
        <v>3</v>
      </c>
      <c r="B44" s="9"/>
      <c r="C44" s="9"/>
      <c r="E44" s="7" t="s">
        <v>3</v>
      </c>
      <c r="F44" s="9"/>
      <c r="G44" s="9"/>
      <c r="I44" s="7" t="s">
        <v>3</v>
      </c>
      <c r="J44" s="9"/>
      <c r="K44" s="9"/>
      <c r="M44" s="7" t="s">
        <v>3</v>
      </c>
      <c r="N44" s="9"/>
      <c r="O44" s="9"/>
      <c r="Q44" s="7" t="s">
        <v>3</v>
      </c>
      <c r="R44" s="9"/>
      <c r="S44" s="9"/>
      <c r="U44" s="7" t="s">
        <v>3</v>
      </c>
      <c r="V44" s="9"/>
      <c r="W44" s="9"/>
      <c r="Y44" s="7" t="s">
        <v>3</v>
      </c>
      <c r="Z44" s="9"/>
      <c r="AA44" s="9"/>
      <c r="AC44" s="7" t="s">
        <v>3</v>
      </c>
      <c r="AD44" s="9"/>
      <c r="AE44" s="9"/>
      <c r="AG44" s="7" t="s">
        <v>3</v>
      </c>
      <c r="AH44" s="9"/>
      <c r="AI44" s="9"/>
      <c r="AK44" s="7" t="s">
        <v>3</v>
      </c>
      <c r="AL44" s="9"/>
      <c r="AM44" s="9"/>
      <c r="AO44" s="7" t="s">
        <v>3</v>
      </c>
      <c r="AP44" s="9"/>
      <c r="AQ44" s="9"/>
      <c r="AS44" s="7" t="s">
        <v>3</v>
      </c>
      <c r="AT44" s="9"/>
      <c r="AU44" s="9"/>
      <c r="AW44" s="7" t="s">
        <v>3</v>
      </c>
      <c r="AX44" s="9"/>
      <c r="AY44" s="9"/>
      <c r="BA44" s="7" t="s">
        <v>3</v>
      </c>
      <c r="BB44" s="9"/>
      <c r="BC44" s="9"/>
      <c r="BE44" s="7" t="s">
        <v>3</v>
      </c>
      <c r="BF44" s="9"/>
      <c r="BG44" s="9"/>
      <c r="BI44" s="7" t="s">
        <v>3</v>
      </c>
      <c r="BJ44" s="9"/>
      <c r="BK44" s="9"/>
    </row>
    <row r="45" customFormat="false" ht="16" hidden="false" customHeight="false" outlineLevel="0" collapsed="false">
      <c r="A45" s="11" t="n">
        <f aca="false">A43+1</f>
        <v>43179</v>
      </c>
      <c r="B45" s="9"/>
      <c r="C45" s="9"/>
      <c r="E45" s="11" t="n">
        <f aca="false">E43+1</f>
        <v>43186</v>
      </c>
      <c r="F45" s="9"/>
      <c r="G45" s="9"/>
      <c r="I45" s="11" t="n">
        <f aca="false">I43+1</f>
        <v>43193</v>
      </c>
      <c r="J45" s="9"/>
      <c r="K45" s="9"/>
      <c r="M45" s="11" t="n">
        <f aca="false">M43+1</f>
        <v>43200</v>
      </c>
      <c r="N45" s="9"/>
      <c r="O45" s="9"/>
      <c r="Q45" s="11" t="n">
        <f aca="false">Q43+1</f>
        <v>43263</v>
      </c>
      <c r="R45" s="9"/>
      <c r="S45" s="9"/>
      <c r="U45" s="11" t="n">
        <f aca="false">U43+1</f>
        <v>43270</v>
      </c>
      <c r="V45" s="9"/>
      <c r="W45" s="9"/>
      <c r="Y45" s="11" t="n">
        <f aca="false">Y43+1</f>
        <v>43277</v>
      </c>
      <c r="Z45" s="9"/>
      <c r="AA45" s="9"/>
      <c r="AC45" s="11" t="n">
        <f aca="false">AC43+1</f>
        <v>43284</v>
      </c>
      <c r="AD45" s="9"/>
      <c r="AE45" s="9"/>
      <c r="AG45" s="11" t="n">
        <f aca="false">AG43+1</f>
        <v>43347</v>
      </c>
      <c r="AH45" s="9"/>
      <c r="AI45" s="9"/>
      <c r="AK45" s="11" t="n">
        <f aca="false">AK43+1</f>
        <v>43354</v>
      </c>
      <c r="AL45" s="9"/>
      <c r="AM45" s="9"/>
      <c r="AO45" s="11" t="n">
        <f aca="false">AO43+1</f>
        <v>43361</v>
      </c>
      <c r="AP45" s="9"/>
      <c r="AQ45" s="9"/>
      <c r="AS45" s="11" t="n">
        <f aca="false">AS43+1</f>
        <v>43368</v>
      </c>
      <c r="AT45" s="9"/>
      <c r="AU45" s="9"/>
      <c r="AW45" s="11" t="n">
        <f aca="false">AW43+1</f>
        <v>43431</v>
      </c>
      <c r="AX45" s="9"/>
      <c r="AY45" s="9"/>
      <c r="BA45" s="11" t="n">
        <f aca="false">BA43+1</f>
        <v>43438</v>
      </c>
      <c r="BB45" s="9"/>
      <c r="BC45" s="9"/>
      <c r="BE45" s="11" t="n">
        <f aca="false">BE43+1</f>
        <v>43445</v>
      </c>
      <c r="BF45" s="9"/>
      <c r="BG45" s="9"/>
      <c r="BI45" s="11" t="n">
        <f aca="false">BI43+1</f>
        <v>43452</v>
      </c>
      <c r="BJ45" s="9"/>
      <c r="BK45" s="9"/>
    </row>
    <row r="46" customFormat="false" ht="16" hidden="false" customHeight="false" outlineLevel="0" collapsed="false">
      <c r="A46" s="7" t="s">
        <v>5</v>
      </c>
      <c r="B46" s="9"/>
      <c r="C46" s="9"/>
      <c r="E46" s="7" t="s">
        <v>5</v>
      </c>
      <c r="F46" s="9"/>
      <c r="G46" s="9"/>
      <c r="I46" s="7" t="s">
        <v>5</v>
      </c>
      <c r="J46" s="9"/>
      <c r="K46" s="9"/>
      <c r="M46" s="7" t="s">
        <v>5</v>
      </c>
      <c r="N46" s="9"/>
      <c r="O46" s="9"/>
      <c r="Q46" s="7" t="s">
        <v>5</v>
      </c>
      <c r="R46" s="9"/>
      <c r="S46" s="9"/>
      <c r="U46" s="7" t="s">
        <v>5</v>
      </c>
      <c r="V46" s="9"/>
      <c r="W46" s="9"/>
      <c r="Y46" s="7" t="s">
        <v>5</v>
      </c>
      <c r="Z46" s="9"/>
      <c r="AA46" s="9"/>
      <c r="AC46" s="7" t="s">
        <v>5</v>
      </c>
      <c r="AD46" s="9"/>
      <c r="AE46" s="9"/>
      <c r="AG46" s="7" t="s">
        <v>5</v>
      </c>
      <c r="AH46" s="9"/>
      <c r="AI46" s="9"/>
      <c r="AK46" s="7" t="s">
        <v>5</v>
      </c>
      <c r="AL46" s="9"/>
      <c r="AM46" s="9"/>
      <c r="AO46" s="7" t="s">
        <v>5</v>
      </c>
      <c r="AP46" s="9"/>
      <c r="AQ46" s="9"/>
      <c r="AS46" s="7" t="s">
        <v>5</v>
      </c>
      <c r="AT46" s="9"/>
      <c r="AU46" s="9"/>
      <c r="AW46" s="7" t="s">
        <v>5</v>
      </c>
      <c r="AX46" s="9"/>
      <c r="AY46" s="9"/>
      <c r="BA46" s="7" t="s">
        <v>5</v>
      </c>
      <c r="BB46" s="9"/>
      <c r="BC46" s="9"/>
      <c r="BE46" s="7" t="s">
        <v>5</v>
      </c>
      <c r="BF46" s="9"/>
      <c r="BG46" s="9"/>
      <c r="BI46" s="7" t="s">
        <v>5</v>
      </c>
      <c r="BJ46" s="9"/>
      <c r="BK46" s="9"/>
    </row>
    <row r="47" customFormat="false" ht="16" hidden="false" customHeight="false" outlineLevel="0" collapsed="false">
      <c r="A47" s="11" t="n">
        <f aca="false">A45+1</f>
        <v>43180</v>
      </c>
      <c r="B47" s="9"/>
      <c r="C47" s="9"/>
      <c r="E47" s="11" t="n">
        <f aca="false">E45+1</f>
        <v>43187</v>
      </c>
      <c r="F47" s="9"/>
      <c r="G47" s="9"/>
      <c r="I47" s="11" t="n">
        <f aca="false">I45+1</f>
        <v>43194</v>
      </c>
      <c r="J47" s="9"/>
      <c r="K47" s="9"/>
      <c r="M47" s="11" t="n">
        <f aca="false">M45+1</f>
        <v>43201</v>
      </c>
      <c r="N47" s="9"/>
      <c r="O47" s="9"/>
      <c r="Q47" s="11" t="n">
        <f aca="false">Q45+1</f>
        <v>43264</v>
      </c>
      <c r="R47" s="9"/>
      <c r="S47" s="9"/>
      <c r="U47" s="11" t="n">
        <f aca="false">U45+1</f>
        <v>43271</v>
      </c>
      <c r="V47" s="9"/>
      <c r="W47" s="9"/>
      <c r="Y47" s="11" t="n">
        <f aca="false">Y45+1</f>
        <v>43278</v>
      </c>
      <c r="Z47" s="9"/>
      <c r="AA47" s="9"/>
      <c r="AC47" s="11" t="n">
        <f aca="false">AC45+1</f>
        <v>43285</v>
      </c>
      <c r="AD47" s="9"/>
      <c r="AE47" s="9"/>
      <c r="AG47" s="11" t="n">
        <f aca="false">AG45+1</f>
        <v>43348</v>
      </c>
      <c r="AH47" s="9"/>
      <c r="AI47" s="9"/>
      <c r="AK47" s="11" t="n">
        <f aca="false">AK45+1</f>
        <v>43355</v>
      </c>
      <c r="AL47" s="9"/>
      <c r="AM47" s="9"/>
      <c r="AO47" s="11" t="n">
        <f aca="false">AO45+1</f>
        <v>43362</v>
      </c>
      <c r="AP47" s="9"/>
      <c r="AQ47" s="9"/>
      <c r="AS47" s="11" t="n">
        <f aca="false">AS45+1</f>
        <v>43369</v>
      </c>
      <c r="AT47" s="9"/>
      <c r="AU47" s="9"/>
      <c r="AW47" s="11" t="n">
        <f aca="false">AW45+1</f>
        <v>43432</v>
      </c>
      <c r="AX47" s="9"/>
      <c r="AY47" s="9"/>
      <c r="BA47" s="11" t="n">
        <f aca="false">BA45+1</f>
        <v>43439</v>
      </c>
      <c r="BB47" s="9"/>
      <c r="BC47" s="9"/>
      <c r="BE47" s="11" t="n">
        <f aca="false">BE45+1</f>
        <v>43446</v>
      </c>
      <c r="BF47" s="9"/>
      <c r="BG47" s="9"/>
      <c r="BI47" s="11" t="n">
        <f aca="false">BI45+1</f>
        <v>43453</v>
      </c>
      <c r="BJ47" s="9"/>
      <c r="BK47" s="9"/>
    </row>
    <row r="48" customFormat="false" ht="16" hidden="false" customHeight="false" outlineLevel="0" collapsed="false">
      <c r="A48" s="7" t="s">
        <v>6</v>
      </c>
      <c r="B48" s="9"/>
      <c r="C48" s="9"/>
      <c r="E48" s="7" t="s">
        <v>6</v>
      </c>
      <c r="F48" s="9"/>
      <c r="G48" s="9"/>
      <c r="I48" s="7" t="s">
        <v>6</v>
      </c>
      <c r="J48" s="9"/>
      <c r="K48" s="9"/>
      <c r="M48" s="7" t="s">
        <v>6</v>
      </c>
      <c r="N48" s="9"/>
      <c r="O48" s="9"/>
      <c r="Q48" s="7" t="s">
        <v>6</v>
      </c>
      <c r="R48" s="9"/>
      <c r="S48" s="9"/>
      <c r="U48" s="7" t="s">
        <v>6</v>
      </c>
      <c r="V48" s="9"/>
      <c r="W48" s="9"/>
      <c r="Y48" s="7" t="s">
        <v>6</v>
      </c>
      <c r="Z48" s="9"/>
      <c r="AA48" s="9"/>
      <c r="AC48" s="7" t="s">
        <v>6</v>
      </c>
      <c r="AD48" s="9"/>
      <c r="AE48" s="9"/>
      <c r="AG48" s="7" t="s">
        <v>6</v>
      </c>
      <c r="AH48" s="9"/>
      <c r="AI48" s="9"/>
      <c r="AK48" s="7" t="s">
        <v>6</v>
      </c>
      <c r="AL48" s="9"/>
      <c r="AM48" s="9"/>
      <c r="AO48" s="7" t="s">
        <v>6</v>
      </c>
      <c r="AP48" s="9"/>
      <c r="AQ48" s="9"/>
      <c r="AS48" s="7" t="s">
        <v>6</v>
      </c>
      <c r="AT48" s="9"/>
      <c r="AU48" s="9"/>
      <c r="AW48" s="7" t="s">
        <v>6</v>
      </c>
      <c r="AX48" s="9"/>
      <c r="AY48" s="9"/>
      <c r="BA48" s="7" t="s">
        <v>6</v>
      </c>
      <c r="BB48" s="9"/>
      <c r="BC48" s="9"/>
      <c r="BE48" s="7" t="s">
        <v>6</v>
      </c>
      <c r="BF48" s="9"/>
      <c r="BG48" s="9"/>
      <c r="BI48" s="7" t="s">
        <v>6</v>
      </c>
      <c r="BJ48" s="9"/>
      <c r="BK48" s="9"/>
    </row>
    <row r="49" customFormat="false" ht="16" hidden="false" customHeight="false" outlineLevel="0" collapsed="false">
      <c r="A49" s="11" t="n">
        <f aca="false">(A47+1)</f>
        <v>43181</v>
      </c>
      <c r="B49" s="9"/>
      <c r="C49" s="9"/>
      <c r="E49" s="11" t="n">
        <f aca="false">(E47+1)</f>
        <v>43188</v>
      </c>
      <c r="F49" s="9"/>
      <c r="G49" s="9"/>
      <c r="I49" s="11" t="n">
        <f aca="false">(I47+1)</f>
        <v>43195</v>
      </c>
      <c r="J49" s="9"/>
      <c r="K49" s="9"/>
      <c r="M49" s="11" t="n">
        <f aca="false">(M47+1)</f>
        <v>43202</v>
      </c>
      <c r="N49" s="9"/>
      <c r="O49" s="9"/>
      <c r="Q49" s="11" t="n">
        <f aca="false">(Q47+1)</f>
        <v>43265</v>
      </c>
      <c r="R49" s="9"/>
      <c r="S49" s="9"/>
      <c r="U49" s="11" t="n">
        <f aca="false">(U47+1)</f>
        <v>43272</v>
      </c>
      <c r="V49" s="9"/>
      <c r="W49" s="9"/>
      <c r="Y49" s="11" t="n">
        <f aca="false">(Y47+1)</f>
        <v>43279</v>
      </c>
      <c r="Z49" s="9"/>
      <c r="AA49" s="9"/>
      <c r="AC49" s="11" t="n">
        <f aca="false">(AC47+1)</f>
        <v>43286</v>
      </c>
      <c r="AD49" s="9"/>
      <c r="AE49" s="9"/>
      <c r="AG49" s="11" t="n">
        <f aca="false">(AG47+1)</f>
        <v>43349</v>
      </c>
      <c r="AH49" s="9"/>
      <c r="AI49" s="9"/>
      <c r="AK49" s="11" t="n">
        <f aca="false">(AK47+1)</f>
        <v>43356</v>
      </c>
      <c r="AL49" s="9"/>
      <c r="AM49" s="9"/>
      <c r="AO49" s="11" t="n">
        <f aca="false">(AO47+1)</f>
        <v>43363</v>
      </c>
      <c r="AP49" s="9"/>
      <c r="AQ49" s="9"/>
      <c r="AS49" s="11" t="n">
        <f aca="false">(AS47+1)</f>
        <v>43370</v>
      </c>
      <c r="AT49" s="9"/>
      <c r="AU49" s="9"/>
      <c r="AW49" s="11" t="n">
        <f aca="false">(AW47+1)</f>
        <v>43433</v>
      </c>
      <c r="AX49" s="9"/>
      <c r="AY49" s="9"/>
      <c r="BA49" s="11" t="n">
        <f aca="false">(BA47+1)</f>
        <v>43440</v>
      </c>
      <c r="BB49" s="9"/>
      <c r="BC49" s="9"/>
      <c r="BE49" s="11" t="n">
        <f aca="false">(BE47+1)</f>
        <v>43447</v>
      </c>
      <c r="BF49" s="9"/>
      <c r="BG49" s="9"/>
      <c r="BI49" s="11" t="n">
        <f aca="false">(BI47+1)</f>
        <v>43454</v>
      </c>
      <c r="BJ49" s="9"/>
      <c r="BK49" s="9"/>
    </row>
    <row r="50" customFormat="false" ht="16" hidden="false" customHeight="false" outlineLevel="0" collapsed="false">
      <c r="A50" s="7" t="s">
        <v>7</v>
      </c>
      <c r="B50" s="9"/>
      <c r="C50" s="9"/>
      <c r="E50" s="7" t="s">
        <v>7</v>
      </c>
      <c r="F50" s="9"/>
      <c r="G50" s="9"/>
      <c r="I50" s="7" t="s">
        <v>7</v>
      </c>
      <c r="J50" s="9"/>
      <c r="K50" s="9"/>
      <c r="M50" s="7" t="s">
        <v>7</v>
      </c>
      <c r="N50" s="9"/>
      <c r="O50" s="9"/>
      <c r="Q50" s="7" t="s">
        <v>7</v>
      </c>
      <c r="R50" s="9"/>
      <c r="S50" s="9"/>
      <c r="U50" s="7" t="s">
        <v>7</v>
      </c>
      <c r="V50" s="9"/>
      <c r="W50" s="9"/>
      <c r="Y50" s="7" t="s">
        <v>7</v>
      </c>
      <c r="Z50" s="9"/>
      <c r="AA50" s="9"/>
      <c r="AC50" s="7" t="s">
        <v>7</v>
      </c>
      <c r="AD50" s="9"/>
      <c r="AE50" s="9"/>
      <c r="AG50" s="7" t="s">
        <v>7</v>
      </c>
      <c r="AH50" s="9"/>
      <c r="AI50" s="9"/>
      <c r="AK50" s="7" t="s">
        <v>7</v>
      </c>
      <c r="AL50" s="9"/>
      <c r="AM50" s="9"/>
      <c r="AO50" s="7" t="s">
        <v>7</v>
      </c>
      <c r="AP50" s="9"/>
      <c r="AQ50" s="9"/>
      <c r="AS50" s="7" t="s">
        <v>7</v>
      </c>
      <c r="AT50" s="9"/>
      <c r="AU50" s="9"/>
      <c r="AW50" s="7" t="s">
        <v>7</v>
      </c>
      <c r="AX50" s="9"/>
      <c r="AY50" s="9"/>
      <c r="BA50" s="7" t="s">
        <v>7</v>
      </c>
      <c r="BB50" s="9"/>
      <c r="BC50" s="9"/>
      <c r="BE50" s="7" t="s">
        <v>7</v>
      </c>
      <c r="BF50" s="9"/>
      <c r="BG50" s="9"/>
      <c r="BI50" s="7" t="s">
        <v>7</v>
      </c>
      <c r="BJ50" s="9"/>
      <c r="BK50" s="9"/>
    </row>
    <row r="51" customFormat="false" ht="16" hidden="false" customHeight="false" outlineLevel="0" collapsed="false">
      <c r="A51" s="11" t="n">
        <f aca="false">A49+1</f>
        <v>43182</v>
      </c>
      <c r="B51" s="9"/>
      <c r="C51" s="9"/>
      <c r="E51" s="11" t="n">
        <f aca="false">E49+1</f>
        <v>43189</v>
      </c>
      <c r="F51" s="9"/>
      <c r="G51" s="9"/>
      <c r="I51" s="11" t="n">
        <f aca="false">I49+1</f>
        <v>43196</v>
      </c>
      <c r="J51" s="9"/>
      <c r="K51" s="9"/>
      <c r="M51" s="11" t="n">
        <f aca="false">M49+1</f>
        <v>43203</v>
      </c>
      <c r="N51" s="9"/>
      <c r="O51" s="9"/>
      <c r="Q51" s="11" t="n">
        <f aca="false">Q49+1</f>
        <v>43266</v>
      </c>
      <c r="R51" s="9"/>
      <c r="S51" s="9"/>
      <c r="U51" s="11" t="n">
        <f aca="false">U49+1</f>
        <v>43273</v>
      </c>
      <c r="V51" s="9"/>
      <c r="W51" s="9"/>
      <c r="Y51" s="11" t="n">
        <f aca="false">Y49+1</f>
        <v>43280</v>
      </c>
      <c r="Z51" s="9"/>
      <c r="AA51" s="9"/>
      <c r="AC51" s="11" t="n">
        <f aca="false">AC49+1</f>
        <v>43287</v>
      </c>
      <c r="AD51" s="9"/>
      <c r="AE51" s="9"/>
      <c r="AG51" s="11" t="n">
        <f aca="false">AG49+1</f>
        <v>43350</v>
      </c>
      <c r="AH51" s="9"/>
      <c r="AI51" s="9"/>
      <c r="AK51" s="11" t="n">
        <f aca="false">AK49+1</f>
        <v>43357</v>
      </c>
      <c r="AL51" s="9"/>
      <c r="AM51" s="9"/>
      <c r="AO51" s="11" t="n">
        <f aca="false">AO49+1</f>
        <v>43364</v>
      </c>
      <c r="AP51" s="9"/>
      <c r="AQ51" s="9"/>
      <c r="AS51" s="11" t="n">
        <f aca="false">AS49+1</f>
        <v>43371</v>
      </c>
      <c r="AT51" s="9"/>
      <c r="AU51" s="9"/>
      <c r="AW51" s="11" t="n">
        <f aca="false">AW49+1</f>
        <v>43434</v>
      </c>
      <c r="AX51" s="9"/>
      <c r="AY51" s="9"/>
      <c r="BA51" s="11" t="n">
        <f aca="false">BA49+1</f>
        <v>43441</v>
      </c>
      <c r="BB51" s="9"/>
      <c r="BC51" s="9"/>
      <c r="BE51" s="11" t="n">
        <f aca="false">BE49+1</f>
        <v>43448</v>
      </c>
      <c r="BF51" s="9"/>
      <c r="BG51" s="9"/>
      <c r="BI51" s="11" t="n">
        <f aca="false">BI49+1</f>
        <v>43455</v>
      </c>
      <c r="BJ51" s="9"/>
      <c r="BK51" s="9"/>
    </row>
    <row r="52" customFormat="false" ht="16" hidden="false" customHeight="false" outlineLevel="0" collapsed="false">
      <c r="A52" s="7" t="s">
        <v>8</v>
      </c>
      <c r="B52" s="9"/>
      <c r="C52" s="9"/>
      <c r="E52" s="7" t="s">
        <v>8</v>
      </c>
      <c r="F52" s="9"/>
      <c r="G52" s="9"/>
      <c r="I52" s="7" t="s">
        <v>8</v>
      </c>
      <c r="J52" s="9"/>
      <c r="K52" s="9"/>
      <c r="M52" s="7" t="s">
        <v>8</v>
      </c>
      <c r="N52" s="9"/>
      <c r="O52" s="9"/>
      <c r="Q52" s="7" t="s">
        <v>8</v>
      </c>
      <c r="R52" s="9"/>
      <c r="S52" s="9"/>
      <c r="U52" s="7" t="s">
        <v>8</v>
      </c>
      <c r="V52" s="9"/>
      <c r="W52" s="9"/>
      <c r="Y52" s="7" t="s">
        <v>8</v>
      </c>
      <c r="Z52" s="9"/>
      <c r="AA52" s="9"/>
      <c r="AC52" s="7" t="s">
        <v>8</v>
      </c>
      <c r="AD52" s="9"/>
      <c r="AE52" s="9"/>
      <c r="AG52" s="7" t="s">
        <v>8</v>
      </c>
      <c r="AH52" s="9"/>
      <c r="AI52" s="9"/>
      <c r="AK52" s="7" t="s">
        <v>8</v>
      </c>
      <c r="AL52" s="9"/>
      <c r="AM52" s="9"/>
      <c r="AO52" s="7" t="s">
        <v>8</v>
      </c>
      <c r="AP52" s="9"/>
      <c r="AQ52" s="9"/>
      <c r="AS52" s="7" t="s">
        <v>8</v>
      </c>
      <c r="AT52" s="9"/>
      <c r="AU52" s="9"/>
      <c r="AW52" s="7" t="s">
        <v>8</v>
      </c>
      <c r="AX52" s="9"/>
      <c r="AY52" s="9"/>
      <c r="BA52" s="7" t="s">
        <v>8</v>
      </c>
      <c r="BB52" s="9"/>
      <c r="BC52" s="9"/>
      <c r="BE52" s="7" t="s">
        <v>8</v>
      </c>
      <c r="BF52" s="9"/>
      <c r="BG52" s="9"/>
      <c r="BI52" s="7" t="s">
        <v>8</v>
      </c>
      <c r="BJ52" s="9"/>
      <c r="BK52" s="9"/>
    </row>
    <row r="53" customFormat="false" ht="16" hidden="false" customHeight="false" outlineLevel="0" collapsed="false">
      <c r="A53" s="11" t="n">
        <f aca="false">A51+1</f>
        <v>43183</v>
      </c>
      <c r="B53" s="9"/>
      <c r="C53" s="9"/>
      <c r="E53" s="11" t="n">
        <f aca="false">E51+1</f>
        <v>43190</v>
      </c>
      <c r="F53" s="9"/>
      <c r="G53" s="9"/>
      <c r="I53" s="11" t="n">
        <f aca="false">I51+1</f>
        <v>43197</v>
      </c>
      <c r="J53" s="9"/>
      <c r="K53" s="9"/>
      <c r="M53" s="11" t="n">
        <f aca="false">M51+1</f>
        <v>43204</v>
      </c>
      <c r="N53" s="9"/>
      <c r="O53" s="9"/>
      <c r="Q53" s="11" t="n">
        <f aca="false">Q51+1</f>
        <v>43267</v>
      </c>
      <c r="R53" s="9"/>
      <c r="S53" s="9"/>
      <c r="U53" s="11" t="n">
        <f aca="false">U51+1</f>
        <v>43274</v>
      </c>
      <c r="V53" s="9"/>
      <c r="W53" s="9"/>
      <c r="Y53" s="11" t="n">
        <f aca="false">Y51+1</f>
        <v>43281</v>
      </c>
      <c r="Z53" s="9"/>
      <c r="AA53" s="9"/>
      <c r="AC53" s="11" t="n">
        <f aca="false">AC51+1</f>
        <v>43288</v>
      </c>
      <c r="AD53" s="9"/>
      <c r="AE53" s="9"/>
      <c r="AG53" s="11" t="n">
        <f aca="false">AG51+1</f>
        <v>43351</v>
      </c>
      <c r="AH53" s="9"/>
      <c r="AI53" s="9"/>
      <c r="AK53" s="11" t="n">
        <f aca="false">AK51+1</f>
        <v>43358</v>
      </c>
      <c r="AL53" s="9"/>
      <c r="AM53" s="9"/>
      <c r="AO53" s="11" t="n">
        <f aca="false">AO51+1</f>
        <v>43365</v>
      </c>
      <c r="AP53" s="9"/>
      <c r="AQ53" s="9"/>
      <c r="AS53" s="11" t="n">
        <f aca="false">AS51+1</f>
        <v>43372</v>
      </c>
      <c r="AT53" s="9"/>
      <c r="AU53" s="9"/>
      <c r="AW53" s="11" t="n">
        <f aca="false">AW51+1</f>
        <v>43435</v>
      </c>
      <c r="AX53" s="9"/>
      <c r="AY53" s="9"/>
      <c r="BA53" s="11" t="n">
        <f aca="false">BA51+1</f>
        <v>43442</v>
      </c>
      <c r="BB53" s="9"/>
      <c r="BC53" s="9"/>
      <c r="BE53" s="11" t="n">
        <f aca="false">BE51+1</f>
        <v>43449</v>
      </c>
      <c r="BF53" s="9"/>
      <c r="BG53" s="9"/>
      <c r="BI53" s="11" t="n">
        <f aca="false">BI51+1</f>
        <v>43456</v>
      </c>
      <c r="BJ53" s="9"/>
      <c r="BK53" s="9"/>
    </row>
    <row r="54" customFormat="false" ht="4" hidden="false" customHeight="true" outlineLevel="0" collapsed="false">
      <c r="E54" s="1"/>
      <c r="I54" s="1"/>
      <c r="M54" s="1"/>
      <c r="Q54" s="1"/>
      <c r="R54" s="2"/>
      <c r="S54" s="2"/>
      <c r="U54" s="1"/>
      <c r="V54" s="2"/>
      <c r="W54" s="2"/>
      <c r="Y54" s="1"/>
      <c r="Z54" s="2"/>
      <c r="AA54" s="2"/>
      <c r="AC54" s="1"/>
      <c r="AD54" s="2"/>
      <c r="AE54" s="2"/>
      <c r="AG54" s="1"/>
      <c r="AH54" s="2"/>
      <c r="AI54" s="2"/>
      <c r="AK54" s="1"/>
      <c r="AL54" s="2"/>
      <c r="AM54" s="2"/>
      <c r="AO54" s="1"/>
      <c r="AP54" s="2"/>
      <c r="AQ54" s="2"/>
      <c r="AS54" s="1"/>
      <c r="AT54" s="2"/>
      <c r="AU54" s="2"/>
      <c r="AW54" s="1"/>
      <c r="AX54" s="2"/>
      <c r="AY54" s="2"/>
      <c r="BA54" s="1"/>
      <c r="BB54" s="2"/>
      <c r="BC54" s="2"/>
      <c r="BE54" s="1"/>
      <c r="BF54" s="2"/>
      <c r="BG54" s="2"/>
      <c r="BI54" s="1"/>
      <c r="BJ54" s="2"/>
      <c r="BK54" s="2"/>
      <c r="BM54" s="1"/>
      <c r="BN54" s="2"/>
      <c r="BO54" s="2"/>
      <c r="BQ54" s="1"/>
      <c r="BR54" s="2"/>
      <c r="BS54" s="2"/>
    </row>
    <row r="55" customFormat="false" ht="16" hidden="false" customHeight="false" outlineLevel="0" collapsed="false">
      <c r="A55" s="1" t="s">
        <v>9</v>
      </c>
      <c r="B55" s="20" t="n">
        <f aca="false">SUM(B40:C53)</f>
        <v>0</v>
      </c>
      <c r="C55" s="21"/>
      <c r="E55" s="1" t="s">
        <v>9</v>
      </c>
      <c r="F55" s="20" t="n">
        <f aca="false">SUM(F40:G53)</f>
        <v>0</v>
      </c>
      <c r="G55" s="21"/>
      <c r="I55" s="1" t="s">
        <v>9</v>
      </c>
      <c r="J55" s="20" t="n">
        <f aca="false">SUM(J40:K53)</f>
        <v>0</v>
      </c>
      <c r="K55" s="21"/>
      <c r="M55" s="1" t="s">
        <v>9</v>
      </c>
      <c r="N55" s="20" t="n">
        <f aca="false">SUM(N40:O53)</f>
        <v>0</v>
      </c>
      <c r="O55" s="21"/>
      <c r="Q55" s="1" t="s">
        <v>9</v>
      </c>
      <c r="R55" s="20" t="n">
        <f aca="false">SUM(R40:S53)</f>
        <v>0</v>
      </c>
      <c r="S55" s="21"/>
      <c r="U55" s="1" t="s">
        <v>9</v>
      </c>
      <c r="V55" s="20" t="n">
        <f aca="false">SUM(V40:W53)</f>
        <v>0</v>
      </c>
      <c r="W55" s="21"/>
      <c r="Y55" s="1" t="s">
        <v>9</v>
      </c>
      <c r="Z55" s="20" t="n">
        <f aca="false">SUM(Z40:AA53)</f>
        <v>0</v>
      </c>
      <c r="AA55" s="21"/>
      <c r="AC55" s="1" t="s">
        <v>9</v>
      </c>
      <c r="AD55" s="20" t="n">
        <f aca="false">SUM(AD40:AE53)</f>
        <v>0</v>
      </c>
      <c r="AE55" s="21"/>
      <c r="AG55" s="1" t="s">
        <v>9</v>
      </c>
      <c r="AH55" s="20" t="n">
        <f aca="false">SUM(AH40:AI53)</f>
        <v>0</v>
      </c>
      <c r="AI55" s="21"/>
      <c r="AK55" s="1" t="s">
        <v>9</v>
      </c>
      <c r="AL55" s="20" t="n">
        <f aca="false">SUM(AL40:AM53)</f>
        <v>0</v>
      </c>
      <c r="AM55" s="21"/>
      <c r="AO55" s="1" t="s">
        <v>9</v>
      </c>
      <c r="AP55" s="20" t="n">
        <f aca="false">SUM(AP40:AQ53)</f>
        <v>0</v>
      </c>
      <c r="AQ55" s="21"/>
      <c r="AS55" s="1" t="s">
        <v>9</v>
      </c>
      <c r="AT55" s="20" t="n">
        <f aca="false">SUM(AT40:AU53)</f>
        <v>0</v>
      </c>
      <c r="AU55" s="21"/>
      <c r="AW55" s="1" t="s">
        <v>9</v>
      </c>
      <c r="AX55" s="20" t="n">
        <f aca="false">SUM(AX40:AY53)</f>
        <v>0</v>
      </c>
      <c r="AY55" s="21"/>
      <c r="BA55" s="1" t="s">
        <v>9</v>
      </c>
      <c r="BB55" s="20" t="n">
        <f aca="false">SUM(BB40:BC53)</f>
        <v>0</v>
      </c>
      <c r="BC55" s="21"/>
      <c r="BE55" s="1" t="s">
        <v>9</v>
      </c>
      <c r="BF55" s="20" t="n">
        <f aca="false">SUM(BF40:BG53)</f>
        <v>0</v>
      </c>
      <c r="BG55" s="21"/>
      <c r="BI55" s="1" t="s">
        <v>9</v>
      </c>
      <c r="BJ55" s="20" t="n">
        <f aca="false">SUM(BJ40:BK53)</f>
        <v>0</v>
      </c>
      <c r="BK55" s="21"/>
      <c r="BM55" s="1" t="s">
        <v>9</v>
      </c>
      <c r="BN55" s="20" t="e">
        <f aca="false">SUM(#REF!)</f>
        <v>#REF!</v>
      </c>
      <c r="BO55" s="21"/>
      <c r="BQ55" s="1" t="s">
        <v>9</v>
      </c>
      <c r="BR55" s="20" t="e">
        <f aca="false">SUM(#REF!)</f>
        <v>#REF!</v>
      </c>
      <c r="BS55" s="21"/>
    </row>
    <row r="56" customFormat="false" ht="16" hidden="false" customHeight="false" outlineLevel="0" collapsed="false">
      <c r="A56" s="1" t="s">
        <v>10</v>
      </c>
      <c r="B56" s="22" t="n">
        <f aca="false">(B55/7)</f>
        <v>0</v>
      </c>
      <c r="C56" s="23"/>
      <c r="E56" s="1" t="s">
        <v>10</v>
      </c>
      <c r="F56" s="22" t="n">
        <f aca="false">(F55/7)</f>
        <v>0</v>
      </c>
      <c r="G56" s="23"/>
      <c r="I56" s="1" t="s">
        <v>10</v>
      </c>
      <c r="J56" s="22" t="n">
        <f aca="false">(J55/7)</f>
        <v>0</v>
      </c>
      <c r="K56" s="23"/>
      <c r="M56" s="1" t="s">
        <v>10</v>
      </c>
      <c r="N56" s="22" t="n">
        <f aca="false">(N55/7)</f>
        <v>0</v>
      </c>
      <c r="O56" s="23"/>
      <c r="Q56" s="1" t="s">
        <v>10</v>
      </c>
      <c r="R56" s="22" t="n">
        <f aca="false">(R55/7)</f>
        <v>0</v>
      </c>
      <c r="S56" s="23"/>
      <c r="U56" s="1" t="s">
        <v>10</v>
      </c>
      <c r="V56" s="22" t="n">
        <f aca="false">(V55/7)</f>
        <v>0</v>
      </c>
      <c r="W56" s="23"/>
      <c r="Y56" s="1" t="s">
        <v>10</v>
      </c>
      <c r="Z56" s="22" t="n">
        <f aca="false">(Z55/7)</f>
        <v>0</v>
      </c>
      <c r="AA56" s="23"/>
      <c r="AC56" s="1" t="s">
        <v>10</v>
      </c>
      <c r="AD56" s="22" t="n">
        <f aca="false">(AD55/7)</f>
        <v>0</v>
      </c>
      <c r="AE56" s="23"/>
      <c r="AG56" s="1" t="s">
        <v>10</v>
      </c>
      <c r="AH56" s="22" t="n">
        <f aca="false">(AH55/7)</f>
        <v>0</v>
      </c>
      <c r="AI56" s="23"/>
      <c r="AK56" s="1" t="s">
        <v>10</v>
      </c>
      <c r="AL56" s="22" t="n">
        <f aca="false">(AL55/7)</f>
        <v>0</v>
      </c>
      <c r="AM56" s="23"/>
      <c r="AO56" s="1" t="s">
        <v>10</v>
      </c>
      <c r="AP56" s="22" t="n">
        <f aca="false">(AP55/7)</f>
        <v>0</v>
      </c>
      <c r="AQ56" s="23"/>
      <c r="AS56" s="1" t="s">
        <v>10</v>
      </c>
      <c r="AT56" s="22" t="n">
        <f aca="false">(AT55/7)</f>
        <v>0</v>
      </c>
      <c r="AU56" s="23"/>
      <c r="AW56" s="1" t="s">
        <v>10</v>
      </c>
      <c r="AX56" s="22" t="n">
        <f aca="false">(AX55/7)</f>
        <v>0</v>
      </c>
      <c r="AY56" s="23"/>
      <c r="BA56" s="1" t="s">
        <v>10</v>
      </c>
      <c r="BB56" s="22" t="n">
        <f aca="false">(BB55/7)</f>
        <v>0</v>
      </c>
      <c r="BC56" s="23"/>
      <c r="BE56" s="1" t="s">
        <v>10</v>
      </c>
      <c r="BF56" s="22" t="n">
        <f aca="false">(BF55/7)</f>
        <v>0</v>
      </c>
      <c r="BG56" s="23"/>
      <c r="BI56" s="1" t="s">
        <v>10</v>
      </c>
      <c r="BJ56" s="22" t="n">
        <f aca="false">(BJ55/7)</f>
        <v>0</v>
      </c>
      <c r="BK56" s="23"/>
      <c r="BM56" s="1" t="s">
        <v>10</v>
      </c>
      <c r="BN56" s="22" t="e">
        <f aca="false">(BN55/7)</f>
        <v>#REF!</v>
      </c>
      <c r="BO56" s="23"/>
      <c r="BQ56" s="1" t="s">
        <v>10</v>
      </c>
      <c r="BR56" s="22" t="e">
        <f aca="false">(BR55/7)</f>
        <v>#REF!</v>
      </c>
      <c r="BS56" s="23"/>
    </row>
    <row r="57" s="26" customFormat="true" ht="10" hidden="false" customHeight="true" outlineLevel="0" collapsed="false">
      <c r="A57" s="24"/>
      <c r="B57" s="29"/>
      <c r="C57" s="23"/>
      <c r="E57" s="24"/>
      <c r="F57" s="29"/>
      <c r="G57" s="23"/>
      <c r="I57" s="24"/>
      <c r="J57" s="29"/>
      <c r="K57" s="23"/>
      <c r="M57" s="24"/>
      <c r="N57" s="29"/>
      <c r="O57" s="23"/>
      <c r="Q57" s="24"/>
      <c r="R57" s="29"/>
      <c r="S57" s="23"/>
      <c r="U57" s="24"/>
      <c r="V57" s="29"/>
      <c r="W57" s="23"/>
      <c r="Y57" s="24"/>
      <c r="Z57" s="29"/>
      <c r="AA57" s="23"/>
      <c r="AC57" s="24"/>
      <c r="AD57" s="29"/>
      <c r="AE57" s="23"/>
      <c r="AG57" s="24"/>
      <c r="AH57" s="29"/>
      <c r="AI57" s="23"/>
      <c r="AK57" s="24"/>
      <c r="AL57" s="29"/>
      <c r="AM57" s="23"/>
      <c r="AO57" s="24"/>
      <c r="AP57" s="29"/>
      <c r="AQ57" s="23"/>
      <c r="AS57" s="24"/>
      <c r="AT57" s="29"/>
      <c r="AU57" s="23"/>
      <c r="AW57" s="24"/>
      <c r="AX57" s="29"/>
      <c r="AY57" s="23"/>
      <c r="BA57" s="24"/>
      <c r="BB57" s="29"/>
      <c r="BC57" s="23"/>
      <c r="BE57" s="24"/>
      <c r="BF57" s="29"/>
      <c r="BG57" s="23"/>
      <c r="BI57" s="24"/>
      <c r="BJ57" s="29"/>
      <c r="BK57" s="23"/>
      <c r="BM57" s="24"/>
      <c r="BN57" s="29"/>
      <c r="BO57" s="23"/>
      <c r="BQ57" s="24"/>
      <c r="BR57" s="29"/>
      <c r="BS57" s="23"/>
    </row>
    <row r="58" customFormat="false" ht="15" hidden="false" customHeight="false" outlineLevel="0" collapsed="false">
      <c r="A58" s="30" t="s">
        <v>11</v>
      </c>
      <c r="B58" s="31" t="n">
        <f aca="false">SUM(B17+F17+J17+N17+B36+F36+J36+N36+B55+F55+J55+N55)</f>
        <v>902.58</v>
      </c>
      <c r="C58" s="31"/>
      <c r="E58" s="30" t="s">
        <v>10</v>
      </c>
      <c r="F58" s="31" t="n">
        <f aca="false">AVERAGE(B18,F18,J18,N18)</f>
        <v>32.235</v>
      </c>
      <c r="G58" s="31"/>
      <c r="I58" s="30" t="s">
        <v>12</v>
      </c>
      <c r="J58" s="31" t="n">
        <f aca="false">SUM(B17,F17,J17,N17,R17,V17,Z17,AD17,AH17,AL17,AP17,AT17,AX17,BB17,BF17,BJ17,B36,F36,J36,N36,R36,V36,Z36,AD36,AH36,AL36,AP36,AT36,AX36,BB36,BF36,BJ36,B55,F55,J55,N55,R55,V55,Z55,AD55,AH55,AL55,AP55,AT55,AX55,BB55,BF55,BJ55)/SUM(COUNTIF(B17~F17~J17~N17~R17~V17~Z17~AD17~AH17~AL17~AP17~AT17~AX17~BB17~BF17~BJ17,"&gt;0"),COUNTIF(B36~F36~J36~N36~R36~V36~Z36~AD36~AH36~AL36~AP36~AT36~AX36~BB36~BF36~BJ36,"&gt;0"),COUNTIF(B55~F55~J55~N55~R55~V55~Z55~AD55~AH55~AL55~AP55~AT55~AX55~BB55~BF55~BJ55,"&gt;0"))</f>
        <v>225.645</v>
      </c>
      <c r="K58" s="31"/>
      <c r="M58" s="30" t="s">
        <v>13</v>
      </c>
      <c r="N58" s="31" t="n">
        <f aca="false">J58*52</f>
        <v>11733.54</v>
      </c>
      <c r="O58" s="31"/>
      <c r="Q58" s="30" t="s">
        <v>11</v>
      </c>
      <c r="R58" s="31" t="n">
        <f aca="false">SUM(R17+V17+Z17+AD17+R36+V36+Z36+AD36+R55+V55+Z55+AD55)</f>
        <v>0</v>
      </c>
      <c r="S58" s="31"/>
      <c r="U58" s="30" t="s">
        <v>10</v>
      </c>
      <c r="V58" s="31" t="n">
        <f aca="false">AVERAGE(R18,V18,Z18)</f>
        <v>0</v>
      </c>
      <c r="W58" s="31"/>
      <c r="Y58" s="30" t="s">
        <v>12</v>
      </c>
      <c r="Z58" s="31" t="n">
        <f aca="false">AVERAGE(R17,V17,Z17)</f>
        <v>0</v>
      </c>
      <c r="AA58" s="31"/>
      <c r="AC58" s="30" t="s">
        <v>13</v>
      </c>
      <c r="AD58" s="31" t="n">
        <f aca="false">Z58*52</f>
        <v>0</v>
      </c>
      <c r="AE58" s="31"/>
      <c r="AG58" s="30" t="s">
        <v>11</v>
      </c>
      <c r="AH58" s="31" t="n">
        <f aca="false">SUM(AD58+AH17+AL17+AP17+AT17+AH36+AL36+AP36+AT36+AH55+AL55+AP55+AT55)</f>
        <v>0</v>
      </c>
      <c r="AI58" s="31"/>
      <c r="AK58" s="30" t="s">
        <v>10</v>
      </c>
      <c r="AL58" s="31" t="n">
        <f aca="false">AVERAGE(AH18,AL18,AP18)</f>
        <v>0</v>
      </c>
      <c r="AM58" s="31"/>
      <c r="AO58" s="30" t="s">
        <v>12</v>
      </c>
      <c r="AP58" s="31" t="n">
        <f aca="false">AVERAGE(AH17,AL17,AP17)</f>
        <v>0</v>
      </c>
      <c r="AQ58" s="31"/>
      <c r="AS58" s="30" t="s">
        <v>13</v>
      </c>
      <c r="AT58" s="31" t="n">
        <f aca="false">AP58*52</f>
        <v>0</v>
      </c>
      <c r="AU58" s="31"/>
      <c r="AW58" s="30" t="s">
        <v>11</v>
      </c>
      <c r="AX58" s="31" t="n">
        <f aca="false">SUM(AT58+AX17+BB17+BF17+BJ17+AX36+BB36+BF36+BJ36+AX55+BB55+BF55+BJ55)</f>
        <v>0</v>
      </c>
      <c r="AY58" s="31"/>
      <c r="BA58" s="30" t="s">
        <v>10</v>
      </c>
      <c r="BB58" s="31" t="n">
        <f aca="false">AVERAGE(AX18,BB18,BF18)</f>
        <v>0</v>
      </c>
      <c r="BC58" s="31"/>
      <c r="BE58" s="30" t="s">
        <v>12</v>
      </c>
      <c r="BF58" s="31" t="n">
        <f aca="false">AVERAGE(AX17,BB17,BF17)</f>
        <v>0</v>
      </c>
      <c r="BG58" s="31"/>
      <c r="BI58" s="30" t="s">
        <v>13</v>
      </c>
      <c r="BJ58" s="31" t="n">
        <f aca="false">BF58*52</f>
        <v>0</v>
      </c>
      <c r="BK58" s="31"/>
      <c r="BM58" s="30" t="s">
        <v>11</v>
      </c>
      <c r="BN58" s="31" t="e">
        <f aca="false">SUM(BJ58+BN17+BR17+#REF!+#REF!+#REF!+#REF!+#REF!+#REF!+BN55+BR55+BV37+BZ37)</f>
        <v>#REF!</v>
      </c>
      <c r="BO58" s="31"/>
      <c r="BQ58" s="30" t="s">
        <v>10</v>
      </c>
      <c r="BR58" s="31" t="e">
        <f aca="false">AVERAGE(BN18,BR18,#REF!)</f>
        <v>#REF!</v>
      </c>
      <c r="BS58" s="31"/>
    </row>
  </sheetData>
  <mergeCells count="20">
    <mergeCell ref="BV40:BW40"/>
    <mergeCell ref="BZ40:CA40"/>
    <mergeCell ref="B58:C58"/>
    <mergeCell ref="F58:G58"/>
    <mergeCell ref="J58:K58"/>
    <mergeCell ref="N58:O58"/>
    <mergeCell ref="R58:S58"/>
    <mergeCell ref="V58:W58"/>
    <mergeCell ref="Z58:AA58"/>
    <mergeCell ref="AD58:AE58"/>
    <mergeCell ref="AH58:AI58"/>
    <mergeCell ref="AL58:AM58"/>
    <mergeCell ref="AP58:AQ58"/>
    <mergeCell ref="AT58:AU58"/>
    <mergeCell ref="AX58:AY58"/>
    <mergeCell ref="BB58:BC58"/>
    <mergeCell ref="BF58:BG58"/>
    <mergeCell ref="BJ58:BK58"/>
    <mergeCell ref="BN58:BO58"/>
    <mergeCell ref="BR58:BS58"/>
  </mergeCells>
  <printOptions headings="false" gridLines="false" gridLinesSet="true" horizontalCentered="false" verticalCentered="false"/>
  <pageMargins left="0" right="0" top="0" bottom="0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LibreOffice/6.0.1.1$Windows_x86 LibreOffice_project/60bfb1526849283ce2491346ed2aa51c465abfe6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2018-02-06T13:03:01Z</dcterms:created>
  <dc:creator>Utilisateur Microsoft Office</dc:creator>
  <dc:description/>
  <dc:language>fr-FR</dc:language>
  <cp:lastModifiedBy/>
  <cp:lastPrinted>2018-02-16T20:04:26Z</cp:lastPrinted>
  <dcterms:modified xsi:type="dcterms:W3CDTF">2018-02-19T20:34:21Z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