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<sst xmlns="http://schemas.openxmlformats.org/spreadsheetml/2006/main" count="2" uniqueCount="2">
  <si>
    <t xml:space="preserve">TABLEAU 1</t>
  </si>
  <si>
    <t xml:space="preserve">TABLEAU 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</si>
</sst>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b val="true"/>
      <sz val="18"/>
      <color rgb="FFFF0000"/>
      <name val="Calibri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outlineLevelRow="0" outlineLevelCol="0"/>
  <cols>
    <col collapsed="false" customWidth="true" hidden="false" outlineLevel="0" max="6" min="1" style="0" width="11.2"/>
    <col collapsed="false" customWidth="true" hidden="false" outlineLevel="0" max="8" min="7" style="0" width="10.5"/>
    <col collapsed="false" customWidth="true" hidden="false" outlineLevel="0" max="13" min="9" style="0" width="11.2"/>
    <col collapsed="false" customWidth="true" hidden="false" outlineLevel="0" max="18" min="14" style="1" width="10.61"/>
    <col collapsed="false" customWidth="true" hidden="false" outlineLevel="0" max="1025" min="19" style="0" width="10.61"/>
  </cols>
  <sheetData>
    <row r="1" customFormat="false" ht="15" hidden="false" customHeight="false" outlineLevel="0" collapsed="false">
      <c r="A1" s="2" t="n">
        <v>42604</v>
      </c>
    </row>
    <row r="3" customFormat="false" ht="26" hidden="false" customHeight="true" outlineLevel="0" collapsed="false">
      <c r="C3" s="3" t="s">
        <v>0</v>
      </c>
      <c r="D3" s="3"/>
      <c r="E3" s="3"/>
      <c r="I3" s="4"/>
      <c r="J3" s="3" t="s">
        <v>1</v>
      </c>
      <c r="K3" s="3"/>
      <c r="L3" s="3"/>
      <c r="M3" s="4"/>
    </row>
    <row r="5" customFormat="false" ht="31" hidden="false" customHeight="true" outlineLevel="0" collapsed="false">
      <c r="B5" s="2" t="n">
        <v>42390</v>
      </c>
      <c r="C5" s="2" t="n">
        <v>42572</v>
      </c>
      <c r="D5" s="2" t="n">
        <v>42753</v>
      </c>
      <c r="E5" s="2" t="n">
        <v>42934</v>
      </c>
      <c r="F5" s="2" t="n">
        <v>43115</v>
      </c>
      <c r="I5" s="2" t="n">
        <f aca="false">IF(ISERROR(IF(B5&gt;$A$1,SMALL(B5:F5,RANK(B5,B5:F5,1)+0),IF(C5&gt;$A$1,SMALL(B5:F5,RANK(C5,B5:F5,1)+0),IF(D5&gt;$A$1,SMALL(B5:F5,RANK(D5,B5:F5,1)+0),IF(E5&gt;$A$1,SMALL(B5:F5,RANK(E5,B5:F5,1)+0),IF(F5&gt;$A$1,SMALL(B5:F5,RANK(F5,B5:F5,1)+0))))))),"",IF(B5&gt;$A$1,SMALL(B5:F5,RANK(B5,B5:F5,1)+0),IF(C5&gt;$A$1,SMALL(B5:F5,RANK(C5,B5:F5,1)+0),IF(D5&gt;$A$1,SMALL(B5:F5,RANK(D5,B5:F5,1)+0),IF(E5&gt;$A$1,SMALL(B5:F5,RANK(E5,B5:F5,1)+0),IF(F5&gt;$A$1,SMALL(B5:F5,RANK(F5,B5:F5,1)+0)))))))</f>
        <v>42753</v>
      </c>
      <c r="J5" s="2" t="n">
        <f aca="false">IF(ISERROR(IF(B5&gt;$A$1,SMALL(B5:F5,RANK(B5,B5:F5,1)+1),IF(C5&gt;$A$1,SMALL(B5:F5,RANK(C5,B5:F5,1)+1),IF(D5&gt;$A$1,SMALL(B5:F5,RANK(D5,B5:F5,1)+1),IF(E5&gt;$A$1,SMALL(B5:F5,RANK(E5,B5:F5,1)+1),IF(F5&gt;$A$1,SMALL(B5:F5,RANK(F5,B5:F5,1)+1))))))),"",IF(B5&gt;$A$1,SMALL(B5:F5,RANK(B5,B5:F5,1)+1),IF(C5&gt;$A$1,SMALL(B5:F5,RANK(C5,B5:F5,1)+1),IF(D5&gt;$A$1,SMALL(B5:F5,RANK(D5,B5:F5,1)+1),IF(E5&gt;$A$1,SMALL(B5:F5,RANK(E5,B5:F5,1)+1),IF(F5&gt;$A$1,SMALL(B5:F5,RANK(F5,B5:F5,1)+1)))))))</f>
        <v>42934</v>
      </c>
      <c r="K5" s="2" t="n">
        <f aca="false">IF(ISERROR(IF(B5&gt;$A$1,SMALL(B5:F5,RANK(B5,B5:F5,1)+2),IF(C5&gt;$A$1,SMALL(B5:F5,RANK(C5,B5:F5,1)+2),IF(D5&gt;$A$1,SMALL(B5:F5,RANK(D5,B5:F5,1)+2),IF(E5&gt;$A$1,SMALL(B5:F5,RANK(E5,B5:F5,1)+2),IF(F5&gt;$A$1,SMALL(B5:F5,RANK(F5,B5:F5,1)+2))))))),"",IF(B5&gt;$A$1,SMALL(B5:F5,RANK(B5,B5:F5,1)+2),IF(C5&gt;$A$1,SMALL(B5:F5,RANK(C5,B5:F5,1)+2),IF(D5&gt;$A$1,SMALL(B5:F5,RANK(D5,B5:F5,1)+2),IF(E5&gt;$A$1,SMALL(B5:F5,RANK(E5,B5:F5,1)+2),IF(F5&gt;$A$1,SMALL(B5:F5,RANK(F5,B5:F5,1)+2)))))))</f>
        <v>43115</v>
      </c>
      <c r="L5" s="2" t="str">
        <f aca="false">IF(ISERROR(IF(B5&gt;$A$1,SMALL(B5:F5,RANK(B5,B5:F5,1)+3),IF(C5&gt;$A$1,SMALL(B5:F5,RANK(C5,B5:F5,1)+3),IF(D5&gt;$A$1,SMALL(B5:F5,RANK(D5,B5:F5,1)+3),IF(E5&gt;$A$1,SMALL(B5:F5,RANK(E5,B5:F5,1)+3),IF(F5&gt;$A$1,SMALL(B5:F5,RANK(F5,B5:F5,1)+3))))))),"",IF(B5&gt;$A$1,SMALL(B5:F5,RANK(B5,B5:F5,1)+3),IF(C5&gt;$A$1,SMALL(B5:F5,RANK(C5,B5:F5,1)+3),IF(D5&gt;$A$1,SMALL(B5:F5,RANK(D5,B5:F5,1)+3),IF(E5&gt;$A$1,SMALL(B5:F5,RANK(E5,B5:F5,1)+3),IF(F5&gt;$A$1,SMALL(B5:F5,RANK(F5,B5:F5,1)+3)))))))</f>
        <v/>
      </c>
      <c r="M5" s="2" t="str">
        <f aca="false">IF(ISERROR(IF(B5&gt;$A$1,SMALL(B5:F5,RANK(B5,B5:F5,1)+4),IF(C5&gt;$A$1,SMALL(B5:F5,RANK(C5,B5:F5,1)+4),IF(D5&gt;$A$1,SMALL(B5:F5,RANK(D5,B5:F5,1)+4),IF(E5&gt;$A$1,SMALL(B5:F5,RANK(E5,B5:F5,1)+4),IF(F5&gt;$A$1,SMALL(B5:F5,RANK(F5,B5:F5,1)+4))))))),"",IF(B5&gt;$A$1,SMALL(B5:F5,RANK(B5,B5:F5,1)+4),IF(C5&gt;$A$1,SMALL(B5:F5,RANK(C5,B5:F5,1)+4),IF(D5&gt;$A$1,SMALL(B5:F5,RANK(D5,B5:F5,1)+4),IF(E5&gt;$A$1,SMALL(B5:F5,RANK(E5,B5:F5,1)+4),IF(F5&gt;$A$1,SMALL(B5:F5,RANK(F5,B5:F5,1)+4)))))))</f>
        <v/>
      </c>
    </row>
    <row r="6" customFormat="false" ht="31" hidden="false" customHeight="true" outlineLevel="0" collapsed="false">
      <c r="B6" s="2" t="n">
        <v>42425</v>
      </c>
      <c r="C6" s="2" t="n">
        <v>42607</v>
      </c>
      <c r="D6" s="2" t="n">
        <v>42787</v>
      </c>
      <c r="E6" s="2" t="n">
        <v>42968</v>
      </c>
      <c r="F6" s="2" t="n">
        <v>43149</v>
      </c>
      <c r="I6" s="2" t="n">
        <f aca="false">IF(ISERROR(IF(B6&gt;$A$1,SMALL(B6:F6,RANK(B6,B6:F6,1)+0),IF(C6&gt;$A$1,SMALL(B6:F6,RANK(C6,B6:F6,1)+0),IF(D6&gt;$A$1,SMALL(B6:F6,RANK(D6,B6:F6,1)+0),IF(E6&gt;$A$1,SMALL(B6:F6,RANK(E6,B6:F6,1)+0),IF(F6&gt;$A$1,SMALL(B6:F6,RANK(F6,B6:F6,1)+0))))))),"",IF(B6&gt;$A$1,SMALL(B6:F6,RANK(B6,B6:F6,1)+0),IF(C6&gt;$A$1,SMALL(B6:F6,RANK(C6,B6:F6,1)+0),IF(D6&gt;$A$1,SMALL(B6:F6,RANK(D6,B6:F6,1)+0),IF(E6&gt;$A$1,SMALL(B6:F6,RANK(E6,B6:F6,1)+0),IF(F6&gt;$A$1,SMALL(B6:F6,RANK(F6,B6:F6,1)+0)))))))</f>
        <v>42607</v>
      </c>
      <c r="J6" s="2" t="n">
        <f aca="false">IF(ISERROR(IF(B6&gt;$A$1,SMALL(B6:F6,RANK(B6,B6:F6,1)+1),IF(C6&gt;$A$1,SMALL(B6:F6,RANK(C6,B6:F6,1)+1),IF(D6&gt;$A$1,SMALL(B6:F6,RANK(D6,B6:F6,1)+1),IF(E6&gt;$A$1,SMALL(B6:F6,RANK(E6,B6:F6,1)+1),IF(F6&gt;$A$1,SMALL(B6:F6,RANK(F6,B6:F6,1)+1))))))),"",IF(B6&gt;$A$1,SMALL(B6:F6,RANK(B6,B6:F6,1)+1),IF(C6&gt;$A$1,SMALL(B6:F6,RANK(C6,B6:F6,1)+1),IF(D6&gt;$A$1,SMALL(B6:F6,RANK(D6,B6:F6,1)+1),IF(E6&gt;$A$1,SMALL(B6:F6,RANK(E6,B6:F6,1)+1),IF(F6&gt;$A$1,SMALL(B6:F6,RANK(F6,B6:F6,1)+1)))))))</f>
        <v>42787</v>
      </c>
      <c r="K6" s="2" t="n">
        <f aca="false">IF(ISERROR(IF(B6&gt;$A$1,SMALL(B6:F6,RANK(B6,B6:F6,1)+2),IF(C6&gt;$A$1,SMALL(B6:F6,RANK(C6,B6:F6,1)+2),IF(D6&gt;$A$1,SMALL(B6:F6,RANK(D6,B6:F6,1)+2),IF(E6&gt;$A$1,SMALL(B6:F6,RANK(E6,B6:F6,1)+2),IF(F6&gt;$A$1,SMALL(B6:F6,RANK(F6,B6:F6,1)+2))))))),"",IF(B6&gt;$A$1,SMALL(B6:F6,RANK(B6,B6:F6,1)+2),IF(C6&gt;$A$1,SMALL(B6:F6,RANK(C6,B6:F6,1)+2),IF(D6&gt;$A$1,SMALL(B6:F6,RANK(D6,B6:F6,1)+2),IF(E6&gt;$A$1,SMALL(B6:F6,RANK(E6,B6:F6,1)+2),IF(F6&gt;$A$1,SMALL(B6:F6,RANK(F6,B6:F6,1)+2)))))))</f>
        <v>42968</v>
      </c>
      <c r="L6" s="2" t="n">
        <f aca="false">IF(ISERROR(IF(B6&gt;$A$1,SMALL(B6:F6,RANK(B6,B6:F6,1)+3),IF(C6&gt;$A$1,SMALL(B6:F6,RANK(C6,B6:F6,1)+3),IF(D6&gt;$A$1,SMALL(B6:F6,RANK(D6,B6:F6,1)+3),IF(E6&gt;$A$1,SMALL(B6:F6,RANK(E6,B6:F6,1)+3),IF(F6&gt;$A$1,SMALL(B6:F6,RANK(F6,B6:F6,1)+3))))))),"",IF(B6&gt;$A$1,SMALL(B6:F6,RANK(B6,B6:F6,1)+3),IF(C6&gt;$A$1,SMALL(B6:F6,RANK(C6,B6:F6,1)+3),IF(D6&gt;$A$1,SMALL(B6:F6,RANK(D6,B6:F6,1)+3),IF(E6&gt;$A$1,SMALL(B6:F6,RANK(E6,B6:F6,1)+3),IF(F6&gt;$A$1,SMALL(B6:F6,RANK(F6,B6:F6,1)+3)))))))</f>
        <v>43149</v>
      </c>
      <c r="M6" s="2" t="str">
        <f aca="false">IF(ISERROR(IF(B6&gt;$A$1,SMALL(B6:F6,RANK(B6,B6:F6,1)+4),IF(C6&gt;$A$1,SMALL(B6:F6,RANK(C6,B6:F6,1)+4),IF(D6&gt;$A$1,SMALL(B6:F6,RANK(D6,B6:F6,1)+4),IF(E6&gt;$A$1,SMALL(B6:F6,RANK(E6,B6:F6,1)+4),IF(F6&gt;$A$1,SMALL(B6:F6,RANK(F6,B6:F6,1)+4))))))),"",IF(B6&gt;$A$1,SMALL(B6:F6,RANK(B6,B6:F6,1)+4),IF(C6&gt;$A$1,SMALL(B6:F6,RANK(C6,B6:F6,1)+4),IF(D6&gt;$A$1,SMALL(B6:F6,RANK(D6,B6:F6,1)+4),IF(E6&gt;$A$1,SMALL(B6:F6,RANK(E6,B6:F6,1)+4),IF(F6&gt;$A$1,SMALL(B6:F6,RANK(F6,B6:F6,1)+4)))))))</f>
        <v/>
      </c>
      <c r="O6" s="5"/>
      <c r="P6" s="5"/>
      <c r="Q6" s="5"/>
    </row>
    <row r="7" customFormat="false" ht="29" hidden="false" customHeight="true" outlineLevel="0" collapsed="false">
      <c r="B7" s="2" t="n">
        <v>42457</v>
      </c>
      <c r="C7" s="2" t="n">
        <v>42641</v>
      </c>
      <c r="D7" s="2" t="n">
        <v>42818</v>
      </c>
      <c r="E7" s="2" t="n">
        <v>43002</v>
      </c>
      <c r="F7" s="2" t="n">
        <v>43180</v>
      </c>
      <c r="I7" s="2" t="n">
        <f aca="false">IF(ISERROR(IF(B7&gt;$A$1,SMALL(B7:F7,RANK(B7,B7:F7,1)+0),IF(C7&gt;$A$1,SMALL(B7:F7,RANK(C7,B7:F7,1)+0),IF(D7&gt;$A$1,SMALL(B7:F7,RANK(D7,B7:F7,1)+0),IF(E7&gt;$A$1,SMALL(B7:F7,RANK(E7,B7:F7,1)+0),IF(F7&gt;$A$1,SMALL(B7:F7,RANK(F7,B7:F7,1)+0))))))),"",IF(B7&gt;$A$1,SMALL(B7:F7,RANK(B7,B7:F7,1)+0),IF(C7&gt;$A$1,SMALL(B7:F7,RANK(C7,B7:F7,1)+0),IF(D7&gt;$A$1,SMALL(B7:F7,RANK(D7,B7:F7,1)+0),IF(E7&gt;$A$1,SMALL(B7:F7,RANK(E7,B7:F7,1)+0),IF(F7&gt;$A$1,SMALL(B7:F7,RANK(F7,B7:F7,1)+0)))))))</f>
        <v>42641</v>
      </c>
      <c r="J7" s="2" t="n">
        <f aca="false">IF(ISERROR(IF(B7&gt;$A$1,SMALL(B7:F7,RANK(B7,B7:F7,1)+1),IF(C7&gt;$A$1,SMALL(B7:F7,RANK(C7,B7:F7,1)+1),IF(D7&gt;$A$1,SMALL(B7:F7,RANK(D7,B7:F7,1)+1),IF(E7&gt;$A$1,SMALL(B7:F7,RANK(E7,B7:F7,1)+1),IF(F7&gt;$A$1,SMALL(B7:F7,RANK(F7,B7:F7,1)+1))))))),"",IF(B7&gt;$A$1,SMALL(B7:F7,RANK(B7,B7:F7,1)+1),IF(C7&gt;$A$1,SMALL(B7:F7,RANK(C7,B7:F7,1)+1),IF(D7&gt;$A$1,SMALL(B7:F7,RANK(D7,B7:F7,1)+1),IF(E7&gt;$A$1,SMALL(B7:F7,RANK(E7,B7:F7,1)+1),IF(F7&gt;$A$1,SMALL(B7:F7,RANK(F7,B7:F7,1)+1)))))))</f>
        <v>42818</v>
      </c>
      <c r="K7" s="2" t="n">
        <f aca="false">IF(ISERROR(IF(B7&gt;$A$1,SMALL(B7:F7,RANK(B7,B7:F7,1)+2),IF(C7&gt;$A$1,SMALL(B7:F7,RANK(C7,B7:F7,1)+2),IF(D7&gt;$A$1,SMALL(B7:F7,RANK(D7,B7:F7,1)+2),IF(E7&gt;$A$1,SMALL(B7:F7,RANK(E7,B7:F7,1)+2),IF(F7&gt;$A$1,SMALL(B7:F7,RANK(F7,B7:F7,1)+2))))))),"",IF(B7&gt;$A$1,SMALL(B7:F7,RANK(B7,B7:F7,1)+2),IF(C7&gt;$A$1,SMALL(B7:F7,RANK(C7,B7:F7,1)+2),IF(D7&gt;$A$1,SMALL(B7:F7,RANK(D7,B7:F7,1)+2),IF(E7&gt;$A$1,SMALL(B7:F7,RANK(E7,B7:F7,1)+2),IF(F7&gt;$A$1,SMALL(B7:F7,RANK(F7,B7:F7,1)+2)))))))</f>
        <v>43002</v>
      </c>
      <c r="L7" s="2" t="n">
        <f aca="false">IF(ISERROR(IF(B7&gt;$A$1,SMALL(B7:F7,RANK(B7,B7:F7,1)+3),IF(C7&gt;$A$1,SMALL(B7:F7,RANK(C7,B7:F7,1)+3),IF(D7&gt;$A$1,SMALL(B7:F7,RANK(D7,B7:F7,1)+3),IF(E7&gt;$A$1,SMALL(B7:F7,RANK(E7,B7:F7,1)+3),IF(F7&gt;$A$1,SMALL(B7:F7,RANK(F7,B7:F7,1)+3))))))),"",IF(B7&gt;$A$1,SMALL(B7:F7,RANK(B7,B7:F7,1)+3),IF(C7&gt;$A$1,SMALL(B7:F7,RANK(C7,B7:F7,1)+3),IF(D7&gt;$A$1,SMALL(B7:F7,RANK(D7,B7:F7,1)+3),IF(E7&gt;$A$1,SMALL(B7:F7,RANK(E7,B7:F7,1)+3),IF(F7&gt;$A$1,SMALL(B7:F7,RANK(F7,B7:F7,1)+3)))))))</f>
        <v>43180</v>
      </c>
      <c r="M7" s="2" t="str">
        <f aca="false">IF(ISERROR(IF(B7&gt;$A$1,SMALL(B7:F7,RANK(B7,B7:F7,1)+4),IF(C7&gt;$A$1,SMALL(B7:F7,RANK(C7,B7:F7,1)+4),IF(D7&gt;$A$1,SMALL(B7:F7,RANK(D7,B7:F7,1)+4),IF(E7&gt;$A$1,SMALL(B7:F7,RANK(E7,B7:F7,1)+4),IF(F7&gt;$A$1,SMALL(B7:F7,RANK(F7,B7:F7,1)+4))))))),"",IF(B7&gt;$A$1,SMALL(B7:F7,RANK(B7,B7:F7,1)+4),IF(C7&gt;$A$1,SMALL(B7:F7,RANK(C7,B7:F7,1)+4),IF(D7&gt;$A$1,SMALL(B7:F7,RANK(D7,B7:F7,1)+4),IF(E7&gt;$A$1,SMALL(B7:F7,RANK(E7,B7:F7,1)+4),IF(F7&gt;$A$1,SMALL(B7:F7,RANK(F7,B7:F7,1)+4)))))))</f>
        <v/>
      </c>
    </row>
    <row r="13" customFormat="false" ht="22.05" hidden="false" customHeight="false" outlineLevel="0" collapsed="false"/>
  </sheetData>
  <mergeCells count="3">
    <mergeCell ref="C3:E3"/>
    <mergeCell ref="J3:L3"/>
    <mergeCell ref="O6:Q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2017-06-26T03:05:40Z</dcterms:created>
  <dc:creator>Antony FALGUIERES</dc:creator>
  <dc:description/>
  <dc:language>fr-FR</dc:language>
  <cp:lastModifiedBy/>
  <dcterms:modified xsi:type="dcterms:W3CDTF">2017-06-26T08:51:30Z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