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Feuil1" sheetId="1" state="visible" r:id="rId2"/>
    <sheet name="T_Synt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<sst xmlns="http://schemas.openxmlformats.org/spreadsheetml/2006/main" count="15" uniqueCount="11">
  <si>
    <t xml:space="preserve">Date</t>
  </si>
  <si>
    <t xml:space="preserve">code</t>
  </si>
  <si>
    <t xml:space="preserve">commentaires</t>
  </si>
  <si>
    <t xml:space="preserve">- impayés </t>
  </si>
  <si>
    <t xml:space="preserve">- en retard </t>
  </si>
  <si>
    <t xml:space="preserve">- en cours </t>
  </si>
  <si>
    <t xml:space="preserve">- demande de moratoire </t>
  </si>
  <si>
    <t xml:space="preserve">- règlement en cours </t>
  </si>
  <si>
    <t xml:space="preserve">- moratoire accepté </t>
  </si>
  <si>
    <t xml:space="preserve">tableau de synthèse</t>
  </si>
  <si>
    <t xml:space="preserve">Dernier commentaire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</si>
</sst>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\-MMM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center" textRotation="0" wrapText="false" indent="2" shrinkToFit="false"/>
      <protection locked="true" hidden="false"/>
    </xf>
    <xf numFmtId="164" fontId="0" fillId="0" borderId="1" xfId="0" applyFont="false" applyBorder="true" applyAlignment="true" applyProtection="false">
      <alignment horizontal="left" vertical="center" textRotation="0" wrapText="false" indent="2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2" activeCellId="0" sqref="H2"/>
    </sheetView>
  </sheetViews>
  <sheetFormatPr defaultRowHeight="15" zeroHeight="false" outlineLevelRow="0" outlineLevelCol="0"/>
  <cols>
    <col collapsed="false" customWidth="true" hidden="false" outlineLevel="0" max="2" min="1" style="0" width="10.67"/>
    <col collapsed="false" customWidth="true" hidden="false" outlineLevel="0" max="3" min="3" style="0" width="21.86"/>
    <col collapsed="false" customWidth="true" hidden="false" outlineLevel="0" max="4" min="4" style="0" width="10.67"/>
    <col collapsed="false" customWidth="true" hidden="false" outlineLevel="0" max="7" min="5" style="0" width="2.68"/>
    <col collapsed="false" customWidth="true" hidden="false" outlineLevel="0" max="1025" min="8" style="0" width="10.67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 t="s">
        <v>2</v>
      </c>
    </row>
    <row r="2" customFormat="false" ht="13.8" hidden="false" customHeight="false" outlineLevel="0" collapsed="false">
      <c r="A2" s="2" t="n">
        <v>43101</v>
      </c>
      <c r="B2" s="1" t="n">
        <v>100</v>
      </c>
      <c r="C2" s="1" t="s">
        <v>3</v>
      </c>
      <c r="E2" s="3" t="n">
        <f aca="false">IF(B2=T_Synt!A$3,ROW(),"")</f>
        <v>2</v>
      </c>
      <c r="F2" s="3" t="str">
        <f aca="false">IF(B2=T_Synt!A$4,ROW(),"")</f>
        <v/>
      </c>
      <c r="G2" s="3" t="str">
        <f aca="false">IF(B2=T_Synt!A$5,ROW(),"")</f>
        <v/>
      </c>
      <c r="H2" s="3" t="str">
        <f aca="false">IF(B2=T_Synt!D$3,ROW(),"")</f>
        <v/>
      </c>
    </row>
    <row r="3" customFormat="false" ht="13.8" hidden="false" customHeight="false" outlineLevel="0" collapsed="false">
      <c r="A3" s="2" t="n">
        <v>43105</v>
      </c>
      <c r="B3" s="1" t="n">
        <v>205</v>
      </c>
      <c r="C3" s="1" t="s">
        <v>4</v>
      </c>
      <c r="E3" s="0" t="str">
        <f aca="false">IF(B3=T_Synt!A$3,ROW(),"")</f>
        <v/>
      </c>
      <c r="F3" s="0" t="n">
        <f aca="false">IF(B3=T_Synt!A$4,ROW(),"")</f>
        <v>3</v>
      </c>
      <c r="G3" s="0" t="str">
        <f aca="false">IF(B3=T_Synt!A$5,ROW(),"")</f>
        <v/>
      </c>
      <c r="H3" s="0" t="str">
        <f aca="false">IF(B3=T_Synt!D$3,ROW(),"")</f>
        <v/>
      </c>
    </row>
    <row r="4" customFormat="false" ht="13.8" hidden="false" customHeight="false" outlineLevel="0" collapsed="false">
      <c r="A4" s="2" t="n">
        <v>43106</v>
      </c>
      <c r="B4" s="1" t="n">
        <v>3200</v>
      </c>
      <c r="C4" s="1" t="s">
        <v>5</v>
      </c>
      <c r="E4" s="0" t="str">
        <f aca="false">IF(B4=T_Synt!A$3,ROW(),"")</f>
        <v/>
      </c>
      <c r="F4" s="0" t="str">
        <f aca="false">IF(B4=T_Synt!A$4,ROW(),"")</f>
        <v/>
      </c>
      <c r="G4" s="0" t="n">
        <f aca="false">IF(B4=T_Synt!A$5,ROW(),"")</f>
        <v>4</v>
      </c>
      <c r="H4" s="0" t="n">
        <f aca="false">IF(B4=T_Synt!D$3,ROW(),"")</f>
        <v>4</v>
      </c>
    </row>
    <row r="5" customFormat="false" ht="13.8" hidden="false" customHeight="false" outlineLevel="0" collapsed="false">
      <c r="A5" s="2" t="n">
        <v>43110</v>
      </c>
      <c r="B5" s="1" t="n">
        <v>100</v>
      </c>
      <c r="C5" s="1" t="s">
        <v>6</v>
      </c>
      <c r="E5" s="0" t="n">
        <f aca="false">IF(B5=T_Synt!A$3,ROW(),"")</f>
        <v>5</v>
      </c>
      <c r="F5" s="0" t="str">
        <f aca="false">IF(B5=T_Synt!A$4,ROW(),"")</f>
        <v/>
      </c>
      <c r="G5" s="0" t="str">
        <f aca="false">IF(B5=T_Synt!A$5,ROW(),"")</f>
        <v/>
      </c>
      <c r="H5" s="0" t="str">
        <f aca="false">IF(B5=T_Synt!D$3,ROW(),"")</f>
        <v/>
      </c>
    </row>
    <row r="6" customFormat="false" ht="13.8" hidden="false" customHeight="false" outlineLevel="0" collapsed="false">
      <c r="A6" s="2" t="n">
        <v>43110</v>
      </c>
      <c r="B6" s="1" t="n">
        <v>205</v>
      </c>
      <c r="C6" s="1" t="s">
        <v>7</v>
      </c>
      <c r="E6" s="0" t="str">
        <f aca="false">IF(B6=T_Synt!A$3,ROW(),"")</f>
        <v/>
      </c>
      <c r="F6" s="0" t="n">
        <f aca="false">IF(B6=T_Synt!A$4,ROW(),"")</f>
        <v>6</v>
      </c>
      <c r="G6" s="0" t="str">
        <f aca="false">IF(B6=T_Synt!A$5,ROW(),"")</f>
        <v/>
      </c>
      <c r="H6" s="0" t="str">
        <f aca="false">IF(B6=T_Synt!D$3,ROW(),"")</f>
        <v/>
      </c>
    </row>
    <row r="7" customFormat="false" ht="13.8" hidden="false" customHeight="false" outlineLevel="0" collapsed="false">
      <c r="A7" s="2" t="n">
        <v>43111</v>
      </c>
      <c r="B7" s="1" t="n">
        <v>100</v>
      </c>
      <c r="C7" s="1" t="s">
        <v>8</v>
      </c>
      <c r="E7" s="0" t="n">
        <f aca="false">IF(B7=T_Synt!A$3,ROW(),"")</f>
        <v>7</v>
      </c>
      <c r="F7" s="0" t="str">
        <f aca="false">IF(B7=T_Synt!A$4,ROW(),"")</f>
        <v/>
      </c>
      <c r="G7" s="0" t="str">
        <f aca="false">IF(B7=T_Synt!A$5,ROW(),"")</f>
        <v/>
      </c>
      <c r="H7" s="0" t="str">
        <f aca="false">IF(B7=T_Synt!D$3,ROW(),"")</f>
        <v/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6" activeCellId="0" sqref="D6"/>
    </sheetView>
  </sheetViews>
  <sheetFormatPr defaultRowHeight="15" zeroHeight="false" outlineLevelRow="0" outlineLevelCol="0"/>
  <cols>
    <col collapsed="false" customWidth="true" hidden="false" outlineLevel="0" max="1" min="1" style="0" width="9.44"/>
    <col collapsed="false" customWidth="true" hidden="false" outlineLevel="0" max="2" min="2" style="0" width="53.21"/>
    <col collapsed="false" customWidth="true" hidden="false" outlineLevel="0" max="4" min="3" style="0" width="10.67"/>
    <col collapsed="false" customWidth="true" hidden="false" outlineLevel="0" max="5" min="5" style="0" width="26.12"/>
    <col collapsed="false" customWidth="true" hidden="false" outlineLevel="0" max="1025" min="6" style="0" width="10.67"/>
  </cols>
  <sheetData>
    <row r="1" customFormat="false" ht="13.8" hidden="false" customHeight="false" outlineLevel="0" collapsed="false">
      <c r="A1" s="4" t="s">
        <v>9</v>
      </c>
      <c r="B1" s="4"/>
    </row>
    <row r="2" customFormat="false" ht="13.8" hidden="false" customHeight="false" outlineLevel="0" collapsed="false">
      <c r="A2" s="5" t="s">
        <v>1</v>
      </c>
      <c r="B2" s="5" t="s">
        <v>2</v>
      </c>
      <c r="D2" s="5" t="s">
        <v>1</v>
      </c>
      <c r="E2" s="5" t="s">
        <v>10</v>
      </c>
      <c r="F2" s="5" t="s">
        <v>0</v>
      </c>
    </row>
    <row r="3" customFormat="false" ht="13.8" hidden="false" customHeight="false" outlineLevel="0" collapsed="false">
      <c r="A3" s="6" t="n">
        <v>100</v>
      </c>
      <c r="B3" s="6" t="str">
        <f aca="true">IF(ISERROR(INDIRECT("Feuil1!C"&amp;SMALL(Feuil1!E:E,1),1)),"",INDIRECT("Feuil1!C"&amp;SMALL(Feuil1!E:E,1),1))&amp;IF(ISERROR(INDIRECT("Feuil1!C"&amp;SMALL(Feuil1!E:E,2),1)),"",INDIRECT("Feuil1!C"&amp;SMALL(Feuil1!E:E,2),1))&amp;IF(ISERROR(INDIRECT("Feuil1!C"&amp;SMALL(Feuil1!E:E,3),1)),"",INDIRECT("Feuil1!C"&amp;SMALL(Feuil1!E:E,3),1))&amp;IF(ISERROR(INDIRECT("Feuil1!C"&amp;SMALL(Feuil1!E:E,4),1)),"",INDIRECT("Feuil1!C"&amp;SMALL(Feuil1!E:E,4),1))&amp;IF(ISERROR(INDIRECT("Feuil1!C"&amp;SMALL(Feuil1!E:E,5),1)),"",INDIRECT("Feuil1!C"&amp;SMALL(Feuil1!E:E,5),1))</f>
        <v>- impayés - demande de moratoire - moratoire accepté </v>
      </c>
      <c r="D3" s="6" t="n">
        <v>3200</v>
      </c>
      <c r="E3" s="7" t="str">
        <f aca="true">IF(ISERROR(INDIRECT("Feuil1!C"&amp;LARGE(Feuil1!H:H,1),1)),"",INDIRECT("Feuil1!C"&amp;LARGE(Feuil1!H:H,1),1))</f>
        <v>- en cours </v>
      </c>
      <c r="F3" s="2" t="n">
        <f aca="true">IF(ISERROR(INDIRECT("Feuil1!A"&amp;LARGE(Feuil1!H:H,1),1)),"",INDIRECT("Feuil1!A"&amp;LARGE(Feuil1!H:H,1),1))</f>
        <v>43106</v>
      </c>
    </row>
    <row r="4" customFormat="false" ht="13.8" hidden="false" customHeight="false" outlineLevel="0" collapsed="false">
      <c r="A4" s="6" t="n">
        <v>205</v>
      </c>
      <c r="B4" s="6" t="str">
        <f aca="true">IF(ISERROR(INDIRECT("Feuil1!C"&amp;SMALL(Feuil1!F:F,1),1)),"",INDIRECT("Feuil1!C"&amp;SMALL(Feuil1!F:F,1),1))&amp;IF(ISERROR(INDIRECT("Feuil1!C"&amp;SMALL(Feuil1!F:F,2),1)),"",INDIRECT("Feuil1!C"&amp;SMALL(Feuil1!F:F,2),1))&amp;IF(ISERROR(INDIRECT("Feuil1!C"&amp;SMALL(Feuil1!F:F,3),1)),"",INDIRECT("Feuil1!C"&amp;SMALL(Feuil1!F:F,3),1))&amp;IF(ISERROR(INDIRECT("Feuil1!C"&amp;SMALL(Feuil1!F:F,4),1)),"",INDIRECT("Feuil1!C"&amp;SMALL(Feuil1!F:F,4),1))&amp;IF(ISERROR(INDIRECT("Feuil1!C"&amp;SMALL(Feuil1!F:F,5),1)),"",INDIRECT("Feuil1!C"&amp;SMALL(Feuil1!F:F,5),1))</f>
        <v>- en retard - règlement en cours </v>
      </c>
    </row>
    <row r="5" customFormat="false" ht="13.8" hidden="false" customHeight="false" outlineLevel="0" collapsed="false">
      <c r="A5" s="6" t="n">
        <v>3200</v>
      </c>
      <c r="B5" s="6" t="str">
        <f aca="true">IF(ISERROR(INDIRECT("Feuil1!C"&amp;SMALL(Feuil1!G:G,1),1)),"",INDIRECT("Feuil1!C"&amp;SMALL(Feuil1!G:G,1),1))&amp;IF(ISERROR(INDIRECT("Feuil1!C"&amp;SMALL(Feuil1!G:G,2),1)),"",INDIRECT("Feuil1!C"&amp;SMALL(Feuil1!G:G,2),1))&amp;IF(ISERROR(INDIRECT("Feuil1!C"&amp;SMALL(Feuil1!G:G,3),1)),"",INDIRECT("Feuil1!C"&amp;SMALL(Feuil1!G:G,3),1))&amp;IF(ISERROR(INDIRECT("Feuil1!C"&amp;SMALL(Feuil1!G:G,4),1)),"",INDIRECT("Feuil1!C"&amp;SMALL(Feuil1!G:G,4),1))&amp;IF(ISERROR(INDIRECT("Feuil1!C"&amp;SMALL(Feuil1!G:G,5),1)),"",INDIRECT("Feuil1!C"&amp;SMALL(Feuil1!G:G,5),1))</f>
        <v>- en cours </v>
      </c>
    </row>
  </sheetData>
  <mergeCells count="1">
    <mergeCell ref="A1:B1"/>
  </mergeCells>
  <dataValidations count="3">
    <dataValidation allowBlank="true" operator="equal" showDropDown="false" showErrorMessage="true" showInputMessage="false" sqref="A3:A4" type="list">
      <formula1>Feuil1!$B:B</formula1>
      <formula2>0</formula2>
    </dataValidation>
    <dataValidation allowBlank="true" operator="equal" showDropDown="false" showErrorMessage="true" showInputMessage="false" sqref="D3" type="list">
      <formula1>Feuil1!$B:B</formula1>
      <formula2>0</formula2>
    </dataValidation>
    <dataValidation allowBlank="true" operator="equal" showDropDown="false" showErrorMessage="true" showInputMessage="false" sqref="A5" type="list">
      <formula1>Feuil1!$B:B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LibreOffice/5.4.4.2$Windows_X86_64 LibreOffice_project/2524958677847fb3bb44820e40380acbe820f960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2018-02-10T17:30:14Z</dcterms:created>
  <dc:creator>Windows User</dc:creator>
  <dc:description/>
  <dc:language>fr-FR</dc:language>
  <cp:lastModifiedBy/>
  <dcterms:modified xsi:type="dcterms:W3CDTF">2018-02-10T22:19:51Z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