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vbaProject.bin" ContentType="application/vnd.ms-office.vbaProject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CHS" sheetId="1" state="visible" r:id="rId3"/>
    <sheet name="Feuil1" sheetId="2" state="hidden" r:id="rId4"/>
  </sheets>
  <definedNames>
    <definedName function="false" hidden="false" name="apert_bruno_apert" vbProcedure="false">#REF!</definedName>
    <definedName function="false" hidden="false" name="STATUT" vbProcedure="false">Feuil1!$A$1:$A$3</definedName>
    <definedName function="false" hidden="false" name="Statut_" vbProcedure="false">Feuil1!$A$1:$A$3</definedName>
    <definedName function="false" hidden="false" localSheetId="0" name="_xlnm._FilterDatabase" vbProcedure="false">MATCHS!$K$2:$L$8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<sst xmlns="http://schemas.openxmlformats.org/spreadsheetml/2006/main" count="27" uniqueCount="18">
  <si>
    <t xml:space="preserve">Match</t>
  </si>
  <si>
    <t xml:space="preserve">Equipe</t>
  </si>
  <si>
    <t xml:space="preserve">Score</t>
  </si>
  <si>
    <t xml:space="preserve">Pts match nul</t>
  </si>
  <si>
    <t xml:space="preserve">Pts match gagné</t>
  </si>
  <si>
    <t xml:space="preserve">Points marqués</t>
  </si>
  <si>
    <t xml:space="preserve">A</t>
  </si>
  <si>
    <t xml:space="preserve">B</t>
  </si>
  <si>
    <t xml:space="preserve">C</t>
  </si>
  <si>
    <t xml:space="preserve">AAAA</t>
  </si>
  <si>
    <t xml:space="preserve">BBBB</t>
  </si>
  <si>
    <t xml:space="preserve">CCCC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</si>
  <si>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</si>
  <si>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</si>
  <si>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</si>
  <si>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</si>
  <si>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</si>
  <si>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R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</si>
</sst>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BEEF4"/>
        <bgColor rgb="FFDAEEF3"/>
      </patternFill>
    </fill>
    <fill>
      <patternFill patternType="solid">
        <fgColor rgb="FFDAEEF3"/>
        <bgColor rgb="FFDBEEF4"/>
      </patternFill>
    </fill>
    <fill>
      <patternFill patternType="solid">
        <fgColor rgb="FFFFCC99"/>
        <bgColor rgb="FFC0C0C0"/>
      </patternFill>
    </fill>
    <fill>
      <patternFill patternType="solid">
        <fgColor rgb="FFFFFFFF"/>
        <bgColor rgb="FFFF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6" fillId="3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4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3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5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3" borderId="8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8" fillId="3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3" borderId="8" xfId="0" applyFont="true" applyBorder="true" applyAlignment="true" applyProtection="true">
      <alignment horizontal="left" vertical="center" textRotation="0" wrapText="false" indent="1" shrinkToFit="false"/>
      <protection locked="false" hidden="false"/>
    </xf>
    <xf numFmtId="164" fontId="8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0" xfId="0" applyFont="true" applyBorder="true" applyAlignment="true" applyProtection="true">
      <alignment horizontal="left" vertical="center" textRotation="0" wrapText="false" indent="1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AEEF3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EEF4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B0F0"/>
    <pageSetUpPr fitToPage="false"/>
  </sheetPr>
  <dimension ref="A1:V5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8" activeCellId="0" sqref="K8"/>
    </sheetView>
  </sheetViews>
  <sheetFormatPr defaultRowHeight="15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2" width="2.85"/>
    <col collapsed="false" customWidth="true" hidden="false" outlineLevel="0" max="3" min="3" style="3" width="29.29"/>
    <col collapsed="false" customWidth="true" hidden="false" outlineLevel="0" max="4" min="4" style="4" width="7.29"/>
    <col collapsed="false" customWidth="false" hidden="false" outlineLevel="0" max="7" min="5" style="4" width="11.42"/>
    <col collapsed="false" customWidth="true" hidden="false" outlineLevel="0" max="8" min="8" style="4" width="9"/>
    <col collapsed="false" customWidth="true" hidden="false" outlineLevel="0" max="9" min="9" style="4" width="4.29"/>
    <col collapsed="false" customWidth="true" hidden="false" outlineLevel="0" max="10" min="10" style="4" width="3.42"/>
    <col collapsed="false" customWidth="true" hidden="false" outlineLevel="0" max="11" min="11" style="4" width="28.99"/>
    <col collapsed="false" customWidth="true" hidden="false" outlineLevel="0" max="12" min="12" style="2" width="8.29"/>
    <col collapsed="false" customWidth="true" hidden="false" outlineLevel="0" max="14" min="13" style="2" width="9.71"/>
    <col collapsed="false" customWidth="true" hidden="false" outlineLevel="0" max="15" min="15" style="2" width="9.58"/>
    <col collapsed="false" customWidth="false" hidden="false" outlineLevel="0" max="1025" min="16" style="4" width="11.42"/>
  </cols>
  <sheetData>
    <row r="1" s="10" customFormat="true" ht="32.25" hidden="false" customHeight="true" outlineLevel="0" collapsed="false">
      <c r="A1" s="5" t="s">
        <v>0</v>
      </c>
      <c r="B1" s="6" t="s">
        <v>1</v>
      </c>
      <c r="C1" s="6"/>
      <c r="D1" s="6" t="s">
        <v>2</v>
      </c>
      <c r="E1" s="7" t="s">
        <v>3</v>
      </c>
      <c r="F1" s="7" t="s">
        <v>4</v>
      </c>
      <c r="G1" s="8"/>
      <c r="H1" s="9" t="s">
        <v>5</v>
      </c>
      <c r="I1" s="6"/>
    </row>
    <row r="2" customFormat="false" ht="13.8" hidden="false" customHeight="false" outlineLevel="0" collapsed="false">
      <c r="A2" s="11" t="n">
        <v>1</v>
      </c>
      <c r="B2" s="12" t="s">
        <v>6</v>
      </c>
      <c r="C2" s="13" t="str">
        <f aca="false">IF(B2="","",VLOOKUP(B2,$J$21:$N$28,2,0))</f>
        <v>AAAA</v>
      </c>
      <c r="D2" s="14" t="n">
        <v>12</v>
      </c>
      <c r="E2" s="15" t="n">
        <f aca="false">AND(D2&lt;&gt;"",D2=D3)</f>
        <v>1</v>
      </c>
      <c r="F2" s="15" t="n">
        <f aca="false">IF(D2&gt;D3,2,0)</f>
        <v>0</v>
      </c>
      <c r="G2" s="15" t="str">
        <f aca="false">B2</f>
        <v>A</v>
      </c>
      <c r="H2" s="16" t="n">
        <f aca="false">SUM(E2:F2)</f>
        <v>1</v>
      </c>
      <c r="Q2" s="17"/>
      <c r="R2" s="17"/>
      <c r="S2" s="17"/>
      <c r="T2" s="17"/>
    </row>
    <row r="3" customFormat="false" ht="13.8" hidden="false" customHeight="false" outlineLevel="0" collapsed="false">
      <c r="A3" s="11"/>
      <c r="B3" s="12" t="s">
        <v>7</v>
      </c>
      <c r="C3" s="13" t="str">
        <f aca="false">IF(B3="","",VLOOKUP(B3,$J$21:$N$28,2,0))</f>
        <v>BBBB</v>
      </c>
      <c r="D3" s="18" t="n">
        <v>12</v>
      </c>
      <c r="E3" s="15" t="n">
        <f aca="false">AND(D3&lt;&gt;"",D3=D2)</f>
        <v>1</v>
      </c>
      <c r="F3" s="15" t="n">
        <f aca="false">IF(D3&gt;D2,2,0)</f>
        <v>0</v>
      </c>
      <c r="G3" s="15" t="str">
        <f aca="false">B3</f>
        <v>B</v>
      </c>
      <c r="H3" s="16" t="n">
        <f aca="false">SUM(E3:F3)</f>
        <v>1</v>
      </c>
      <c r="Q3" s="17"/>
      <c r="R3" s="17"/>
      <c r="S3" s="17"/>
      <c r="T3" s="17"/>
    </row>
    <row r="4" customFormat="false" ht="13.8" hidden="false" customHeight="false" outlineLevel="0" collapsed="false">
      <c r="A4" s="19" t="n">
        <v>2</v>
      </c>
      <c r="B4" s="12" t="s">
        <v>7</v>
      </c>
      <c r="C4" s="20" t="str">
        <f aca="false">IF(B4="","",VLOOKUP(B4,$J$21:$N$28,2,0))</f>
        <v>BBBB</v>
      </c>
      <c r="D4" s="21" t="n">
        <v>15</v>
      </c>
      <c r="E4" s="22" t="n">
        <f aca="false">AND(D4&lt;&gt;"",D4=D5)</f>
        <v>0</v>
      </c>
      <c r="F4" s="22" t="n">
        <f aca="false">IF(D4&gt;D5,2,0)</f>
        <v>2</v>
      </c>
      <c r="G4" s="22" t="str">
        <f aca="false">B4</f>
        <v>B</v>
      </c>
      <c r="H4" s="23" t="n">
        <f aca="false">SUM(E4:F4)</f>
        <v>2</v>
      </c>
      <c r="Q4" s="17"/>
      <c r="R4" s="17"/>
      <c r="S4" s="17"/>
      <c r="T4" s="17"/>
    </row>
    <row r="5" customFormat="false" ht="13.8" hidden="false" customHeight="false" outlineLevel="0" collapsed="false">
      <c r="A5" s="19"/>
      <c r="B5" s="12" t="s">
        <v>8</v>
      </c>
      <c r="C5" s="20" t="str">
        <f aca="false">IF(B5="","",VLOOKUP(B5,$J$21:$N$28,2,0))</f>
        <v>CCCC</v>
      </c>
      <c r="D5" s="21" t="n">
        <v>8</v>
      </c>
      <c r="E5" s="22" t="n">
        <f aca="false">AND(D5&lt;&gt;"",D5=D4)</f>
        <v>0</v>
      </c>
      <c r="F5" s="22" t="n">
        <f aca="false">IF(D5&gt;D4,2,0)</f>
        <v>0</v>
      </c>
      <c r="G5" s="22" t="str">
        <f aca="false">B5</f>
        <v>C</v>
      </c>
      <c r="H5" s="23" t="n">
        <f aca="false">SUM(E5:F5)</f>
        <v>0</v>
      </c>
      <c r="Q5" s="17"/>
      <c r="R5" s="17"/>
      <c r="S5" s="17"/>
      <c r="T5" s="17"/>
    </row>
    <row r="6" customFormat="false" ht="13.8" hidden="false" customHeight="false" outlineLevel="0" collapsed="false">
      <c r="A6" s="11" t="n">
        <v>3</v>
      </c>
      <c r="B6" s="12" t="s">
        <v>6</v>
      </c>
      <c r="C6" s="13" t="str">
        <f aca="false">IF(B6="","",VLOOKUP(B6,$J$21:$N$28,2,0))</f>
        <v>AAAA</v>
      </c>
      <c r="D6" s="18" t="n">
        <v>8</v>
      </c>
      <c r="E6" s="15" t="n">
        <f aca="false">AND(D6&lt;&gt;"",D6=D7)</f>
        <v>0</v>
      </c>
      <c r="F6" s="24" t="n">
        <f aca="false">IF(D6&gt;D7,2,0)</f>
        <v>2</v>
      </c>
      <c r="G6" s="15" t="str">
        <f aca="false">B6</f>
        <v>A</v>
      </c>
      <c r="H6" s="16" t="n">
        <f aca="false">SUM(E6:F6)</f>
        <v>2</v>
      </c>
      <c r="Q6" s="17"/>
      <c r="R6" s="17"/>
      <c r="S6" s="17"/>
      <c r="T6" s="17"/>
    </row>
    <row r="7" customFormat="false" ht="13.8" hidden="false" customHeight="false" outlineLevel="0" collapsed="false">
      <c r="A7" s="11"/>
      <c r="B7" s="12" t="s">
        <v>8</v>
      </c>
      <c r="C7" s="13" t="str">
        <f aca="false">IF(B7="","",VLOOKUP(B7,$J$21:$N$28,2,0))</f>
        <v>CCCC</v>
      </c>
      <c r="D7" s="18" t="n">
        <v>0</v>
      </c>
      <c r="E7" s="15" t="n">
        <f aca="false">AND(D7&lt;&gt;"",D7=D6)</f>
        <v>0</v>
      </c>
      <c r="F7" s="24" t="n">
        <f aca="false">IF(D7&gt;D6,2,0)</f>
        <v>0</v>
      </c>
      <c r="G7" s="15" t="str">
        <f aca="false">B7</f>
        <v>C</v>
      </c>
      <c r="H7" s="16" t="n">
        <f aca="false">SUM(E7:F7)</f>
        <v>0</v>
      </c>
      <c r="Q7" s="17"/>
      <c r="R7" s="17"/>
      <c r="S7" s="17"/>
      <c r="T7" s="17"/>
    </row>
    <row r="8" customFormat="false" ht="13.8" hidden="false" customHeight="false" outlineLevel="0" collapsed="false">
      <c r="A8" s="19" t="n">
        <v>4</v>
      </c>
      <c r="B8" s="12"/>
      <c r="C8" s="20" t="str">
        <f aca="false">IF(B8="","",VLOOKUP(B8,$J$21:$N$28,2,0))</f>
        <v/>
      </c>
      <c r="D8" s="21"/>
      <c r="E8" s="22" t="n">
        <f aca="false">AND(D8&lt;&gt;"",D8=D9)</f>
        <v>0</v>
      </c>
      <c r="F8" s="22" t="n">
        <f aca="false">IF(D8&gt;D9,2,0)</f>
        <v>0</v>
      </c>
      <c r="G8" s="22" t="n">
        <f aca="false">B8</f>
        <v>0</v>
      </c>
      <c r="H8" s="23" t="n">
        <f aca="false">SUM(E8:F8)</f>
        <v>0</v>
      </c>
      <c r="Q8" s="17"/>
      <c r="R8" s="17"/>
      <c r="S8" s="17"/>
      <c r="T8" s="17"/>
    </row>
    <row r="9" customFormat="false" ht="16.5" hidden="false" customHeight="true" outlineLevel="0" collapsed="false">
      <c r="A9" s="19"/>
      <c r="B9" s="12"/>
      <c r="C9" s="20" t="str">
        <f aca="false">IF(B9="","",VLOOKUP(B9,$J$21:$N$28,2,0))</f>
        <v/>
      </c>
      <c r="D9" s="21"/>
      <c r="E9" s="22" t="n">
        <f aca="false">AND(D9&lt;&gt;"",D9=D8)</f>
        <v>0</v>
      </c>
      <c r="F9" s="22" t="n">
        <f aca="false">IF(D9&gt;D8,2,0)</f>
        <v>0</v>
      </c>
      <c r="G9" s="22" t="n">
        <f aca="false">B9</f>
        <v>0</v>
      </c>
      <c r="H9" s="23" t="n">
        <f aca="false">SUM(E9:F9)</f>
        <v>0</v>
      </c>
      <c r="Q9" s="25"/>
      <c r="R9" s="25"/>
      <c r="S9" s="25"/>
      <c r="T9" s="25"/>
      <c r="U9" s="26"/>
      <c r="V9" s="26"/>
    </row>
    <row r="10" customFormat="false" ht="13.8" hidden="false" customHeight="false" outlineLevel="0" collapsed="false">
      <c r="A10" s="11" t="n">
        <v>5</v>
      </c>
      <c r="B10" s="12"/>
      <c r="C10" s="13" t="str">
        <f aca="false">IF(B10="","",VLOOKUP(B10,$J$21:$N$28,2,0))</f>
        <v/>
      </c>
      <c r="D10" s="18"/>
      <c r="E10" s="15" t="n">
        <f aca="false">AND(D10&lt;&gt;"",D10=D11)</f>
        <v>0</v>
      </c>
      <c r="F10" s="24" t="n">
        <f aca="false">IF(D10&gt;D11,2,0)</f>
        <v>0</v>
      </c>
      <c r="G10" s="15" t="n">
        <f aca="false">B10</f>
        <v>0</v>
      </c>
      <c r="H10" s="16" t="n">
        <f aca="false">SUM(E10:F10)</f>
        <v>0</v>
      </c>
      <c r="Q10" s="27"/>
      <c r="R10" s="27"/>
      <c r="S10" s="27"/>
      <c r="T10" s="27"/>
      <c r="U10" s="28"/>
      <c r="V10" s="28"/>
    </row>
    <row r="11" customFormat="false" ht="13.8" hidden="false" customHeight="false" outlineLevel="0" collapsed="false">
      <c r="A11" s="11"/>
      <c r="B11" s="12"/>
      <c r="C11" s="13" t="str">
        <f aca="false">IF(B11="","",VLOOKUP(B11,$J$21:$N$28,2,0))</f>
        <v/>
      </c>
      <c r="D11" s="18"/>
      <c r="E11" s="15" t="n">
        <f aca="false">AND(D11&lt;&gt;"",D11=D10)</f>
        <v>0</v>
      </c>
      <c r="F11" s="24" t="n">
        <f aca="false">IF(D11&gt;D10,2,0)</f>
        <v>0</v>
      </c>
      <c r="G11" s="15" t="n">
        <f aca="false">B11</f>
        <v>0</v>
      </c>
      <c r="H11" s="16" t="n">
        <f aca="false">SUM(E11:F11)</f>
        <v>0</v>
      </c>
      <c r="Q11" s="27"/>
      <c r="R11" s="27"/>
      <c r="S11" s="27"/>
      <c r="T11" s="27"/>
      <c r="U11" s="28"/>
      <c r="V11" s="28"/>
    </row>
    <row r="12" customFormat="false" ht="13.8" hidden="false" customHeight="false" outlineLevel="0" collapsed="false">
      <c r="A12" s="19" t="n">
        <v>6</v>
      </c>
      <c r="B12" s="12"/>
      <c r="C12" s="20" t="str">
        <f aca="false">IF(B12="","",VLOOKUP(B12,$J$21:$N$28,2,0))</f>
        <v/>
      </c>
      <c r="D12" s="21"/>
      <c r="E12" s="22" t="n">
        <f aca="false">AND(D12&lt;&gt;"",D12=D13)</f>
        <v>0</v>
      </c>
      <c r="F12" s="22" t="n">
        <f aca="false">IF(D12&gt;D13,2,0)</f>
        <v>0</v>
      </c>
      <c r="G12" s="22" t="n">
        <f aca="false">B12</f>
        <v>0</v>
      </c>
      <c r="H12" s="23" t="n">
        <f aca="false">SUM(E12:F12)</f>
        <v>0</v>
      </c>
      <c r="Q12" s="27"/>
      <c r="R12" s="27"/>
      <c r="S12" s="27"/>
      <c r="T12" s="27"/>
      <c r="U12" s="28"/>
      <c r="V12" s="28"/>
    </row>
    <row r="13" customFormat="false" ht="13.8" hidden="false" customHeight="false" outlineLevel="0" collapsed="false">
      <c r="A13" s="19"/>
      <c r="B13" s="12"/>
      <c r="C13" s="20" t="str">
        <f aca="false">IF(B13="","",VLOOKUP(B13,$J$21:$N$28,2,0))</f>
        <v/>
      </c>
      <c r="D13" s="21"/>
      <c r="E13" s="22" t="n">
        <f aca="false">AND(D13&lt;&gt;"",D13=D12)</f>
        <v>0</v>
      </c>
      <c r="F13" s="22" t="n">
        <f aca="false">IF(D13&gt;D12,2,0)</f>
        <v>0</v>
      </c>
      <c r="G13" s="22" t="n">
        <f aca="false">B13</f>
        <v>0</v>
      </c>
      <c r="H13" s="23" t="n">
        <f aca="false">SUM(E13:F13)</f>
        <v>0</v>
      </c>
      <c r="Q13" s="27"/>
      <c r="R13" s="27"/>
      <c r="S13" s="27"/>
      <c r="T13" s="27"/>
      <c r="U13" s="28"/>
      <c r="V13" s="28"/>
    </row>
    <row r="14" customFormat="false" ht="13.8" hidden="false" customHeight="false" outlineLevel="0" collapsed="false">
      <c r="A14" s="11" t="n">
        <v>7</v>
      </c>
      <c r="B14" s="12"/>
      <c r="C14" s="13" t="str">
        <f aca="false">IF(B14="","",VLOOKUP(B14,$J$21:$N$28,2,0))</f>
        <v/>
      </c>
      <c r="D14" s="18"/>
      <c r="E14" s="15" t="n">
        <f aca="false">AND(D14&lt;&gt;"",D14=D15)</f>
        <v>0</v>
      </c>
      <c r="F14" s="24" t="n">
        <f aca="false">IF(D14&gt;D15,2,0)</f>
        <v>0</v>
      </c>
      <c r="G14" s="15" t="n">
        <f aca="false">B14</f>
        <v>0</v>
      </c>
      <c r="H14" s="16" t="n">
        <f aca="false">SUM(E14:F14)</f>
        <v>0</v>
      </c>
      <c r="Q14" s="27"/>
      <c r="R14" s="27"/>
      <c r="S14" s="27"/>
      <c r="T14" s="27"/>
      <c r="U14" s="28"/>
      <c r="V14" s="28"/>
    </row>
    <row r="15" customFormat="false" ht="13.8" hidden="false" customHeight="false" outlineLevel="0" collapsed="false">
      <c r="A15" s="11"/>
      <c r="B15" s="12"/>
      <c r="C15" s="13" t="str">
        <f aca="false">IF(B15="","",VLOOKUP(B15,$J$21:$N$28,2,0))</f>
        <v/>
      </c>
      <c r="D15" s="18"/>
      <c r="E15" s="15" t="n">
        <f aca="false">AND(D15&lt;&gt;"",D15=D14)</f>
        <v>0</v>
      </c>
      <c r="F15" s="24" t="n">
        <f aca="false">IF(D15&gt;D14,2,0)</f>
        <v>0</v>
      </c>
      <c r="G15" s="15" t="n">
        <f aca="false">B15</f>
        <v>0</v>
      </c>
      <c r="H15" s="16" t="n">
        <f aca="false">SUM(E15:F15)</f>
        <v>0</v>
      </c>
      <c r="U15" s="28"/>
      <c r="V15" s="28"/>
    </row>
    <row r="16" customFormat="false" ht="13.8" hidden="false" customHeight="false" outlineLevel="0" collapsed="false">
      <c r="A16" s="19" t="n">
        <v>8</v>
      </c>
      <c r="B16" s="12"/>
      <c r="C16" s="20" t="str">
        <f aca="false">IF(B16="","",VLOOKUP(B16,$J$21:$N$28,2,0))</f>
        <v/>
      </c>
      <c r="D16" s="21"/>
      <c r="E16" s="22" t="n">
        <f aca="false">AND(D16&lt;&gt;"",D16=D17)</f>
        <v>0</v>
      </c>
      <c r="F16" s="22" t="n">
        <f aca="false">IF(D16&gt;D17,2,0)</f>
        <v>0</v>
      </c>
      <c r="G16" s="22" t="n">
        <f aca="false">B16</f>
        <v>0</v>
      </c>
      <c r="H16" s="23" t="n">
        <f aca="false">SUM(E16:F16)</f>
        <v>0</v>
      </c>
      <c r="U16" s="28"/>
      <c r="V16" s="28"/>
    </row>
    <row r="17" customFormat="false" ht="13.8" hidden="false" customHeight="false" outlineLevel="0" collapsed="false">
      <c r="A17" s="19"/>
      <c r="B17" s="12"/>
      <c r="C17" s="20" t="str">
        <f aca="false">IF(B17="","",VLOOKUP(B17,$J$21:$N$28,2,0))</f>
        <v/>
      </c>
      <c r="D17" s="21"/>
      <c r="E17" s="22" t="n">
        <f aca="false">AND(D17&lt;&gt;"",D17=D16)</f>
        <v>0</v>
      </c>
      <c r="F17" s="22" t="n">
        <f aca="false">IF(D17&gt;D16,2,0)</f>
        <v>0</v>
      </c>
      <c r="G17" s="22" t="n">
        <f aca="false">B17</f>
        <v>0</v>
      </c>
      <c r="H17" s="23" t="n">
        <f aca="false">SUM(E17:F17)</f>
        <v>0</v>
      </c>
    </row>
    <row r="18" customFormat="false" ht="13.8" hidden="false" customHeight="false" outlineLevel="0" collapsed="false">
      <c r="A18" s="11" t="n">
        <v>9</v>
      </c>
      <c r="B18" s="12"/>
      <c r="C18" s="13" t="str">
        <f aca="false">IF(B18="","",VLOOKUP(B18,$J$21:$N$28,2,0))</f>
        <v/>
      </c>
      <c r="D18" s="18"/>
      <c r="E18" s="15" t="n">
        <f aca="false">AND(D18&lt;&gt;"",D18=D19)</f>
        <v>0</v>
      </c>
      <c r="F18" s="24" t="n">
        <f aca="false">IF(D18&gt;D19,2,0)</f>
        <v>0</v>
      </c>
      <c r="G18" s="15" t="n">
        <f aca="false">B18</f>
        <v>0</v>
      </c>
      <c r="H18" s="16" t="n">
        <f aca="false">SUM(E18:F18)</f>
        <v>0</v>
      </c>
    </row>
    <row r="19" customFormat="false" ht="13.8" hidden="false" customHeight="false" outlineLevel="0" collapsed="false">
      <c r="A19" s="11"/>
      <c r="B19" s="12"/>
      <c r="C19" s="13" t="str">
        <f aca="false">IF(B19="","",VLOOKUP(B19,$J$21:$N$28,2,0))</f>
        <v/>
      </c>
      <c r="D19" s="18"/>
      <c r="E19" s="15" t="n">
        <f aca="false">AND(D19&lt;&gt;"",D19=D18)</f>
        <v>0</v>
      </c>
      <c r="F19" s="24" t="n">
        <f aca="false">IF(D19&gt;D18,2,0)</f>
        <v>0</v>
      </c>
      <c r="G19" s="15" t="n">
        <f aca="false">B19</f>
        <v>0</v>
      </c>
      <c r="H19" s="16" t="n">
        <f aca="false">SUM(E19:F19)</f>
        <v>0</v>
      </c>
    </row>
    <row r="20" customFormat="false" ht="15" hidden="false" customHeight="false" outlineLevel="0" collapsed="false">
      <c r="A20" s="19" t="n">
        <v>10</v>
      </c>
      <c r="B20" s="12"/>
      <c r="C20" s="20" t="str">
        <f aca="false">IF(B20="","",VLOOKUP(B20,$J$21:$N$28,2,0))</f>
        <v/>
      </c>
      <c r="D20" s="21"/>
      <c r="E20" s="22" t="n">
        <f aca="false">AND(D20&lt;&gt;"",D20=D21)</f>
        <v>0</v>
      </c>
      <c r="F20" s="22" t="n">
        <f aca="false">IF(D20&gt;D21,2,0)</f>
        <v>0</v>
      </c>
      <c r="G20" s="22" t="n">
        <f aca="false">B20</f>
        <v>0</v>
      </c>
      <c r="H20" s="23" t="n">
        <f aca="false">SUM(E20:F20)</f>
        <v>0</v>
      </c>
      <c r="J20" s="29" t="s">
        <v>1</v>
      </c>
      <c r="K20" s="29"/>
      <c r="L20" s="29"/>
      <c r="M20" s="29"/>
      <c r="N20" s="29"/>
      <c r="O20" s="29"/>
      <c r="Q20" s="17"/>
      <c r="R20" s="17"/>
      <c r="S20" s="17"/>
      <c r="T20" s="17"/>
    </row>
    <row r="21" customFormat="false" ht="13.8" hidden="false" customHeight="false" outlineLevel="0" collapsed="false">
      <c r="A21" s="19"/>
      <c r="B21" s="12"/>
      <c r="C21" s="20" t="str">
        <f aca="false">IF(B21="","",VLOOKUP(B21,$J$21:$N$28,2,0))</f>
        <v/>
      </c>
      <c r="D21" s="21"/>
      <c r="E21" s="22" t="n">
        <f aca="false">AND(D21&lt;&gt;"",D21=D20)</f>
        <v>0</v>
      </c>
      <c r="F21" s="22" t="n">
        <f aca="false">IF(D21&gt;D20,2,0)</f>
        <v>0</v>
      </c>
      <c r="G21" s="22" t="n">
        <f aca="false">B21</f>
        <v>0</v>
      </c>
      <c r="H21" s="23" t="n">
        <f aca="false">SUM(E21:F21)</f>
        <v>0</v>
      </c>
      <c r="J21" s="30" t="s">
        <v>6</v>
      </c>
      <c r="K21" s="31" t="s">
        <v>9</v>
      </c>
      <c r="L21" s="31"/>
      <c r="M21" s="31"/>
      <c r="N21" s="31"/>
      <c r="O21" s="31"/>
      <c r="Q21" s="17"/>
      <c r="R21" s="17"/>
      <c r="S21" s="17"/>
      <c r="T21" s="17"/>
    </row>
    <row r="22" customFormat="false" ht="13.8" hidden="false" customHeight="false" outlineLevel="0" collapsed="false">
      <c r="A22" s="11" t="n">
        <v>11</v>
      </c>
      <c r="B22" s="12"/>
      <c r="C22" s="13" t="str">
        <f aca="false">IF(B22="","",VLOOKUP(B22,$J$21:$N$28,2,0))</f>
        <v/>
      </c>
      <c r="D22" s="18"/>
      <c r="E22" s="15" t="n">
        <f aca="false">AND(D22&lt;&gt;"",D22=D23)</f>
        <v>0</v>
      </c>
      <c r="F22" s="32" t="n">
        <f aca="false">IF(D22&gt;D23,2,0)</f>
        <v>0</v>
      </c>
      <c r="G22" s="15" t="n">
        <f aca="false">B22</f>
        <v>0</v>
      </c>
      <c r="H22" s="16" t="n">
        <f aca="false">SUM(E22:F22)</f>
        <v>0</v>
      </c>
      <c r="J22" s="33" t="s">
        <v>7</v>
      </c>
      <c r="K22" s="34" t="s">
        <v>10</v>
      </c>
      <c r="L22" s="34"/>
      <c r="M22" s="34"/>
      <c r="N22" s="34"/>
      <c r="O22" s="34"/>
      <c r="Q22" s="17"/>
      <c r="R22" s="17"/>
      <c r="S22" s="17"/>
      <c r="T22" s="17"/>
    </row>
    <row r="23" customFormat="false" ht="13.8" hidden="false" customHeight="false" outlineLevel="0" collapsed="false">
      <c r="A23" s="11"/>
      <c r="B23" s="12"/>
      <c r="C23" s="13" t="str">
        <f aca="false">IF(B23="","",VLOOKUP(B23,$J$21:$N$28,2,0))</f>
        <v/>
      </c>
      <c r="D23" s="18"/>
      <c r="E23" s="15" t="n">
        <f aca="false">AND(D23&lt;&gt;"",D23=D22)</f>
        <v>0</v>
      </c>
      <c r="F23" s="32" t="n">
        <f aca="false">IF(D23&gt;D22,2,0)</f>
        <v>0</v>
      </c>
      <c r="G23" s="15" t="n">
        <f aca="false">B23</f>
        <v>0</v>
      </c>
      <c r="H23" s="16" t="n">
        <f aca="false">SUM(E23:F23)</f>
        <v>0</v>
      </c>
      <c r="J23" s="33" t="s">
        <v>8</v>
      </c>
      <c r="K23" s="35" t="s">
        <v>11</v>
      </c>
      <c r="L23" s="35"/>
      <c r="M23" s="35"/>
      <c r="N23" s="35"/>
      <c r="O23" s="35"/>
      <c r="Q23" s="17"/>
      <c r="R23" s="17"/>
      <c r="S23" s="17"/>
      <c r="T23" s="17"/>
    </row>
    <row r="24" customFormat="false" ht="13.8" hidden="false" customHeight="false" outlineLevel="0" collapsed="false">
      <c r="A24" s="19" t="n">
        <v>12</v>
      </c>
      <c r="B24" s="12"/>
      <c r="C24" s="20" t="str">
        <f aca="false">IF(B24="","",VLOOKUP(B24,$J$21:$N$28,2,0))</f>
        <v/>
      </c>
      <c r="D24" s="21"/>
      <c r="E24" s="22" t="n">
        <f aca="false">AND(D24&lt;&gt;"",D24=D25)</f>
        <v>0</v>
      </c>
      <c r="F24" s="22" t="n">
        <f aca="false">IF(D24&gt;D25,2,0)</f>
        <v>0</v>
      </c>
      <c r="G24" s="22" t="n">
        <f aca="false">B24</f>
        <v>0</v>
      </c>
      <c r="H24" s="23" t="n">
        <f aca="false">SUM(E24:F24)</f>
        <v>0</v>
      </c>
      <c r="J24" s="33" t="s">
        <v>12</v>
      </c>
      <c r="K24" s="35"/>
      <c r="L24" s="35"/>
      <c r="M24" s="35"/>
      <c r="N24" s="35"/>
      <c r="O24" s="35"/>
      <c r="Q24" s="17"/>
      <c r="R24" s="17"/>
      <c r="S24" s="17"/>
      <c r="T24" s="17"/>
    </row>
    <row r="25" customFormat="false" ht="13.8" hidden="false" customHeight="false" outlineLevel="0" collapsed="false">
      <c r="A25" s="19"/>
      <c r="B25" s="12"/>
      <c r="C25" s="20" t="str">
        <f aca="false">IF(B25="","",VLOOKUP(B25,$J$21:$N$28,2,0))</f>
        <v/>
      </c>
      <c r="D25" s="21"/>
      <c r="E25" s="22" t="n">
        <f aca="false">AND(D25&lt;&gt;"",D25=D24)</f>
        <v>0</v>
      </c>
      <c r="F25" s="22" t="n">
        <f aca="false">IF(D25&gt;D24,2,0)</f>
        <v>0</v>
      </c>
      <c r="G25" s="22" t="n">
        <f aca="false">B25</f>
        <v>0</v>
      </c>
      <c r="H25" s="23" t="n">
        <f aca="false">SUM(E25:F25)</f>
        <v>0</v>
      </c>
      <c r="J25" s="33" t="s">
        <v>13</v>
      </c>
      <c r="K25" s="36"/>
      <c r="L25" s="36"/>
      <c r="M25" s="36"/>
      <c r="N25" s="36"/>
      <c r="O25" s="36"/>
      <c r="Q25" s="17"/>
      <c r="R25" s="17"/>
      <c r="S25" s="17"/>
      <c r="T25" s="17"/>
    </row>
    <row r="26" customFormat="false" ht="13.8" hidden="false" customHeight="false" outlineLevel="0" collapsed="false">
      <c r="A26" s="11" t="n">
        <v>13</v>
      </c>
      <c r="B26" s="12"/>
      <c r="C26" s="13" t="str">
        <f aca="false">IF(B26="","",VLOOKUP(B26,$J$21:$N$28,2,0))</f>
        <v/>
      </c>
      <c r="D26" s="18"/>
      <c r="E26" s="15" t="n">
        <f aca="false">AND(D26&lt;&gt;"",D26=D27)</f>
        <v>0</v>
      </c>
      <c r="F26" s="32" t="n">
        <f aca="false">IF(D26&gt;D27,2,0)</f>
        <v>0</v>
      </c>
      <c r="G26" s="15" t="n">
        <f aca="false">B26</f>
        <v>0</v>
      </c>
      <c r="H26" s="16" t="n">
        <f aca="false">SUM(E26:F26)</f>
        <v>0</v>
      </c>
      <c r="J26" s="33" t="s">
        <v>14</v>
      </c>
      <c r="K26" s="36"/>
      <c r="L26" s="36"/>
      <c r="M26" s="36"/>
      <c r="N26" s="36"/>
      <c r="O26" s="36"/>
      <c r="Q26" s="17"/>
      <c r="R26" s="17"/>
      <c r="S26" s="17"/>
      <c r="T26" s="17"/>
    </row>
    <row r="27" customFormat="false" ht="13.8" hidden="false" customHeight="false" outlineLevel="0" collapsed="false">
      <c r="A27" s="11"/>
      <c r="B27" s="12"/>
      <c r="C27" s="13" t="str">
        <f aca="false">IF(B27="","",VLOOKUP(B27,$J$21:$N$28,2,0))</f>
        <v/>
      </c>
      <c r="D27" s="18"/>
      <c r="E27" s="15" t="n">
        <f aca="false">AND(D27&lt;&gt;"",D27=D26)</f>
        <v>0</v>
      </c>
      <c r="F27" s="32" t="n">
        <f aca="false">IF(D27&gt;D26,2,0)</f>
        <v>0</v>
      </c>
      <c r="G27" s="15" t="n">
        <f aca="false">B27</f>
        <v>0</v>
      </c>
      <c r="H27" s="16" t="n">
        <f aca="false">SUM(E27:F27)</f>
        <v>0</v>
      </c>
      <c r="J27" s="33" t="s">
        <v>15</v>
      </c>
      <c r="K27" s="36"/>
      <c r="L27" s="36"/>
      <c r="M27" s="36"/>
      <c r="N27" s="36"/>
      <c r="O27" s="36"/>
    </row>
    <row r="28" customFormat="false" ht="13.8" hidden="false" customHeight="false" outlineLevel="0" collapsed="false">
      <c r="A28" s="19" t="n">
        <v>14</v>
      </c>
      <c r="B28" s="12"/>
      <c r="C28" s="20" t="str">
        <f aca="false">IF(B28="","",VLOOKUP(B28,$J$21:$N$28,2,0))</f>
        <v/>
      </c>
      <c r="D28" s="21"/>
      <c r="E28" s="22" t="n">
        <f aca="false">AND(D28&lt;&gt;"",D28=D29)</f>
        <v>0</v>
      </c>
      <c r="F28" s="22" t="n">
        <f aca="false">IF(D28&gt;D29,2,0)</f>
        <v>0</v>
      </c>
      <c r="G28" s="22" t="n">
        <f aca="false">B28</f>
        <v>0</v>
      </c>
      <c r="H28" s="23" t="n">
        <f aca="false">SUM(E28:F28)</f>
        <v>0</v>
      </c>
      <c r="J28" s="37" t="s">
        <v>16</v>
      </c>
      <c r="K28" s="38"/>
      <c r="L28" s="38"/>
      <c r="M28" s="38"/>
      <c r="N28" s="38"/>
      <c r="O28" s="38"/>
    </row>
    <row r="29" customFormat="false" ht="13.8" hidden="false" customHeight="false" outlineLevel="0" collapsed="false">
      <c r="A29" s="19"/>
      <c r="B29" s="12"/>
      <c r="C29" s="20" t="str">
        <f aca="false">IF(B29="","",VLOOKUP(B29,$J$21:$N$28,2,0))</f>
        <v/>
      </c>
      <c r="D29" s="21"/>
      <c r="E29" s="22" t="n">
        <f aca="false">AND(D29&lt;&gt;"",D29=D28)</f>
        <v>0</v>
      </c>
      <c r="F29" s="22" t="n">
        <f aca="false">IF(D29&gt;D28,2,0)</f>
        <v>0</v>
      </c>
      <c r="G29" s="22" t="n">
        <f aca="false">B29</f>
        <v>0</v>
      </c>
      <c r="H29" s="23" t="n">
        <f aca="false">SUM(E29:F29)</f>
        <v>0</v>
      </c>
    </row>
    <row r="30" customFormat="false" ht="13.8" hidden="false" customHeight="false" outlineLevel="0" collapsed="false">
      <c r="A30" s="11" t="n">
        <v>15</v>
      </c>
      <c r="B30" s="12"/>
      <c r="C30" s="13" t="str">
        <f aca="false">IF(B30="","",VLOOKUP(B30,$J$21:$N$28,2,0))</f>
        <v/>
      </c>
      <c r="D30" s="18"/>
      <c r="E30" s="15" t="n">
        <f aca="false">AND(D30&lt;&gt;"",D30=D31)</f>
        <v>0</v>
      </c>
      <c r="F30" s="32" t="n">
        <f aca="false">IF(D30&gt;D31,2,0)</f>
        <v>0</v>
      </c>
      <c r="G30" s="15" t="n">
        <f aca="false">B30</f>
        <v>0</v>
      </c>
      <c r="H30" s="16" t="n">
        <f aca="false">SUM(E30:F30)</f>
        <v>0</v>
      </c>
    </row>
    <row r="31" customFormat="false" ht="13.8" hidden="false" customHeight="false" outlineLevel="0" collapsed="false">
      <c r="A31" s="11"/>
      <c r="B31" s="12"/>
      <c r="C31" s="13" t="str">
        <f aca="false">IF(B31="","",VLOOKUP(B31,$J$21:$N$28,2,0))</f>
        <v/>
      </c>
      <c r="D31" s="18"/>
      <c r="E31" s="15" t="n">
        <f aca="false">AND(D31&lt;&gt;"",D31=D30)</f>
        <v>0</v>
      </c>
      <c r="F31" s="32" t="n">
        <f aca="false">IF(D31&gt;D30,2,0)</f>
        <v>0</v>
      </c>
      <c r="G31" s="15" t="n">
        <f aca="false">B31</f>
        <v>0</v>
      </c>
      <c r="H31" s="16" t="n">
        <f aca="false">SUM(E31:F31)</f>
        <v>0</v>
      </c>
    </row>
    <row r="32" customFormat="false" ht="13.8" hidden="false" customHeight="false" outlineLevel="0" collapsed="false">
      <c r="A32" s="19" t="n">
        <v>16</v>
      </c>
      <c r="B32" s="12"/>
      <c r="C32" s="20" t="str">
        <f aca="false">IF(B32="","",VLOOKUP(B32,$J$21:$N$28,2,0))</f>
        <v/>
      </c>
      <c r="D32" s="21"/>
      <c r="E32" s="22" t="n">
        <f aca="false">AND(D32&lt;&gt;"",D32=D33)</f>
        <v>0</v>
      </c>
      <c r="F32" s="22" t="n">
        <f aca="false">IF(D32&gt;D33,2,0)</f>
        <v>0</v>
      </c>
      <c r="G32" s="22" t="n">
        <f aca="false">B32</f>
        <v>0</v>
      </c>
      <c r="H32" s="23" t="n">
        <f aca="false">SUM(E32:F32)</f>
        <v>0</v>
      </c>
    </row>
    <row r="33" customFormat="false" ht="13.8" hidden="false" customHeight="false" outlineLevel="0" collapsed="false">
      <c r="A33" s="19"/>
      <c r="B33" s="12"/>
      <c r="C33" s="20" t="str">
        <f aca="false">IF(B33="","",VLOOKUP(B33,$J$21:$N$28,2,0))</f>
        <v/>
      </c>
      <c r="D33" s="21"/>
      <c r="E33" s="22" t="n">
        <f aca="false">AND(D33&lt;&gt;"",D33=D32)</f>
        <v>0</v>
      </c>
      <c r="F33" s="22" t="n">
        <f aca="false">IF(D33&gt;D32,2,0)</f>
        <v>0</v>
      </c>
      <c r="G33" s="22" t="n">
        <f aca="false">B33</f>
        <v>0</v>
      </c>
      <c r="H33" s="23" t="n">
        <f aca="false">SUM(E33:F33)</f>
        <v>0</v>
      </c>
    </row>
    <row r="34" customFormat="false" ht="13.8" hidden="false" customHeight="false" outlineLevel="0" collapsed="false">
      <c r="A34" s="11" t="n">
        <v>17</v>
      </c>
      <c r="B34" s="12"/>
      <c r="C34" s="13" t="str">
        <f aca="false">IF(B34="","",VLOOKUP(B34,$J$21:$N$28,2,0))</f>
        <v/>
      </c>
      <c r="D34" s="18"/>
      <c r="E34" s="15" t="n">
        <f aca="false">AND(D34&lt;&gt;"",D34=D35)</f>
        <v>0</v>
      </c>
      <c r="F34" s="32" t="n">
        <f aca="false">IF(D34&gt;D35,2,0)</f>
        <v>0</v>
      </c>
      <c r="G34" s="15" t="n">
        <f aca="false">B34</f>
        <v>0</v>
      </c>
      <c r="H34" s="16" t="n">
        <f aca="false">SUM(E34:F34)</f>
        <v>0</v>
      </c>
    </row>
    <row r="35" customFormat="false" ht="13.8" hidden="false" customHeight="false" outlineLevel="0" collapsed="false">
      <c r="A35" s="11"/>
      <c r="B35" s="12"/>
      <c r="C35" s="13" t="str">
        <f aca="false">IF(B35="","",VLOOKUP(B35,$J$21:$N$28,2,0))</f>
        <v/>
      </c>
      <c r="D35" s="18"/>
      <c r="E35" s="15" t="n">
        <f aca="false">AND(D35&lt;&gt;"",D35=D34)</f>
        <v>0</v>
      </c>
      <c r="F35" s="32" t="n">
        <f aca="false">IF(D35&gt;D34,2,0)</f>
        <v>0</v>
      </c>
      <c r="G35" s="15" t="n">
        <f aca="false">B35</f>
        <v>0</v>
      </c>
      <c r="H35" s="16" t="n">
        <f aca="false">SUM(E35:F35)</f>
        <v>0</v>
      </c>
    </row>
    <row r="36" customFormat="false" ht="13.8" hidden="false" customHeight="false" outlineLevel="0" collapsed="false">
      <c r="A36" s="19" t="n">
        <v>18</v>
      </c>
      <c r="B36" s="12"/>
      <c r="C36" s="20" t="str">
        <f aca="false">IF(B36="","",VLOOKUP(B36,$J$21:$N$28,2,0))</f>
        <v/>
      </c>
      <c r="D36" s="21"/>
      <c r="E36" s="22" t="n">
        <f aca="false">AND(D36&lt;&gt;"",D36=D37)</f>
        <v>0</v>
      </c>
      <c r="F36" s="22" t="n">
        <f aca="false">IF(D36&gt;D37,2,0)</f>
        <v>0</v>
      </c>
      <c r="G36" s="22" t="n">
        <f aca="false">B36</f>
        <v>0</v>
      </c>
      <c r="H36" s="23" t="n">
        <f aca="false">SUM(E36:F36)</f>
        <v>0</v>
      </c>
    </row>
    <row r="37" customFormat="false" ht="13.8" hidden="false" customHeight="false" outlineLevel="0" collapsed="false">
      <c r="A37" s="19"/>
      <c r="B37" s="12"/>
      <c r="C37" s="20" t="str">
        <f aca="false">IF(B37="","",VLOOKUP(B37,$J$21:$N$28,2,0))</f>
        <v/>
      </c>
      <c r="D37" s="21"/>
      <c r="E37" s="22" t="n">
        <f aca="false">AND(D37&lt;&gt;"",D37=D36)</f>
        <v>0</v>
      </c>
      <c r="F37" s="22" t="n">
        <f aca="false">IF(D37&gt;D36,2,0)</f>
        <v>0</v>
      </c>
      <c r="G37" s="22" t="n">
        <f aca="false">B37</f>
        <v>0</v>
      </c>
      <c r="H37" s="23" t="n">
        <f aca="false">SUM(E37:F37)</f>
        <v>0</v>
      </c>
    </row>
    <row r="38" customFormat="false" ht="13.8" hidden="false" customHeight="false" outlineLevel="0" collapsed="false">
      <c r="A38" s="11" t="n">
        <v>19</v>
      </c>
      <c r="B38" s="12"/>
      <c r="C38" s="13" t="str">
        <f aca="false">IF(B38="","",VLOOKUP(B38,$J$21:$N$28,2,0))</f>
        <v/>
      </c>
      <c r="D38" s="18"/>
      <c r="E38" s="15" t="n">
        <f aca="false">AND(D38&lt;&gt;"",D38=D39)</f>
        <v>0</v>
      </c>
      <c r="F38" s="32" t="n">
        <f aca="false">IF(D38&gt;D39,2,0)</f>
        <v>0</v>
      </c>
      <c r="G38" s="15" t="n">
        <f aca="false">B38</f>
        <v>0</v>
      </c>
      <c r="H38" s="16" t="n">
        <f aca="false">SUM(E38:F38)</f>
        <v>0</v>
      </c>
    </row>
    <row r="39" customFormat="false" ht="13.8" hidden="false" customHeight="false" outlineLevel="0" collapsed="false">
      <c r="A39" s="11"/>
      <c r="B39" s="12"/>
      <c r="C39" s="13" t="str">
        <f aca="false">IF(B39="","",VLOOKUP(B39,$J$21:$N$28,2,0))</f>
        <v/>
      </c>
      <c r="D39" s="18"/>
      <c r="E39" s="15" t="n">
        <f aca="false">AND(D39&lt;&gt;"",D39=D38)</f>
        <v>0</v>
      </c>
      <c r="F39" s="32" t="n">
        <f aca="false">IF(D39&gt;D38,2,0)</f>
        <v>0</v>
      </c>
      <c r="G39" s="15" t="n">
        <f aca="false">B39</f>
        <v>0</v>
      </c>
      <c r="H39" s="16" t="n">
        <f aca="false">SUM(E39:F39)</f>
        <v>0</v>
      </c>
    </row>
    <row r="40" customFormat="false" ht="13.8" hidden="false" customHeight="false" outlineLevel="0" collapsed="false">
      <c r="A40" s="19" t="n">
        <v>20</v>
      </c>
      <c r="B40" s="12"/>
      <c r="C40" s="20" t="str">
        <f aca="false">IF(B40="","",VLOOKUP(B40,$J$21:$N$28,2,0))</f>
        <v/>
      </c>
      <c r="D40" s="21"/>
      <c r="E40" s="22" t="n">
        <f aca="false">AND(D40&lt;&gt;"",D40=D41)</f>
        <v>0</v>
      </c>
      <c r="F40" s="22" t="n">
        <f aca="false">IF(D40&gt;D41,2,0)</f>
        <v>0</v>
      </c>
      <c r="G40" s="22" t="n">
        <f aca="false">B40</f>
        <v>0</v>
      </c>
      <c r="H40" s="23" t="n">
        <f aca="false">SUM(E40:F40)</f>
        <v>0</v>
      </c>
    </row>
    <row r="41" customFormat="false" ht="13.8" hidden="false" customHeight="false" outlineLevel="0" collapsed="false">
      <c r="A41" s="19"/>
      <c r="B41" s="12"/>
      <c r="C41" s="20" t="str">
        <f aca="false">IF(B41="","",VLOOKUP(B41,$J$21:$N$28,2,0))</f>
        <v/>
      </c>
      <c r="D41" s="21"/>
      <c r="E41" s="22" t="n">
        <f aca="false">AND(D41&lt;&gt;"",D41=D40)</f>
        <v>0</v>
      </c>
      <c r="F41" s="22" t="n">
        <f aca="false">IF(D41&gt;D40,2,0)</f>
        <v>0</v>
      </c>
      <c r="G41" s="22" t="n">
        <f aca="false">B41</f>
        <v>0</v>
      </c>
      <c r="H41" s="23" t="n">
        <f aca="false">SUM(E41:F41)</f>
        <v>0</v>
      </c>
    </row>
    <row r="42" customFormat="false" ht="13.8" hidden="false" customHeight="false" outlineLevel="0" collapsed="false">
      <c r="A42" s="11" t="n">
        <v>21</v>
      </c>
      <c r="B42" s="12"/>
      <c r="C42" s="13" t="str">
        <f aca="false">IF(B42="","",VLOOKUP(B42,$J$21:$N$28,2,0))</f>
        <v/>
      </c>
      <c r="D42" s="18"/>
      <c r="E42" s="15" t="n">
        <f aca="false">AND(D42&lt;&gt;"",D42=D43)</f>
        <v>0</v>
      </c>
      <c r="F42" s="32" t="n">
        <f aca="false">IF(D42&gt;D43,2,0)</f>
        <v>0</v>
      </c>
      <c r="G42" s="15" t="n">
        <f aca="false">B42</f>
        <v>0</v>
      </c>
      <c r="H42" s="16" t="n">
        <f aca="false">SUM(E42:F42)</f>
        <v>0</v>
      </c>
    </row>
    <row r="43" customFormat="false" ht="13.8" hidden="false" customHeight="false" outlineLevel="0" collapsed="false">
      <c r="A43" s="11"/>
      <c r="B43" s="12"/>
      <c r="C43" s="13" t="str">
        <f aca="false">IF(B43="","",VLOOKUP(B43,$J$21:$N$28,2,0))</f>
        <v/>
      </c>
      <c r="D43" s="18"/>
      <c r="E43" s="15" t="n">
        <f aca="false">AND(D43&lt;&gt;"",D43=D42)</f>
        <v>0</v>
      </c>
      <c r="F43" s="32" t="n">
        <f aca="false">IF(D43&gt;D42,2,0)</f>
        <v>0</v>
      </c>
      <c r="G43" s="15" t="n">
        <f aca="false">B43</f>
        <v>0</v>
      </c>
      <c r="H43" s="16" t="n">
        <f aca="false">SUM(E43:F43)</f>
        <v>0</v>
      </c>
      <c r="K43" s="39"/>
    </row>
    <row r="44" customFormat="false" ht="13.8" hidden="false" customHeight="false" outlineLevel="0" collapsed="false">
      <c r="A44" s="19" t="n">
        <v>22</v>
      </c>
      <c r="B44" s="12"/>
      <c r="C44" s="20" t="str">
        <f aca="false">IF(B44="","",VLOOKUP(B44,$J$21:$N$28,2,0))</f>
        <v/>
      </c>
      <c r="D44" s="21"/>
      <c r="E44" s="22" t="n">
        <f aca="false">AND(D44&lt;&gt;"",D44=D45)</f>
        <v>0</v>
      </c>
      <c r="F44" s="22" t="n">
        <f aca="false">IF(D44&gt;D45,2,0)</f>
        <v>0</v>
      </c>
      <c r="G44" s="22" t="n">
        <f aca="false">B44</f>
        <v>0</v>
      </c>
      <c r="H44" s="23" t="n">
        <f aca="false">SUM(E44:F44)</f>
        <v>0</v>
      </c>
    </row>
    <row r="45" customFormat="false" ht="13.8" hidden="false" customHeight="false" outlineLevel="0" collapsed="false">
      <c r="A45" s="19"/>
      <c r="B45" s="12"/>
      <c r="C45" s="20" t="str">
        <f aca="false">IF(B45="","",VLOOKUP(B45,$J$21:$N$28,2,0))</f>
        <v/>
      </c>
      <c r="D45" s="21"/>
      <c r="E45" s="22" t="n">
        <f aca="false">AND(D45&lt;&gt;"",D45=D44)</f>
        <v>0</v>
      </c>
      <c r="F45" s="22" t="n">
        <f aca="false">IF(D45&gt;D44,2,0)</f>
        <v>0</v>
      </c>
      <c r="G45" s="22" t="n">
        <f aca="false">B45</f>
        <v>0</v>
      </c>
      <c r="H45" s="23" t="n">
        <f aca="false">SUM(E45:F45)</f>
        <v>0</v>
      </c>
    </row>
    <row r="46" customFormat="false" ht="13.8" hidden="false" customHeight="false" outlineLevel="0" collapsed="false">
      <c r="A46" s="11" t="n">
        <v>23</v>
      </c>
      <c r="B46" s="12"/>
      <c r="C46" s="13" t="str">
        <f aca="false">IF(B46="","",VLOOKUP(B46,$J$21:$N$28,2,0))</f>
        <v/>
      </c>
      <c r="D46" s="18"/>
      <c r="E46" s="15" t="n">
        <f aca="false">AND(D46&lt;&gt;"",D46=D47)</f>
        <v>0</v>
      </c>
      <c r="F46" s="32" t="n">
        <f aca="false">IF(D46&gt;D47,2,0)</f>
        <v>0</v>
      </c>
      <c r="G46" s="15" t="n">
        <f aca="false">B46</f>
        <v>0</v>
      </c>
      <c r="H46" s="16" t="n">
        <f aca="false">SUM(E46:F46)</f>
        <v>0</v>
      </c>
    </row>
    <row r="47" customFormat="false" ht="13.8" hidden="false" customHeight="false" outlineLevel="0" collapsed="false">
      <c r="A47" s="11"/>
      <c r="B47" s="12"/>
      <c r="C47" s="13" t="str">
        <f aca="false">IF(B47="","",VLOOKUP(B47,$J$21:$N$28,2,0))</f>
        <v/>
      </c>
      <c r="D47" s="18"/>
      <c r="E47" s="15" t="n">
        <f aca="false">AND(D47&lt;&gt;"",D47=D46)</f>
        <v>0</v>
      </c>
      <c r="F47" s="32" t="n">
        <f aca="false">IF(D47&gt;D46,2,0)</f>
        <v>0</v>
      </c>
      <c r="G47" s="15" t="n">
        <f aca="false">B47</f>
        <v>0</v>
      </c>
      <c r="H47" s="16" t="n">
        <f aca="false">SUM(E47:F47)</f>
        <v>0</v>
      </c>
    </row>
    <row r="48" customFormat="false" ht="13.8" hidden="false" customHeight="false" outlineLevel="0" collapsed="false">
      <c r="A48" s="40" t="n">
        <v>24</v>
      </c>
      <c r="B48" s="12"/>
      <c r="C48" s="20" t="str">
        <f aca="false">IF(B48="","",VLOOKUP(B48,$J$21:$N$28,2,0))</f>
        <v/>
      </c>
      <c r="D48" s="21"/>
      <c r="E48" s="22" t="n">
        <f aca="false">AND(D48&lt;&gt;"",D48=D49)</f>
        <v>0</v>
      </c>
      <c r="F48" s="22" t="n">
        <f aca="false">IF(D48&gt;D49,2,0)</f>
        <v>0</v>
      </c>
      <c r="G48" s="22" t="n">
        <f aca="false">B48</f>
        <v>0</v>
      </c>
      <c r="H48" s="23" t="n">
        <f aca="false">SUM(E48:F48)</f>
        <v>0</v>
      </c>
    </row>
    <row r="49" customFormat="false" ht="13.8" hidden="false" customHeight="false" outlineLevel="0" collapsed="false">
      <c r="A49" s="40"/>
      <c r="B49" s="12"/>
      <c r="C49" s="20" t="str">
        <f aca="false">IF(B49="","",VLOOKUP(B49,$J$21:$N$28,2,0))</f>
        <v/>
      </c>
      <c r="D49" s="21"/>
      <c r="E49" s="22" t="n">
        <f aca="false">AND(D49&lt;&gt;"",D49=D48)</f>
        <v>0</v>
      </c>
      <c r="F49" s="22" t="n">
        <f aca="false">IF(D49&gt;D48,2,0)</f>
        <v>0</v>
      </c>
      <c r="G49" s="22" t="n">
        <f aca="false">B49</f>
        <v>0</v>
      </c>
      <c r="H49" s="23" t="n">
        <f aca="false">SUM(E49:F49)</f>
        <v>0</v>
      </c>
    </row>
    <row r="50" customFormat="false" ht="13.8" hidden="false" customHeight="false" outlineLevel="0" collapsed="false">
      <c r="A50" s="41" t="n">
        <v>25</v>
      </c>
      <c r="B50" s="12"/>
      <c r="C50" s="13" t="str">
        <f aca="false">IF(B50="","",VLOOKUP(B50,$J$21:$N$28,2,0))</f>
        <v/>
      </c>
      <c r="D50" s="18"/>
      <c r="E50" s="15" t="n">
        <f aca="false">AND(D50&lt;&gt;"",D50=D51)</f>
        <v>0</v>
      </c>
      <c r="F50" s="32" t="n">
        <f aca="false">IF(D50&gt;D51,2,0)</f>
        <v>0</v>
      </c>
      <c r="G50" s="15" t="n">
        <f aca="false">B50</f>
        <v>0</v>
      </c>
      <c r="H50" s="16" t="n">
        <f aca="false">SUM(E50:F50)</f>
        <v>0</v>
      </c>
    </row>
    <row r="51" customFormat="false" ht="13.8" hidden="false" customHeight="false" outlineLevel="0" collapsed="false">
      <c r="A51" s="41"/>
      <c r="B51" s="12"/>
      <c r="C51" s="13" t="str">
        <f aca="false">IF(B51="","",VLOOKUP(B51,$J$21:$N$28,2,0))</f>
        <v/>
      </c>
      <c r="D51" s="18"/>
      <c r="E51" s="15" t="n">
        <f aca="false">AND(D51&lt;&gt;"",D51=D50)</f>
        <v>0</v>
      </c>
      <c r="F51" s="32" t="n">
        <f aca="false">IF(D51&gt;D50,2,0)</f>
        <v>0</v>
      </c>
      <c r="G51" s="15" t="n">
        <f aca="false">B51</f>
        <v>0</v>
      </c>
      <c r="H51" s="16" t="n">
        <f aca="false">SUM(E51:F51)</f>
        <v>0</v>
      </c>
    </row>
    <row r="52" customFormat="false" ht="13.8" hidden="false" customHeight="false" outlineLevel="0" collapsed="false">
      <c r="A52" s="40" t="n">
        <v>26</v>
      </c>
      <c r="B52" s="12"/>
      <c r="C52" s="20" t="str">
        <f aca="false">IF(B52="","",VLOOKUP(B52,$J$21:$N$28,2,0))</f>
        <v/>
      </c>
      <c r="D52" s="21"/>
      <c r="E52" s="22" t="n">
        <f aca="false">AND(D52&lt;&gt;"",D52=D53)</f>
        <v>0</v>
      </c>
      <c r="F52" s="22" t="n">
        <f aca="false">IF(D52&gt;D53,2,0)</f>
        <v>0</v>
      </c>
      <c r="G52" s="22" t="n">
        <f aca="false">B52</f>
        <v>0</v>
      </c>
      <c r="H52" s="23" t="n">
        <f aca="false">SUM(E52:F52)</f>
        <v>0</v>
      </c>
    </row>
    <row r="53" customFormat="false" ht="13.8" hidden="false" customHeight="false" outlineLevel="0" collapsed="false">
      <c r="A53" s="40"/>
      <c r="B53" s="12"/>
      <c r="C53" s="20" t="str">
        <f aca="false">IF(B53="","",VLOOKUP(B53,$J$21:$N$28,2,0))</f>
        <v/>
      </c>
      <c r="D53" s="21"/>
      <c r="E53" s="22" t="n">
        <f aca="false">AND(D53&lt;&gt;"",D53=D52)</f>
        <v>0</v>
      </c>
      <c r="F53" s="22" t="n">
        <f aca="false">IF(D53&gt;D52,2,0)</f>
        <v>0</v>
      </c>
      <c r="G53" s="22" t="n">
        <f aca="false">B53</f>
        <v>0</v>
      </c>
      <c r="H53" s="23" t="n">
        <f aca="false">SUM(E53:F53)</f>
        <v>0</v>
      </c>
    </row>
    <row r="54" customFormat="false" ht="13.8" hidden="false" customHeight="false" outlineLevel="0" collapsed="false">
      <c r="A54" s="41" t="n">
        <v>27</v>
      </c>
      <c r="B54" s="12"/>
      <c r="C54" s="13" t="str">
        <f aca="false">IF(B54="","",VLOOKUP(B54,$J$21:$N$28,2,0))</f>
        <v/>
      </c>
      <c r="D54" s="18"/>
      <c r="E54" s="15" t="n">
        <f aca="false">AND(D54&lt;&gt;"",D54=D55)</f>
        <v>0</v>
      </c>
      <c r="F54" s="32" t="n">
        <f aca="false">IF(D54&gt;D55,2,0)</f>
        <v>0</v>
      </c>
      <c r="G54" s="15" t="n">
        <f aca="false">B54</f>
        <v>0</v>
      </c>
      <c r="H54" s="16" t="n">
        <f aca="false">SUM(E54:F54)</f>
        <v>0</v>
      </c>
    </row>
    <row r="55" customFormat="false" ht="13.8" hidden="false" customHeight="false" outlineLevel="0" collapsed="false">
      <c r="A55" s="41"/>
      <c r="B55" s="12"/>
      <c r="C55" s="13" t="str">
        <f aca="false">IF(B55="","",VLOOKUP(B55,$J$21:$N$28,2,0))</f>
        <v/>
      </c>
      <c r="D55" s="18"/>
      <c r="E55" s="15" t="n">
        <f aca="false">AND(D55&lt;&gt;"",D55=D54)</f>
        <v>0</v>
      </c>
      <c r="F55" s="32" t="n">
        <f aca="false">IF(D55&gt;D54,2,0)</f>
        <v>0</v>
      </c>
      <c r="G55" s="15" t="n">
        <f aca="false">B55</f>
        <v>0</v>
      </c>
      <c r="H55" s="16" t="n">
        <f aca="false">SUM(E55:F55)</f>
        <v>0</v>
      </c>
    </row>
    <row r="56" customFormat="false" ht="13.8" hidden="false" customHeight="false" outlineLevel="0" collapsed="false">
      <c r="A56" s="40" t="n">
        <v>28</v>
      </c>
      <c r="B56" s="12"/>
      <c r="C56" s="20" t="str">
        <f aca="false">IF(B56="","",VLOOKUP(B56,$J$21:$N$28,2,0))</f>
        <v/>
      </c>
      <c r="D56" s="21"/>
      <c r="E56" s="22" t="n">
        <f aca="false">AND(D56&lt;&gt;"",D56=D57)</f>
        <v>0</v>
      </c>
      <c r="F56" s="22" t="n">
        <f aca="false">IF(D56&gt;D57,2,0)</f>
        <v>0</v>
      </c>
      <c r="G56" s="22" t="n">
        <f aca="false">B56</f>
        <v>0</v>
      </c>
      <c r="H56" s="23" t="n">
        <f aca="false">SUM(E56:F56)</f>
        <v>0</v>
      </c>
    </row>
    <row r="57" customFormat="false" ht="13.8" hidden="false" customHeight="false" outlineLevel="0" collapsed="false">
      <c r="A57" s="40"/>
      <c r="B57" s="12"/>
      <c r="C57" s="20" t="str">
        <f aca="false">IF(B57="","",VLOOKUP(B57,$J$21:$N$28,2,0))</f>
        <v/>
      </c>
      <c r="D57" s="21"/>
      <c r="E57" s="22" t="n">
        <f aca="false">AND(D57&lt;&gt;"",D57=D56)</f>
        <v>0</v>
      </c>
      <c r="F57" s="22" t="n">
        <f aca="false">IF(D57&gt;D56,2,0)</f>
        <v>0</v>
      </c>
      <c r="G57" s="22" t="n">
        <f aca="false">B57</f>
        <v>0</v>
      </c>
      <c r="H57" s="23" t="n">
        <f aca="false">SUM(E57:F57)</f>
        <v>0</v>
      </c>
    </row>
    <row r="58" customFormat="false" ht="15" hidden="false" customHeight="false" outlineLevel="0" collapsed="false">
      <c r="A58" s="4"/>
      <c r="C58" s="4"/>
    </row>
  </sheetData>
  <mergeCells count="38">
    <mergeCell ref="B1:C1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J20:O20"/>
    <mergeCell ref="K21:O21"/>
    <mergeCell ref="A22:A23"/>
    <mergeCell ref="K22:O22"/>
    <mergeCell ref="K23:O23"/>
    <mergeCell ref="A24:A25"/>
    <mergeCell ref="K24:O24"/>
    <mergeCell ref="K25:O25"/>
    <mergeCell ref="A26:A27"/>
    <mergeCell ref="K26:O26"/>
    <mergeCell ref="K27:O27"/>
    <mergeCell ref="A28:A29"/>
    <mergeCell ref="K28:O28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A1" s="0" t="s">
        <v>8</v>
      </c>
    </row>
    <row r="2" customFormat="false" ht="15" hidden="false" customHeight="false" outlineLevel="0" collapsed="false">
      <c r="A2" s="0" t="s">
        <v>17</v>
      </c>
    </row>
    <row r="3" customFormat="false" ht="15" hidden="false" customHeight="false" outlineLevel="0" collapsed="false">
      <c r="A3" s="0" t="s"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LibreOffice/6.1.1.2$Windows_X86_64 LibreOffice_project/5d19a1bfa650b796764388cd8b33a5af1f5baa1b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2014-08-23T13:23:54Z</dcterms:created>
  <dc:creator>SCOTTI Antoine</dc:creator>
  <dc:description/>
  <dc:language>fr-FR</dc:language>
  <cp:lastModifiedBy/>
  <cp:lastPrinted>2018-09-29T08:21:40Z</cp:lastPrinted>
  <dcterms:modified xsi:type="dcterms:W3CDTF">2018-09-29T16:38:34Z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