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definedNames>
    <definedName function="false" hidden="false" name="lab" vbProcedure="false">Feuil1!$B$2:$B$17</definedName>
    <definedName function="false" hidden="false" name="moa" vbProcedure="false">Feuil1!$C$2:$C$17</definedName>
    <definedName function="false" hidden="false" name="PU" vbProcedure="false">Feuil1!$F$2:$F$17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<sst xmlns="http://schemas.openxmlformats.org/spreadsheetml/2006/main" count="45" uniqueCount="16">
  <si>
    <t xml:space="preserve">Centre</t>
  </si>
  <si>
    <t xml:space="preserve">Nom collaborateur</t>
  </si>
  <si>
    <t xml:space="preserve">Mois</t>
  </si>
  <si>
    <t xml:space="preserve">CA</t>
  </si>
  <si>
    <t xml:space="preserve">Nb vente</t>
  </si>
  <si>
    <t xml:space="preserve">PU</t>
  </si>
  <si>
    <t xml:space="preserve">x</t>
  </si>
  <si>
    <t xml:space="preserve">a</t>
  </si>
  <si>
    <t xml:space="preserve">b</t>
  </si>
  <si>
    <t xml:space="preserve">y</t>
  </si>
  <si>
    <t xml:space="preserve">c</t>
  </si>
  <si>
    <t xml:space="preserve">z</t>
  </si>
  <si>
    <t xml:space="preserve">d</t>
  </si>
  <si>
    <t xml:space="preserve">cumul</t>
  </si>
  <si>
    <t xml:space="preserve">Max</t>
  </si>
  <si>
    <t xml:space="preserve">&lt;-- voila ce que je cherche à obtenir en direct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</si>
</sst>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"/>
    <numFmt numFmtId="166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name val="Calibri"/>
        <charset val="1"/>
        <family val="2"/>
        <b val="0"/>
        <i val="0"/>
        <color rgb="FF006600"/>
        <sz val="10"/>
      </font>
      <fill>
        <patternFill>
          <bgColor rgb="FFCCFFCC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20" activeCellId="0" sqref="H20:J20"/>
    </sheetView>
  </sheetViews>
  <sheetFormatPr defaultColWidth="10.4921875" defaultRowHeight="15" zeroHeight="false" outlineLevelRow="0" outlineLevelCol="0"/>
  <cols>
    <col collapsed="false" customWidth="true" hidden="false" outlineLevel="0" max="1" min="1" style="1" width="11.2"/>
    <col collapsed="false" customWidth="true" hidden="false" outlineLevel="0" max="2" min="2" style="1" width="17.35"/>
    <col collapsed="false" customWidth="true" hidden="false" outlineLevel="0" max="5" min="3" style="1" width="11.2"/>
    <col collapsed="false" customWidth="true" hidden="false" outlineLevel="0" max="8" min="8" style="0" width="19.21"/>
    <col collapsed="false" customWidth="true" hidden="false" outlineLevel="0" max="9" min="9" style="0" width="27.87"/>
    <col collapsed="false" customWidth="true" hidden="false" outlineLevel="0" max="10" min="10" style="0" width="28.05"/>
  </cols>
  <sheetData>
    <row r="1" customFormat="false" ht="13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customFormat="false" ht="13.8" hidden="false" customHeight="false" outlineLevel="0" collapsed="false">
      <c r="A2" s="1" t="s">
        <v>6</v>
      </c>
      <c r="B2" s="1" t="s">
        <v>7</v>
      </c>
      <c r="C2" s="1" t="n">
        <v>1</v>
      </c>
      <c r="D2" s="1" t="n">
        <v>1000</v>
      </c>
      <c r="E2" s="1" t="n">
        <v>10</v>
      </c>
      <c r="F2" s="3" t="n">
        <f aca="false">D2/E2</f>
        <v>100</v>
      </c>
    </row>
    <row r="3" customFormat="false" ht="13.8" hidden="false" customHeight="false" outlineLevel="0" collapsed="false">
      <c r="A3" s="1" t="s">
        <v>6</v>
      </c>
      <c r="B3" s="1" t="s">
        <v>7</v>
      </c>
      <c r="C3" s="1" t="n">
        <v>2</v>
      </c>
      <c r="D3" s="1" t="n">
        <v>980</v>
      </c>
      <c r="E3" s="1" t="n">
        <v>9</v>
      </c>
      <c r="F3" s="3" t="n">
        <f aca="false">D3/E3</f>
        <v>108.888888888889</v>
      </c>
    </row>
    <row r="4" customFormat="false" ht="13.8" hidden="false" customHeight="false" outlineLevel="0" collapsed="false">
      <c r="A4" s="1" t="s">
        <v>6</v>
      </c>
      <c r="B4" s="1" t="s">
        <v>8</v>
      </c>
      <c r="C4" s="1" t="n">
        <v>1</v>
      </c>
      <c r="D4" s="1" t="n">
        <v>1250</v>
      </c>
      <c r="E4" s="1" t="n">
        <v>11</v>
      </c>
      <c r="F4" s="3" t="n">
        <f aca="false">D4/E4</f>
        <v>113.636363636364</v>
      </c>
    </row>
    <row r="5" customFormat="false" ht="13.8" hidden="false" customHeight="false" outlineLevel="0" collapsed="false">
      <c r="A5" s="1" t="s">
        <v>9</v>
      </c>
      <c r="B5" s="1" t="s">
        <v>8</v>
      </c>
      <c r="C5" s="1" t="n">
        <v>1</v>
      </c>
      <c r="D5" s="1" t="n">
        <v>1385</v>
      </c>
      <c r="E5" s="1" t="n">
        <v>11</v>
      </c>
      <c r="F5" s="3" t="n">
        <f aca="false">D5/E5</f>
        <v>125.909090909091</v>
      </c>
    </row>
    <row r="6" customFormat="false" ht="13.8" hidden="false" customHeight="false" outlineLevel="0" collapsed="false">
      <c r="A6" s="1" t="s">
        <v>6</v>
      </c>
      <c r="B6" s="1" t="s">
        <v>8</v>
      </c>
      <c r="C6" s="1" t="n">
        <v>2</v>
      </c>
      <c r="D6" s="1" t="n">
        <v>1310</v>
      </c>
      <c r="E6" s="1" t="n">
        <v>13</v>
      </c>
      <c r="F6" s="3" t="n">
        <f aca="false">D6/E6</f>
        <v>100.769230769231</v>
      </c>
    </row>
    <row r="7" customFormat="false" ht="13.8" hidden="false" customHeight="false" outlineLevel="0" collapsed="false">
      <c r="A7" s="1" t="s">
        <v>9</v>
      </c>
      <c r="B7" s="1" t="s">
        <v>8</v>
      </c>
      <c r="C7" s="1" t="n">
        <v>2</v>
      </c>
      <c r="D7" s="1" t="n">
        <v>1150</v>
      </c>
      <c r="E7" s="1" t="n">
        <v>11</v>
      </c>
      <c r="F7" s="3" t="n">
        <f aca="false">D7/E7</f>
        <v>104.545454545455</v>
      </c>
    </row>
    <row r="8" customFormat="false" ht="13.8" hidden="false" customHeight="false" outlineLevel="0" collapsed="false">
      <c r="A8" s="1" t="s">
        <v>6</v>
      </c>
      <c r="B8" s="1" t="s">
        <v>10</v>
      </c>
      <c r="C8" s="1" t="n">
        <v>1</v>
      </c>
      <c r="D8" s="1" t="n">
        <v>500</v>
      </c>
      <c r="E8" s="1" t="n">
        <v>4</v>
      </c>
      <c r="F8" s="3" t="n">
        <f aca="false">D8/E8</f>
        <v>125</v>
      </c>
    </row>
    <row r="9" customFormat="false" ht="13.8" hidden="false" customHeight="false" outlineLevel="0" collapsed="false">
      <c r="A9" s="1" t="s">
        <v>9</v>
      </c>
      <c r="B9" s="1" t="s">
        <v>10</v>
      </c>
      <c r="C9" s="1" t="n">
        <v>1</v>
      </c>
      <c r="D9" s="1" t="n">
        <v>850</v>
      </c>
      <c r="E9" s="1" t="n">
        <v>6</v>
      </c>
      <c r="F9" s="3" t="n">
        <f aca="false">D9/E9</f>
        <v>141.666666666667</v>
      </c>
    </row>
    <row r="10" customFormat="false" ht="13.8" hidden="false" customHeight="false" outlineLevel="0" collapsed="false">
      <c r="A10" s="1" t="s">
        <v>11</v>
      </c>
      <c r="B10" s="1" t="s">
        <v>10</v>
      </c>
      <c r="C10" s="1" t="n">
        <v>1</v>
      </c>
      <c r="D10" s="1" t="n">
        <v>985</v>
      </c>
      <c r="E10" s="1" t="n">
        <v>7</v>
      </c>
      <c r="F10" s="3" t="n">
        <f aca="false">D10/E10</f>
        <v>140.714285714286</v>
      </c>
    </row>
    <row r="11" customFormat="false" ht="13.8" hidden="false" customHeight="false" outlineLevel="0" collapsed="false">
      <c r="A11" s="1" t="s">
        <v>6</v>
      </c>
      <c r="B11" s="1" t="s">
        <v>10</v>
      </c>
      <c r="C11" s="1" t="n">
        <v>2</v>
      </c>
      <c r="D11" s="1" t="n">
        <v>650</v>
      </c>
      <c r="E11" s="1" t="n">
        <v>6</v>
      </c>
      <c r="F11" s="3" t="n">
        <f aca="false">D11/E11</f>
        <v>108.333333333333</v>
      </c>
    </row>
    <row r="12" customFormat="false" ht="13.8" hidden="false" customHeight="false" outlineLevel="0" collapsed="false">
      <c r="A12" s="1" t="s">
        <v>9</v>
      </c>
      <c r="B12" s="1" t="s">
        <v>10</v>
      </c>
      <c r="C12" s="1" t="n">
        <v>2</v>
      </c>
      <c r="D12" s="1" t="n">
        <v>925</v>
      </c>
      <c r="E12" s="1" t="n">
        <v>8</v>
      </c>
      <c r="F12" s="3" t="n">
        <f aca="false">D12/E12</f>
        <v>115.625</v>
      </c>
    </row>
    <row r="13" customFormat="false" ht="13.8" hidden="false" customHeight="false" outlineLevel="0" collapsed="false">
      <c r="A13" s="1" t="s">
        <v>11</v>
      </c>
      <c r="B13" s="1" t="s">
        <v>10</v>
      </c>
      <c r="C13" s="1" t="n">
        <v>2</v>
      </c>
      <c r="D13" s="1" t="n">
        <v>790</v>
      </c>
      <c r="E13" s="1" t="n">
        <v>7</v>
      </c>
      <c r="F13" s="3" t="n">
        <f aca="false">D13/E13</f>
        <v>112.857142857143</v>
      </c>
    </row>
    <row r="14" customFormat="false" ht="13.8" hidden="false" customHeight="false" outlineLevel="0" collapsed="false">
      <c r="A14" s="1" t="s">
        <v>6</v>
      </c>
      <c r="B14" s="1" t="s">
        <v>12</v>
      </c>
      <c r="C14" s="1" t="n">
        <v>1</v>
      </c>
      <c r="D14" s="1" t="n">
        <v>1100</v>
      </c>
      <c r="E14" s="1" t="n">
        <v>9</v>
      </c>
      <c r="F14" s="3" t="n">
        <f aca="false">D14/E14</f>
        <v>122.222222222222</v>
      </c>
    </row>
    <row r="15" customFormat="false" ht="13.8" hidden="false" customHeight="false" outlineLevel="0" collapsed="false">
      <c r="A15" s="1" t="s">
        <v>11</v>
      </c>
      <c r="B15" s="1" t="s">
        <v>12</v>
      </c>
      <c r="C15" s="1" t="n">
        <v>1</v>
      </c>
      <c r="D15" s="1" t="n">
        <v>1090</v>
      </c>
      <c r="E15" s="1" t="n">
        <v>9</v>
      </c>
      <c r="F15" s="3" t="n">
        <f aca="false">D15/E15</f>
        <v>121.111111111111</v>
      </c>
    </row>
    <row r="16" customFormat="false" ht="13.8" hidden="false" customHeight="false" outlineLevel="0" collapsed="false">
      <c r="A16" s="1" t="s">
        <v>6</v>
      </c>
      <c r="B16" s="1" t="s">
        <v>12</v>
      </c>
      <c r="C16" s="1" t="n">
        <v>2</v>
      </c>
      <c r="D16" s="1" t="n">
        <v>890</v>
      </c>
      <c r="E16" s="1" t="n">
        <v>9</v>
      </c>
      <c r="F16" s="3" t="n">
        <f aca="false">D16/E16</f>
        <v>98.8888888888889</v>
      </c>
    </row>
    <row r="17" customFormat="false" ht="13.8" hidden="false" customHeight="false" outlineLevel="0" collapsed="false">
      <c r="A17" s="1" t="s">
        <v>11</v>
      </c>
      <c r="B17" s="1" t="s">
        <v>12</v>
      </c>
      <c r="C17" s="1" t="n">
        <v>2</v>
      </c>
      <c r="D17" s="1" t="n">
        <v>810</v>
      </c>
      <c r="E17" s="1" t="n">
        <v>8</v>
      </c>
      <c r="F17" s="3" t="n">
        <f aca="false">D17/E17</f>
        <v>101.25</v>
      </c>
    </row>
    <row r="19" customFormat="false" ht="15" hidden="false" customHeight="false" outlineLevel="0" collapsed="false">
      <c r="B19" s="1" t="s">
        <v>13</v>
      </c>
      <c r="C19" s="1" t="n">
        <v>1</v>
      </c>
      <c r="D19" s="1" t="n">
        <v>2</v>
      </c>
    </row>
    <row r="20" customFormat="false" ht="13.8" hidden="false" customHeight="false" outlineLevel="0" collapsed="false">
      <c r="A20" s="1" t="s">
        <v>7</v>
      </c>
      <c r="B20" s="4" t="n">
        <f aca="false">_xlfn.MAXIFS(PU,lab,$A20)</f>
        <v>108.888888888889</v>
      </c>
      <c r="C20" s="4" t="n">
        <f aca="false">_xlfn.MAXIFS(PU,lab,$A20,moa,C$19)</f>
        <v>100</v>
      </c>
      <c r="D20" s="4" t="n">
        <f aca="false">_xlfn.MAXIFS(PU,lab,$A20,moa,D$19)</f>
        <v>108.888888888889</v>
      </c>
      <c r="E20" s="4"/>
      <c r="F20" s="4"/>
      <c r="G20" s="4"/>
      <c r="H20" s="5" t="str">
        <f aca="false">_xlfn.FORMULATEXT(B20)</f>
        <v>=MAX.SI(PU;lab;$A20)</v>
      </c>
      <c r="I20" s="5" t="str">
        <f aca="false">_xlfn.FORMULATEXT(C20)</f>
        <v>=MAX.SI(PU;lab;$A20;moa;C$19)</v>
      </c>
      <c r="J20" s="5" t="str">
        <f aca="false">_xlfn.FORMULATEXT(D20)</f>
        <v>=MAX.SI(PU;lab;$A20;moa;D$19)</v>
      </c>
    </row>
    <row r="21" customFormat="false" ht="13.8" hidden="false" customHeight="false" outlineLevel="0" collapsed="false">
      <c r="A21" s="1" t="s">
        <v>8</v>
      </c>
      <c r="B21" s="4" t="n">
        <f aca="false">_xlfn.MAXIFS(PU,lab,$A21)</f>
        <v>125.909090909091</v>
      </c>
      <c r="C21" s="4" t="n">
        <f aca="false">_xlfn.MAXIFS(PU,lab,$A21,moa,C$19)</f>
        <v>125.909090909091</v>
      </c>
      <c r="D21" s="4" t="n">
        <f aca="false">_xlfn.MAXIFS(PU,lab,$A21,moa,D$19)</f>
        <v>104.545454545455</v>
      </c>
    </row>
    <row r="22" customFormat="false" ht="13.8" hidden="false" customHeight="false" outlineLevel="0" collapsed="false">
      <c r="A22" s="1" t="s">
        <v>10</v>
      </c>
      <c r="B22" s="4" t="n">
        <f aca="false">_xlfn.MAXIFS(PU,lab,$A22)</f>
        <v>141.666666666667</v>
      </c>
      <c r="C22" s="4" t="n">
        <f aca="false">_xlfn.MAXIFS(PU,lab,$A22,moa,C$19)</f>
        <v>141.666666666667</v>
      </c>
      <c r="D22" s="4" t="n">
        <f aca="false">_xlfn.MAXIFS(PU,lab,$A22,moa,D$19)</f>
        <v>115.625</v>
      </c>
    </row>
    <row r="23" customFormat="false" ht="13.8" hidden="false" customHeight="false" outlineLevel="0" collapsed="false">
      <c r="A23" s="1" t="s">
        <v>12</v>
      </c>
      <c r="B23" s="4" t="n">
        <f aca="false">_xlfn.MAXIFS(PU,lab,$A23)</f>
        <v>122.222222222222</v>
      </c>
      <c r="C23" s="4" t="n">
        <f aca="false">_xlfn.MAXIFS(PU,lab,$A23,moa,C$19)</f>
        <v>122.222222222222</v>
      </c>
      <c r="D23" s="4" t="n">
        <f aca="false">_xlfn.MAXIFS(PU,lab,$A23,moa,D$19)</f>
        <v>101.25</v>
      </c>
    </row>
    <row r="24" customFormat="false" ht="15" hidden="false" customHeight="false" outlineLevel="0" collapsed="false">
      <c r="B24" s="6"/>
    </row>
    <row r="25" customFormat="false" ht="15" hidden="false" customHeight="false" outlineLevel="0" collapsed="false">
      <c r="A25" s="1" t="s">
        <v>14</v>
      </c>
      <c r="B25" s="6" t="n">
        <f aca="false">MAX(PU)</f>
        <v>141.666666666667</v>
      </c>
      <c r="C25" s="5" t="s">
        <v>15</v>
      </c>
    </row>
  </sheetData>
  <conditionalFormatting sqref="F2:F17">
    <cfRule type="expression" priority="2" aboveAverage="0" equalAverage="0" bottom="0" percent="0" rank="0" text="" dxfId="0">
      <formula>RANK(F2,F$2:F$17)=1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LibreOffice/6.3.5.2$Windows_X86_64 LibreOffice_project/dd0751754f11728f69b42ee2af66670068624673</Application>
  <Company>MUTNP5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2020-03-10T22:35:19Z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MUTNP5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