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_rels/sheet1.xml.rels" ContentType="application/vnd.openxmlformats-package.relationships+xml"/>
  <Override PartName="/xl/worksheets/_rels/sheet2.xml.rels" ContentType="application/vnd.openxmlformats-package.relationships+xml"/>
  <Override PartName="/xl/worksheets/_rels/sheet3.xml.rels" ContentType="application/vnd.openxmlformats-package.relationships+xml"/>
  <Override PartName="/xl/workbook.xml" ContentType="application/vnd.openxmlformats-officedocument.spreadsheetml.sheet.main+xml"/>
  <Override PartName="/xl/media/image5.png" ContentType="image/png"/>
  <Override PartName="/xl/media/image6.png" ContentType="image/png"/>
  <Override PartName="/xl/media/image7.png" ContentType="image/png"/>
  <Override PartName="/xl/media/image8.png" ContentType="image/png"/>
  <Override PartName="/xl/sharedStrings.xml" ContentType="application/vnd.openxmlformats-officedocument.spreadsheetml.sharedStrings+xml"/>
  <Override PartName="/xl/externalLinks/_rels/externalLink1.xml.rels" ContentType="application/vnd.openxmlformats-package.relationships+xml"/>
  <Override PartName="/xl/externalLinks/externalLink1.xml" ContentType="application/vnd.openxmlformats-officedocument.spreadsheetml.externalLink+xml"/>
  <Override PartName="/xl/drawings/vmlDrawing1.vml" ContentType="application/vnd.openxmlformats-officedocument.vmlDrawing"/>
  <Override PartName="/xl/drawings/drawing1.xml" ContentType="application/vnd.openxmlformats-officedocument.drawing+xml"/>
  <Override PartName="/xl/drawings/vmlDrawing2.vml" ContentType="application/vnd.openxmlformats-officedocument.vmlDrawing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_rels/drawing1.xml.rels" ContentType="application/vnd.openxmlformats-package.relationships+xml"/>
  <Override PartName="/xl/drawings/_rels/drawing2.xml.rels" ContentType="application/vnd.openxmlformats-package.relationships+xml"/>
  <Override PartName="/xl/drawings/_rels/drawing3.xml.rels" ContentType="application/vnd.openxmlformats-package.relationships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1" activeTab="2"/>
  </bookViews>
  <sheets>
    <sheet name="Bilan inventaire emp. vides" sheetId="1" state="hidden" r:id="rId2"/>
    <sheet name="Audit remboursement" sheetId="2" state="visible" r:id="rId3"/>
    <sheet name="Indicateurs" sheetId="3" state="visible" r:id="rId4"/>
  </sheets>
  <externalReferences>
    <externalReference r:id="rId5"/>
  </externalReferences>
  <definedNames>
    <definedName function="false" hidden="true" localSheetId="1" name="_xlnm._FilterDatabase" vbProcedure="false">'Audit remboursement'!$A$6:$F$257</definedName>
    <definedName function="false" hidden="true" localSheetId="2" name="_xlnm._FilterDatabase" vbProcedure="false">Indicateurs!$A$5:$C$87</definedName>
    <definedName function="false" hidden="false" name="Etat" vbProcedure="false">#REF!</definedName>
    <definedName function="false" hidden="false" localSheetId="0" name="Etat" vbProcedure="false">#REF!</definedName>
    <definedName function="false" hidden="false" localSheetId="0" name="Z_0D75974D_368E_4206_B0EE_74B51829FF63_.wvu.Cols" vbProcedure="false">'Bilan inventaire emp. vides'!$B:$B</definedName>
    <definedName function="false" hidden="false" localSheetId="0" name="Z_334093A1_85B4_48B2_AC0C_CC45413B215E_.wvu.Cols" vbProcedure="false">'Bilan inventaire emp. vides'!$B:$B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comments2.xml><?xml version="1.0" encoding="utf-8"?>
<comments xmlns="http://schemas.openxmlformats.org/spreadsheetml/2006/main" xmlns:xdr="http://schemas.openxmlformats.org/drawingml/2006/spreadsheetDrawing">
  <authors>
    <author> </author>
  </authors>
  <commentList>
    <comment ref="A6" authorId="0">
      <text>
        <r>
          <rPr>
            <b val="true"/>
            <sz val="9"/>
            <color rgb="FF000000"/>
            <rFont val="Tahoma"/>
            <family val="2"/>
            <charset val="1"/>
          </rPr>
          <t xml:space="preserve">Vente-Privee:
</t>
        </r>
        <r>
          <rPr>
            <sz val="9"/>
            <color rgb="FF000000"/>
            <rFont val="Tahoma"/>
            <family val="2"/>
            <charset val="1"/>
          </rPr>
          <t xml:space="preserve">Indiquer la date du contrôle</t>
        </r>
      </text>
    </comment>
    <comment ref="B6" authorId="0">
      <text>
        <r>
          <rPr>
            <b val="true"/>
            <sz val="9"/>
            <color rgb="FF000000"/>
            <rFont val="Tahoma"/>
            <family val="2"/>
            <charset val="1"/>
          </rPr>
          <t xml:space="preserve">Vente-Privee:
</t>
        </r>
        <r>
          <rPr>
            <sz val="9"/>
            <color rgb="FF000000"/>
            <rFont val="Tahoma"/>
            <family val="2"/>
            <charset val="1"/>
          </rPr>
          <t xml:space="preserve">étirer systématiquement la formule</t>
        </r>
      </text>
    </comment>
    <comment ref="C6" authorId="0">
      <text>
        <r>
          <rPr>
            <b val="true"/>
            <sz val="9"/>
            <color rgb="FF000000"/>
            <rFont val="Tahoma"/>
            <family val="2"/>
            <charset val="1"/>
          </rPr>
          <t xml:space="preserve">Vente-Privee:
</t>
        </r>
        <r>
          <rPr>
            <sz val="9"/>
            <color rgb="FF000000"/>
            <rFont val="Tahoma"/>
            <family val="2"/>
            <charset val="1"/>
          </rPr>
          <t xml:space="preserve">Indiquer le nom de la vente</t>
        </r>
      </text>
    </comment>
  </commentList>
</comments>
</file>

<file path=xl/comments3.xml><?xml version="1.0" encoding="utf-8"?>
<comments xmlns="http://schemas.openxmlformats.org/spreadsheetml/2006/main" xmlns:xdr="http://schemas.openxmlformats.org/drawingml/2006/spreadsheetDrawing">
  <authors>
    <author> </author>
  </authors>
  <commentList>
    <comment ref="A5" authorId="0">
      <text>
        <r>
          <rPr>
            <b val="true"/>
            <sz val="9"/>
            <color rgb="FF000000"/>
            <rFont val="Tahoma"/>
            <family val="2"/>
            <charset val="1"/>
          </rPr>
          <t xml:space="preserve">Vente-Privee:
</t>
        </r>
        <r>
          <rPr>
            <sz val="9"/>
            <color rgb="FF000000"/>
            <rFont val="Tahoma"/>
            <family val="2"/>
            <charset val="1"/>
          </rPr>
          <t xml:space="preserve">Indiquer la date du contrôle</t>
        </r>
      </text>
    </comment>
    <comment ref="B5" authorId="0">
      <text>
        <r>
          <rPr>
            <b val="true"/>
            <sz val="9"/>
            <color rgb="FF000000"/>
            <rFont val="Tahoma"/>
            <family val="2"/>
            <charset val="1"/>
          </rPr>
          <t xml:space="preserve">Vente-Privee:
</t>
        </r>
        <r>
          <rPr>
            <sz val="9"/>
            <color rgb="FF000000"/>
            <rFont val="Tahoma"/>
            <family val="2"/>
            <charset val="1"/>
          </rPr>
          <t xml:space="preserve">étirer systématique la formule</t>
        </r>
      </text>
    </comment>
  </commentList>
</comments>
</file>

<file path=xl/sharedStrings.xml><?xml version="1.0" encoding="utf-8"?>
<sst xmlns="http://schemas.openxmlformats.org/spreadsheetml/2006/main" count="1245" uniqueCount="650">
  <si>
    <t xml:space="preserve">Bilan d'inventaire emplacements "vides"</t>
  </si>
  <si>
    <t xml:space="preserve">Seuil de tolérance "emplacements vides" (en %) :</t>
  </si>
  <si>
    <t xml:space="preserve">STOCK TO LIST</t>
  </si>
  <si>
    <t xml:space="preserve">LIST TO STOCK</t>
  </si>
  <si>
    <t xml:space="preserve">Mois</t>
  </si>
  <si>
    <t xml:space="preserve">Nb de jour</t>
  </si>
  <si>
    <t xml:space="preserve">Nb d'emplacements physiquement vides</t>
  </si>
  <si>
    <t xml:space="preserve">Taux d'erreurs "Stock to List"</t>
  </si>
  <si>
    <t xml:space="preserve">Nb d'emplacements vides dans le WMS</t>
  </si>
  <si>
    <t xml:space="preserve">Taux d'erreurs "List to Stock"</t>
  </si>
  <si>
    <t xml:space="preserve">2017 - 01</t>
  </si>
  <si>
    <t xml:space="preserve">2017 - 02</t>
  </si>
  <si>
    <t xml:space="preserve">2017 - 03</t>
  </si>
  <si>
    <t xml:space="preserve">2017 - 04</t>
  </si>
  <si>
    <t xml:space="preserve">2017 - 05</t>
  </si>
  <si>
    <t xml:space="preserve">2017 - 06</t>
  </si>
  <si>
    <t xml:space="preserve">2017 - 07</t>
  </si>
  <si>
    <t xml:space="preserve">2017 - 08</t>
  </si>
  <si>
    <t xml:space="preserve">2017 - 09</t>
  </si>
  <si>
    <t xml:space="preserve">2017 - 10</t>
  </si>
  <si>
    <t xml:space="preserve">2017 - 11</t>
  </si>
  <si>
    <t xml:space="preserve">2017 - 12</t>
  </si>
  <si>
    <t xml:space="preserve">Date</t>
  </si>
  <si>
    <t xml:space="preserve">Annee - mois</t>
  </si>
  <si>
    <t xml:space="preserve">VENTE</t>
  </si>
  <si>
    <t xml:space="preserve">Emplacement</t>
  </si>
  <si>
    <t xml:space="preserve">Bon emplacement ? 
OUI/NON</t>
  </si>
  <si>
    <t xml:space="preserve">Probléme constatés</t>
  </si>
  <si>
    <t xml:space="preserve">M03 P001-201</t>
  </si>
  <si>
    <t xml:space="preserve">OUI</t>
  </si>
  <si>
    <t xml:space="preserve">M03 P001-202</t>
  </si>
  <si>
    <t xml:space="preserve">M03 P001-203</t>
  </si>
  <si>
    <t xml:space="preserve">M03 P001-301</t>
  </si>
  <si>
    <t xml:space="preserve">M03 P001-303</t>
  </si>
  <si>
    <t xml:space="preserve">M03 P001-402</t>
  </si>
  <si>
    <t xml:space="preserve">M03 P001-403</t>
  </si>
  <si>
    <t xml:space="preserve">M03 P002-202</t>
  </si>
  <si>
    <t xml:space="preserve">M03 P002-203</t>
  </si>
  <si>
    <t xml:space="preserve">M03 P002-301</t>
  </si>
  <si>
    <t xml:space="preserve">M03 P002-302</t>
  </si>
  <si>
    <t xml:space="preserve">NON</t>
  </si>
  <si>
    <t xml:space="preserve">PLATINIUM51</t>
  </si>
  <si>
    <t xml:space="preserve">M03 P002-303</t>
  </si>
  <si>
    <t xml:space="preserve">M03 P002-401</t>
  </si>
  <si>
    <t xml:space="preserve">M03 P002-402</t>
  </si>
  <si>
    <t xml:space="preserve">M03 P002-403</t>
  </si>
  <si>
    <t xml:space="preserve">M03 P003-201</t>
  </si>
  <si>
    <t xml:space="preserve">M03 P003-202</t>
  </si>
  <si>
    <t xml:space="preserve">M03 P003-203</t>
  </si>
  <si>
    <t xml:space="preserve">M03 P003-302</t>
  </si>
  <si>
    <t xml:space="preserve">M03 P003-303</t>
  </si>
  <si>
    <t xml:space="preserve">M03 P003-304</t>
  </si>
  <si>
    <t xml:space="preserve">M03 P003-401</t>
  </si>
  <si>
    <t xml:space="preserve">M03 P003-402</t>
  </si>
  <si>
    <t xml:space="preserve">M03 P003-403</t>
  </si>
  <si>
    <t xml:space="preserve">M03 P003-404</t>
  </si>
  <si>
    <t xml:space="preserve">M03 P032-201</t>
  </si>
  <si>
    <t xml:space="preserve">M03 P032-203</t>
  </si>
  <si>
    <t xml:space="preserve">M03 P032-301</t>
  </si>
  <si>
    <t xml:space="preserve">M03 P032-302</t>
  </si>
  <si>
    <t xml:space="preserve">M03 P032-303</t>
  </si>
  <si>
    <t xml:space="preserve">M03 P032-401</t>
  </si>
  <si>
    <t xml:space="preserve">M03 P032-402</t>
  </si>
  <si>
    <t xml:space="preserve">M03 P032-403</t>
  </si>
  <si>
    <t xml:space="preserve">M03 P033-201</t>
  </si>
  <si>
    <t xml:space="preserve">M03 P033-202</t>
  </si>
  <si>
    <t xml:space="preserve">M03 P033-203</t>
  </si>
  <si>
    <t xml:space="preserve">M03 P033-301</t>
  </si>
  <si>
    <t xml:space="preserve">M03 P033-302</t>
  </si>
  <si>
    <t xml:space="preserve">M03 P033-303</t>
  </si>
  <si>
    <t xml:space="preserve">M03 P033-401</t>
  </si>
  <si>
    <t xml:space="preserve">M03 P033-402</t>
  </si>
  <si>
    <t xml:space="preserve">M03 P033-403</t>
  </si>
  <si>
    <t xml:space="preserve">M03 P034-202</t>
  </si>
  <si>
    <t xml:space="preserve">M03 P034-301</t>
  </si>
  <si>
    <t xml:space="preserve">M03 P034-302</t>
  </si>
  <si>
    <t xml:space="preserve">M03 P034-303</t>
  </si>
  <si>
    <t xml:space="preserve">M03 P034-401</t>
  </si>
  <si>
    <t xml:space="preserve">M03 P034-402</t>
  </si>
  <si>
    <t xml:space="preserve">M03 P034-403</t>
  </si>
  <si>
    <t xml:space="preserve">M03 M001-101</t>
  </si>
  <si>
    <t xml:space="preserve">M03 M001-102</t>
  </si>
  <si>
    <t xml:space="preserve">M03 M001-103</t>
  </si>
  <si>
    <t xml:space="preserve">M03 M001-201</t>
  </si>
  <si>
    <t xml:space="preserve">M03 M001-301</t>
  </si>
  <si>
    <t xml:space="preserve">M03 M001-302</t>
  </si>
  <si>
    <t xml:space="preserve">M03 M001-303</t>
  </si>
  <si>
    <t xml:space="preserve">M03 M001-401</t>
  </si>
  <si>
    <t xml:space="preserve">M03 M001-402</t>
  </si>
  <si>
    <t xml:space="preserve">M03 M001-403</t>
  </si>
  <si>
    <t xml:space="preserve">M03 M002-101</t>
  </si>
  <si>
    <t xml:space="preserve">M03 M002-102</t>
  </si>
  <si>
    <t xml:space="preserve">M03 M002-103</t>
  </si>
  <si>
    <t xml:space="preserve">M03 M002-201</t>
  </si>
  <si>
    <t xml:space="preserve">M03 M002-202</t>
  </si>
  <si>
    <t xml:space="preserve">M03 M002-203</t>
  </si>
  <si>
    <t xml:space="preserve">M03 M002-301</t>
  </si>
  <si>
    <t xml:space="preserve">M03 M002-302</t>
  </si>
  <si>
    <t xml:space="preserve">VIDE</t>
  </si>
  <si>
    <t xml:space="preserve">M03 M002-303</t>
  </si>
  <si>
    <t xml:space="preserve">M03 M002-401</t>
  </si>
  <si>
    <t xml:space="preserve">M03 M002-402</t>
  </si>
  <si>
    <t xml:space="preserve">M03 M003-201</t>
  </si>
  <si>
    <t xml:space="preserve">M03 M003-203</t>
  </si>
  <si>
    <t xml:space="preserve">M03 M003-204</t>
  </si>
  <si>
    <t xml:space="preserve">M03 M003-301</t>
  </si>
  <si>
    <t xml:space="preserve">M03 M003-302</t>
  </si>
  <si>
    <t xml:space="preserve">M03 M003-303</t>
  </si>
  <si>
    <t xml:space="preserve">M03 M003-304</t>
  </si>
  <si>
    <t xml:space="preserve">M03 M003-401</t>
  </si>
  <si>
    <t xml:space="preserve">M03 M003-402</t>
  </si>
  <si>
    <t xml:space="preserve">M03 M003-403</t>
  </si>
  <si>
    <t xml:space="preserve">M03 M003-404</t>
  </si>
  <si>
    <t xml:space="preserve">M03 M004-201</t>
  </si>
  <si>
    <t xml:space="preserve">M03 M004-202</t>
  </si>
  <si>
    <t xml:space="preserve">M03 M004-203</t>
  </si>
  <si>
    <t xml:space="preserve">M03 M004-204</t>
  </si>
  <si>
    <t xml:space="preserve">M03 M004-301</t>
  </si>
  <si>
    <t xml:space="preserve">M03 M004-302</t>
  </si>
  <si>
    <t xml:space="preserve">M03 M004-303</t>
  </si>
  <si>
    <t xml:space="preserve">M03 M004-304</t>
  </si>
  <si>
    <t xml:space="preserve">M03 M004-401</t>
  </si>
  <si>
    <t xml:space="preserve">M03 M004-402</t>
  </si>
  <si>
    <t xml:space="preserve">M03 M004-403</t>
  </si>
  <si>
    <t xml:space="preserve">M03 M004-404</t>
  </si>
  <si>
    <t xml:space="preserve">M03 L001-402</t>
  </si>
  <si>
    <t xml:space="preserve">M03 L001-403</t>
  </si>
  <si>
    <t xml:space="preserve">M03 L002-201</t>
  </si>
  <si>
    <t xml:space="preserve">M03 L002-202</t>
  </si>
  <si>
    <t xml:space="preserve">M03 L002-203</t>
  </si>
  <si>
    <t xml:space="preserve">M03 L002-301</t>
  </si>
  <si>
    <t xml:space="preserve">M03 L002-302</t>
  </si>
  <si>
    <t xml:space="preserve">M03 L002-303</t>
  </si>
  <si>
    <t xml:space="preserve">M03 L002-401</t>
  </si>
  <si>
    <t xml:space="preserve">M03 L002-403</t>
  </si>
  <si>
    <t xml:space="preserve">M03 L003-401</t>
  </si>
  <si>
    <t xml:space="preserve">M03 L003-402</t>
  </si>
  <si>
    <t xml:space="preserve">M03 L003-403</t>
  </si>
  <si>
    <t xml:space="preserve">M03 L003-404</t>
  </si>
  <si>
    <t xml:space="preserve">M03 L004-201</t>
  </si>
  <si>
    <t xml:space="preserve">M03 L004-301</t>
  </si>
  <si>
    <t xml:space="preserve">M03 L004-304</t>
  </si>
  <si>
    <t xml:space="preserve">M03 L004-401</t>
  </si>
  <si>
    <t xml:space="preserve">M03 L004-402</t>
  </si>
  <si>
    <t xml:space="preserve">M03 L004-403</t>
  </si>
  <si>
    <t xml:space="preserve">M03 L004-404</t>
  </si>
  <si>
    <t xml:space="preserve">M03 L005-402</t>
  </si>
  <si>
    <t xml:space="preserve">M03 L005-403</t>
  </si>
  <si>
    <t xml:space="preserve">M03 L006-201</t>
  </si>
  <si>
    <t xml:space="preserve">M03 L006-202</t>
  </si>
  <si>
    <t xml:space="preserve">M03 L006-204</t>
  </si>
  <si>
    <t xml:space="preserve">M03 L006-301</t>
  </si>
  <si>
    <t xml:space="preserve">M03 L006-303</t>
  </si>
  <si>
    <t xml:space="preserve">M03 L006-304</t>
  </si>
  <si>
    <t xml:space="preserve">M03 L006-404</t>
  </si>
  <si>
    <t xml:space="preserve">M03 L008-201</t>
  </si>
  <si>
    <t xml:space="preserve">M03 L008-202</t>
  </si>
  <si>
    <t xml:space="preserve">M03 L008-204</t>
  </si>
  <si>
    <t xml:space="preserve">M03 L008-302</t>
  </si>
  <si>
    <t xml:space="preserve">M03 L008-303</t>
  </si>
  <si>
    <t xml:space="preserve">M03 L009-401</t>
  </si>
  <si>
    <t xml:space="preserve">M03 L009-402</t>
  </si>
  <si>
    <t xml:space="preserve">M03 L009-403</t>
  </si>
  <si>
    <t xml:space="preserve">M03 L009-404</t>
  </si>
  <si>
    <t xml:space="preserve">M03 L010-201</t>
  </si>
  <si>
    <t xml:space="preserve">M03 L010-203</t>
  </si>
  <si>
    <t xml:space="preserve">M03 L010-204</t>
  </si>
  <si>
    <t xml:space="preserve">M03 L010-301</t>
  </si>
  <si>
    <t xml:space="preserve">M03 L010-302</t>
  </si>
  <si>
    <t xml:space="preserve">M03 L010-303</t>
  </si>
  <si>
    <t xml:space="preserve">M03 L010-304</t>
  </si>
  <si>
    <t xml:space="preserve">M03 L010-401</t>
  </si>
  <si>
    <t xml:space="preserve">M03 L010-402</t>
  </si>
  <si>
    <t xml:space="preserve">M03 L010-403</t>
  </si>
  <si>
    <t xml:space="preserve">M03 L010-404</t>
  </si>
  <si>
    <t xml:space="preserve">M03 L011-401</t>
  </si>
  <si>
    <t xml:space="preserve">M03 L011-402</t>
  </si>
  <si>
    <t xml:space="preserve">M03 L011-403</t>
  </si>
  <si>
    <t xml:space="preserve">M03 L011-404</t>
  </si>
  <si>
    <t xml:space="preserve">M03 L012-201</t>
  </si>
  <si>
    <t xml:space="preserve">M03 L012-202</t>
  </si>
  <si>
    <t xml:space="preserve">M03 L012-203</t>
  </si>
  <si>
    <t xml:space="preserve">M03 L012-204</t>
  </si>
  <si>
    <t xml:space="preserve">M03 L012-301</t>
  </si>
  <si>
    <t xml:space="preserve">M03 L012-302</t>
  </si>
  <si>
    <t xml:space="preserve">M03 L012-303</t>
  </si>
  <si>
    <t xml:space="preserve">M03 L012-304</t>
  </si>
  <si>
    <t xml:space="preserve">M03 L012-401</t>
  </si>
  <si>
    <t xml:space="preserve">M03 L012-402</t>
  </si>
  <si>
    <t xml:space="preserve">M03 L012-403</t>
  </si>
  <si>
    <t xml:space="preserve">M03 L012-404</t>
  </si>
  <si>
    <t xml:space="preserve">M03 L013-401</t>
  </si>
  <si>
    <t xml:space="preserve">M03 L013-403</t>
  </si>
  <si>
    <t xml:space="preserve">M03 L014-201</t>
  </si>
  <si>
    <t xml:space="preserve">M03 L014-202</t>
  </si>
  <si>
    <t xml:space="preserve">M03 L014-203</t>
  </si>
  <si>
    <t xml:space="preserve">M03 L014-204</t>
  </si>
  <si>
    <t xml:space="preserve">M03 L014-301</t>
  </si>
  <si>
    <t xml:space="preserve">M03 L014-302</t>
  </si>
  <si>
    <t xml:space="preserve">M03 L014-303</t>
  </si>
  <si>
    <t xml:space="preserve">M03 L014-304</t>
  </si>
  <si>
    <t xml:space="preserve">M03 L014-403</t>
  </si>
  <si>
    <t xml:space="preserve">M03 L014-404</t>
  </si>
  <si>
    <t xml:space="preserve">M03 L015-401</t>
  </si>
  <si>
    <t xml:space="preserve">M03 L015-402</t>
  </si>
  <si>
    <t xml:space="preserve">M03 L015-404</t>
  </si>
  <si>
    <t xml:space="preserve">M03 L016-201</t>
  </si>
  <si>
    <t xml:space="preserve">M03 L016-204</t>
  </si>
  <si>
    <t xml:space="preserve">M03 L016-301</t>
  </si>
  <si>
    <t xml:space="preserve">M03 L016-304</t>
  </si>
  <si>
    <t xml:space="preserve">M03 L016-401</t>
  </si>
  <si>
    <t xml:space="preserve">M03 L016-403</t>
  </si>
  <si>
    <t xml:space="preserve">M03 L016-404</t>
  </si>
  <si>
    <t xml:space="preserve">M03 L017-401</t>
  </si>
  <si>
    <t xml:space="preserve">M03 L017-402</t>
  </si>
  <si>
    <t xml:space="preserve">M03 L017-404</t>
  </si>
  <si>
    <t xml:space="preserve">M03 L018-301</t>
  </si>
  <si>
    <t xml:space="preserve">M03 L018-402</t>
  </si>
  <si>
    <t xml:space="preserve">M03 L018-403</t>
  </si>
  <si>
    <t xml:space="preserve">M03 L018-404</t>
  </si>
  <si>
    <t xml:space="preserve">M03 L019-401</t>
  </si>
  <si>
    <t xml:space="preserve">M03 L019-402</t>
  </si>
  <si>
    <t xml:space="preserve">M03 L020-201</t>
  </si>
  <si>
    <t xml:space="preserve">M03 L020-202</t>
  </si>
  <si>
    <t xml:space="preserve">M03 L020-302</t>
  </si>
  <si>
    <t xml:space="preserve">M03 L020-304</t>
  </si>
  <si>
    <t xml:space="preserve">M03 L020-401</t>
  </si>
  <si>
    <t xml:space="preserve">M03 L020-404</t>
  </si>
  <si>
    <t xml:space="preserve">M03 L022-201</t>
  </si>
  <si>
    <t xml:space="preserve">M03 L022-202</t>
  </si>
  <si>
    <t xml:space="preserve">M03 L022-203</t>
  </si>
  <si>
    <t xml:space="preserve">M03 L022-204</t>
  </si>
  <si>
    <t xml:space="preserve">M03 L022-304</t>
  </si>
  <si>
    <t xml:space="preserve">M03 L023-401</t>
  </si>
  <si>
    <t xml:space="preserve">M03 L023-402</t>
  </si>
  <si>
    <t xml:space="preserve">M03 L023-404</t>
  </si>
  <si>
    <t xml:space="preserve">M03 L024-201</t>
  </si>
  <si>
    <t xml:space="preserve">M03 L024-301</t>
  </si>
  <si>
    <t xml:space="preserve">M03 L024-304</t>
  </si>
  <si>
    <t xml:space="preserve">M03 L024-403</t>
  </si>
  <si>
    <t xml:space="preserve">M03 L024-404</t>
  </si>
  <si>
    <t xml:space="preserve">M03 L025-201</t>
  </si>
  <si>
    <t xml:space="preserve">M03 L025-202</t>
  </si>
  <si>
    <t xml:space="preserve">M03 L025-203</t>
  </si>
  <si>
    <t xml:space="preserve">M03 L025-204</t>
  </si>
  <si>
    <t xml:space="preserve">M03 L025-403</t>
  </si>
  <si>
    <t xml:space="preserve">M03 L026-201</t>
  </si>
  <si>
    <t xml:space="preserve">M03 L026-204</t>
  </si>
  <si>
    <t xml:space="preserve">M03 L026-302</t>
  </si>
  <si>
    <t xml:space="preserve">M03 L026-304</t>
  </si>
  <si>
    <t xml:space="preserve">M03 L026-402</t>
  </si>
  <si>
    <t xml:space="preserve">M03 L026-403</t>
  </si>
  <si>
    <t xml:space="preserve">M03 L026-404</t>
  </si>
  <si>
    <t xml:space="preserve">M03 L027-402</t>
  </si>
  <si>
    <t xml:space="preserve">M03 L027-403</t>
  </si>
  <si>
    <t xml:space="preserve">M03 L027-404</t>
  </si>
  <si>
    <t xml:space="preserve">M03 L028-201</t>
  </si>
  <si>
    <t xml:space="preserve">M03 L028-203</t>
  </si>
  <si>
    <t xml:space="preserve">M03 L028-303</t>
  </si>
  <si>
    <t xml:space="preserve">M03 L028-304</t>
  </si>
  <si>
    <t xml:space="preserve">M03 L028-401</t>
  </si>
  <si>
    <t xml:space="preserve">M03 L028-402</t>
  </si>
  <si>
    <t xml:space="preserve">M03 L028-403</t>
  </si>
  <si>
    <t xml:space="preserve">M03 L028-404</t>
  </si>
  <si>
    <t xml:space="preserve">M03 L029-301</t>
  </si>
  <si>
    <t xml:space="preserve">M03 L029-303</t>
  </si>
  <si>
    <t xml:space="preserve">M03 L029-402</t>
  </si>
  <si>
    <t xml:space="preserve">M03 L029-403</t>
  </si>
  <si>
    <t xml:space="preserve">M03 L029-404</t>
  </si>
  <si>
    <t xml:space="preserve">M03 L030-301</t>
  </si>
  <si>
    <t xml:space="preserve">M03 L030-304</t>
  </si>
  <si>
    <t xml:space="preserve">M03 L030-401</t>
  </si>
  <si>
    <t xml:space="preserve">M03 L030-402</t>
  </si>
  <si>
    <t xml:space="preserve">M03 L030-403</t>
  </si>
  <si>
    <t xml:space="preserve">M03 L030-404</t>
  </si>
  <si>
    <t xml:space="preserve">vente CUSTO40</t>
  </si>
  <si>
    <t xml:space="preserve">M03 L031-201</t>
  </si>
  <si>
    <t xml:space="preserve">M03 L031-202</t>
  </si>
  <si>
    <t xml:space="preserve">M03 L031-203</t>
  </si>
  <si>
    <t xml:space="preserve">M03 L031-302</t>
  </si>
  <si>
    <t xml:space="preserve">M03 L031-303</t>
  </si>
  <si>
    <t xml:space="preserve">M03 L031-401</t>
  </si>
  <si>
    <t xml:space="preserve">M03 L031-402</t>
  </si>
  <si>
    <t xml:space="preserve">M03 L031-403</t>
  </si>
  <si>
    <t xml:space="preserve">M03 R025-201</t>
  </si>
  <si>
    <t xml:space="preserve">M03 R025-202</t>
  </si>
  <si>
    <t xml:space="preserve">M03 R025-203</t>
  </si>
  <si>
    <t xml:space="preserve">M03 R025-204</t>
  </si>
  <si>
    <t xml:space="preserve">M03 R025-301</t>
  </si>
  <si>
    <t xml:space="preserve">M03 R025-302</t>
  </si>
  <si>
    <t xml:space="preserve">M03 R025-401</t>
  </si>
  <si>
    <t xml:space="preserve">M03 R025-403</t>
  </si>
  <si>
    <t xml:space="preserve">M03 R025-404</t>
  </si>
  <si>
    <t xml:space="preserve">M03 R027-201</t>
  </si>
  <si>
    <t xml:space="preserve">M03 R027-202</t>
  </si>
  <si>
    <t xml:space="preserve">M03 R027-203</t>
  </si>
  <si>
    <t xml:space="preserve">M03 R027-204</t>
  </si>
  <si>
    <t xml:space="preserve">M03 R027-301</t>
  </si>
  <si>
    <t xml:space="preserve">M03 R027-303</t>
  </si>
  <si>
    <t xml:space="preserve">M03 R027-401</t>
  </si>
  <si>
    <t xml:space="preserve">M03 R027-402</t>
  </si>
  <si>
    <t xml:space="preserve">M03 R027-403</t>
  </si>
  <si>
    <t xml:space="preserve">vide</t>
  </si>
  <si>
    <t xml:space="preserve">M03 R027-404</t>
  </si>
  <si>
    <t xml:space="preserve">M03 R029-301</t>
  </si>
  <si>
    <t xml:space="preserve">M03 R029-302</t>
  </si>
  <si>
    <t xml:space="preserve">M03 R029-303</t>
  </si>
  <si>
    <t xml:space="preserve">M03 R029-304</t>
  </si>
  <si>
    <t xml:space="preserve">M03 R029-401</t>
  </si>
  <si>
    <t xml:space="preserve">M03 R029-403</t>
  </si>
  <si>
    <t xml:space="preserve">M03 R031-201</t>
  </si>
  <si>
    <t xml:space="preserve">M03 R031-203</t>
  </si>
  <si>
    <t xml:space="preserve">M03 R031-301</t>
  </si>
  <si>
    <t xml:space="preserve">M03 R031-302</t>
  </si>
  <si>
    <t xml:space="preserve">M03 R031-303</t>
  </si>
  <si>
    <t xml:space="preserve">M03 R031-401</t>
  </si>
  <si>
    <t xml:space="preserve">M03 R031-402</t>
  </si>
  <si>
    <t xml:space="preserve">M03 R031-403</t>
  </si>
  <si>
    <t xml:space="preserve">M03 R033-202</t>
  </si>
  <si>
    <t xml:space="preserve">M03 R033-301</t>
  </si>
  <si>
    <t xml:space="preserve">M03 R033-302</t>
  </si>
  <si>
    <t xml:space="preserve">M03 R033-402</t>
  </si>
  <si>
    <t xml:space="preserve">M03 R033-403</t>
  </si>
  <si>
    <t xml:space="preserve">M03 R015-201</t>
  </si>
  <si>
    <t xml:space="preserve">M03 R015-202</t>
  </si>
  <si>
    <t xml:space="preserve">M03 R015-204</t>
  </si>
  <si>
    <t xml:space="preserve">M03 R015-301</t>
  </si>
  <si>
    <t xml:space="preserve">M03 R015-303</t>
  </si>
  <si>
    <t xml:space="preserve">M03 R015-403</t>
  </si>
  <si>
    <t xml:space="preserve">M03 R017-301</t>
  </si>
  <si>
    <t xml:space="preserve">M03 R017-302</t>
  </si>
  <si>
    <t xml:space="preserve">M03 R017-303</t>
  </si>
  <si>
    <t xml:space="preserve">M03 R017-304</t>
  </si>
  <si>
    <t xml:space="preserve">M03 R017-401</t>
  </si>
  <si>
    <t xml:space="preserve">M03 R017-403</t>
  </si>
  <si>
    <t xml:space="preserve">M03 R017-404</t>
  </si>
  <si>
    <t xml:space="preserve">M03 R019-201</t>
  </si>
  <si>
    <t xml:space="preserve">M03 R019-202</t>
  </si>
  <si>
    <t xml:space="preserve">M03 R019-203</t>
  </si>
  <si>
    <t xml:space="preserve">M03 R019-204</t>
  </si>
  <si>
    <t xml:space="preserve">M03 R019-301</t>
  </si>
  <si>
    <t xml:space="preserve">M03 R019-303</t>
  </si>
  <si>
    <t xml:space="preserve">M03 R019-304</t>
  </si>
  <si>
    <t xml:space="preserve">M03 R019-402</t>
  </si>
  <si>
    <t xml:space="preserve">M03 R019-403</t>
  </si>
  <si>
    <t xml:space="preserve">M03 R019-404</t>
  </si>
  <si>
    <t xml:space="preserve">M03 R021-204</t>
  </si>
  <si>
    <t xml:space="preserve">M03 R021-301</t>
  </si>
  <si>
    <t xml:space="preserve">M03 R023-202</t>
  </si>
  <si>
    <t xml:space="preserve">M03 R023-204</t>
  </si>
  <si>
    <t xml:space="preserve">M03 R023-301</t>
  </si>
  <si>
    <t xml:space="preserve">M03 R023-302</t>
  </si>
  <si>
    <t xml:space="preserve">M03 R023-304</t>
  </si>
  <si>
    <t xml:space="preserve">M03 R023-403</t>
  </si>
  <si>
    <t xml:space="preserve">M03 R023-404</t>
  </si>
  <si>
    <t xml:space="preserve">M04 A001-201</t>
  </si>
  <si>
    <t xml:space="preserve">M04 A001-203</t>
  </si>
  <si>
    <t xml:space="preserve">M04 A001-301</t>
  </si>
  <si>
    <t xml:space="preserve">M04 A001-401</t>
  </si>
  <si>
    <t xml:space="preserve">M04 A001-402</t>
  </si>
  <si>
    <t xml:space="preserve">M04 A001-403</t>
  </si>
  <si>
    <t xml:space="preserve">M04 A002-201</t>
  </si>
  <si>
    <t xml:space="preserve">M04 A002-202</t>
  </si>
  <si>
    <t xml:space="preserve">M04 A002-203</t>
  </si>
  <si>
    <t xml:space="preserve">M04 A002-301</t>
  </si>
  <si>
    <t xml:space="preserve">M04 A002-302</t>
  </si>
  <si>
    <t xml:space="preserve">M04 A002-303</t>
  </si>
  <si>
    <t xml:space="preserve">M04 A002-401</t>
  </si>
  <si>
    <t xml:space="preserve">M04 A002-403</t>
  </si>
  <si>
    <t xml:space="preserve">M04 A003-201</t>
  </si>
  <si>
    <t xml:space="preserve">M04 A003-202</t>
  </si>
  <si>
    <t xml:space="preserve">M04 A003-203</t>
  </si>
  <si>
    <t xml:space="preserve">M04 A003-204</t>
  </si>
  <si>
    <t xml:space="preserve">M04 A003-301</t>
  </si>
  <si>
    <t xml:space="preserve">M04 A003-302</t>
  </si>
  <si>
    <t xml:space="preserve">M04 A003-303</t>
  </si>
  <si>
    <t xml:space="preserve">M04 A003-304</t>
  </si>
  <si>
    <t xml:space="preserve">M04 A003-403</t>
  </si>
  <si>
    <t xml:space="preserve">M04 A003-404</t>
  </si>
  <si>
    <t xml:space="preserve">M04 A004-201</t>
  </si>
  <si>
    <t xml:space="preserve">M04 A004-202</t>
  </si>
  <si>
    <t xml:space="preserve">M04 A004-203</t>
  </si>
  <si>
    <t xml:space="preserve">M04 A004-204</t>
  </si>
  <si>
    <t xml:space="preserve">M04 A004-301</t>
  </si>
  <si>
    <t xml:space="preserve">M04 A004-302</t>
  </si>
  <si>
    <t xml:space="preserve">M04 A004-304</t>
  </si>
  <si>
    <t xml:space="preserve">M04 A004-401</t>
  </si>
  <si>
    <t xml:space="preserve">M04 A004-402</t>
  </si>
  <si>
    <t xml:space="preserve">M04 A004-403</t>
  </si>
  <si>
    <t xml:space="preserve">M03 MASS-FRA</t>
  </si>
  <si>
    <t xml:space="preserve">M04 A004-404</t>
  </si>
  <si>
    <t xml:space="preserve">M04 A005-201</t>
  </si>
  <si>
    <t xml:space="preserve">M04 A005-202</t>
  </si>
  <si>
    <t xml:space="preserve">M04 A005-203</t>
  </si>
  <si>
    <t xml:space="preserve">M04 A005-204</t>
  </si>
  <si>
    <t xml:space="preserve">M04 A005-301</t>
  </si>
  <si>
    <t xml:space="preserve">M04 A005-302</t>
  </si>
  <si>
    <t xml:space="preserve">M04 A005-303</t>
  </si>
  <si>
    <t xml:space="preserve">M04 A005-304</t>
  </si>
  <si>
    <t xml:space="preserve">vide palette readresser en M04 A008-303</t>
  </si>
  <si>
    <t xml:space="preserve">M04 A005-401</t>
  </si>
  <si>
    <t xml:space="preserve">M04 A005-402</t>
  </si>
  <si>
    <t xml:space="preserve">M04 A005-403</t>
  </si>
  <si>
    <t xml:space="preserve">M04 A005-404</t>
  </si>
  <si>
    <t xml:space="preserve">M04 A006-201</t>
  </si>
  <si>
    <t xml:space="preserve">M04 A006-202</t>
  </si>
  <si>
    <t xml:space="preserve">M04 A006-203</t>
  </si>
  <si>
    <t xml:space="preserve">M04 A006-204</t>
  </si>
  <si>
    <t xml:space="preserve">M04 A006-301</t>
  </si>
  <si>
    <t xml:space="preserve">M04 A006-302</t>
  </si>
  <si>
    <t xml:space="preserve">M04 A006-303</t>
  </si>
  <si>
    <t xml:space="preserve">M04 A006-401</t>
  </si>
  <si>
    <t xml:space="preserve">M04 A006-403</t>
  </si>
  <si>
    <t xml:space="preserve">M04 A006-404</t>
  </si>
  <si>
    <t xml:space="preserve">M04 A007-202</t>
  </si>
  <si>
    <t xml:space="preserve">M04 A007-203</t>
  </si>
  <si>
    <t xml:space="preserve">M04 A007-301</t>
  </si>
  <si>
    <t xml:space="preserve">M04 A007-303</t>
  </si>
  <si>
    <t xml:space="preserve">M04 A008-201</t>
  </si>
  <si>
    <t xml:space="preserve">M04 A008-202</t>
  </si>
  <si>
    <t xml:space="preserve">M04 A008-203</t>
  </si>
  <si>
    <t xml:space="preserve">M04 A008-204</t>
  </si>
  <si>
    <t xml:space="preserve">M04 A008-302</t>
  </si>
  <si>
    <t xml:space="preserve">pas de palette</t>
  </si>
  <si>
    <t xml:space="preserve">M04 A009-201</t>
  </si>
  <si>
    <t xml:space="preserve">M04 A009-203</t>
  </si>
  <si>
    <t xml:space="preserve">M04 A009-204</t>
  </si>
  <si>
    <t xml:space="preserve">M04 A009-301</t>
  </si>
  <si>
    <t xml:space="preserve">M04 A009-302</t>
  </si>
  <si>
    <t xml:space="preserve">M04 A009-303</t>
  </si>
  <si>
    <t xml:space="preserve">M04 A009-304</t>
  </si>
  <si>
    <t xml:space="preserve">M04 A009-401</t>
  </si>
  <si>
    <t xml:space="preserve">M04 A009-402</t>
  </si>
  <si>
    <t xml:space="preserve">M04 A009-403</t>
  </si>
  <si>
    <t xml:space="preserve">M04 A009-404</t>
  </si>
  <si>
    <t xml:space="preserve">M04 A010-201</t>
  </si>
  <si>
    <t xml:space="preserve">M04 A010-202</t>
  </si>
  <si>
    <t xml:space="preserve">M04 A010-203</t>
  </si>
  <si>
    <t xml:space="preserve">M04 A010-204</t>
  </si>
  <si>
    <t xml:space="preserve">M04 A010-301</t>
  </si>
  <si>
    <t xml:space="preserve">M04 A010-302</t>
  </si>
  <si>
    <t xml:space="preserve">M04 A010-303</t>
  </si>
  <si>
    <t xml:space="preserve">M04 A010-304</t>
  </si>
  <si>
    <t xml:space="preserve">M04 A010-401</t>
  </si>
  <si>
    <t xml:space="preserve">M04 A010-402</t>
  </si>
  <si>
    <t xml:space="preserve">M04 A010-403</t>
  </si>
  <si>
    <t xml:space="preserve">M04 A010-404</t>
  </si>
  <si>
    <t xml:space="preserve">M04 A011-201</t>
  </si>
  <si>
    <t xml:space="preserve">M04 A011-202</t>
  </si>
  <si>
    <t xml:space="preserve">M04 A011-203</t>
  </si>
  <si>
    <t xml:space="preserve">M04 A011-204</t>
  </si>
  <si>
    <t xml:space="preserve">M04 A011-301</t>
  </si>
  <si>
    <t xml:space="preserve">M04 A011-302</t>
  </si>
  <si>
    <t xml:space="preserve">M04 A011-303</t>
  </si>
  <si>
    <t xml:space="preserve">M04 A011-304</t>
  </si>
  <si>
    <t xml:space="preserve">M04 A011-401</t>
  </si>
  <si>
    <t xml:space="preserve">M04 A011-402</t>
  </si>
  <si>
    <t xml:space="preserve">M04 A011-403</t>
  </si>
  <si>
    <t xml:space="preserve">M04 A011-404</t>
  </si>
  <si>
    <t xml:space="preserve">M04 A012-201</t>
  </si>
  <si>
    <t xml:space="preserve">M04 A012-202</t>
  </si>
  <si>
    <t xml:space="preserve">M04 A012-203</t>
  </si>
  <si>
    <t xml:space="preserve">M04 A012-204</t>
  </si>
  <si>
    <t xml:space="preserve">M04 A012-301</t>
  </si>
  <si>
    <t xml:space="preserve">M04 A012-302</t>
  </si>
  <si>
    <t xml:space="preserve">M04 A012-303</t>
  </si>
  <si>
    <t xml:space="preserve">M04 A012-304</t>
  </si>
  <si>
    <t xml:space="preserve">M04 A012-401</t>
  </si>
  <si>
    <t xml:space="preserve">M04 A012-403</t>
  </si>
  <si>
    <t xml:space="preserve">M04 A012-404</t>
  </si>
  <si>
    <t xml:space="preserve">M04 A013-201</t>
  </si>
  <si>
    <t xml:space="preserve">M04 A013-202</t>
  </si>
  <si>
    <t xml:space="preserve">M04 A013-204</t>
  </si>
  <si>
    <t xml:space="preserve">M04 A013-301</t>
  </si>
  <si>
    <t xml:space="preserve">M04 A013-303</t>
  </si>
  <si>
    <t xml:space="preserve">M04 A013-304</t>
  </si>
  <si>
    <t xml:space="preserve">M04 A013-401</t>
  </si>
  <si>
    <t xml:space="preserve">M04 A013-402</t>
  </si>
  <si>
    <t xml:space="preserve">M04 A013-403</t>
  </si>
  <si>
    <t xml:space="preserve">M04 A013-404</t>
  </si>
  <si>
    <t xml:space="preserve">M04 A014-201</t>
  </si>
  <si>
    <t xml:space="preserve">M04 A014-202</t>
  </si>
  <si>
    <t xml:space="preserve">M04 A014-203</t>
  </si>
  <si>
    <t xml:space="preserve">M04 A014-204</t>
  </si>
  <si>
    <t xml:space="preserve">M04 A014-301</t>
  </si>
  <si>
    <t xml:space="preserve">M04 A014-302</t>
  </si>
  <si>
    <t xml:space="preserve">M04 A014-303</t>
  </si>
  <si>
    <t xml:space="preserve">M04 A014-401</t>
  </si>
  <si>
    <t xml:space="preserve">M04 A014-402</t>
  </si>
  <si>
    <t xml:space="preserve">M04 A014-403</t>
  </si>
  <si>
    <t xml:space="preserve">M04 A014-404</t>
  </si>
  <si>
    <t xml:space="preserve">M04 A015-201</t>
  </si>
  <si>
    <t xml:space="preserve">M04 A015-202</t>
  </si>
  <si>
    <t xml:space="preserve">M04 A015-203</t>
  </si>
  <si>
    <t xml:space="preserve">M04 A015-301</t>
  </si>
  <si>
    <t xml:space="preserve">M04 A015-302</t>
  </si>
  <si>
    <t xml:space="preserve">M04 A015-303</t>
  </si>
  <si>
    <t xml:space="preserve">M04 A015-304</t>
  </si>
  <si>
    <t xml:space="preserve">M04 A015-401</t>
  </si>
  <si>
    <t xml:space="preserve">M04 A015-403</t>
  </si>
  <si>
    <t xml:space="preserve">M04 A015-404</t>
  </si>
  <si>
    <t xml:space="preserve">M04 A016-201</t>
  </si>
  <si>
    <t xml:space="preserve">M04 A016-202</t>
  </si>
  <si>
    <t xml:space="preserve">M04 A016-203</t>
  </si>
  <si>
    <t xml:space="preserve">M04 A016-301</t>
  </si>
  <si>
    <t xml:space="preserve">M04 A016-302</t>
  </si>
  <si>
    <t xml:space="preserve">M04 A016-304</t>
  </si>
  <si>
    <t xml:space="preserve">M04 A016-401</t>
  </si>
  <si>
    <t xml:space="preserve">M04 A016-402</t>
  </si>
  <si>
    <t xml:space="preserve">M04 A016-403</t>
  </si>
  <si>
    <t xml:space="preserve">M04 A017-201</t>
  </si>
  <si>
    <t xml:space="preserve">M04 A017-203</t>
  </si>
  <si>
    <t xml:space="preserve">M04 A017-204</t>
  </si>
  <si>
    <t xml:space="preserve">M04 A017-301</t>
  </si>
  <si>
    <t xml:space="preserve">M04 A017-302</t>
  </si>
  <si>
    <t xml:space="preserve">M04 A017-303</t>
  </si>
  <si>
    <t xml:space="preserve">M04 A017-304</t>
  </si>
  <si>
    <t xml:space="preserve">M04 A017-401</t>
  </si>
  <si>
    <t xml:space="preserve">M04 A017-402</t>
  </si>
  <si>
    <t xml:space="preserve">M04 A017-403</t>
  </si>
  <si>
    <t xml:space="preserve">M04 A018-201</t>
  </si>
  <si>
    <t xml:space="preserve">M04 A018-301</t>
  </si>
  <si>
    <t xml:space="preserve">M04 A018-303</t>
  </si>
  <si>
    <t xml:space="preserve">M04 A018-304</t>
  </si>
  <si>
    <t xml:space="preserve">M04 A018-401</t>
  </si>
  <si>
    <t xml:space="preserve">M04 A018-402</t>
  </si>
  <si>
    <t xml:space="preserve">M04 A018-403</t>
  </si>
  <si>
    <t xml:space="preserve">M04 A018-404</t>
  </si>
  <si>
    <t xml:space="preserve">M04 H001-201</t>
  </si>
  <si>
    <t xml:space="preserve">M04 H001-202</t>
  </si>
  <si>
    <t xml:space="preserve">M04 H001-203</t>
  </si>
  <si>
    <t xml:space="preserve">M04 H001-301</t>
  </si>
  <si>
    <t xml:space="preserve">M04 H001-401</t>
  </si>
  <si>
    <t xml:space="preserve">M04 H001-403</t>
  </si>
  <si>
    <t xml:space="preserve">M04 H002-201</t>
  </si>
  <si>
    <t xml:space="preserve">M04 H002-202</t>
  </si>
  <si>
    <t xml:space="preserve">M04 H002-203</t>
  </si>
  <si>
    <t xml:space="preserve">M04 H002-301</t>
  </si>
  <si>
    <t xml:space="preserve">M04 H002-302</t>
  </si>
  <si>
    <t xml:space="preserve">M04 H002-303</t>
  </si>
  <si>
    <t xml:space="preserve">M04 H002-401</t>
  </si>
  <si>
    <t xml:space="preserve">M04 H002-403</t>
  </si>
  <si>
    <t xml:space="preserve">M04 H003-201</t>
  </si>
  <si>
    <t xml:space="preserve">M04 H003-202</t>
  </si>
  <si>
    <t xml:space="preserve">M04 H003-203</t>
  </si>
  <si>
    <t xml:space="preserve">M04 H003-204</t>
  </si>
  <si>
    <t xml:space="preserve">M04 H003-301</t>
  </si>
  <si>
    <t xml:space="preserve">M04 H003-302</t>
  </si>
  <si>
    <t xml:space="preserve">M04 H003-303</t>
  </si>
  <si>
    <t xml:space="preserve">mauvais adressage OK</t>
  </si>
  <si>
    <t xml:space="preserve">M04 H003-304</t>
  </si>
  <si>
    <t xml:space="preserve">incident a supprimer</t>
  </si>
  <si>
    <t xml:space="preserve">M04 H003-401</t>
  </si>
  <si>
    <t xml:space="preserve">M04 H003-402</t>
  </si>
  <si>
    <t xml:space="preserve">M04 H003-403</t>
  </si>
  <si>
    <t xml:space="preserve">M04 H003-404</t>
  </si>
  <si>
    <t xml:space="preserve">M04 H004-201</t>
  </si>
  <si>
    <t xml:space="preserve">M04 H004-202</t>
  </si>
  <si>
    <t xml:space="preserve">M04 H004-203</t>
  </si>
  <si>
    <t xml:space="preserve">M04 H004-204</t>
  </si>
  <si>
    <t xml:space="preserve">M04 H004-301</t>
  </si>
  <si>
    <t xml:space="preserve">M04 H004-302</t>
  </si>
  <si>
    <t xml:space="preserve">M04 H004-303</t>
  </si>
  <si>
    <t xml:space="preserve">M04 H004-304</t>
  </si>
  <si>
    <t xml:space="preserve">M04 H004-401</t>
  </si>
  <si>
    <t xml:space="preserve">M04 H004-402</t>
  </si>
  <si>
    <t xml:space="preserve">M04 H004-403</t>
  </si>
  <si>
    <t xml:space="preserve">M04 H004-404</t>
  </si>
  <si>
    <t xml:space="preserve">M04 H005-201</t>
  </si>
  <si>
    <t xml:space="preserve">M04 H005-202</t>
  </si>
  <si>
    <t xml:space="preserve">M04 H005-203</t>
  </si>
  <si>
    <t xml:space="preserve">M04 H005-204</t>
  </si>
  <si>
    <t xml:space="preserve">M04 H005-301</t>
  </si>
  <si>
    <t xml:space="preserve">M04 H005-302</t>
  </si>
  <si>
    <t xml:space="preserve">M04 H005-303</t>
  </si>
  <si>
    <t xml:space="preserve">M04 H005-304</t>
  </si>
  <si>
    <t xml:space="preserve">M04 H005-401</t>
  </si>
  <si>
    <t xml:space="preserve">M04 H005-402</t>
  </si>
  <si>
    <t xml:space="preserve">M04 H005-403</t>
  </si>
  <si>
    <t xml:space="preserve">M04 H005-404</t>
  </si>
  <si>
    <t xml:space="preserve">M04 H006-201</t>
  </si>
  <si>
    <t xml:space="preserve">M04 H006-202</t>
  </si>
  <si>
    <t xml:space="preserve">M04 H006-203</t>
  </si>
  <si>
    <t xml:space="preserve">M04 H006-204</t>
  </si>
  <si>
    <t xml:space="preserve">M04 H006-301</t>
  </si>
  <si>
    <t xml:space="preserve">M04 H006-302</t>
  </si>
  <si>
    <t xml:space="preserve">supprimer</t>
  </si>
  <si>
    <t xml:space="preserve">NBALANCE62</t>
  </si>
  <si>
    <t xml:space="preserve">M04 H006-303</t>
  </si>
  <si>
    <t xml:space="preserve">MGMMUSIQUE2</t>
  </si>
  <si>
    <t xml:space="preserve">M04 H006-304</t>
  </si>
  <si>
    <t xml:space="preserve">CHICCO29</t>
  </si>
  <si>
    <t xml:space="preserve">M04 H006-401</t>
  </si>
  <si>
    <t xml:space="preserve">CUSTO15</t>
  </si>
  <si>
    <t xml:space="preserve">OD_CEBE1</t>
  </si>
  <si>
    <t xml:space="preserve">RODIER19</t>
  </si>
  <si>
    <t xml:space="preserve">ROSARA5</t>
  </si>
  <si>
    <t xml:space="preserve">POLOCLUB6</t>
  </si>
  <si>
    <t xml:space="preserve">M04 H006-402</t>
  </si>
  <si>
    <t xml:space="preserve">BOSCH58</t>
  </si>
  <si>
    <t xml:space="preserve">M04 H006-404</t>
  </si>
  <si>
    <t xml:space="preserve">CANADIANPEAK5</t>
  </si>
  <si>
    <t xml:space="preserve">M04 H007-201</t>
  </si>
  <si>
    <t xml:space="preserve">CKLEIN262</t>
  </si>
  <si>
    <t xml:space="preserve">M04 H007-203</t>
  </si>
  <si>
    <t xml:space="preserve">OD_DUNLOPIL64</t>
  </si>
  <si>
    <t xml:space="preserve">M04 H007-204</t>
  </si>
  <si>
    <t xml:space="preserve">OD_PHILIPS134</t>
  </si>
  <si>
    <t xml:space="preserve">VIOLETA2</t>
  </si>
  <si>
    <t xml:space="preserve">M04 H007-301</t>
  </si>
  <si>
    <t xml:space="preserve">CAMPER36</t>
  </si>
  <si>
    <t xml:space="preserve">M04 H007-302</t>
  </si>
  <si>
    <t xml:space="preserve">AVANTAREA1</t>
  </si>
  <si>
    <t xml:space="preserve">M04 H007-303</t>
  </si>
  <si>
    <t xml:space="preserve">AZZARO49</t>
  </si>
  <si>
    <t xml:space="preserve">M04 H008-201</t>
  </si>
  <si>
    <t xml:space="preserve">SAMSONITE50</t>
  </si>
  <si>
    <t xml:space="preserve">M04 H008-203</t>
  </si>
  <si>
    <t xml:space="preserve">OD_TIMBERLD90</t>
  </si>
  <si>
    <t xml:space="preserve">M04 H008-204</t>
  </si>
  <si>
    <t xml:space="preserve">KOYADESIGN5</t>
  </si>
  <si>
    <t xml:space="preserve">M04 H008-302</t>
  </si>
  <si>
    <t xml:space="preserve">TUONI3</t>
  </si>
  <si>
    <t xml:space="preserve">M04 H008-303</t>
  </si>
  <si>
    <t xml:space="preserve">THPCARE6</t>
  </si>
  <si>
    <t xml:space="preserve">M04 H008-304</t>
  </si>
  <si>
    <t xml:space="preserve">TOMASUCCI10</t>
  </si>
  <si>
    <t xml:space="preserve">M04 H009-201</t>
  </si>
  <si>
    <t xml:space="preserve">M_TH_NUTRISP1</t>
  </si>
  <si>
    <t xml:space="preserve">M04 H009-202</t>
  </si>
  <si>
    <t xml:space="preserve">PLOPEZ9</t>
  </si>
  <si>
    <t xml:space="preserve">TEARNSHAW3</t>
  </si>
  <si>
    <t xml:space="preserve">DESCAMPS28</t>
  </si>
  <si>
    <t xml:space="preserve">M04 H009-204</t>
  </si>
  <si>
    <t xml:space="preserve">ANGELCERDA7</t>
  </si>
  <si>
    <t xml:space="preserve">M04 H009-301</t>
  </si>
  <si>
    <t xml:space="preserve">LNTHINGS8</t>
  </si>
  <si>
    <t xml:space="preserve">M04 H009-303</t>
  </si>
  <si>
    <t xml:space="preserve">BABYBOTTE13</t>
  </si>
  <si>
    <t xml:space="preserve">M04 H009-304</t>
  </si>
  <si>
    <t xml:space="preserve">WNE_BIERE5</t>
  </si>
  <si>
    <t xml:space="preserve">M04 H009-401</t>
  </si>
  <si>
    <t xml:space="preserve">M_SEQ_24</t>
  </si>
  <si>
    <t xml:space="preserve">M04 H009-402</t>
  </si>
  <si>
    <t xml:space="preserve">WNE_SEQ_153</t>
  </si>
  <si>
    <t xml:space="preserve">M04 H009-403</t>
  </si>
  <si>
    <t xml:space="preserve">CANDIDE8</t>
  </si>
  <si>
    <t xml:space="preserve">M04 H009-404</t>
  </si>
  <si>
    <t xml:space="preserve">Taux de conformité</t>
  </si>
  <si>
    <r>
      <rPr>
        <b val="true"/>
        <sz val="12"/>
        <color rgb="FF000000"/>
        <rFont val="Calibri"/>
        <family val="2"/>
        <charset val="1"/>
      </rPr>
      <t xml:space="preserve"> 
</t>
    </r>
    <r>
      <rPr>
        <sz val="11"/>
        <color rgb="FF000000"/>
        <rFont val="Calibri"/>
        <family val="2"/>
        <charset val="1"/>
      </rPr>
      <t xml:space="preserve">
                                                    </t>
    </r>
  </si>
</sst>
</file>

<file path=xl/styles.xml><?xml version="1.0" encoding="utf-8"?>
<styleSheet xmlns="http://schemas.openxmlformats.org/spreadsheetml/2006/main">
  <numFmts count="8">
    <numFmt numFmtId="164" formatCode="General"/>
    <numFmt numFmtId="165" formatCode="0\ %"/>
    <numFmt numFmtId="166" formatCode="0.00\ %"/>
    <numFmt numFmtId="167" formatCode="0.00"/>
    <numFmt numFmtId="168" formatCode="0.00%"/>
    <numFmt numFmtId="169" formatCode="DD/MM/YYYY"/>
    <numFmt numFmtId="170" formatCode="MMMM\-YY;@"/>
    <numFmt numFmtId="171" formatCode="D\-MMM\-YY;@"/>
  </numFmts>
  <fonts count="2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22"/>
      <color rgb="FF000000"/>
      <name val="Calibri"/>
      <family val="2"/>
      <charset val="1"/>
    </font>
    <font>
      <b val="true"/>
      <sz val="24"/>
      <color rgb="FFFFFFFF"/>
      <name val="Calibri"/>
      <family val="2"/>
      <charset val="1"/>
    </font>
    <font>
      <b val="true"/>
      <sz val="11"/>
      <color rgb="FFFFFFFF"/>
      <name val="Calibri"/>
      <family val="2"/>
      <charset val="1"/>
    </font>
    <font>
      <sz val="11"/>
      <color rgb="FFFFFFFF"/>
      <name val="Calibri"/>
      <family val="2"/>
      <charset val="1"/>
    </font>
    <font>
      <b val="true"/>
      <sz val="14"/>
      <color rgb="FF000000"/>
      <name val="Calibri"/>
      <family val="0"/>
    </font>
    <font>
      <b val="true"/>
      <sz val="11"/>
      <color rgb="FFF2F2F2"/>
      <name val="Calibri"/>
      <family val="2"/>
    </font>
    <font>
      <b val="true"/>
      <sz val="9"/>
      <color rgb="FFD9D9D9"/>
      <name val="Calibri"/>
      <family val="2"/>
    </font>
    <font>
      <sz val="7"/>
      <color rgb="FFD9D9D9"/>
      <name val="Calibri"/>
      <family val="2"/>
    </font>
    <font>
      <sz val="8"/>
      <color rgb="FFD9D9D9"/>
      <name val="Calibri"/>
      <family val="2"/>
    </font>
    <font>
      <sz val="8"/>
      <color rgb="FF000000"/>
      <name val="Calibri"/>
      <family val="2"/>
      <charset val="1"/>
    </font>
    <font>
      <b val="true"/>
      <sz val="8"/>
      <color rgb="FF000000"/>
      <name val="Calibri"/>
      <family val="2"/>
      <charset val="1"/>
    </font>
    <font>
      <b val="true"/>
      <sz val="8"/>
      <color rgb="FFFFFFFF"/>
      <name val="Calibri"/>
      <family val="2"/>
      <charset val="1"/>
    </font>
    <font>
      <sz val="9"/>
      <color rgb="FF000000"/>
      <name val="Calibri"/>
      <family val="2"/>
      <charset val="1"/>
    </font>
    <font>
      <b val="true"/>
      <sz val="9"/>
      <color rgb="FF000000"/>
      <name val="Tahoma"/>
      <family val="2"/>
      <charset val="1"/>
    </font>
    <font>
      <sz val="9"/>
      <color rgb="FF000000"/>
      <name val="Tahoma"/>
      <family val="2"/>
      <charset val="1"/>
    </font>
    <font>
      <b val="true"/>
      <sz val="16"/>
      <color rgb="FFFF3399"/>
      <name val="Calibri"/>
      <family val="0"/>
    </font>
    <font>
      <b val="true"/>
      <sz val="11"/>
      <color rgb="FFFF3399"/>
      <name val="Calibri"/>
      <family val="0"/>
    </font>
    <font>
      <b val="true"/>
      <sz val="11"/>
      <color rgb="FF000000"/>
      <name val="Calibri"/>
      <family val="0"/>
    </font>
    <font>
      <sz val="11"/>
      <color rgb="FF70AD47"/>
      <name val="Calibri"/>
      <family val="0"/>
    </font>
    <font>
      <sz val="11"/>
      <color rgb="FF000000"/>
      <name val="Calibri"/>
      <family val="0"/>
    </font>
    <font>
      <b val="true"/>
      <sz val="8"/>
      <color rgb="FF000000"/>
      <name val="Times New Roman"/>
      <family val="1"/>
      <charset val="1"/>
    </font>
    <font>
      <b val="true"/>
      <sz val="12"/>
      <color rgb="FF000000"/>
      <name val="Calibri"/>
      <family val="2"/>
      <charset val="1"/>
    </font>
    <font>
      <b val="true"/>
      <sz val="40"/>
      <color rgb="FFFF3399"/>
      <name val="Calibri"/>
      <family val="0"/>
    </font>
  </fonts>
  <fills count="8">
    <fill>
      <patternFill patternType="none"/>
    </fill>
    <fill>
      <patternFill patternType="gray125"/>
    </fill>
    <fill>
      <patternFill patternType="solid">
        <fgColor rgb="FFFFFFFF"/>
        <bgColor rgb="FFF2F2F2"/>
      </patternFill>
    </fill>
    <fill>
      <patternFill patternType="solid">
        <fgColor rgb="FFF4B183"/>
        <bgColor rgb="FFFF99CC"/>
      </patternFill>
    </fill>
    <fill>
      <patternFill patternType="solid">
        <fgColor rgb="FFFF3399"/>
        <bgColor rgb="FFE10078"/>
      </patternFill>
    </fill>
    <fill>
      <patternFill patternType="solid">
        <fgColor rgb="FFFFE1F0"/>
        <bgColor rgb="FFFFE2F1"/>
      </patternFill>
    </fill>
    <fill>
      <patternFill patternType="solid">
        <fgColor rgb="FFFFE2F1"/>
        <bgColor rgb="FFFFE1F0"/>
      </patternFill>
    </fill>
    <fill>
      <patternFill patternType="solid">
        <fgColor rgb="FF9999FF"/>
        <bgColor rgb="FFCC99FF"/>
      </patternFill>
    </fill>
  </fills>
  <borders count="6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/>
      <right/>
      <top style="dotted">
        <color rgb="FFE10078"/>
      </top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thin"/>
      <top style="thin"/>
      <bottom style="thin">
        <color rgb="FF9DC3E6"/>
      </bottom>
      <diagonal/>
    </border>
    <border diagonalUp="false" diagonalDown="false">
      <left style="thin"/>
      <right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165" fontId="0" fillId="0" borderId="0" applyFont="true" applyBorder="false" applyAlignment="true" applyProtection="false">
      <alignment horizontal="general" vertical="bottom" textRotation="0" wrapText="false" indent="0" shrinkToFit="false"/>
    </xf>
  </cellStyleXfs>
  <cellXfs count="4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false" applyBorder="false" applyAlignment="false" applyProtection="tru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3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6" fontId="0" fillId="3" borderId="0" xfId="19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3" borderId="0" xfId="19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5" fillId="4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6" fillId="4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6" fontId="0" fillId="5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5" borderId="1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0" fillId="5" borderId="1" xfId="19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7" fillId="2" borderId="0" xfId="0" applyFont="true" applyBorder="false" applyAlignment="false" applyProtection="true">
      <alignment horizontal="general" vertical="bottom" textRotation="0" wrapText="false" indent="0" shrinkToFit="false"/>
      <protection locked="true" hidden="false"/>
    </xf>
    <xf numFmtId="164" fontId="0" fillId="2" borderId="0" xfId="0" applyFont="false" applyBorder="false" applyAlignment="true" applyProtection="true">
      <alignment horizontal="general" vertical="center" textRotation="0" wrapText="false" indent="0" shrinkToFit="false"/>
      <protection locked="true" hidden="false"/>
    </xf>
    <xf numFmtId="167" fontId="0" fillId="2" borderId="0" xfId="0" applyFont="false" applyBorder="false" applyAlignment="false" applyProtection="true">
      <alignment horizontal="general" vertical="bottom" textRotation="0" wrapText="false" indent="0" shrinkToFit="false"/>
      <protection locked="true" hidden="false"/>
    </xf>
    <xf numFmtId="167" fontId="0" fillId="2" borderId="0" xfId="0" applyFont="false" applyBorder="false" applyAlignment="true" applyProtection="true">
      <alignment horizontal="left" vertical="center" textRotation="0" wrapText="false" indent="0" shrinkToFit="false"/>
      <protection locked="true" hidden="false"/>
    </xf>
    <xf numFmtId="164" fontId="13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4" fillId="6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5" fillId="4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5" fillId="4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5" fillId="4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9" fontId="13" fillId="7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4" fillId="5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3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3" fillId="0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13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3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6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6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2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70" fontId="14" fillId="5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14" fillId="2" borderId="1" xfId="19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25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2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2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5" fillId="2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4" fillId="5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4" fillId="2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14" fillId="2" borderId="0" xfId="19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71" fontId="14" fillId="2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dxfs count="12">
    <dxf>
      <font>
        <color rgb="FFFFE1F0"/>
      </font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 val="1"/>
        <i val="0"/>
        <color rgb="FFFF0000"/>
      </font>
    </dxf>
    <dxf>
      <font>
        <b val="1"/>
        <i val="0"/>
        <color rgb="FF00B050"/>
      </font>
    </dxf>
    <dxf>
      <fill>
        <patternFill>
          <bgColor rgb="FFE10078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 val="1"/>
        <i val="0"/>
        <color rgb="FFFF0000"/>
      </font>
    </dxf>
    <dxf>
      <font>
        <b val="1"/>
        <i val="0"/>
        <color rgb="FF00B050"/>
      </font>
    </dxf>
    <dxf>
      <font>
        <b val="1"/>
        <i val="0"/>
        <color rgb="FFFF0000"/>
      </font>
    </dxf>
    <dxf>
      <font>
        <b val="1"/>
        <i val="0"/>
        <color rgb="FF00B050"/>
      </font>
    </dxf>
  </dxfs>
  <colors>
    <indexedColors>
      <rgbColor rgb="FF000000"/>
      <rgbColor rgb="FFFFFFFF"/>
      <rgbColor rgb="FFFF0000"/>
      <rgbColor rgb="FF00FF00"/>
      <rgbColor rgb="FF0000FF"/>
      <rgbColor rgb="FFFFFF00"/>
      <rgbColor rgb="FFE10078"/>
      <rgbColor rgb="FF00FFFF"/>
      <rgbColor rgb="FF800000"/>
      <rgbColor rgb="FF008000"/>
      <rgbColor rgb="FF000080"/>
      <rgbColor rgb="FF808000"/>
      <rgbColor rgb="FF800080"/>
      <rgbColor rgb="FF008080"/>
      <rgbColor rgb="FF9DC3E6"/>
      <rgbColor rgb="FF808080"/>
      <rgbColor rgb="FF9999FF"/>
      <rgbColor rgb="FF993366"/>
      <rgbColor rgb="FFF2F2F2"/>
      <rgbColor rgb="FFFFE2F1"/>
      <rgbColor rgb="FF660066"/>
      <rgbColor rgb="FFF08C56"/>
      <rgbColor rgb="FF0066CC"/>
      <rgbColor rgb="FFD9D9D9"/>
      <rgbColor rgb="FF000080"/>
      <rgbColor rgb="FFFF3399"/>
      <rgbColor rgb="FFFFFF00"/>
      <rgbColor rgb="FF00FFFF"/>
      <rgbColor rgb="FF800080"/>
      <rgbColor rgb="FF800000"/>
      <rgbColor rgb="FF008080"/>
      <rgbColor rgb="FF0000FF"/>
      <rgbColor rgb="FF00CCFF"/>
      <rgbColor rgb="FFFFE1F0"/>
      <rgbColor rgb="FFCCFFCC"/>
      <rgbColor rgb="FFFFFF99"/>
      <rgbColor rgb="FF99CCFF"/>
      <rgbColor rgb="FFFF99CC"/>
      <rgbColor rgb="FFCC99FF"/>
      <rgbColor rgb="FFF4B183"/>
      <rgbColor rgb="FF3366FF"/>
      <rgbColor rgb="FF33CCCC"/>
      <rgbColor rgb="FF92D050"/>
      <rgbColor rgb="FFFFCC00"/>
      <rgbColor rgb="FFED7D31"/>
      <rgbColor rgb="FFF57A27"/>
      <rgbColor rgb="FF595959"/>
      <rgbColor rgb="FF70AD47"/>
      <rgbColor rgb="FF003366"/>
      <rgbColor rgb="FF00B050"/>
      <rgbColor rgb="FF003300"/>
      <rgbColor rgb="FF333300"/>
      <rgbColor rgb="FF993300"/>
      <rgbColor rgb="FF993366"/>
      <rgbColor rgb="FF333399"/>
      <rgbColor rgb="FF262626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externalLink" Target="externalLinks/externalLink1.xml"/><Relationship Id="rId6" Type="http://schemas.openxmlformats.org/officeDocument/2006/relationships/sharedStrings" Target="sharedStrings.xml"/>
</Relationships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roundedCorners val="0"/>
  <c:chart>
    <c:title>
      <c:tx>
        <c:rich>
          <a:bodyPr rot="0"/>
          <a:lstStyle/>
          <a:p>
            <a:pPr>
              <a:defRPr b="1" lang="fr-FR" sz="1100" spc="97" strike="noStrike">
                <a:solidFill>
                  <a:srgbClr val="f2f2f2"/>
                </a:solidFill>
                <a:latin typeface="Calibri"/>
              </a:defRPr>
            </a:pPr>
            <a:r>
              <a:rPr b="1" lang="fr-FR" sz="1100" spc="97" strike="noStrike">
                <a:solidFill>
                  <a:srgbClr val="f2f2f2"/>
                </a:solidFill>
                <a:latin typeface="Calibri"/>
              </a:rPr>
              <a:t>TAUX D'ERREURS (Stock to List)</a:t>
            </a:r>
          </a:p>
        </c:rich>
      </c:tx>
      <c:overlay val="0"/>
    </c:title>
    <c:autoTitleDeleted val="0"/>
    <c:plotArea>
      <c:barChart>
        <c:barDir val="col"/>
        <c:grouping val="clustered"/>
        <c:varyColors val="0"/>
        <c:ser>
          <c:idx val="0"/>
          <c:order val="0"/>
          <c:tx>
            <c:strRef>
              <c:f>'Bilan inventaire emp. vides'!$D$6</c:f>
              <c:strCache>
                <c:ptCount val="1"/>
                <c:pt idx="0">
                  <c:v>Taux d'erreurs "Stock to List"</c:v>
                </c:pt>
              </c:strCache>
            </c:strRef>
          </c:tx>
          <c:spPr>
            <a:solidFill>
              <a:srgbClr val="ed7d31"/>
            </a:solidFill>
            <a:ln>
              <a:noFill/>
            </a:ln>
          </c:spPr>
          <c:invertIfNegative val="0"/>
          <c:dLbls>
            <c:dLblPos val="outEnd"/>
            <c:showLegendKey val="0"/>
            <c:showVal val="1"/>
            <c:showCatName val="0"/>
            <c:showSerName val="0"/>
            <c:showPercent val="0"/>
            <c:showLeaderLines val="0"/>
          </c:dLbls>
          <c:cat>
            <c:strRef>
              <c:f>'Bilan inventaire emp. vides'!$A$7:$A$18</c:f>
              <c:strCache>
                <c:ptCount val="12"/>
                <c:pt idx="0">
                  <c:v>2017 - 01</c:v>
                </c:pt>
                <c:pt idx="1">
                  <c:v>2017 - 02</c:v>
                </c:pt>
                <c:pt idx="2">
                  <c:v>2017 - 03</c:v>
                </c:pt>
                <c:pt idx="3">
                  <c:v>2017 - 04</c:v>
                </c:pt>
                <c:pt idx="4">
                  <c:v>2017 - 05</c:v>
                </c:pt>
                <c:pt idx="5">
                  <c:v>2017 - 06</c:v>
                </c:pt>
                <c:pt idx="6">
                  <c:v>2017 - 07</c:v>
                </c:pt>
                <c:pt idx="7">
                  <c:v>2017 - 08</c:v>
                </c:pt>
                <c:pt idx="8">
                  <c:v>2017 - 09</c:v>
                </c:pt>
                <c:pt idx="9">
                  <c:v>2017 - 10</c:v>
                </c:pt>
                <c:pt idx="10">
                  <c:v>2017 - 11</c:v>
                </c:pt>
                <c:pt idx="11">
                  <c:v>2017 - 12</c:v>
                </c:pt>
              </c:strCache>
            </c:strRef>
          </c:cat>
          <c:val>
            <c:numRef>
              <c:f>'Bilan inventaire emp. vides'!$D$7:$D$18</c:f>
              <c:numCache>
                <c:formatCode>General</c:formatCode>
                <c:ptCount val="12"/>
                <c:pt idx="0">
                  <c:v/>
                </c:pt>
                <c:pt idx="1">
                  <c:v/>
                </c:pt>
                <c:pt idx="2">
                  <c:v/>
                </c:pt>
                <c:pt idx="3">
                  <c:v/>
                </c:pt>
                <c:pt idx="4">
                  <c:v/>
                </c:pt>
                <c:pt idx="5">
                  <c:v/>
                </c:pt>
                <c:pt idx="6">
                  <c:v/>
                </c:pt>
                <c:pt idx="7">
                  <c:v/>
                </c:pt>
                <c:pt idx="8">
                  <c:v/>
                </c:pt>
                <c:pt idx="9">
                  <c:v/>
                </c:pt>
                <c:pt idx="10">
                  <c:v/>
                </c:pt>
                <c:pt idx="11">
                  <c:v/>
                </c:pt>
              </c:numCache>
            </c:numRef>
          </c:val>
        </c:ser>
        <c:gapWidth val="150"/>
        <c:overlap val="0"/>
        <c:axId val="50054842"/>
        <c:axId val="79698617"/>
      </c:barChart>
      <c:lineChart>
        <c:grouping val="standard"/>
        <c:varyColors val="0"/>
        <c:ser>
          <c:idx val="1"/>
          <c:order val="1"/>
          <c:tx>
            <c:strRef>
              <c:f>"Seuil de tolérance"</c:f>
              <c:strCache>
                <c:ptCount val="1"/>
                <c:pt idx="0">
                  <c:v>Seuil de tolérance</c:v>
                </c:pt>
              </c:strCache>
            </c:strRef>
          </c:tx>
          <c:spPr>
            <a:solidFill>
              <a:srgbClr val="00b050"/>
            </a:solidFill>
            <a:ln w="19080">
              <a:solidFill>
                <a:srgbClr val="00b050"/>
              </a:solidFill>
              <a:round/>
            </a:ln>
          </c:spPr>
          <c:marker>
            <c:symbol val="none"/>
          </c:marker>
          <c:dLbls>
            <c:dLblPos val="r"/>
            <c:showLegendKey val="0"/>
            <c:showVal val="0"/>
            <c:showCatName val="0"/>
            <c:showSerName val="0"/>
            <c:showPercent val="0"/>
            <c:showLeaderLines val="0"/>
          </c:dLbls>
          <c:cat>
            <c:strRef>
              <c:f>'Bilan inventaire emp. vides'!$A$7:$A$18</c:f>
              <c:strCache>
                <c:ptCount val="12"/>
                <c:pt idx="0">
                  <c:v>2017 - 01</c:v>
                </c:pt>
                <c:pt idx="1">
                  <c:v>2017 - 02</c:v>
                </c:pt>
                <c:pt idx="2">
                  <c:v>2017 - 03</c:v>
                </c:pt>
                <c:pt idx="3">
                  <c:v>2017 - 04</c:v>
                </c:pt>
                <c:pt idx="4">
                  <c:v>2017 - 05</c:v>
                </c:pt>
                <c:pt idx="5">
                  <c:v>2017 - 06</c:v>
                </c:pt>
                <c:pt idx="6">
                  <c:v>2017 - 07</c:v>
                </c:pt>
                <c:pt idx="7">
                  <c:v>2017 - 08</c:v>
                </c:pt>
                <c:pt idx="8">
                  <c:v>2017 - 09</c:v>
                </c:pt>
                <c:pt idx="9">
                  <c:v>2017 - 10</c:v>
                </c:pt>
                <c:pt idx="10">
                  <c:v>2017 - 11</c:v>
                </c:pt>
                <c:pt idx="11">
                  <c:v>2017 - 12</c:v>
                </c:pt>
              </c:strCache>
            </c:strRef>
          </c:cat>
          <c:val>
            <c:numRef>
              <c:f>'Bilan inventaire emp. vides'!$G$7:$G$18</c:f>
              <c:numCache>
                <c:formatCode>General</c:formatCode>
                <c:ptCount val="12"/>
                <c:pt idx="0">
                  <c:v>0.002</c:v>
                </c:pt>
                <c:pt idx="1">
                  <c:v>0.002</c:v>
                </c:pt>
                <c:pt idx="2">
                  <c:v>0.002</c:v>
                </c:pt>
                <c:pt idx="3">
                  <c:v>0.002</c:v>
                </c:pt>
                <c:pt idx="4">
                  <c:v>0.002</c:v>
                </c:pt>
                <c:pt idx="5">
                  <c:v>0.002</c:v>
                </c:pt>
                <c:pt idx="6">
                  <c:v>0.002</c:v>
                </c:pt>
                <c:pt idx="7">
                  <c:v>0.002</c:v>
                </c:pt>
                <c:pt idx="8">
                  <c:v>0.002</c:v>
                </c:pt>
                <c:pt idx="9">
                  <c:v>0.002</c:v>
                </c:pt>
                <c:pt idx="10">
                  <c:v>0.002</c:v>
                </c:pt>
                <c:pt idx="11">
                  <c:v>0.002</c:v>
                </c:pt>
              </c:numCache>
            </c:numRef>
          </c:val>
          <c:smooth val="0"/>
        </c:ser>
        <c:hiLowLines>
          <c:spPr>
            <a:ln>
              <a:noFill/>
            </a:ln>
          </c:spPr>
        </c:hiLowLines>
        <c:marker val="0"/>
        <c:axId val="64555352"/>
        <c:axId val="43434537"/>
      </c:lineChart>
      <c:catAx>
        <c:axId val="50054842"/>
        <c:scaling>
          <c:orientation val="minMax"/>
        </c:scaling>
        <c:delete val="0"/>
        <c:axPos val="b"/>
        <c:numFmt formatCode="0.00\ %" sourceLinked="1"/>
        <c:majorTickMark val="none"/>
        <c:minorTickMark val="none"/>
        <c:tickLblPos val="nextTo"/>
        <c:spPr>
          <a:ln w="9360">
            <a:solidFill>
              <a:srgbClr val="f2f2f2"/>
            </a:solidFill>
            <a:round/>
          </a:ln>
        </c:spPr>
        <c:txPr>
          <a:bodyPr/>
          <a:lstStyle/>
          <a:p>
            <a:pPr>
              <a:defRPr b="0" lang="fr-FR" sz="700" spc="-1" strike="noStrike">
                <a:solidFill>
                  <a:srgbClr val="d9d9d9"/>
                </a:solidFill>
                <a:latin typeface="Calibri"/>
              </a:defRPr>
            </a:pPr>
          </a:p>
        </c:txPr>
        <c:crossAx val="79698617"/>
        <c:crosses val="autoZero"/>
        <c:auto val="1"/>
        <c:lblAlgn val="ctr"/>
        <c:lblOffset val="100"/>
      </c:catAx>
      <c:valAx>
        <c:axId val="79698617"/>
        <c:scaling>
          <c:orientation val="minMax"/>
          <c:min val="0"/>
        </c:scaling>
        <c:delete val="0"/>
        <c:axPos val="l"/>
        <c:majorGridlines>
          <c:spPr>
            <a:ln w="9360">
              <a:solidFill>
                <a:srgbClr val="f2f2f2"/>
              </a:solidFill>
              <a:round/>
            </a:ln>
          </c:spPr>
        </c:majorGridlines>
        <c:numFmt formatCode="0.00%" sourceLinked="0"/>
        <c:majorTickMark val="none"/>
        <c:minorTickMark val="none"/>
        <c:tickLblPos val="nextTo"/>
        <c:spPr>
          <a:ln w="6480">
            <a:noFill/>
          </a:ln>
        </c:spPr>
        <c:txPr>
          <a:bodyPr/>
          <a:lstStyle/>
          <a:p>
            <a:pPr>
              <a:defRPr b="0" lang="fr-FR" sz="700" spc="-1" strike="noStrike">
                <a:solidFill>
                  <a:srgbClr val="d9d9d9"/>
                </a:solidFill>
                <a:latin typeface="Calibri"/>
              </a:defRPr>
            </a:pPr>
          </a:p>
        </c:txPr>
        <c:crossAx val="50054842"/>
        <c:crosses val="autoZero"/>
      </c:valAx>
      <c:catAx>
        <c:axId val="64555352"/>
        <c:scaling>
          <c:orientation val="minMax"/>
        </c:scaling>
        <c:delete val="1"/>
        <c:axPos val="b"/>
        <c:numFmt formatCode="0.00\ %" sourceLinked="1"/>
        <c:majorTickMark val="none"/>
        <c:minorTickMark val="none"/>
        <c:tickLblPos val="nextTo"/>
        <c:spPr>
          <a:ln w="9360">
            <a:solidFill>
              <a:srgbClr val="f2f2f2"/>
            </a:solidFill>
            <a:round/>
          </a:ln>
        </c:spPr>
        <c:txPr>
          <a:bodyPr/>
          <a:lstStyle/>
          <a:p>
            <a:pPr>
              <a:defRPr b="0" lang="fr-FR" sz="700" spc="-1" strike="noStrike">
                <a:solidFill>
                  <a:srgbClr val="d9d9d9"/>
                </a:solidFill>
                <a:latin typeface="Calibri"/>
              </a:defRPr>
            </a:pPr>
          </a:p>
        </c:txPr>
        <c:crossAx val="43434537"/>
        <c:crosses val="autoZero"/>
        <c:auto val="1"/>
        <c:lblAlgn val="ctr"/>
        <c:lblOffset val="100"/>
      </c:catAx>
      <c:valAx>
        <c:axId val="43434537"/>
        <c:scaling>
          <c:orientation val="minMax"/>
          <c:min val="0"/>
        </c:scaling>
        <c:delete val="1"/>
        <c:axPos val="l"/>
        <c:majorGridlines>
          <c:spPr>
            <a:ln w="9360">
              <a:solidFill>
                <a:srgbClr val="f2f2f2"/>
              </a:solidFill>
              <a:round/>
            </a:ln>
          </c:spPr>
        </c:majorGridlines>
        <c:numFmt formatCode="0.00%" sourceLinked="0"/>
        <c:majorTickMark val="none"/>
        <c:minorTickMark val="none"/>
        <c:tickLblPos val="nextTo"/>
        <c:spPr>
          <a:ln w="6480">
            <a:noFill/>
          </a:ln>
        </c:spPr>
        <c:txPr>
          <a:bodyPr/>
          <a:lstStyle/>
          <a:p>
            <a:pPr>
              <a:defRPr b="0" lang="fr-FR" sz="700" spc="-1" strike="noStrike">
                <a:solidFill>
                  <a:srgbClr val="d9d9d9"/>
                </a:solidFill>
                <a:latin typeface="Calibri"/>
              </a:defRPr>
            </a:pPr>
          </a:p>
        </c:txPr>
        <c:crossAx val="64555352"/>
        <c:crosses val="autoZero"/>
      </c:valAx>
      <c:spPr>
        <a:noFill/>
        <a:ln>
          <a:noFill/>
        </a:ln>
      </c:spPr>
    </c:plotArea>
    <c:legend>
      <c:legendPos val="b"/>
      <c:overlay val="0"/>
      <c:spPr>
        <a:noFill/>
        <a:ln>
          <a:noFill/>
        </a:ln>
      </c:spPr>
      <c:txPr>
        <a:bodyPr/>
        <a:lstStyle/>
        <a:p>
          <a:pPr>
            <a:defRPr b="0" lang="fr-FR" sz="800" spc="-1" strike="noStrike">
              <a:solidFill>
                <a:srgbClr val="d9d9d9"/>
              </a:solidFill>
              <a:latin typeface="Calibri"/>
            </a:defRPr>
          </a:pPr>
        </a:p>
      </c:txPr>
    </c:legend>
    <c:plotVisOnly val="1"/>
    <c:dispBlanksAs val="gap"/>
  </c:chart>
  <c:spPr>
    <a:ln>
      <a:noFill/>
    </a:ln>
  </c:spPr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roundedCorners val="0"/>
  <c:chart>
    <c:title>
      <c:tx>
        <c:rich>
          <a:bodyPr rot="0"/>
          <a:lstStyle/>
          <a:p>
            <a:pPr>
              <a:defRPr b="1" lang="fr-FR" sz="1100" spc="97" strike="noStrike">
                <a:solidFill>
                  <a:srgbClr val="f2f2f2"/>
                </a:solidFill>
                <a:latin typeface="Calibri"/>
              </a:defRPr>
            </a:pPr>
            <a:r>
              <a:rPr b="1" lang="fr-FR" sz="1100" spc="97" strike="noStrike">
                <a:solidFill>
                  <a:srgbClr val="f2f2f2"/>
                </a:solidFill>
                <a:latin typeface="Calibri"/>
              </a:rPr>
              <a:t>TAUX D'ERREURS (List to Stock)</a:t>
            </a:r>
          </a:p>
        </c:rich>
      </c:tx>
      <c:overlay val="0"/>
    </c:title>
    <c:autoTitleDeleted val="0"/>
    <c:plotArea>
      <c:barChart>
        <c:barDir val="col"/>
        <c:grouping val="clustered"/>
        <c:varyColors val="0"/>
        <c:ser>
          <c:idx val="0"/>
          <c:order val="0"/>
          <c:tx>
            <c:strRef>
              <c:f>'Bilan inventaire emp. vides'!$F$6</c:f>
              <c:strCache>
                <c:ptCount val="1"/>
                <c:pt idx="0">
                  <c:v>Taux d'erreurs "List to Stock"</c:v>
                </c:pt>
              </c:strCache>
            </c:strRef>
          </c:tx>
          <c:spPr>
            <a:ln>
              <a:noFill/>
            </a:ln>
          </c:spPr>
          <c:invertIfNegative val="0"/>
          <c:dLbls>
            <c:dLblPos val="outEnd"/>
            <c:showLegendKey val="0"/>
            <c:showVal val="1"/>
            <c:showCatName val="0"/>
            <c:showSerName val="0"/>
            <c:showPercent val="0"/>
            <c:showLeaderLines val="0"/>
          </c:dLbls>
          <c:cat>
            <c:strRef>
              <c:f>'Bilan inventaire emp. vides'!$A$7:$A$18</c:f>
              <c:strCache>
                <c:ptCount val="12"/>
                <c:pt idx="0">
                  <c:v>2017 - 01</c:v>
                </c:pt>
                <c:pt idx="1">
                  <c:v>2017 - 02</c:v>
                </c:pt>
                <c:pt idx="2">
                  <c:v>2017 - 03</c:v>
                </c:pt>
                <c:pt idx="3">
                  <c:v>2017 - 04</c:v>
                </c:pt>
                <c:pt idx="4">
                  <c:v>2017 - 05</c:v>
                </c:pt>
                <c:pt idx="5">
                  <c:v>2017 - 06</c:v>
                </c:pt>
                <c:pt idx="6">
                  <c:v>2017 - 07</c:v>
                </c:pt>
                <c:pt idx="7">
                  <c:v>2017 - 08</c:v>
                </c:pt>
                <c:pt idx="8">
                  <c:v>2017 - 09</c:v>
                </c:pt>
                <c:pt idx="9">
                  <c:v>2017 - 10</c:v>
                </c:pt>
                <c:pt idx="10">
                  <c:v>2017 - 11</c:v>
                </c:pt>
                <c:pt idx="11">
                  <c:v>2017 - 12</c:v>
                </c:pt>
              </c:strCache>
            </c:strRef>
          </c:cat>
          <c:val>
            <c:numRef>
              <c:f>'Bilan inventaire emp. vides'!$F$7:$F$18</c:f>
              <c:numCache>
                <c:formatCode>General</c:formatCode>
                <c:ptCount val="12"/>
                <c:pt idx="0">
                  <c:v/>
                </c:pt>
                <c:pt idx="1">
                  <c:v/>
                </c:pt>
                <c:pt idx="2">
                  <c:v/>
                </c:pt>
                <c:pt idx="3">
                  <c:v/>
                </c:pt>
                <c:pt idx="4">
                  <c:v/>
                </c:pt>
                <c:pt idx="5">
                  <c:v/>
                </c:pt>
                <c:pt idx="6">
                  <c:v/>
                </c:pt>
                <c:pt idx="7">
                  <c:v/>
                </c:pt>
                <c:pt idx="8">
                  <c:v/>
                </c:pt>
                <c:pt idx="9">
                  <c:v/>
                </c:pt>
                <c:pt idx="10">
                  <c:v/>
                </c:pt>
                <c:pt idx="11">
                  <c:v/>
                </c:pt>
              </c:numCache>
            </c:numRef>
          </c:val>
        </c:ser>
        <c:gapWidth val="150"/>
        <c:overlap val="0"/>
        <c:axId val="42571027"/>
        <c:axId val="35592848"/>
      </c:barChart>
      <c:lineChart>
        <c:grouping val="standard"/>
        <c:varyColors val="0"/>
        <c:ser>
          <c:idx val="1"/>
          <c:order val="1"/>
          <c:tx>
            <c:strRef>
              <c:f>"Seuil de tolérance"</c:f>
              <c:strCache>
                <c:ptCount val="1"/>
                <c:pt idx="0">
                  <c:v>Seuil de tolérance</c:v>
                </c:pt>
              </c:strCache>
            </c:strRef>
          </c:tx>
          <c:spPr>
            <a:solidFill>
              <a:srgbClr val="00b050"/>
            </a:solidFill>
            <a:ln w="19080">
              <a:solidFill>
                <a:srgbClr val="00b050"/>
              </a:solidFill>
              <a:round/>
            </a:ln>
          </c:spPr>
          <c:marker>
            <c:symbol val="none"/>
          </c:marker>
          <c:dLbls>
            <c:dLblPos val="r"/>
            <c:showLegendKey val="0"/>
            <c:showVal val="0"/>
            <c:showCatName val="0"/>
            <c:showSerName val="0"/>
            <c:showPercent val="0"/>
            <c:showLeaderLines val="0"/>
          </c:dLbls>
          <c:cat>
            <c:strRef>
              <c:f>'Bilan inventaire emp. vides'!$A$7:$A$18</c:f>
              <c:strCache>
                <c:ptCount val="12"/>
                <c:pt idx="0">
                  <c:v>2017 - 01</c:v>
                </c:pt>
                <c:pt idx="1">
                  <c:v>2017 - 02</c:v>
                </c:pt>
                <c:pt idx="2">
                  <c:v>2017 - 03</c:v>
                </c:pt>
                <c:pt idx="3">
                  <c:v>2017 - 04</c:v>
                </c:pt>
                <c:pt idx="4">
                  <c:v>2017 - 05</c:v>
                </c:pt>
                <c:pt idx="5">
                  <c:v>2017 - 06</c:v>
                </c:pt>
                <c:pt idx="6">
                  <c:v>2017 - 07</c:v>
                </c:pt>
                <c:pt idx="7">
                  <c:v>2017 - 08</c:v>
                </c:pt>
                <c:pt idx="8">
                  <c:v>2017 - 09</c:v>
                </c:pt>
                <c:pt idx="9">
                  <c:v>2017 - 10</c:v>
                </c:pt>
                <c:pt idx="10">
                  <c:v>2017 - 11</c:v>
                </c:pt>
                <c:pt idx="11">
                  <c:v>2017 - 12</c:v>
                </c:pt>
              </c:strCache>
            </c:strRef>
          </c:cat>
          <c:val>
            <c:numRef>
              <c:f>'Bilan inventaire emp. vides'!$G$7:$G$18</c:f>
              <c:numCache>
                <c:formatCode>General</c:formatCode>
                <c:ptCount val="12"/>
                <c:pt idx="0">
                  <c:v>0.002</c:v>
                </c:pt>
                <c:pt idx="1">
                  <c:v>0.002</c:v>
                </c:pt>
                <c:pt idx="2">
                  <c:v>0.002</c:v>
                </c:pt>
                <c:pt idx="3">
                  <c:v>0.002</c:v>
                </c:pt>
                <c:pt idx="4">
                  <c:v>0.002</c:v>
                </c:pt>
                <c:pt idx="5">
                  <c:v>0.002</c:v>
                </c:pt>
                <c:pt idx="6">
                  <c:v>0.002</c:v>
                </c:pt>
                <c:pt idx="7">
                  <c:v>0.002</c:v>
                </c:pt>
                <c:pt idx="8">
                  <c:v>0.002</c:v>
                </c:pt>
                <c:pt idx="9">
                  <c:v>0.002</c:v>
                </c:pt>
                <c:pt idx="10">
                  <c:v>0.002</c:v>
                </c:pt>
                <c:pt idx="11">
                  <c:v>0.002</c:v>
                </c:pt>
              </c:numCache>
            </c:numRef>
          </c:val>
          <c:smooth val="0"/>
        </c:ser>
        <c:hiLowLines>
          <c:spPr>
            <a:ln>
              <a:noFill/>
            </a:ln>
          </c:spPr>
        </c:hiLowLines>
        <c:marker val="0"/>
        <c:axId val="5414124"/>
        <c:axId val="99991752"/>
      </c:lineChart>
      <c:catAx>
        <c:axId val="42571027"/>
        <c:scaling>
          <c:orientation val="minMax"/>
        </c:scaling>
        <c:delete val="0"/>
        <c:axPos val="b"/>
        <c:numFmt formatCode="0.00\ %" sourceLinked="1"/>
        <c:majorTickMark val="none"/>
        <c:minorTickMark val="none"/>
        <c:tickLblPos val="nextTo"/>
        <c:spPr>
          <a:ln w="9360">
            <a:solidFill>
              <a:srgbClr val="f2f2f2"/>
            </a:solidFill>
            <a:round/>
          </a:ln>
        </c:spPr>
        <c:txPr>
          <a:bodyPr/>
          <a:lstStyle/>
          <a:p>
            <a:pPr>
              <a:defRPr b="0" lang="fr-FR" sz="700" spc="-1" strike="noStrike">
                <a:solidFill>
                  <a:srgbClr val="d9d9d9"/>
                </a:solidFill>
                <a:latin typeface="Calibri"/>
              </a:defRPr>
            </a:pPr>
          </a:p>
        </c:txPr>
        <c:crossAx val="35592848"/>
        <c:crosses val="autoZero"/>
        <c:auto val="1"/>
        <c:lblAlgn val="ctr"/>
        <c:lblOffset val="100"/>
      </c:catAx>
      <c:valAx>
        <c:axId val="35592848"/>
        <c:scaling>
          <c:orientation val="minMax"/>
          <c:min val="0"/>
        </c:scaling>
        <c:delete val="0"/>
        <c:axPos val="l"/>
        <c:majorGridlines>
          <c:spPr>
            <a:ln w="9360">
              <a:solidFill>
                <a:srgbClr val="f2f2f2"/>
              </a:solidFill>
              <a:round/>
            </a:ln>
          </c:spPr>
        </c:majorGridlines>
        <c:numFmt formatCode="0.00%" sourceLinked="0"/>
        <c:majorTickMark val="none"/>
        <c:minorTickMark val="none"/>
        <c:tickLblPos val="nextTo"/>
        <c:spPr>
          <a:ln w="6480">
            <a:noFill/>
          </a:ln>
        </c:spPr>
        <c:txPr>
          <a:bodyPr/>
          <a:lstStyle/>
          <a:p>
            <a:pPr>
              <a:defRPr b="0" lang="fr-FR" sz="700" spc="-1" strike="noStrike">
                <a:solidFill>
                  <a:srgbClr val="d9d9d9"/>
                </a:solidFill>
                <a:latin typeface="Calibri"/>
              </a:defRPr>
            </a:pPr>
          </a:p>
        </c:txPr>
        <c:crossAx val="42571027"/>
        <c:crosses val="autoZero"/>
      </c:valAx>
      <c:catAx>
        <c:axId val="5414124"/>
        <c:scaling>
          <c:orientation val="minMax"/>
        </c:scaling>
        <c:delete val="1"/>
        <c:axPos val="b"/>
        <c:numFmt formatCode="0.00\ %" sourceLinked="1"/>
        <c:majorTickMark val="none"/>
        <c:minorTickMark val="none"/>
        <c:tickLblPos val="nextTo"/>
        <c:spPr>
          <a:ln w="9360">
            <a:solidFill>
              <a:srgbClr val="f2f2f2"/>
            </a:solidFill>
            <a:round/>
          </a:ln>
        </c:spPr>
        <c:txPr>
          <a:bodyPr/>
          <a:lstStyle/>
          <a:p>
            <a:pPr>
              <a:defRPr b="0" lang="fr-FR" sz="700" spc="-1" strike="noStrike">
                <a:solidFill>
                  <a:srgbClr val="d9d9d9"/>
                </a:solidFill>
                <a:latin typeface="Calibri"/>
              </a:defRPr>
            </a:pPr>
          </a:p>
        </c:txPr>
        <c:crossAx val="99991752"/>
        <c:crosses val="autoZero"/>
        <c:auto val="1"/>
        <c:lblAlgn val="ctr"/>
        <c:lblOffset val="100"/>
      </c:catAx>
      <c:valAx>
        <c:axId val="99991752"/>
        <c:scaling>
          <c:orientation val="minMax"/>
          <c:min val="0"/>
        </c:scaling>
        <c:delete val="1"/>
        <c:axPos val="l"/>
        <c:majorGridlines>
          <c:spPr>
            <a:ln w="9360">
              <a:solidFill>
                <a:srgbClr val="f2f2f2"/>
              </a:solidFill>
              <a:round/>
            </a:ln>
          </c:spPr>
        </c:majorGridlines>
        <c:numFmt formatCode="0.00%" sourceLinked="0"/>
        <c:majorTickMark val="none"/>
        <c:minorTickMark val="none"/>
        <c:tickLblPos val="nextTo"/>
        <c:spPr>
          <a:ln w="6480">
            <a:noFill/>
          </a:ln>
        </c:spPr>
        <c:txPr>
          <a:bodyPr/>
          <a:lstStyle/>
          <a:p>
            <a:pPr>
              <a:defRPr b="0" lang="fr-FR" sz="700" spc="-1" strike="noStrike">
                <a:solidFill>
                  <a:srgbClr val="d9d9d9"/>
                </a:solidFill>
                <a:latin typeface="Calibri"/>
              </a:defRPr>
            </a:pPr>
          </a:p>
        </c:txPr>
        <c:crossAx val="5414124"/>
        <c:crosses val="autoZero"/>
      </c:valAx>
      <c:spPr>
        <a:noFill/>
        <a:ln>
          <a:noFill/>
        </a:ln>
      </c:spPr>
    </c:plotArea>
    <c:legend>
      <c:legendPos val="b"/>
      <c:overlay val="0"/>
      <c:spPr>
        <a:noFill/>
        <a:ln>
          <a:noFill/>
        </a:ln>
      </c:spPr>
      <c:txPr>
        <a:bodyPr/>
        <a:lstStyle/>
        <a:p>
          <a:pPr>
            <a:defRPr b="0" lang="fr-FR" sz="800" spc="-1" strike="noStrike">
              <a:solidFill>
                <a:srgbClr val="d9d9d9"/>
              </a:solidFill>
              <a:latin typeface="Calibri"/>
            </a:defRPr>
          </a:pPr>
        </a:p>
      </c:txPr>
    </c:legend>
    <c:plotVisOnly val="1"/>
    <c:dispBlanksAs val="gap"/>
  </c:chart>
  <c:spPr>
    <a:ln>
      <a:noFill/>
    </a:ln>
  </c:spPr>
</c:chartSpace>
</file>

<file path=xl/drawings/_rels/drawing1.xml.rels><?xml version="1.0" encoding="UTF-8"?>
<Relationships xmlns="http://schemas.openxmlformats.org/package/2006/relationships"><Relationship Id="rId1" Type="http://schemas.openxmlformats.org/officeDocument/2006/relationships/hyperlink" Target="#Accueil.A1"/><Relationship Id="rId2" Type="http://schemas.openxmlformats.org/officeDocument/2006/relationships/chart" Target="../charts/chart3.xml"/><Relationship Id="rId3" Type="http://schemas.openxmlformats.org/officeDocument/2006/relationships/chart" Target="../charts/chart4.xml"/>
</Relationships>
</file>

<file path=xl/drawings/_rels/drawing2.xml.rels><?xml version="1.0" encoding="UTF-8"?>
<Relationships xmlns="http://schemas.openxmlformats.org/package/2006/relationships"><Relationship Id="rId1" Type="http://schemas.openxmlformats.org/officeDocument/2006/relationships/image" Target="../media/image5.png"/><Relationship Id="rId2" Type="http://schemas.openxmlformats.org/officeDocument/2006/relationships/image" Target="../media/image6.png"/><Relationship Id="rId3" Type="http://schemas.openxmlformats.org/officeDocument/2006/relationships/image" Target="../media/image7.png"/>
</Relationships>
</file>

<file path=xl/drawings/_rels/drawing3.xml.rels><?xml version="1.0" encoding="UTF-8"?>
<Relationships xmlns="http://schemas.openxmlformats.org/package/2006/relationships"><Relationship Id="rId1" Type="http://schemas.openxmlformats.org/officeDocument/2006/relationships/image" Target="../media/image8.png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0</xdr:col>
      <xdr:colOff>65160</xdr:colOff>
      <xdr:row>0</xdr:row>
      <xdr:rowOff>87120</xdr:rowOff>
    </xdr:from>
    <xdr:to>
      <xdr:col>0</xdr:col>
      <xdr:colOff>994320</xdr:colOff>
      <xdr:row>0</xdr:row>
      <xdr:rowOff>483120</xdr:rowOff>
    </xdr:to>
    <xdr:sp>
      <xdr:nvSpPr>
        <xdr:cNvPr id="0" name="CustomShape 1">
          <a:hlinkClick r:id="rId1"/>
        </xdr:cNvPr>
        <xdr:cNvSpPr/>
      </xdr:nvSpPr>
      <xdr:spPr>
        <a:xfrm>
          <a:off x="65160" y="87120"/>
          <a:ext cx="929160" cy="396000"/>
        </a:xfrm>
        <a:prstGeom prst="roundRect">
          <a:avLst>
            <a:gd name="adj" fmla="val 16667"/>
          </a:avLst>
        </a:prstGeom>
        <a:ln>
          <a:solidFill>
            <a:srgbClr val="ff3399"/>
          </a:solidFill>
        </a:ln>
      </xdr:spPr>
      <xdr:style>
        <a:lnRef idx="2">
          <a:schemeClr val="accent1">
            <a:shade val="50000"/>
          </a:schemeClr>
        </a:lnRef>
        <a:fillRef idx="1003">
          <a:schemeClr val="lt1"/>
        </a:fillRef>
        <a:effectRef idx="0">
          <a:schemeClr val="accent1"/>
        </a:effectRef>
        <a:fontRef idx="minor"/>
      </xdr:style>
      <xdr:txBody>
        <a:bodyPr lIns="90000" rIns="90000" tIns="45000" bIns="45000" anchor="ctr"/>
        <a:p>
          <a:pPr algn="ctr">
            <a:lnSpc>
              <a:spcPct val="100000"/>
            </a:lnSpc>
          </a:pPr>
          <a:r>
            <a:rPr b="1" lang="fr-FR" sz="1400" spc="-1" strike="noStrike">
              <a:solidFill>
                <a:srgbClr val="000000"/>
              </a:solidFill>
              <a:latin typeface="Calibri"/>
            </a:rPr>
            <a:t>Accueil</a:t>
          </a:r>
          <a:endParaRPr b="0" lang="fr-FR" sz="1400" spc="-1" strike="noStrike">
            <a:latin typeface="Times New Roman"/>
          </a:endParaRPr>
        </a:p>
      </xdr:txBody>
    </xdr:sp>
    <xdr:clientData/>
  </xdr:twoCellAnchor>
  <xdr:twoCellAnchor editAs="oneCell">
    <xdr:from>
      <xdr:col>7</xdr:col>
      <xdr:colOff>0</xdr:colOff>
      <xdr:row>4</xdr:row>
      <xdr:rowOff>0</xdr:rowOff>
    </xdr:from>
    <xdr:to>
      <xdr:col>14</xdr:col>
      <xdr:colOff>379440</xdr:colOff>
      <xdr:row>10</xdr:row>
      <xdr:rowOff>62640</xdr:rowOff>
    </xdr:to>
    <xdr:graphicFrame>
      <xdr:nvGraphicFramePr>
        <xdr:cNvPr id="1" name="Graphique 2"/>
        <xdr:cNvGraphicFramePr/>
      </xdr:nvGraphicFramePr>
      <xdr:xfrm>
        <a:off x="7164360" y="1276200"/>
        <a:ext cx="5669280" cy="184392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6</xdr:col>
      <xdr:colOff>168120</xdr:colOff>
      <xdr:row>10</xdr:row>
      <xdr:rowOff>134640</xdr:rowOff>
    </xdr:from>
    <xdr:to>
      <xdr:col>14</xdr:col>
      <xdr:colOff>368280</xdr:colOff>
      <xdr:row>20</xdr:row>
      <xdr:rowOff>51840</xdr:rowOff>
    </xdr:to>
    <xdr:graphicFrame>
      <xdr:nvGraphicFramePr>
        <xdr:cNvPr id="2" name="Graphique 3"/>
        <xdr:cNvGraphicFramePr/>
      </xdr:nvGraphicFramePr>
      <xdr:xfrm>
        <a:off x="7141680" y="3192120"/>
        <a:ext cx="5680800" cy="182196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1</xdr:col>
      <xdr:colOff>57240</xdr:colOff>
      <xdr:row>0</xdr:row>
      <xdr:rowOff>341640</xdr:rowOff>
    </xdr:from>
    <xdr:to>
      <xdr:col>4</xdr:col>
      <xdr:colOff>378000</xdr:colOff>
      <xdr:row>4</xdr:row>
      <xdr:rowOff>276120</xdr:rowOff>
    </xdr:to>
    <xdr:pic>
      <xdr:nvPicPr>
        <xdr:cNvPr id="3" name="Image 1" descr=""/>
        <xdr:cNvPicPr/>
      </xdr:nvPicPr>
      <xdr:blipFill>
        <a:blip r:embed="rId1"/>
        <a:stretch/>
      </xdr:blipFill>
      <xdr:spPr>
        <a:xfrm>
          <a:off x="862920" y="341640"/>
          <a:ext cx="3303360" cy="1382040"/>
        </a:xfrm>
        <a:prstGeom prst="rect">
          <a:avLst/>
        </a:prstGeom>
        <a:ln>
          <a:solidFill>
            <a:srgbClr val="ff3399"/>
          </a:solidFill>
        </a:ln>
      </xdr:spPr>
    </xdr:pic>
    <xdr:clientData/>
  </xdr:twoCellAnchor>
  <xdr:twoCellAnchor editAs="oneCell">
    <xdr:from>
      <xdr:col>1</xdr:col>
      <xdr:colOff>85680</xdr:colOff>
      <xdr:row>0</xdr:row>
      <xdr:rowOff>6480</xdr:rowOff>
    </xdr:from>
    <xdr:to>
      <xdr:col>5</xdr:col>
      <xdr:colOff>283680</xdr:colOff>
      <xdr:row>0</xdr:row>
      <xdr:rowOff>307800</xdr:rowOff>
    </xdr:to>
    <xdr:sp>
      <xdr:nvSpPr>
        <xdr:cNvPr id="4" name="CustomShape 1"/>
        <xdr:cNvSpPr/>
      </xdr:nvSpPr>
      <xdr:spPr>
        <a:xfrm>
          <a:off x="891360" y="6480"/>
          <a:ext cx="3986280" cy="301320"/>
        </a:xfrm>
        <a:prstGeom prst="rect">
          <a:avLst/>
        </a:prstGeom>
        <a:noFill/>
        <a:ln w="9360">
          <a:noFill/>
        </a:ln>
        <a:scene3d>
          <a:camera prst="orthographicFront"/>
          <a:lightRig dir="t" rig="threePt"/>
        </a:scene3d>
        <a:sp3d prstMaterial="dkEdge"/>
      </xdr:spPr>
      <xdr:style>
        <a:lnRef idx="0"/>
        <a:fillRef idx="0"/>
        <a:effectRef idx="0"/>
        <a:fontRef idx="minor"/>
      </xdr:style>
      <xdr:txBody>
        <a:bodyPr lIns="90000" rIns="90000" tIns="45000" bIns="45000"/>
        <a:p>
          <a:pPr algn="ctr">
            <a:lnSpc>
              <a:spcPct val="100000"/>
            </a:lnSpc>
          </a:pPr>
          <a:r>
            <a:rPr b="1" lang="fr-FR" sz="1600" spc="-1" strike="noStrike">
              <a:solidFill>
                <a:srgbClr val="ff3399"/>
              </a:solidFill>
              <a:latin typeface="Calibri"/>
            </a:rPr>
            <a:t>AUDIT STOCK </a:t>
          </a:r>
          <a:endParaRPr b="0" lang="fr-FR" sz="1600" spc="-1" strike="noStrike">
            <a:latin typeface="Times New Roman"/>
          </a:endParaRPr>
        </a:p>
      </xdr:txBody>
    </xdr:sp>
    <xdr:clientData/>
  </xdr:twoCellAnchor>
  <xdr:twoCellAnchor editAs="oneCell">
    <xdr:from>
      <xdr:col>6</xdr:col>
      <xdr:colOff>95400</xdr:colOff>
      <xdr:row>0</xdr:row>
      <xdr:rowOff>57240</xdr:rowOff>
    </xdr:from>
    <xdr:to>
      <xdr:col>12</xdr:col>
      <xdr:colOff>706320</xdr:colOff>
      <xdr:row>5</xdr:row>
      <xdr:rowOff>160200</xdr:rowOff>
    </xdr:to>
    <xdr:sp>
      <xdr:nvSpPr>
        <xdr:cNvPr id="5" name="CustomShape 1"/>
        <xdr:cNvSpPr/>
      </xdr:nvSpPr>
      <xdr:spPr>
        <a:xfrm>
          <a:off x="6775920" y="57240"/>
          <a:ext cx="5129640" cy="1912680"/>
        </a:xfrm>
        <a:prstGeom prst="round2DiagRect">
          <a:avLst>
            <a:gd name="adj1" fmla="val 16667"/>
            <a:gd name="adj2" fmla="val 0"/>
          </a:avLst>
        </a:prstGeom>
        <a:solidFill>
          <a:srgbClr val="ffffff"/>
        </a:solidFill>
        <a:ln w="9360">
          <a:solidFill>
            <a:srgbClr val="ff3399"/>
          </a:solidFill>
          <a:round/>
        </a:ln>
        <a:effectLst>
          <a:outerShdw algn="t" blurRad="50800" dir="5400000" dist="38100" rotWithShape="0">
            <a:srgbClr val="000000">
              <a:alpha val="40000"/>
            </a:srgbClr>
          </a:outerShdw>
        </a:effectLst>
        <a:scene3d>
          <a:camera prst="orthographicFront"/>
          <a:lightRig dir="t" rig="threePt"/>
        </a:scene3d>
        <a:sp3d/>
      </xdr:spPr>
      <xdr:style>
        <a:lnRef idx="0"/>
        <a:fillRef idx="0"/>
        <a:effectRef idx="0"/>
        <a:fontRef idx="minor"/>
      </xdr:style>
      <xdr:txBody>
        <a:bodyPr lIns="90000" rIns="90000" tIns="45000" bIns="45000"/>
        <a:p>
          <a:pPr>
            <a:lnSpc>
              <a:spcPct val="100000"/>
            </a:lnSpc>
          </a:pPr>
          <a:r>
            <a:rPr b="1" lang="fr-FR" sz="1100" spc="-1" strike="noStrike">
              <a:solidFill>
                <a:srgbClr val="ff3399"/>
              </a:solidFill>
              <a:latin typeface="Calibri"/>
            </a:rPr>
            <a:t>OBJECTIFS </a:t>
          </a:r>
          <a:r>
            <a:rPr b="1" lang="fr-FR" sz="1100" spc="-1" strike="noStrike">
              <a:solidFill>
                <a:srgbClr val="000000"/>
              </a:solidFill>
              <a:latin typeface="Calibri"/>
            </a:rPr>
            <a:t>:</a:t>
          </a:r>
          <a:endParaRPr b="0" lang="fr-FR" sz="1100" spc="-1" strike="noStrike">
            <a:latin typeface="Times New Roman"/>
          </a:endParaRPr>
        </a:p>
        <a:p>
          <a:pPr>
            <a:lnSpc>
              <a:spcPct val="100000"/>
            </a:lnSpc>
          </a:pPr>
          <a:endParaRPr b="0" lang="fr-FR" sz="11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1100" spc="-1" strike="noStrike">
              <a:solidFill>
                <a:srgbClr val="000000"/>
              </a:solidFill>
              <a:latin typeface="Calibri"/>
            </a:rPr>
            <a:t> </a:t>
          </a:r>
          <a:r>
            <a:rPr b="0" lang="fr-FR" sz="1100" spc="-1" strike="noStrike">
              <a:solidFill>
                <a:srgbClr val="000000"/>
              </a:solidFill>
              <a:latin typeface="Calibri"/>
            </a:rPr>
            <a:t>Vérifier que les palettes sont adressées au bon emplacement</a:t>
          </a:r>
          <a:endParaRPr b="0" lang="fr-FR" sz="1100" spc="-1" strike="noStrike">
            <a:latin typeface="Times New Roman"/>
          </a:endParaRPr>
        </a:p>
        <a:p>
          <a:pPr>
            <a:lnSpc>
              <a:spcPct val="100000"/>
            </a:lnSpc>
          </a:pPr>
          <a:endParaRPr b="0" lang="fr-FR" sz="11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1" lang="fr-FR" sz="1100" spc="-1" strike="noStrike">
              <a:solidFill>
                <a:srgbClr val="ff3399"/>
              </a:solidFill>
              <a:latin typeface="Calibri"/>
            </a:rPr>
            <a:t>REGLES :</a:t>
          </a:r>
          <a:endParaRPr b="0" lang="fr-FR" sz="1100" spc="-1" strike="noStrike">
            <a:latin typeface="Times New Roman"/>
          </a:endParaRPr>
        </a:p>
        <a:p>
          <a:pPr>
            <a:lnSpc>
              <a:spcPct val="100000"/>
            </a:lnSpc>
          </a:pPr>
          <a:endParaRPr b="0" lang="fr-FR" sz="11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1100" spc="-1" strike="noStrike">
              <a:solidFill>
                <a:srgbClr val="000000"/>
              </a:solidFill>
              <a:latin typeface="Calibri"/>
            </a:rPr>
            <a:t>Contrôler 20 palettes/jour</a:t>
          </a:r>
          <a:endParaRPr b="0" lang="fr-FR" sz="1100" spc="-1" strike="noStrike">
            <a:latin typeface="Times New Roman"/>
          </a:endParaRPr>
        </a:p>
        <a:p>
          <a:pPr>
            <a:lnSpc>
              <a:spcPct val="100000"/>
            </a:lnSpc>
          </a:pPr>
          <a:endParaRPr b="0" lang="fr-FR" sz="1100" spc="-1" strike="noStrike">
            <a:latin typeface="Times New Roman"/>
          </a:endParaRPr>
        </a:p>
        <a:p>
          <a:pPr>
            <a:lnSpc>
              <a:spcPct val="100000"/>
            </a:lnSpc>
          </a:pPr>
          <a:endParaRPr b="0" lang="fr-FR" sz="1100" spc="-1" strike="noStrike">
            <a:latin typeface="Times New Roman"/>
          </a:endParaRPr>
        </a:p>
        <a:p>
          <a:pPr>
            <a:lnSpc>
              <a:spcPct val="100000"/>
            </a:lnSpc>
          </a:pPr>
          <a:endParaRPr b="0" lang="fr-FR" sz="1100" spc="-1" strike="noStrike">
            <a:latin typeface="Times New Roman"/>
          </a:endParaRPr>
        </a:p>
        <a:p>
          <a:pPr>
            <a:lnSpc>
              <a:spcPct val="100000"/>
            </a:lnSpc>
          </a:pPr>
          <a:endParaRPr b="0" lang="fr-FR" sz="1100" spc="-1" strike="noStrike">
            <a:latin typeface="Times New Roman"/>
          </a:endParaRPr>
        </a:p>
        <a:p>
          <a:pPr>
            <a:lnSpc>
              <a:spcPct val="100000"/>
            </a:lnSpc>
          </a:pPr>
          <a:endParaRPr b="0" lang="fr-FR" sz="1100" spc="-1" strike="noStrike">
            <a:latin typeface="Times New Roman"/>
          </a:endParaRPr>
        </a:p>
        <a:p>
          <a:pPr>
            <a:lnSpc>
              <a:spcPct val="100000"/>
            </a:lnSpc>
          </a:pPr>
          <a:endParaRPr b="0" lang="fr-FR" sz="1100" spc="-1" strike="noStrike">
            <a:latin typeface="Times New Roman"/>
          </a:endParaRPr>
        </a:p>
      </xdr:txBody>
    </xdr:sp>
    <xdr:clientData/>
  </xdr:twoCellAnchor>
  <xdr:twoCellAnchor editAs="oneCell">
    <xdr:from>
      <xdr:col>11</xdr:col>
      <xdr:colOff>468360</xdr:colOff>
      <xdr:row>0</xdr:row>
      <xdr:rowOff>228600</xdr:rowOff>
    </xdr:from>
    <xdr:to>
      <xdr:col>12</xdr:col>
      <xdr:colOff>427320</xdr:colOff>
      <xdr:row>2</xdr:row>
      <xdr:rowOff>74160</xdr:rowOff>
    </xdr:to>
    <xdr:pic>
      <xdr:nvPicPr>
        <xdr:cNvPr id="6" name="Image 5" descr=""/>
        <xdr:cNvPicPr/>
      </xdr:nvPicPr>
      <xdr:blipFill>
        <a:blip r:embed="rId2"/>
        <a:stretch/>
      </xdr:blipFill>
      <xdr:spPr>
        <a:xfrm>
          <a:off x="10914480" y="228600"/>
          <a:ext cx="712080" cy="56916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11</xdr:col>
      <xdr:colOff>352440</xdr:colOff>
      <xdr:row>2</xdr:row>
      <xdr:rowOff>227880</xdr:rowOff>
    </xdr:from>
    <xdr:to>
      <xdr:col>12</xdr:col>
      <xdr:colOff>313560</xdr:colOff>
      <xdr:row>4</xdr:row>
      <xdr:rowOff>304920</xdr:rowOff>
    </xdr:to>
    <xdr:pic>
      <xdr:nvPicPr>
        <xdr:cNvPr id="7" name="Image 6" descr=""/>
        <xdr:cNvPicPr/>
      </xdr:nvPicPr>
      <xdr:blipFill>
        <a:blip r:embed="rId3"/>
        <a:stretch/>
      </xdr:blipFill>
      <xdr:spPr>
        <a:xfrm>
          <a:off x="10798560" y="951480"/>
          <a:ext cx="714240" cy="801000"/>
        </a:xfrm>
        <a:prstGeom prst="rect">
          <a:avLst/>
        </a:prstGeom>
        <a:ln>
          <a:noFill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1</xdr:col>
      <xdr:colOff>587880</xdr:colOff>
      <xdr:row>3</xdr:row>
      <xdr:rowOff>71640</xdr:rowOff>
    </xdr:from>
    <xdr:to>
      <xdr:col>2</xdr:col>
      <xdr:colOff>1304640</xdr:colOff>
      <xdr:row>3</xdr:row>
      <xdr:rowOff>1279440</xdr:rowOff>
    </xdr:to>
    <xdr:pic>
      <xdr:nvPicPr>
        <xdr:cNvPr id="8" name="Image 2" descr=""/>
        <xdr:cNvPicPr/>
      </xdr:nvPicPr>
      <xdr:blipFill>
        <a:blip r:embed="rId1"/>
        <a:stretch/>
      </xdr:blipFill>
      <xdr:spPr>
        <a:xfrm>
          <a:off x="1413720" y="679680"/>
          <a:ext cx="1715040" cy="120780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0</xdr:col>
      <xdr:colOff>0</xdr:colOff>
      <xdr:row>3</xdr:row>
      <xdr:rowOff>357480</xdr:rowOff>
    </xdr:from>
    <xdr:to>
      <xdr:col>1</xdr:col>
      <xdr:colOff>452520</xdr:colOff>
      <xdr:row>3</xdr:row>
      <xdr:rowOff>880920</xdr:rowOff>
    </xdr:to>
    <xdr:sp>
      <xdr:nvSpPr>
        <xdr:cNvPr id="9" name="CustomShape 1"/>
        <xdr:cNvSpPr/>
      </xdr:nvSpPr>
      <xdr:spPr>
        <a:xfrm>
          <a:off x="0" y="965520"/>
          <a:ext cx="1278360" cy="523440"/>
        </a:xfrm>
        <a:prstGeom prst="rect">
          <a:avLst/>
        </a:prstGeom>
        <a:noFill/>
        <a:ln w="9360">
          <a:noFill/>
        </a:ln>
        <a:scene3d>
          <a:camera prst="orthographicFront"/>
          <a:lightRig dir="t" rig="threePt"/>
        </a:scene3d>
        <a:sp3d prstMaterial="dkEdge"/>
      </xdr:spPr>
      <xdr:style>
        <a:lnRef idx="0"/>
        <a:fillRef idx="0"/>
        <a:effectRef idx="0"/>
        <a:fontRef idx="minor"/>
      </xdr:style>
      <xdr:txBody>
        <a:bodyPr lIns="90000" rIns="90000" tIns="45000" bIns="45000"/>
        <a:p>
          <a:pPr algn="ctr">
            <a:lnSpc>
              <a:spcPct val="100000"/>
            </a:lnSpc>
          </a:pPr>
          <a:r>
            <a:rPr b="1" lang="fr-FR" sz="4000" spc="-1" strike="noStrike">
              <a:solidFill>
                <a:srgbClr val="ff3399"/>
              </a:solidFill>
              <a:latin typeface="Calibri"/>
            </a:rPr>
            <a:t>KPI</a:t>
          </a:r>
          <a:endParaRPr b="0" lang="fr-FR" sz="4000" spc="-1" strike="noStrike">
            <a:latin typeface="Times New Roman"/>
          </a:endParaRPr>
        </a:p>
      </xdr:txBody>
    </xdr:sp>
    <xdr:clientData/>
  </xdr:twoCellAnchor>
</xdr:wsDr>
</file>

<file path=xl/externalLinks/_rels/externalLink1.xml.rels><?xml version="1.0" encoding="UTF-8"?>
<Relationships xmlns="http://schemas.openxmlformats.org/package/2006/relationships"><Relationship Id="rId1" Type="http://schemas.openxmlformats.org/officeDocument/2006/relationships/externalLinkPath" Target="AppData/Local/Temp/04%20-%20Mitry%20Mory/01-%20Inventaire%20mensuel/QTE-SLV-ENR_Rapports%20et%20bilans%20d&apos;inventaire_MITRY_v14.6%202018.xlsx" TargetMode="External"/>
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Planning"/>
      <sheetName val="Rapport inventaire pièces"/>
      <sheetName val="Anomalies pièces"/>
      <sheetName val="Bilan inventaire pièces"/>
      <sheetName val="Rapport inventaire cartons"/>
      <sheetName val="Bilan inventaire cartons"/>
      <sheetName val="Rapport Stock to List"/>
      <sheetName val="Rapport List to Stock"/>
      <sheetName val="Bilan inventaire emp. vides"/>
      <sheetName val="Rapport picking"/>
      <sheetName val="Bilan contrôles picking"/>
      <sheetName val="Plan d'actions"/>
      <sheetName val="Glossai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5">
          <cell r="C5" t="str">
            <v>Mois</v>
          </cell>
        </row>
        <row r="5">
          <cell r="I5" t="str">
            <v>Diff (abs)</v>
          </cell>
        </row>
        <row r="6">
          <cell r="C6" t="str">
            <v>2018 - 01</v>
          </cell>
        </row>
        <row r="6">
          <cell r="E6">
            <v>230</v>
          </cell>
        </row>
        <row r="6">
          <cell r="I6">
            <v>0</v>
          </cell>
        </row>
        <row r="7">
          <cell r="C7" t="str">
            <v>2018 - 01</v>
          </cell>
        </row>
        <row r="7">
          <cell r="E7">
            <v>498</v>
          </cell>
        </row>
        <row r="7">
          <cell r="I7">
            <v>0</v>
          </cell>
        </row>
        <row r="8">
          <cell r="C8" t="str">
            <v>2018 - 01</v>
          </cell>
        </row>
        <row r="8">
          <cell r="E8">
            <v>607</v>
          </cell>
        </row>
        <row r="8">
          <cell r="I8">
            <v>0</v>
          </cell>
        </row>
        <row r="9">
          <cell r="C9" t="str">
            <v>2018 - 02</v>
          </cell>
        </row>
        <row r="9">
          <cell r="E9">
            <v>632</v>
          </cell>
        </row>
        <row r="9">
          <cell r="I9">
            <v>0</v>
          </cell>
        </row>
        <row r="10">
          <cell r="I10">
            <v>0</v>
          </cell>
        </row>
        <row r="11">
          <cell r="I11">
            <v>0</v>
          </cell>
        </row>
        <row r="12">
          <cell r="I12">
            <v>0</v>
          </cell>
        </row>
        <row r="13">
          <cell r="I13">
            <v>0</v>
          </cell>
        </row>
        <row r="14">
          <cell r="I14">
            <v>0</v>
          </cell>
        </row>
        <row r="15">
          <cell r="I15">
            <v>0</v>
          </cell>
        </row>
        <row r="16">
          <cell r="I16">
            <v>0</v>
          </cell>
        </row>
        <row r="17">
          <cell r="I17">
            <v>0</v>
          </cell>
        </row>
        <row r="18">
          <cell r="I18">
            <v>0</v>
          </cell>
        </row>
        <row r="19">
          <cell r="I19">
            <v>0</v>
          </cell>
        </row>
        <row r="20">
          <cell r="I20">
            <v>0</v>
          </cell>
        </row>
        <row r="21">
          <cell r="I21">
            <v>0</v>
          </cell>
        </row>
        <row r="22">
          <cell r="I22">
            <v>0</v>
          </cell>
        </row>
        <row r="23">
          <cell r="I23">
            <v>0</v>
          </cell>
        </row>
        <row r="24">
          <cell r="I24">
            <v>0</v>
          </cell>
        </row>
        <row r="25">
          <cell r="I25">
            <v>0</v>
          </cell>
        </row>
        <row r="26">
          <cell r="I26">
            <v>0</v>
          </cell>
        </row>
        <row r="27">
          <cell r="I27">
            <v>0</v>
          </cell>
        </row>
        <row r="28">
          <cell r="I28">
            <v>0</v>
          </cell>
        </row>
        <row r="29">
          <cell r="I29">
            <v>0</v>
          </cell>
        </row>
        <row r="30">
          <cell r="I30">
            <v>0</v>
          </cell>
        </row>
        <row r="31">
          <cell r="I31">
            <v>0</v>
          </cell>
        </row>
        <row r="32">
          <cell r="I32">
            <v>0</v>
          </cell>
        </row>
        <row r="33">
          <cell r="I33">
            <v>0</v>
          </cell>
        </row>
        <row r="34">
          <cell r="I34">
            <v>0</v>
          </cell>
        </row>
        <row r="35">
          <cell r="I35">
            <v>0</v>
          </cell>
        </row>
        <row r="36">
          <cell r="I36">
            <v>0</v>
          </cell>
        </row>
        <row r="37">
          <cell r="I37">
            <v>0</v>
          </cell>
        </row>
        <row r="38">
          <cell r="I38">
            <v>0</v>
          </cell>
        </row>
        <row r="39">
          <cell r="I39">
            <v>0</v>
          </cell>
        </row>
        <row r="40">
          <cell r="I40">
            <v>0</v>
          </cell>
        </row>
        <row r="41">
          <cell r="I41">
            <v>0</v>
          </cell>
        </row>
        <row r="42">
          <cell r="I42">
            <v>0</v>
          </cell>
        </row>
        <row r="43">
          <cell r="I43">
            <v>0</v>
          </cell>
        </row>
        <row r="44">
          <cell r="I44">
            <v>0</v>
          </cell>
        </row>
        <row r="45">
          <cell r="I45">
            <v>0</v>
          </cell>
        </row>
        <row r="46">
          <cell r="I46">
            <v>0</v>
          </cell>
        </row>
        <row r="47">
          <cell r="I47">
            <v>0</v>
          </cell>
        </row>
        <row r="48">
          <cell r="I48">
            <v>0</v>
          </cell>
        </row>
        <row r="49">
          <cell r="I49">
            <v>0</v>
          </cell>
        </row>
        <row r="50">
          <cell r="I50">
            <v>0</v>
          </cell>
        </row>
        <row r="51">
          <cell r="I51">
            <v>0</v>
          </cell>
        </row>
        <row r="52">
          <cell r="I52">
            <v>0</v>
          </cell>
        </row>
        <row r="53">
          <cell r="I53">
            <v>0</v>
          </cell>
        </row>
        <row r="54">
          <cell r="I54">
            <v>0</v>
          </cell>
        </row>
        <row r="55">
          <cell r="I55">
            <v>0</v>
          </cell>
        </row>
        <row r="56">
          <cell r="I56">
            <v>0</v>
          </cell>
        </row>
        <row r="57">
          <cell r="I57">
            <v>0</v>
          </cell>
        </row>
        <row r="58">
          <cell r="I58">
            <v>0</v>
          </cell>
        </row>
        <row r="59">
          <cell r="I59">
            <v>0</v>
          </cell>
        </row>
        <row r="60">
          <cell r="I60">
            <v>0</v>
          </cell>
        </row>
        <row r="61">
          <cell r="I61">
            <v>0</v>
          </cell>
        </row>
        <row r="62">
          <cell r="I62">
            <v>0</v>
          </cell>
        </row>
        <row r="63">
          <cell r="I63">
            <v>0</v>
          </cell>
        </row>
        <row r="64">
          <cell r="I64">
            <v>0</v>
          </cell>
        </row>
        <row r="65">
          <cell r="I65">
            <v>0</v>
          </cell>
        </row>
        <row r="66">
          <cell r="I66">
            <v>0</v>
          </cell>
        </row>
        <row r="67">
          <cell r="I67">
            <v>0</v>
          </cell>
        </row>
        <row r="68">
          <cell r="I68">
            <v>0</v>
          </cell>
        </row>
        <row r="69">
          <cell r="I69">
            <v>0</v>
          </cell>
        </row>
        <row r="70">
          <cell r="I70">
            <v>0</v>
          </cell>
        </row>
        <row r="71">
          <cell r="I71">
            <v>0</v>
          </cell>
        </row>
        <row r="72">
          <cell r="I72">
            <v>0</v>
          </cell>
        </row>
        <row r="73">
          <cell r="I73">
            <v>0</v>
          </cell>
        </row>
        <row r="74">
          <cell r="I74">
            <v>0</v>
          </cell>
        </row>
        <row r="75">
          <cell r="I75">
            <v>0</v>
          </cell>
        </row>
        <row r="76">
          <cell r="I76">
            <v>0</v>
          </cell>
        </row>
        <row r="77">
          <cell r="I77">
            <v>0</v>
          </cell>
        </row>
        <row r="78">
          <cell r="I78">
            <v>0</v>
          </cell>
        </row>
        <row r="79">
          <cell r="I79">
            <v>0</v>
          </cell>
        </row>
        <row r="80">
          <cell r="I80">
            <v>0</v>
          </cell>
        </row>
        <row r="81">
          <cell r="I81">
            <v>0</v>
          </cell>
        </row>
        <row r="82">
          <cell r="I82">
            <v>0</v>
          </cell>
        </row>
        <row r="83">
          <cell r="I83">
            <v>0</v>
          </cell>
        </row>
        <row r="84">
          <cell r="I84">
            <v>0</v>
          </cell>
        </row>
        <row r="85">
          <cell r="I85">
            <v>0</v>
          </cell>
        </row>
        <row r="86">
          <cell r="I86">
            <v>0</v>
          </cell>
        </row>
        <row r="87">
          <cell r="I87">
            <v>0</v>
          </cell>
        </row>
        <row r="88">
          <cell r="I88">
            <v>0</v>
          </cell>
        </row>
        <row r="89">
          <cell r="I89">
            <v>0</v>
          </cell>
        </row>
        <row r="90">
          <cell r="I90">
            <v>0</v>
          </cell>
        </row>
        <row r="91">
          <cell r="I91">
            <v>0</v>
          </cell>
        </row>
        <row r="92">
          <cell r="I92">
            <v>0</v>
          </cell>
        </row>
        <row r="93">
          <cell r="I93">
            <v>0</v>
          </cell>
        </row>
        <row r="94">
          <cell r="I94">
            <v>0</v>
          </cell>
        </row>
        <row r="95">
          <cell r="I95">
            <v>0</v>
          </cell>
        </row>
        <row r="96">
          <cell r="I96">
            <v>0</v>
          </cell>
        </row>
        <row r="97">
          <cell r="I97">
            <v>0</v>
          </cell>
        </row>
        <row r="98">
          <cell r="I98">
            <v>0</v>
          </cell>
        </row>
        <row r="99">
          <cell r="I99">
            <v>0</v>
          </cell>
        </row>
        <row r="100">
          <cell r="I100">
            <v>0</v>
          </cell>
        </row>
      </sheetData>
      <sheetData sheetId="8">
        <row r="6">
          <cell r="C6" t="str">
            <v>2018 - 01</v>
          </cell>
        </row>
        <row r="6">
          <cell r="I6">
            <v>0</v>
          </cell>
        </row>
        <row r="7">
          <cell r="I7">
            <v>0</v>
          </cell>
        </row>
        <row r="8">
          <cell r="I8">
            <v>0</v>
          </cell>
        </row>
        <row r="9">
          <cell r="I9">
            <v>0</v>
          </cell>
        </row>
        <row r="10">
          <cell r="I10">
            <v>0</v>
          </cell>
        </row>
        <row r="11">
          <cell r="I11">
            <v>0</v>
          </cell>
        </row>
        <row r="12">
          <cell r="I12">
            <v>0</v>
          </cell>
        </row>
        <row r="13">
          <cell r="I13">
            <v>0</v>
          </cell>
        </row>
        <row r="14">
          <cell r="I14">
            <v>0</v>
          </cell>
        </row>
        <row r="15">
          <cell r="I15">
            <v>0</v>
          </cell>
        </row>
        <row r="16">
          <cell r="I16">
            <v>0</v>
          </cell>
        </row>
        <row r="17">
          <cell r="I17">
            <v>0</v>
          </cell>
        </row>
        <row r="18">
          <cell r="I18">
            <v>0</v>
          </cell>
        </row>
        <row r="19">
          <cell r="I19">
            <v>0</v>
          </cell>
        </row>
        <row r="20">
          <cell r="I20">
            <v>0</v>
          </cell>
        </row>
        <row r="21">
          <cell r="I21">
            <v>0</v>
          </cell>
        </row>
        <row r="22">
          <cell r="I22">
            <v>0</v>
          </cell>
        </row>
        <row r="23">
          <cell r="I23">
            <v>0</v>
          </cell>
        </row>
        <row r="24">
          <cell r="I24">
            <v>0</v>
          </cell>
        </row>
        <row r="25">
          <cell r="I25">
            <v>0</v>
          </cell>
        </row>
        <row r="26">
          <cell r="I26">
            <v>0</v>
          </cell>
        </row>
        <row r="27">
          <cell r="I27">
            <v>0</v>
          </cell>
        </row>
        <row r="28">
          <cell r="I28">
            <v>0</v>
          </cell>
        </row>
        <row r="29">
          <cell r="I29">
            <v>0</v>
          </cell>
        </row>
        <row r="30">
          <cell r="I30">
            <v>0</v>
          </cell>
        </row>
        <row r="31">
          <cell r="I31">
            <v>0</v>
          </cell>
        </row>
        <row r="32">
          <cell r="I32">
            <v>0</v>
          </cell>
        </row>
        <row r="33">
          <cell r="I33">
            <v>0</v>
          </cell>
        </row>
        <row r="34">
          <cell r="I34">
            <v>0</v>
          </cell>
        </row>
        <row r="35">
          <cell r="I35">
            <v>0</v>
          </cell>
        </row>
        <row r="36">
          <cell r="I36">
            <v>0</v>
          </cell>
        </row>
        <row r="37">
          <cell r="I37">
            <v>0</v>
          </cell>
        </row>
        <row r="38">
          <cell r="I38">
            <v>0</v>
          </cell>
        </row>
        <row r="39">
          <cell r="I39">
            <v>0</v>
          </cell>
        </row>
        <row r="40">
          <cell r="I40">
            <v>0</v>
          </cell>
        </row>
        <row r="41">
          <cell r="I41">
            <v>0</v>
          </cell>
        </row>
        <row r="42">
          <cell r="I42">
            <v>0</v>
          </cell>
        </row>
        <row r="43">
          <cell r="I43">
            <v>0</v>
          </cell>
        </row>
        <row r="44">
          <cell r="I44">
            <v>0</v>
          </cell>
        </row>
        <row r="45">
          <cell r="I45">
            <v>0</v>
          </cell>
        </row>
        <row r="46">
          <cell r="I46">
            <v>0</v>
          </cell>
        </row>
        <row r="47">
          <cell r="I47">
            <v>0</v>
          </cell>
        </row>
        <row r="48">
          <cell r="I48">
            <v>0</v>
          </cell>
        </row>
        <row r="49">
          <cell r="I49">
            <v>0</v>
          </cell>
        </row>
        <row r="50">
          <cell r="I50">
            <v>0</v>
          </cell>
        </row>
        <row r="51">
          <cell r="I51">
            <v>0</v>
          </cell>
        </row>
        <row r="52">
          <cell r="I52">
            <v>0</v>
          </cell>
        </row>
        <row r="53">
          <cell r="I53">
            <v>0</v>
          </cell>
        </row>
        <row r="54">
          <cell r="I54">
            <v>0</v>
          </cell>
        </row>
        <row r="55">
          <cell r="I55">
            <v>0</v>
          </cell>
        </row>
        <row r="56">
          <cell r="I56">
            <v>0</v>
          </cell>
        </row>
        <row r="57">
          <cell r="I57">
            <v>0</v>
          </cell>
        </row>
        <row r="58">
          <cell r="I58">
            <v>0</v>
          </cell>
        </row>
        <row r="59">
          <cell r="I59">
            <v>0</v>
          </cell>
        </row>
        <row r="60">
          <cell r="I60">
            <v>0</v>
          </cell>
        </row>
        <row r="61">
          <cell r="I61">
            <v>0</v>
          </cell>
        </row>
        <row r="62">
          <cell r="I62">
            <v>0</v>
          </cell>
        </row>
        <row r="63">
          <cell r="I63">
            <v>0</v>
          </cell>
        </row>
        <row r="64">
          <cell r="I64">
            <v>0</v>
          </cell>
        </row>
        <row r="65">
          <cell r="I65">
            <v>0</v>
          </cell>
        </row>
        <row r="66">
          <cell r="I66">
            <v>0</v>
          </cell>
        </row>
        <row r="67">
          <cell r="I67">
            <v>0</v>
          </cell>
        </row>
        <row r="68">
          <cell r="I68">
            <v>0</v>
          </cell>
        </row>
        <row r="69">
          <cell r="I69">
            <v>0</v>
          </cell>
        </row>
        <row r="70">
          <cell r="I70">
            <v>0</v>
          </cell>
        </row>
        <row r="71">
          <cell r="I71">
            <v>0</v>
          </cell>
        </row>
        <row r="72">
          <cell r="I72">
            <v>0</v>
          </cell>
        </row>
        <row r="73">
          <cell r="I73">
            <v>0</v>
          </cell>
        </row>
        <row r="74">
          <cell r="I74">
            <v>0</v>
          </cell>
        </row>
        <row r="75">
          <cell r="I75">
            <v>0</v>
          </cell>
        </row>
        <row r="76">
          <cell r="I76">
            <v>0</v>
          </cell>
        </row>
        <row r="77">
          <cell r="I77">
            <v>0</v>
          </cell>
        </row>
        <row r="78">
          <cell r="I78">
            <v>0</v>
          </cell>
        </row>
        <row r="79">
          <cell r="I79">
            <v>0</v>
          </cell>
        </row>
        <row r="80">
          <cell r="I80">
            <v>0</v>
          </cell>
        </row>
        <row r="81">
          <cell r="I81">
            <v>0</v>
          </cell>
        </row>
        <row r="82">
          <cell r="I82">
            <v>0</v>
          </cell>
        </row>
        <row r="83">
          <cell r="I83">
            <v>0</v>
          </cell>
        </row>
        <row r="84">
          <cell r="I84">
            <v>0</v>
          </cell>
        </row>
        <row r="85">
          <cell r="I85">
            <v>0</v>
          </cell>
        </row>
        <row r="86">
          <cell r="I86">
            <v>0</v>
          </cell>
        </row>
        <row r="87">
          <cell r="I87">
            <v>0</v>
          </cell>
        </row>
        <row r="88">
          <cell r="I88">
            <v>0</v>
          </cell>
        </row>
        <row r="89">
          <cell r="I89">
            <v>0</v>
          </cell>
        </row>
        <row r="90">
          <cell r="I90">
            <v>0</v>
          </cell>
        </row>
        <row r="91">
          <cell r="I91">
            <v>0</v>
          </cell>
        </row>
        <row r="92">
          <cell r="I92">
            <v>0</v>
          </cell>
        </row>
        <row r="93">
          <cell r="I93">
            <v>0</v>
          </cell>
        </row>
        <row r="94">
          <cell r="I94">
            <v>0</v>
          </cell>
        </row>
        <row r="95">
          <cell r="I95">
            <v>0</v>
          </cell>
        </row>
        <row r="96">
          <cell r="I96">
            <v>0</v>
          </cell>
        </row>
        <row r="97">
          <cell r="I97">
            <v>0</v>
          </cell>
        </row>
        <row r="98">
          <cell r="I98">
            <v>0</v>
          </cell>
        </row>
        <row r="99">
          <cell r="I99">
            <v>0</v>
          </cell>
        </row>
        <row r="100">
          <cell r="I100">
            <v>0</v>
          </cell>
        </row>
      </sheetData>
      <sheetData sheetId="9"/>
      <sheetData sheetId="10"/>
      <sheetData sheetId="11"/>
      <sheetData sheetId="12"/>
      <sheetData sheetId="13"/>
    </sheetDataSet>
  </externalBook>
</externalLink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_rels/sheet2.xml.rels><?xml version="1.0" encoding="UTF-8"?>
<Relationships xmlns="http://schemas.openxmlformats.org/package/2006/relationships"><Relationship Id="rId1" Type="http://schemas.openxmlformats.org/officeDocument/2006/relationships/comments" Target="../comments2.xml"/><Relationship Id="rId2" Type="http://schemas.openxmlformats.org/officeDocument/2006/relationships/drawing" Target="../drawings/drawing2.xml"/><Relationship Id="rId3" Type="http://schemas.openxmlformats.org/officeDocument/2006/relationships/vmlDrawing" Target="../drawings/vmlDrawing1.vml"/>
</Relationships>
</file>

<file path=xl/worksheets/_rels/sheet3.xml.rels><?xml version="1.0" encoding="UTF-8"?>
<Relationships xmlns="http://schemas.openxmlformats.org/package/2006/relationships"><Relationship Id="rId1" Type="http://schemas.openxmlformats.org/officeDocument/2006/relationships/comments" Target="../comments3.xml"/><Relationship Id="rId2" Type="http://schemas.openxmlformats.org/officeDocument/2006/relationships/drawing" Target="../drawings/drawing3.xml"/><Relationship Id="rId3" Type="http://schemas.openxmlformats.org/officeDocument/2006/relationships/vmlDrawing" Target="../drawings/vmlDrawing2.v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E1F0"/>
    <pageSetUpPr fitToPage="false"/>
  </sheetPr>
  <dimension ref="A1:O18"/>
  <sheetViews>
    <sheetView showFormulas="false" showGridLines="true" showRowColHeaders="true" showZeros="true" rightToLeft="false" tabSelected="false" showOutlineSymbols="true" defaultGridColor="true" view="normal" topLeftCell="A1" colorId="64" zoomScale="85" zoomScaleNormal="85" zoomScalePageLayoutView="100" workbookViewId="0">
      <selection pane="topLeft" activeCell="D21" activeCellId="0" sqref="D21"/>
    </sheetView>
  </sheetViews>
  <sheetFormatPr defaultRowHeight="15" zeroHeight="false" outlineLevelRow="0" outlineLevelCol="0"/>
  <cols>
    <col collapsed="false" customWidth="true" hidden="false" outlineLevel="0" max="1" min="1" style="1" width="16"/>
    <col collapsed="false" customWidth="true" hidden="true" outlineLevel="0" max="2" min="2" style="1" width="8.42"/>
    <col collapsed="false" customWidth="true" hidden="false" outlineLevel="0" max="6" min="3" style="1" width="20.71"/>
    <col collapsed="false" customWidth="true" hidden="false" outlineLevel="0" max="7" min="7" style="1" width="2.71"/>
    <col collapsed="false" customWidth="true" hidden="false" outlineLevel="0" max="14" min="8" style="1" width="10.71"/>
    <col collapsed="false" customWidth="true" hidden="false" outlineLevel="0" max="1025" min="15" style="1" width="11.57"/>
  </cols>
  <sheetData>
    <row r="1" customFormat="false" ht="55.5" hidden="false" customHeight="true" outlineLevel="0" collapsed="false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</row>
    <row r="2" customFormat="false" ht="15" hidden="false" customHeight="true" outlineLevel="0" collapsed="false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</row>
    <row r="3" customFormat="false" ht="15" hidden="false" customHeight="false" outlineLevel="0" collapsed="false">
      <c r="A3" s="3" t="s">
        <v>1</v>
      </c>
      <c r="B3" s="4" t="n">
        <v>0.002</v>
      </c>
      <c r="C3" s="3"/>
      <c r="D3" s="3"/>
      <c r="E3" s="5" t="n">
        <v>0.002</v>
      </c>
      <c r="F3" s="3"/>
      <c r="G3" s="3"/>
    </row>
    <row r="4" customFormat="false" ht="15" hidden="false" customHeight="true" outlineLevel="0" collapsed="false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</row>
    <row r="5" customFormat="false" ht="41.25" hidden="false" customHeight="true" outlineLevel="0" collapsed="false">
      <c r="A5" s="2"/>
      <c r="B5" s="2"/>
      <c r="C5" s="6" t="s">
        <v>2</v>
      </c>
      <c r="D5" s="6"/>
      <c r="E5" s="6" t="s">
        <v>3</v>
      </c>
      <c r="F5" s="6"/>
      <c r="G5" s="2"/>
      <c r="H5" s="2"/>
      <c r="I5" s="2"/>
      <c r="J5" s="2"/>
      <c r="K5" s="2"/>
      <c r="L5" s="2"/>
      <c r="M5" s="2"/>
      <c r="N5" s="2"/>
    </row>
    <row r="6" customFormat="false" ht="39" hidden="false" customHeight="true" outlineLevel="0" collapsed="false">
      <c r="A6" s="7" t="s">
        <v>4</v>
      </c>
      <c r="B6" s="7" t="s">
        <v>5</v>
      </c>
      <c r="C6" s="7" t="s">
        <v>6</v>
      </c>
      <c r="D6" s="7" t="s">
        <v>7</v>
      </c>
      <c r="E6" s="7" t="s">
        <v>8</v>
      </c>
      <c r="F6" s="7" t="s">
        <v>9</v>
      </c>
    </row>
    <row r="7" customFormat="false" ht="15" hidden="false" customHeight="false" outlineLevel="0" collapsed="false">
      <c r="A7" s="8" t="s">
        <v>10</v>
      </c>
      <c r="B7" s="9" t="n">
        <f aca="false">B8+7</f>
        <v>84</v>
      </c>
      <c r="C7" s="9" t="e">
        <f aca="false">IF(SUMIFS('[1]Rapport Stock to List'!$E$6:$E$100,'[1]Rapport Stock to List'!$C$6:$C$100,'Bilan inventaire emp. vides'!A7)=0,NA(),SUMIFS('[1]Rapport Stock to List'!$E$6:$E$100,'[1]Rapport Stock to List'!$C$6:$C$100,'Bilan inventaire emp. vides'!A7))</f>
        <v>#N/A</v>
      </c>
      <c r="D7" s="10" t="e">
        <f aca="false">SUMIFS('[1]Rapport Stock to List'!$I$5:$I$100,'[1]Rapport Stock to List'!$C$5:$C$100,'Bilan inventaire emp. vides'!A7)/C7</f>
        <v>#N/A</v>
      </c>
      <c r="E7" s="9" t="e">
        <f aca="false">IF(SUMIFS('[1]Rapport List to Stock'!$E$6:$E$100,'[1]Rapport List to Stock'!$C$6:$C$100,'Bilan inventaire emp. vides'!A7)=0,NA(),SUMIFS('[1]Rapport List to Stock'!$E$6:$E$100,'[1]Rapport List to Stock'!$C$6:$C$100,'Bilan inventaire emp. vides'!A7))</f>
        <v>#N/A</v>
      </c>
      <c r="F7" s="10" t="e">
        <f aca="false">SUMIFS('[1]Rapport List to Stock'!$I$6:$I$100,'[1]Rapport List to Stock'!$C$6:$C$100,'Bilan inventaire emp. vides'!A7)/E7</f>
        <v>#N/A</v>
      </c>
      <c r="G7" s="11" t="n">
        <f aca="false">$E$3</f>
        <v>0.002</v>
      </c>
    </row>
    <row r="8" s="12" customFormat="true" ht="15" hidden="false" customHeight="false" outlineLevel="0" collapsed="false">
      <c r="A8" s="8" t="s">
        <v>11</v>
      </c>
      <c r="B8" s="9" t="n">
        <f aca="false">B9+7</f>
        <v>77</v>
      </c>
      <c r="C8" s="9" t="e">
        <f aca="false">IF(SUMIFS('[1]Rapport Stock to List'!$E$6:$E$100,'[1]Rapport Stock to List'!$C$6:$C$100,'Bilan inventaire emp. vides'!A8)=0,NA(),SUMIFS('[1]Rapport Stock to List'!$E$6:$E$100,'[1]Rapport Stock to List'!$C$6:$C$100,'Bilan inventaire emp. vides'!A8))</f>
        <v>#N/A</v>
      </c>
      <c r="D8" s="10" t="e">
        <f aca="false">SUMIFS('[1]Rapport Stock to List'!$I$5:$I$100,'[1]Rapport Stock to List'!$C$5:$C$100,'Bilan inventaire emp. vides'!A8)/C8</f>
        <v>#N/A</v>
      </c>
      <c r="E8" s="9" t="e">
        <f aca="false">IF(SUMIFS('[1]Rapport List to Stock'!$E$6:$E$100,'[1]Rapport List to Stock'!$C$6:$C$100,'Bilan inventaire emp. vides'!A8)=0,NA(),SUMIFS('[1]Rapport List to Stock'!$E$6:$E$100,'[1]Rapport List to Stock'!$C$6:$C$100,'Bilan inventaire emp. vides'!A8))</f>
        <v>#N/A</v>
      </c>
      <c r="F8" s="10" t="e">
        <f aca="false">SUMIFS('[1]Rapport List to Stock'!$I$6:$I$100,'[1]Rapport List to Stock'!$C$6:$C$100,'Bilan inventaire emp. vides'!A8)/E8</f>
        <v>#N/A</v>
      </c>
      <c r="G8" s="11" t="n">
        <f aca="false">$E$3</f>
        <v>0.002</v>
      </c>
      <c r="H8" s="1"/>
      <c r="I8" s="1"/>
      <c r="J8" s="1"/>
      <c r="K8" s="1"/>
      <c r="L8" s="1"/>
      <c r="M8" s="1"/>
      <c r="N8" s="1"/>
    </row>
    <row r="9" customFormat="false" ht="15" hidden="false" customHeight="false" outlineLevel="0" collapsed="false">
      <c r="A9" s="8" t="s">
        <v>12</v>
      </c>
      <c r="B9" s="9" t="n">
        <f aca="false">B10+7</f>
        <v>70</v>
      </c>
      <c r="C9" s="9" t="e">
        <f aca="false">IF(SUMIFS('[1]Rapport Stock to List'!$E$6:$E$100,'[1]Rapport Stock to List'!$C$6:$C$100,'Bilan inventaire emp. vides'!A9)=0,NA(),SUMIFS('[1]Rapport Stock to List'!$E$6:$E$100,'[1]Rapport Stock to List'!$C$6:$C$100,'Bilan inventaire emp. vides'!A9))</f>
        <v>#N/A</v>
      </c>
      <c r="D9" s="10" t="e">
        <f aca="false">SUMIFS('[1]Rapport Stock to List'!$I$5:$I$100,'[1]Rapport Stock to List'!$C$5:$C$100,'Bilan inventaire emp. vides'!A9)/C9</f>
        <v>#N/A</v>
      </c>
      <c r="E9" s="9" t="e">
        <f aca="false">IF(SUMIFS('[1]Rapport List to Stock'!$E$6:$E$100,'[1]Rapport List to Stock'!$C$6:$C$100,'Bilan inventaire emp. vides'!A9)=0,NA(),SUMIFS('[1]Rapport List to Stock'!$E$6:$E$100,'[1]Rapport List to Stock'!$C$6:$C$100,'Bilan inventaire emp. vides'!A9))</f>
        <v>#N/A</v>
      </c>
      <c r="F9" s="10" t="e">
        <f aca="false">SUMIFS('[1]Rapport List to Stock'!$I$6:$I$100,'[1]Rapport List to Stock'!$C$6:$C$100,'Bilan inventaire emp. vides'!A9)/E9</f>
        <v>#N/A</v>
      </c>
      <c r="G9" s="11" t="n">
        <f aca="false">$E$3</f>
        <v>0.002</v>
      </c>
    </row>
    <row r="10" customFormat="false" ht="15" hidden="false" customHeight="false" outlineLevel="0" collapsed="false">
      <c r="A10" s="8" t="s">
        <v>13</v>
      </c>
      <c r="B10" s="9" t="n">
        <f aca="false">B11+7</f>
        <v>63</v>
      </c>
      <c r="C10" s="9" t="e">
        <f aca="false">IF(SUMIFS('[1]Rapport Stock to List'!$E$6:$E$100,'[1]Rapport Stock to List'!$C$6:$C$100,'Bilan inventaire emp. vides'!A10)=0,NA(),SUMIFS('[1]Rapport Stock to List'!$E$6:$E$100,'[1]Rapport Stock to List'!$C$6:$C$100,'Bilan inventaire emp. vides'!A10))</f>
        <v>#N/A</v>
      </c>
      <c r="D10" s="10" t="e">
        <f aca="false">SUMIFS('[1]Rapport Stock to List'!$I$5:$I$100,'[1]Rapport Stock to List'!$C$5:$C$100,'Bilan inventaire emp. vides'!A10)/C10</f>
        <v>#N/A</v>
      </c>
      <c r="E10" s="9" t="e">
        <f aca="false">IF(SUMIFS('[1]Rapport List to Stock'!$E$6:$E$100,'[1]Rapport List to Stock'!$C$6:$C$100,'Bilan inventaire emp. vides'!A10)=0,NA(),SUMIFS('[1]Rapport List to Stock'!$E$6:$E$100,'[1]Rapport List to Stock'!$C$6:$C$100,'Bilan inventaire emp. vides'!A10))</f>
        <v>#N/A</v>
      </c>
      <c r="F10" s="10" t="e">
        <f aca="false">SUMIFS('[1]Rapport List to Stock'!$I$6:$I$100,'[1]Rapport List to Stock'!$C$6:$C$100,'Bilan inventaire emp. vides'!A10)/E10</f>
        <v>#N/A</v>
      </c>
      <c r="G10" s="11" t="n">
        <f aca="false">$E$3</f>
        <v>0.002</v>
      </c>
    </row>
    <row r="11" customFormat="false" ht="15" hidden="false" customHeight="false" outlineLevel="0" collapsed="false">
      <c r="A11" s="8" t="s">
        <v>14</v>
      </c>
      <c r="B11" s="9" t="n">
        <f aca="false">B12+7</f>
        <v>56</v>
      </c>
      <c r="C11" s="9" t="e">
        <f aca="false">IF(SUMIFS('[1]Rapport Stock to List'!$E$6:$E$100,'[1]Rapport Stock to List'!$C$6:$C$100,'Bilan inventaire emp. vides'!A11)=0,NA(),SUMIFS('[1]Rapport Stock to List'!$E$6:$E$100,'[1]Rapport Stock to List'!$C$6:$C$100,'Bilan inventaire emp. vides'!A11))</f>
        <v>#N/A</v>
      </c>
      <c r="D11" s="10" t="e">
        <f aca="false">SUMIFS('[1]Rapport Stock to List'!$I$5:$I$100,'[1]Rapport Stock to List'!$C$5:$C$100,'Bilan inventaire emp. vides'!A11)/C11</f>
        <v>#N/A</v>
      </c>
      <c r="E11" s="9" t="e">
        <f aca="false">IF(SUMIFS('[1]Rapport List to Stock'!$E$6:$E$100,'[1]Rapport List to Stock'!$C$6:$C$100,'Bilan inventaire emp. vides'!A11)=0,NA(),SUMIFS('[1]Rapport List to Stock'!$E$6:$E$100,'[1]Rapport List to Stock'!$C$6:$C$100,'Bilan inventaire emp. vides'!A11))</f>
        <v>#N/A</v>
      </c>
      <c r="F11" s="10" t="e">
        <f aca="false">SUMIFS('[1]Rapport List to Stock'!$I$6:$I$100,'[1]Rapport List to Stock'!$C$6:$C$100,'Bilan inventaire emp. vides'!A11)/E11</f>
        <v>#N/A</v>
      </c>
      <c r="G11" s="11" t="n">
        <f aca="false">$E$3</f>
        <v>0.002</v>
      </c>
    </row>
    <row r="12" s="13" customFormat="true" ht="15" hidden="false" customHeight="false" outlineLevel="0" collapsed="false">
      <c r="A12" s="8" t="s">
        <v>15</v>
      </c>
      <c r="B12" s="9" t="n">
        <f aca="false">B13+7</f>
        <v>49</v>
      </c>
      <c r="C12" s="9" t="e">
        <f aca="false">IF(SUMIFS('[1]Rapport Stock to List'!$E$6:$E$100,'[1]Rapport Stock to List'!$C$6:$C$100,'Bilan inventaire emp. vides'!A12)=0,NA(),SUMIFS('[1]Rapport Stock to List'!$E$6:$E$100,'[1]Rapport Stock to List'!$C$6:$C$100,'Bilan inventaire emp. vides'!A12))</f>
        <v>#N/A</v>
      </c>
      <c r="D12" s="10" t="e">
        <f aca="false">SUMIFS('[1]Rapport Stock to List'!$I$5:$I$100,'[1]Rapport Stock to List'!$C$5:$C$100,'Bilan inventaire emp. vides'!A12)/C12</f>
        <v>#N/A</v>
      </c>
      <c r="E12" s="9" t="e">
        <f aca="false">IF(SUMIFS('[1]Rapport List to Stock'!$E$6:$E$100,'[1]Rapport List to Stock'!$C$6:$C$100,'Bilan inventaire emp. vides'!A12)=0,NA(),SUMIFS('[1]Rapport List to Stock'!$E$6:$E$100,'[1]Rapport List to Stock'!$C$6:$C$100,'Bilan inventaire emp. vides'!A12))</f>
        <v>#N/A</v>
      </c>
      <c r="F12" s="10" t="e">
        <f aca="false">SUMIFS('[1]Rapport List to Stock'!$I$6:$I$100,'[1]Rapport List to Stock'!$C$6:$C$100,'Bilan inventaire emp. vides'!A12)/E12</f>
        <v>#N/A</v>
      </c>
      <c r="G12" s="11" t="n">
        <f aca="false">$E$3</f>
        <v>0.002</v>
      </c>
      <c r="H12" s="1"/>
      <c r="I12" s="1"/>
      <c r="J12" s="1"/>
      <c r="K12" s="1"/>
      <c r="L12" s="1"/>
      <c r="M12" s="1"/>
      <c r="N12" s="1"/>
    </row>
    <row r="13" s="14" customFormat="true" ht="15" hidden="false" customHeight="false" outlineLevel="0" collapsed="false">
      <c r="A13" s="8" t="s">
        <v>16</v>
      </c>
      <c r="B13" s="9" t="n">
        <f aca="false">B14+7</f>
        <v>42</v>
      </c>
      <c r="C13" s="9" t="e">
        <f aca="false">IF(SUMIFS('[1]Rapport Stock to List'!$E$6:$E$100,'[1]Rapport Stock to List'!$C$6:$C$100,'Bilan inventaire emp. vides'!A13)=0,NA(),SUMIFS('[1]Rapport Stock to List'!$E$6:$E$100,'[1]Rapport Stock to List'!$C$6:$C$100,'Bilan inventaire emp. vides'!A13))</f>
        <v>#N/A</v>
      </c>
      <c r="D13" s="10" t="e">
        <f aca="false">SUMIFS('[1]Rapport Stock to List'!$I$5:$I$100,'[1]Rapport Stock to List'!$C$5:$C$100,'Bilan inventaire emp. vides'!A13)/C13</f>
        <v>#N/A</v>
      </c>
      <c r="E13" s="9" t="e">
        <f aca="false">IF(SUMIFS('[1]Rapport List to Stock'!$E$6:$E$100,'[1]Rapport List to Stock'!$C$6:$C$100,'Bilan inventaire emp. vides'!A13)=0,NA(),SUMIFS('[1]Rapport List to Stock'!$E$6:$E$100,'[1]Rapport List to Stock'!$C$6:$C$100,'Bilan inventaire emp. vides'!A13))</f>
        <v>#N/A</v>
      </c>
      <c r="F13" s="10" t="e">
        <f aca="false">SUMIFS('[1]Rapport List to Stock'!$I$6:$I$100,'[1]Rapport List to Stock'!$C$6:$C$100,'Bilan inventaire emp. vides'!A13)/E13</f>
        <v>#N/A</v>
      </c>
      <c r="G13" s="11" t="n">
        <f aca="false">$E$3</f>
        <v>0.002</v>
      </c>
      <c r="H13" s="1"/>
      <c r="I13" s="1"/>
      <c r="J13" s="1"/>
      <c r="K13" s="1"/>
      <c r="L13" s="1"/>
      <c r="M13" s="1"/>
      <c r="N13" s="1"/>
    </row>
    <row r="14" customFormat="false" ht="15" hidden="false" customHeight="false" outlineLevel="0" collapsed="false">
      <c r="A14" s="8" t="s">
        <v>17</v>
      </c>
      <c r="B14" s="9" t="n">
        <f aca="false">B15+7</f>
        <v>35</v>
      </c>
      <c r="C14" s="9" t="e">
        <f aca="false">IF(SUMIFS('[1]Rapport Stock to List'!$E$6:$E$100,'[1]Rapport Stock to List'!$C$6:$C$100,'Bilan inventaire emp. vides'!A14)=0,NA(),SUMIFS('[1]Rapport Stock to List'!$E$6:$E$100,'[1]Rapport Stock to List'!$C$6:$C$100,'Bilan inventaire emp. vides'!A14))</f>
        <v>#N/A</v>
      </c>
      <c r="D14" s="10" t="e">
        <f aca="false">SUMIFS('[1]Rapport Stock to List'!$I$5:$I$100,'[1]Rapport Stock to List'!$C$5:$C$100,'Bilan inventaire emp. vides'!A14)/C14</f>
        <v>#N/A</v>
      </c>
      <c r="E14" s="9" t="e">
        <f aca="false">IF(SUMIFS('[1]Rapport List to Stock'!$E$6:$E$100,'[1]Rapport List to Stock'!$C$6:$C$100,'Bilan inventaire emp. vides'!A14)=0,NA(),SUMIFS('[1]Rapport List to Stock'!$E$6:$E$100,'[1]Rapport List to Stock'!$C$6:$C$100,'Bilan inventaire emp. vides'!A14))</f>
        <v>#N/A</v>
      </c>
      <c r="F14" s="10" t="e">
        <f aca="false">SUMIFS('[1]Rapport List to Stock'!$I$6:$I$100,'[1]Rapport List to Stock'!$C$6:$C$100,'Bilan inventaire emp. vides'!A14)/E14</f>
        <v>#N/A</v>
      </c>
      <c r="G14" s="11" t="n">
        <f aca="false">$E$3</f>
        <v>0.002</v>
      </c>
    </row>
    <row r="15" customFormat="false" ht="15" hidden="false" customHeight="false" outlineLevel="0" collapsed="false">
      <c r="A15" s="8" t="s">
        <v>18</v>
      </c>
      <c r="B15" s="9" t="n">
        <f aca="false">B16+7</f>
        <v>28</v>
      </c>
      <c r="C15" s="9" t="e">
        <f aca="false">IF(SUMIFS('[1]Rapport Stock to List'!$E$6:$E$100,'[1]Rapport Stock to List'!$C$6:$C$100,'Bilan inventaire emp. vides'!A15)=0,NA(),SUMIFS('[1]Rapport Stock to List'!$E$6:$E$100,'[1]Rapport Stock to List'!$C$6:$C$100,'Bilan inventaire emp. vides'!A15))</f>
        <v>#N/A</v>
      </c>
      <c r="D15" s="10" t="e">
        <f aca="false">SUMIFS('[1]Rapport Stock to List'!$I$5:$I$100,'[1]Rapport Stock to List'!$C$5:$C$100,'Bilan inventaire emp. vides'!A15)/C15</f>
        <v>#N/A</v>
      </c>
      <c r="E15" s="9" t="e">
        <f aca="false">IF(SUMIFS('[1]Rapport List to Stock'!$E$6:$E$100,'[1]Rapport List to Stock'!$C$6:$C$100,'Bilan inventaire emp. vides'!A15)=0,NA(),SUMIFS('[1]Rapport List to Stock'!$E$6:$E$100,'[1]Rapport List to Stock'!$C$6:$C$100,'Bilan inventaire emp. vides'!A15))</f>
        <v>#N/A</v>
      </c>
      <c r="F15" s="10" t="e">
        <f aca="false">SUMIFS('[1]Rapport List to Stock'!$I$6:$I$100,'[1]Rapport List to Stock'!$C$6:$C$100,'Bilan inventaire emp. vides'!A15)/E15</f>
        <v>#N/A</v>
      </c>
      <c r="G15" s="11" t="n">
        <f aca="false">$E$3</f>
        <v>0.002</v>
      </c>
    </row>
    <row r="16" customFormat="false" ht="15" hidden="false" customHeight="false" outlineLevel="0" collapsed="false">
      <c r="A16" s="8" t="s">
        <v>19</v>
      </c>
      <c r="B16" s="9" t="n">
        <f aca="false">B17+7</f>
        <v>21</v>
      </c>
      <c r="C16" s="9" t="e">
        <f aca="false">IF(SUMIFS('[1]Rapport Stock to List'!$E$6:$E$100,'[1]Rapport Stock to List'!$C$6:$C$100,'Bilan inventaire emp. vides'!A16)=0,NA(),SUMIFS('[1]Rapport Stock to List'!$E$6:$E$100,'[1]Rapport Stock to List'!$C$6:$C$100,'Bilan inventaire emp. vides'!A16))</f>
        <v>#N/A</v>
      </c>
      <c r="D16" s="10" t="e">
        <f aca="false">SUMIFS('[1]Rapport Stock to List'!$I$5:$I$100,'[1]Rapport Stock to List'!$C$5:$C$100,'Bilan inventaire emp. vides'!A16)/C16</f>
        <v>#N/A</v>
      </c>
      <c r="E16" s="9" t="e">
        <f aca="false">IF(SUMIFS('[1]Rapport List to Stock'!$E$6:$E$100,'[1]Rapport List to Stock'!$C$6:$C$100,'Bilan inventaire emp. vides'!A16)=0,NA(),SUMIFS('[1]Rapport List to Stock'!$E$6:$E$100,'[1]Rapport List to Stock'!$C$6:$C$100,'Bilan inventaire emp. vides'!A16))</f>
        <v>#N/A</v>
      </c>
      <c r="F16" s="10" t="e">
        <f aca="false">SUMIFS('[1]Rapport List to Stock'!$I$6:$I$100,'[1]Rapport List to Stock'!$C$6:$C$100,'Bilan inventaire emp. vides'!A16)/E16</f>
        <v>#N/A</v>
      </c>
      <c r="G16" s="11" t="n">
        <f aca="false">$E$3</f>
        <v>0.002</v>
      </c>
    </row>
    <row r="17" customFormat="false" ht="15" hidden="false" customHeight="false" outlineLevel="0" collapsed="false">
      <c r="A17" s="8" t="s">
        <v>20</v>
      </c>
      <c r="B17" s="9" t="n">
        <f aca="false">B18+7</f>
        <v>14</v>
      </c>
      <c r="C17" s="9" t="e">
        <f aca="false">IF(SUMIFS('[1]Rapport Stock to List'!$E$6:$E$100,'[1]Rapport Stock to List'!$C$6:$C$100,'Bilan inventaire emp. vides'!A17)=0,NA(),SUMIFS('[1]Rapport Stock to List'!$E$6:$E$100,'[1]Rapport Stock to List'!$C$6:$C$100,'Bilan inventaire emp. vides'!A17))</f>
        <v>#N/A</v>
      </c>
      <c r="D17" s="10" t="e">
        <f aca="false">SUMIFS('[1]Rapport Stock to List'!$I$5:$I$100,'[1]Rapport Stock to List'!$C$5:$C$100,'Bilan inventaire emp. vides'!A17)/C17</f>
        <v>#N/A</v>
      </c>
      <c r="E17" s="9" t="e">
        <f aca="false">IF(SUMIFS('[1]Rapport List to Stock'!$E$6:$E$100,'[1]Rapport List to Stock'!$C$6:$C$100,'Bilan inventaire emp. vides'!A17)=0,NA(),SUMIFS('[1]Rapport List to Stock'!$E$6:$E$100,'[1]Rapport List to Stock'!$C$6:$C$100,'Bilan inventaire emp. vides'!A17))</f>
        <v>#N/A</v>
      </c>
      <c r="F17" s="10" t="e">
        <f aca="false">SUMIFS('[1]Rapport List to Stock'!$I$6:$I$100,'[1]Rapport List to Stock'!$C$6:$C$100,'Bilan inventaire emp. vides'!A17)/E17</f>
        <v>#N/A</v>
      </c>
      <c r="G17" s="11" t="n">
        <f aca="false">$E$3</f>
        <v>0.002</v>
      </c>
    </row>
    <row r="18" customFormat="false" ht="15" hidden="false" customHeight="false" outlineLevel="0" collapsed="false">
      <c r="A18" s="8" t="s">
        <v>21</v>
      </c>
      <c r="B18" s="9" t="n">
        <f aca="false">B19+7</f>
        <v>7</v>
      </c>
      <c r="C18" s="9" t="e">
        <f aca="false">IF(SUMIFS('[1]Rapport Stock to List'!$E$6:$E$100,'[1]Rapport Stock to List'!$C$6:$C$100,'Bilan inventaire emp. vides'!A18)=0,NA(),SUMIFS('[1]Rapport Stock to List'!$E$6:$E$100,'[1]Rapport Stock to List'!$C$6:$C$100,'Bilan inventaire emp. vides'!A18))</f>
        <v>#N/A</v>
      </c>
      <c r="D18" s="10" t="e">
        <f aca="false">SUMIFS('[1]Rapport Stock to List'!$I$5:$I$100,'[1]Rapport Stock to List'!$C$5:$C$100,'Bilan inventaire emp. vides'!A18)/C18</f>
        <v>#N/A</v>
      </c>
      <c r="E18" s="9" t="e">
        <f aca="false">IF(SUMIFS('[1]Rapport List to Stock'!$E$6:$E$100,'[1]Rapport List to Stock'!$C$6:$C$100,'Bilan inventaire emp. vides'!A18)=0,NA(),SUMIFS('[1]Rapport List to Stock'!$E$6:$E$100,'[1]Rapport List to Stock'!$C$6:$C$100,'Bilan inventaire emp. vides'!A18))</f>
        <v>#N/A</v>
      </c>
      <c r="F18" s="10" t="e">
        <f aca="false">SUMIFS('[1]Rapport List to Stock'!$I$6:$I$100,'[1]Rapport List to Stock'!$C$6:$C$100,'Bilan inventaire emp. vides'!A18)/E18</f>
        <v>#N/A</v>
      </c>
      <c r="G18" s="11" t="n">
        <f aca="false">$E$3</f>
        <v>0.002</v>
      </c>
    </row>
  </sheetData>
  <mergeCells count="3">
    <mergeCell ref="A1:O1"/>
    <mergeCell ref="C5:D5"/>
    <mergeCell ref="E5:F5"/>
  </mergeCells>
  <conditionalFormatting sqref="C7:F18">
    <cfRule type="containsErrors" priority="2" aboveAverage="0" equalAverage="0" bottom="0" percent="0" rank="0" text="" dxfId="0">
      <formula>0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59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I15" activeCellId="0" sqref="I15"/>
    </sheetView>
  </sheetViews>
  <sheetFormatPr defaultRowHeight="15" zeroHeight="false" outlineLevelRow="0" outlineLevelCol="0"/>
  <cols>
    <col collapsed="false" customWidth="false" hidden="false" outlineLevel="0" max="2" min="1" style="15" width="11.42"/>
    <col collapsed="false" customWidth="true" hidden="false" outlineLevel="0" max="3" min="3" style="15" width="16.14"/>
    <col collapsed="false" customWidth="true" hidden="false" outlineLevel="0" max="4" min="4" style="15" width="14.7"/>
    <col collapsed="false" customWidth="false" hidden="false" outlineLevel="0" max="5" min="5" style="15" width="11.42"/>
    <col collapsed="false" customWidth="true" hidden="false" outlineLevel="0" max="6" min="6" style="15" width="29.57"/>
    <col collapsed="false" customWidth="true" hidden="false" outlineLevel="0" max="1025" min="7" style="0" width="10.67"/>
  </cols>
  <sheetData>
    <row r="1" customFormat="false" ht="28.5" hidden="false" customHeight="true" outlineLevel="0" collapsed="false">
      <c r="A1" s="16"/>
      <c r="B1" s="16"/>
      <c r="C1" s="16"/>
      <c r="D1" s="16"/>
      <c r="E1" s="16"/>
      <c r="F1" s="16"/>
    </row>
    <row r="2" customFormat="false" ht="28.5" hidden="false" customHeight="true" outlineLevel="0" collapsed="false">
      <c r="A2" s="16"/>
      <c r="B2" s="16"/>
      <c r="C2" s="16"/>
      <c r="D2" s="16"/>
      <c r="E2" s="16"/>
      <c r="F2" s="16"/>
    </row>
    <row r="3" customFormat="false" ht="28.5" hidden="false" customHeight="true" outlineLevel="0" collapsed="false">
      <c r="A3" s="16"/>
      <c r="B3" s="16"/>
      <c r="C3" s="16"/>
      <c r="D3" s="16"/>
      <c r="E3" s="16"/>
      <c r="F3" s="16"/>
    </row>
    <row r="4" customFormat="false" ht="28.5" hidden="false" customHeight="true" outlineLevel="0" collapsed="false">
      <c r="A4" s="16"/>
      <c r="B4" s="16"/>
      <c r="C4" s="16"/>
      <c r="D4" s="16"/>
      <c r="E4" s="16"/>
      <c r="F4" s="16"/>
    </row>
    <row r="5" customFormat="false" ht="28.5" hidden="false" customHeight="true" outlineLevel="0" collapsed="false">
      <c r="A5" s="16"/>
      <c r="B5" s="16"/>
      <c r="C5" s="16"/>
      <c r="D5" s="16"/>
      <c r="E5" s="16"/>
      <c r="F5" s="16"/>
    </row>
    <row r="6" customFormat="false" ht="33.75" hidden="false" customHeight="false" outlineLevel="0" collapsed="false">
      <c r="A6" s="17" t="s">
        <v>22</v>
      </c>
      <c r="B6" s="17" t="s">
        <v>23</v>
      </c>
      <c r="C6" s="17" t="s">
        <v>24</v>
      </c>
      <c r="D6" s="17" t="s">
        <v>25</v>
      </c>
      <c r="E6" s="18" t="s">
        <v>26</v>
      </c>
      <c r="F6" s="19" t="s">
        <v>27</v>
      </c>
    </row>
    <row r="7" customFormat="false" ht="15" hidden="false" customHeight="false" outlineLevel="0" collapsed="false">
      <c r="A7" s="20" t="n">
        <v>43112</v>
      </c>
      <c r="B7" s="21" t="str">
        <f aca="false">YEAR(A7)&amp;" - "&amp;IF(LEN(MONTH(A7))=1,"0"&amp;MONTH(A7),MONTH(A7))</f>
        <v>2018 - 01</v>
      </c>
      <c r="C7" s="22"/>
      <c r="D7" s="22" t="s">
        <v>28</v>
      </c>
      <c r="E7" s="23" t="s">
        <v>29</v>
      </c>
      <c r="F7" s="23"/>
    </row>
    <row r="8" customFormat="false" ht="15" hidden="false" customHeight="false" outlineLevel="0" collapsed="false">
      <c r="A8" s="20" t="n">
        <v>43112</v>
      </c>
      <c r="B8" s="21" t="str">
        <f aca="false">YEAR(A8)&amp;" - "&amp;IF(LEN(MONTH(A8))=1,"0"&amp;MONTH(A8),MONTH(A8))</f>
        <v>2018 - 01</v>
      </c>
      <c r="C8" s="22"/>
      <c r="D8" s="22" t="s">
        <v>30</v>
      </c>
      <c r="E8" s="23" t="s">
        <v>29</v>
      </c>
      <c r="F8" s="23"/>
    </row>
    <row r="9" customFormat="false" ht="15" hidden="false" customHeight="false" outlineLevel="0" collapsed="false">
      <c r="A9" s="20" t="n">
        <v>43112</v>
      </c>
      <c r="B9" s="21" t="str">
        <f aca="false">YEAR(A9)&amp;" - "&amp;IF(LEN(MONTH(A9))=1,"0"&amp;MONTH(A9),MONTH(A9))</f>
        <v>2018 - 01</v>
      </c>
      <c r="C9" s="22"/>
      <c r="D9" s="22" t="s">
        <v>31</v>
      </c>
      <c r="E9" s="23" t="s">
        <v>29</v>
      </c>
      <c r="F9" s="23"/>
    </row>
    <row r="10" customFormat="false" ht="15" hidden="false" customHeight="false" outlineLevel="0" collapsed="false">
      <c r="A10" s="20" t="n">
        <v>43112</v>
      </c>
      <c r="B10" s="21" t="str">
        <f aca="false">YEAR(A10)&amp;" - "&amp;IF(LEN(MONTH(A10))=1,"0"&amp;MONTH(A10),MONTH(A10))</f>
        <v>2018 - 01</v>
      </c>
      <c r="C10" s="22"/>
      <c r="D10" s="22" t="s">
        <v>32</v>
      </c>
      <c r="E10" s="23" t="s">
        <v>29</v>
      </c>
      <c r="F10" s="23"/>
    </row>
    <row r="11" customFormat="false" ht="15" hidden="false" customHeight="false" outlineLevel="0" collapsed="false">
      <c r="A11" s="20" t="n">
        <v>43112</v>
      </c>
      <c r="B11" s="21" t="str">
        <f aca="false">YEAR(A11)&amp;" - "&amp;IF(LEN(MONTH(A11))=1,"0"&amp;MONTH(A11),MONTH(A11))</f>
        <v>2018 - 01</v>
      </c>
      <c r="C11" s="22"/>
      <c r="D11" s="22" t="s">
        <v>33</v>
      </c>
      <c r="E11" s="23" t="s">
        <v>29</v>
      </c>
      <c r="F11" s="23"/>
    </row>
    <row r="12" customFormat="false" ht="15" hidden="false" customHeight="false" outlineLevel="0" collapsed="false">
      <c r="A12" s="20" t="n">
        <v>43112</v>
      </c>
      <c r="B12" s="21" t="str">
        <f aca="false">YEAR(A12)&amp;" - "&amp;IF(LEN(MONTH(A12))=1,"0"&amp;MONTH(A12),MONTH(A12))</f>
        <v>2018 - 01</v>
      </c>
      <c r="C12" s="22"/>
      <c r="D12" s="22" t="s">
        <v>34</v>
      </c>
      <c r="E12" s="23" t="s">
        <v>29</v>
      </c>
      <c r="F12" s="23"/>
    </row>
    <row r="13" customFormat="false" ht="15" hidden="false" customHeight="false" outlineLevel="0" collapsed="false">
      <c r="A13" s="20" t="n">
        <v>43112</v>
      </c>
      <c r="B13" s="21" t="str">
        <f aca="false">YEAR(A13)&amp;" - "&amp;IF(LEN(MONTH(A13))=1,"0"&amp;MONTH(A13),MONTH(A13))</f>
        <v>2018 - 01</v>
      </c>
      <c r="C13" s="22"/>
      <c r="D13" s="22" t="s">
        <v>35</v>
      </c>
      <c r="E13" s="23" t="s">
        <v>29</v>
      </c>
      <c r="F13" s="23"/>
    </row>
    <row r="14" customFormat="false" ht="15" hidden="false" customHeight="false" outlineLevel="0" collapsed="false">
      <c r="A14" s="20" t="n">
        <v>43112</v>
      </c>
      <c r="B14" s="21" t="str">
        <f aca="false">YEAR(A14)&amp;" - "&amp;IF(LEN(MONTH(A14))=1,"0"&amp;MONTH(A14),MONTH(A14))</f>
        <v>2018 - 01</v>
      </c>
      <c r="C14" s="22"/>
      <c r="D14" s="22" t="s">
        <v>36</v>
      </c>
      <c r="E14" s="23" t="s">
        <v>29</v>
      </c>
      <c r="F14" s="23"/>
    </row>
    <row r="15" customFormat="false" ht="15" hidden="false" customHeight="false" outlineLevel="0" collapsed="false">
      <c r="A15" s="20" t="n">
        <v>43112</v>
      </c>
      <c r="B15" s="21" t="str">
        <f aca="false">YEAR(A15)&amp;" - "&amp;IF(LEN(MONTH(A15))=1,"0"&amp;MONTH(A15),MONTH(A15))</f>
        <v>2018 - 01</v>
      </c>
      <c r="C15" s="22"/>
      <c r="D15" s="22" t="s">
        <v>37</v>
      </c>
      <c r="E15" s="23" t="s">
        <v>29</v>
      </c>
      <c r="F15" s="23"/>
    </row>
    <row r="16" customFormat="false" ht="15" hidden="false" customHeight="false" outlineLevel="0" collapsed="false">
      <c r="A16" s="20" t="n">
        <v>43112</v>
      </c>
      <c r="B16" s="21" t="str">
        <f aca="false">YEAR(A16)&amp;" - "&amp;IF(LEN(MONTH(A16))=1,"0"&amp;MONTH(A16),MONTH(A16))</f>
        <v>2018 - 01</v>
      </c>
      <c r="C16" s="22"/>
      <c r="D16" s="22" t="s">
        <v>38</v>
      </c>
      <c r="E16" s="23" t="s">
        <v>29</v>
      </c>
      <c r="F16" s="23"/>
    </row>
    <row r="17" customFormat="false" ht="15" hidden="false" customHeight="false" outlineLevel="0" collapsed="false">
      <c r="A17" s="20" t="n">
        <v>43112</v>
      </c>
      <c r="B17" s="21" t="str">
        <f aca="false">YEAR(A17)&amp;" - "&amp;IF(LEN(MONTH(A17))=1,"0"&amp;MONTH(A17),MONTH(A17))</f>
        <v>2018 - 01</v>
      </c>
      <c r="C17" s="22"/>
      <c r="D17" s="22" t="s">
        <v>39</v>
      </c>
      <c r="E17" s="23" t="s">
        <v>40</v>
      </c>
      <c r="F17" s="23" t="s">
        <v>41</v>
      </c>
    </row>
    <row r="18" customFormat="false" ht="15" hidden="false" customHeight="false" outlineLevel="0" collapsed="false">
      <c r="A18" s="20" t="n">
        <v>43112</v>
      </c>
      <c r="B18" s="21" t="str">
        <f aca="false">YEAR(A18)&amp;" - "&amp;IF(LEN(MONTH(A18))=1,"0"&amp;MONTH(A18),MONTH(A18))</f>
        <v>2018 - 01</v>
      </c>
      <c r="C18" s="22"/>
      <c r="D18" s="22" t="s">
        <v>42</v>
      </c>
      <c r="E18" s="23" t="s">
        <v>29</v>
      </c>
      <c r="F18" s="23"/>
    </row>
    <row r="19" customFormat="false" ht="15" hidden="false" customHeight="false" outlineLevel="0" collapsed="false">
      <c r="A19" s="20" t="n">
        <v>43112</v>
      </c>
      <c r="B19" s="21" t="str">
        <f aca="false">YEAR(A19)&amp;" - "&amp;IF(LEN(MONTH(A19))=1,"0"&amp;MONTH(A19),MONTH(A19))</f>
        <v>2018 - 01</v>
      </c>
      <c r="C19" s="22"/>
      <c r="D19" s="22" t="s">
        <v>43</v>
      </c>
      <c r="E19" s="23" t="s">
        <v>29</v>
      </c>
      <c r="F19" s="23"/>
    </row>
    <row r="20" customFormat="false" ht="15" hidden="false" customHeight="false" outlineLevel="0" collapsed="false">
      <c r="A20" s="20" t="n">
        <v>43112</v>
      </c>
      <c r="B20" s="21" t="str">
        <f aca="false">YEAR(A20)&amp;" - "&amp;IF(LEN(MONTH(A20))=1,"0"&amp;MONTH(A20),MONTH(A20))</f>
        <v>2018 - 01</v>
      </c>
      <c r="C20" s="22"/>
      <c r="D20" s="22" t="s">
        <v>44</v>
      </c>
      <c r="E20" s="23" t="s">
        <v>29</v>
      </c>
      <c r="F20" s="23"/>
    </row>
    <row r="21" customFormat="false" ht="15" hidden="false" customHeight="false" outlineLevel="0" collapsed="false">
      <c r="A21" s="20" t="n">
        <v>43112</v>
      </c>
      <c r="B21" s="21" t="str">
        <f aca="false">YEAR(A21)&amp;" - "&amp;IF(LEN(MONTH(A21))=1,"0"&amp;MONTH(A21),MONTH(A21))</f>
        <v>2018 - 01</v>
      </c>
      <c r="C21" s="22"/>
      <c r="D21" s="22" t="s">
        <v>45</v>
      </c>
      <c r="E21" s="23" t="s">
        <v>29</v>
      </c>
      <c r="F21" s="23"/>
    </row>
    <row r="22" customFormat="false" ht="15" hidden="false" customHeight="false" outlineLevel="0" collapsed="false">
      <c r="A22" s="20" t="n">
        <v>43112</v>
      </c>
      <c r="B22" s="21" t="str">
        <f aca="false">YEAR(A22)&amp;" - "&amp;IF(LEN(MONTH(A22))=1,"0"&amp;MONTH(A22),MONTH(A22))</f>
        <v>2018 - 01</v>
      </c>
      <c r="C22" s="22"/>
      <c r="D22" s="22" t="s">
        <v>46</v>
      </c>
      <c r="E22" s="23" t="s">
        <v>29</v>
      </c>
      <c r="F22" s="23"/>
    </row>
    <row r="23" customFormat="false" ht="15" hidden="false" customHeight="false" outlineLevel="0" collapsed="false">
      <c r="A23" s="20" t="n">
        <v>43112</v>
      </c>
      <c r="B23" s="21" t="str">
        <f aca="false">YEAR(A23)&amp;" - "&amp;IF(LEN(MONTH(A23))=1,"0"&amp;MONTH(A23),MONTH(A23))</f>
        <v>2018 - 01</v>
      </c>
      <c r="C23" s="22"/>
      <c r="D23" s="22" t="s">
        <v>47</v>
      </c>
      <c r="E23" s="23" t="s">
        <v>29</v>
      </c>
      <c r="F23" s="23"/>
    </row>
    <row r="24" customFormat="false" ht="15" hidden="false" customHeight="false" outlineLevel="0" collapsed="false">
      <c r="A24" s="20" t="n">
        <v>43112</v>
      </c>
      <c r="B24" s="21" t="str">
        <f aca="false">YEAR(A24)&amp;" - "&amp;IF(LEN(MONTH(A24))=1,"0"&amp;MONTH(A24),MONTH(A24))</f>
        <v>2018 - 01</v>
      </c>
      <c r="C24" s="22"/>
      <c r="D24" s="22" t="s">
        <v>48</v>
      </c>
      <c r="E24" s="23" t="s">
        <v>29</v>
      </c>
      <c r="F24" s="23"/>
    </row>
    <row r="25" customFormat="false" ht="15" hidden="false" customHeight="false" outlineLevel="0" collapsed="false">
      <c r="A25" s="20" t="n">
        <v>43112</v>
      </c>
      <c r="B25" s="21" t="str">
        <f aca="false">YEAR(A25)&amp;" - "&amp;IF(LEN(MONTH(A25))=1,"0"&amp;MONTH(A25),MONTH(A25))</f>
        <v>2018 - 01</v>
      </c>
      <c r="C25" s="22"/>
      <c r="D25" s="22" t="s">
        <v>49</v>
      </c>
      <c r="E25" s="23" t="s">
        <v>29</v>
      </c>
      <c r="F25" s="23"/>
    </row>
    <row r="26" customFormat="false" ht="15" hidden="false" customHeight="false" outlineLevel="0" collapsed="false">
      <c r="A26" s="20" t="n">
        <v>43112</v>
      </c>
      <c r="B26" s="21" t="str">
        <f aca="false">YEAR(A26)&amp;" - "&amp;IF(LEN(MONTH(A26))=1,"0"&amp;MONTH(A26),MONTH(A26))</f>
        <v>2018 - 01</v>
      </c>
      <c r="C26" s="22"/>
      <c r="D26" s="22" t="s">
        <v>50</v>
      </c>
      <c r="E26" s="23" t="s">
        <v>29</v>
      </c>
      <c r="F26" s="23"/>
    </row>
    <row r="27" customFormat="false" ht="15" hidden="false" customHeight="false" outlineLevel="0" collapsed="false">
      <c r="A27" s="20" t="n">
        <v>43112</v>
      </c>
      <c r="B27" s="21" t="str">
        <f aca="false">YEAR(A27)&amp;" - "&amp;IF(LEN(MONTH(A27))=1,"0"&amp;MONTH(A27),MONTH(A27))</f>
        <v>2018 - 01</v>
      </c>
      <c r="C27" s="22"/>
      <c r="D27" s="22" t="s">
        <v>51</v>
      </c>
      <c r="E27" s="23" t="s">
        <v>29</v>
      </c>
      <c r="F27" s="23"/>
    </row>
    <row r="28" customFormat="false" ht="15" hidden="false" customHeight="false" outlineLevel="0" collapsed="false">
      <c r="A28" s="20" t="n">
        <v>43112</v>
      </c>
      <c r="B28" s="21" t="str">
        <f aca="false">YEAR(A28)&amp;" - "&amp;IF(LEN(MONTH(A28))=1,"0"&amp;MONTH(A28),MONTH(A28))</f>
        <v>2018 - 01</v>
      </c>
      <c r="C28" s="22"/>
      <c r="D28" s="22" t="s">
        <v>52</v>
      </c>
      <c r="E28" s="23" t="s">
        <v>29</v>
      </c>
      <c r="F28" s="23"/>
    </row>
    <row r="29" customFormat="false" ht="15" hidden="false" customHeight="false" outlineLevel="0" collapsed="false">
      <c r="A29" s="20" t="n">
        <v>43112</v>
      </c>
      <c r="B29" s="21" t="str">
        <f aca="false">YEAR(A29)&amp;" - "&amp;IF(LEN(MONTH(A29))=1,"0"&amp;MONTH(A29),MONTH(A29))</f>
        <v>2018 - 01</v>
      </c>
      <c r="C29" s="22"/>
      <c r="D29" s="22" t="s">
        <v>53</v>
      </c>
      <c r="E29" s="23" t="s">
        <v>29</v>
      </c>
      <c r="F29" s="23"/>
    </row>
    <row r="30" customFormat="false" ht="15" hidden="false" customHeight="false" outlineLevel="0" collapsed="false">
      <c r="A30" s="20" t="n">
        <v>43112</v>
      </c>
      <c r="B30" s="21" t="str">
        <f aca="false">YEAR(A30)&amp;" - "&amp;IF(LEN(MONTH(A30))=1,"0"&amp;MONTH(A30),MONTH(A30))</f>
        <v>2018 - 01</v>
      </c>
      <c r="C30" s="22"/>
      <c r="D30" s="22" t="s">
        <v>54</v>
      </c>
      <c r="E30" s="23" t="s">
        <v>29</v>
      </c>
      <c r="F30" s="23"/>
    </row>
    <row r="31" customFormat="false" ht="15" hidden="false" customHeight="false" outlineLevel="0" collapsed="false">
      <c r="A31" s="20" t="n">
        <v>43112</v>
      </c>
      <c r="B31" s="21" t="str">
        <f aca="false">YEAR(A31)&amp;" - "&amp;IF(LEN(MONTH(A31))=1,"0"&amp;MONTH(A31),MONTH(A31))</f>
        <v>2018 - 01</v>
      </c>
      <c r="C31" s="22"/>
      <c r="D31" s="22" t="s">
        <v>55</v>
      </c>
      <c r="E31" s="23" t="s">
        <v>29</v>
      </c>
      <c r="F31" s="23"/>
    </row>
    <row r="32" customFormat="false" ht="15" hidden="false" customHeight="false" outlineLevel="0" collapsed="false">
      <c r="A32" s="20" t="n">
        <v>43115</v>
      </c>
      <c r="B32" s="21" t="str">
        <f aca="false">YEAR(A32)&amp;" - "&amp;IF(LEN(MONTH(A32))=1,"0"&amp;MONTH(A32),MONTH(A32))</f>
        <v>2018 - 01</v>
      </c>
      <c r="C32" s="24"/>
      <c r="D32" s="24" t="s">
        <v>56</v>
      </c>
      <c r="E32" s="23" t="s">
        <v>29</v>
      </c>
      <c r="F32" s="23"/>
    </row>
    <row r="33" customFormat="false" ht="15" hidden="false" customHeight="false" outlineLevel="0" collapsed="false">
      <c r="A33" s="20" t="n">
        <v>43115</v>
      </c>
      <c r="B33" s="21" t="str">
        <f aca="false">YEAR(A33)&amp;" - "&amp;IF(LEN(MONTH(A33))=1,"0"&amp;MONTH(A33),MONTH(A33))</f>
        <v>2018 - 01</v>
      </c>
      <c r="C33" s="24"/>
      <c r="D33" s="24" t="s">
        <v>57</v>
      </c>
      <c r="E33" s="23" t="s">
        <v>29</v>
      </c>
      <c r="F33" s="23"/>
    </row>
    <row r="34" customFormat="false" ht="15" hidden="false" customHeight="false" outlineLevel="0" collapsed="false">
      <c r="A34" s="20" t="n">
        <v>43115</v>
      </c>
      <c r="B34" s="21" t="str">
        <f aca="false">YEAR(A34)&amp;" - "&amp;IF(LEN(MONTH(A34))=1,"0"&amp;MONTH(A34),MONTH(A34))</f>
        <v>2018 - 01</v>
      </c>
      <c r="C34" s="24"/>
      <c r="D34" s="24" t="s">
        <v>58</v>
      </c>
      <c r="E34" s="23" t="s">
        <v>29</v>
      </c>
      <c r="F34" s="23"/>
    </row>
    <row r="35" customFormat="false" ht="15" hidden="false" customHeight="false" outlineLevel="0" collapsed="false">
      <c r="A35" s="20" t="n">
        <v>43115</v>
      </c>
      <c r="B35" s="21" t="str">
        <f aca="false">YEAR(A35)&amp;" - "&amp;IF(LEN(MONTH(A35))=1,"0"&amp;MONTH(A35),MONTH(A35))</f>
        <v>2018 - 01</v>
      </c>
      <c r="C35" s="24"/>
      <c r="D35" s="24" t="s">
        <v>59</v>
      </c>
      <c r="E35" s="23" t="s">
        <v>29</v>
      </c>
      <c r="F35" s="23"/>
    </row>
    <row r="36" customFormat="false" ht="15" hidden="false" customHeight="false" outlineLevel="0" collapsed="false">
      <c r="A36" s="20" t="n">
        <v>43115</v>
      </c>
      <c r="B36" s="21" t="str">
        <f aca="false">YEAR(A36)&amp;" - "&amp;IF(LEN(MONTH(A36))=1,"0"&amp;MONTH(A36),MONTH(A36))</f>
        <v>2018 - 01</v>
      </c>
      <c r="C36" s="24"/>
      <c r="D36" s="24" t="s">
        <v>60</v>
      </c>
      <c r="E36" s="23" t="s">
        <v>29</v>
      </c>
      <c r="F36" s="23"/>
    </row>
    <row r="37" customFormat="false" ht="15" hidden="false" customHeight="false" outlineLevel="0" collapsed="false">
      <c r="A37" s="20" t="n">
        <v>43115</v>
      </c>
      <c r="B37" s="21" t="str">
        <f aca="false">YEAR(A37)&amp;" - "&amp;IF(LEN(MONTH(A37))=1,"0"&amp;MONTH(A37),MONTH(A37))</f>
        <v>2018 - 01</v>
      </c>
      <c r="C37" s="24"/>
      <c r="D37" s="24" t="s">
        <v>61</v>
      </c>
      <c r="E37" s="23" t="s">
        <v>29</v>
      </c>
      <c r="F37" s="23"/>
    </row>
    <row r="38" customFormat="false" ht="15" hidden="false" customHeight="false" outlineLevel="0" collapsed="false">
      <c r="A38" s="20" t="n">
        <v>43115</v>
      </c>
      <c r="B38" s="21" t="str">
        <f aca="false">YEAR(A38)&amp;" - "&amp;IF(LEN(MONTH(A38))=1,"0"&amp;MONTH(A38),MONTH(A38))</f>
        <v>2018 - 01</v>
      </c>
      <c r="C38" s="24"/>
      <c r="D38" s="24" t="s">
        <v>62</v>
      </c>
      <c r="E38" s="23" t="s">
        <v>29</v>
      </c>
      <c r="F38" s="23"/>
    </row>
    <row r="39" customFormat="false" ht="15" hidden="false" customHeight="false" outlineLevel="0" collapsed="false">
      <c r="A39" s="20" t="n">
        <v>43115</v>
      </c>
      <c r="B39" s="21" t="str">
        <f aca="false">YEAR(A39)&amp;" - "&amp;IF(LEN(MONTH(A39))=1,"0"&amp;MONTH(A39),MONTH(A39))</f>
        <v>2018 - 01</v>
      </c>
      <c r="C39" s="24"/>
      <c r="D39" s="24" t="s">
        <v>63</v>
      </c>
      <c r="E39" s="23" t="s">
        <v>29</v>
      </c>
      <c r="F39" s="23"/>
    </row>
    <row r="40" customFormat="false" ht="15" hidden="false" customHeight="false" outlineLevel="0" collapsed="false">
      <c r="A40" s="20" t="n">
        <v>43115</v>
      </c>
      <c r="B40" s="21" t="str">
        <f aca="false">YEAR(A40)&amp;" - "&amp;IF(LEN(MONTH(A40))=1,"0"&amp;MONTH(A40),MONTH(A40))</f>
        <v>2018 - 01</v>
      </c>
      <c r="C40" s="24"/>
      <c r="D40" s="24" t="s">
        <v>64</v>
      </c>
      <c r="E40" s="23" t="s">
        <v>29</v>
      </c>
      <c r="F40" s="23"/>
    </row>
    <row r="41" customFormat="false" ht="15" hidden="false" customHeight="false" outlineLevel="0" collapsed="false">
      <c r="A41" s="20" t="n">
        <v>43115</v>
      </c>
      <c r="B41" s="21" t="str">
        <f aca="false">YEAR(A41)&amp;" - "&amp;IF(LEN(MONTH(A41))=1,"0"&amp;MONTH(A41),MONTH(A41))</f>
        <v>2018 - 01</v>
      </c>
      <c r="C41" s="24"/>
      <c r="D41" s="24" t="s">
        <v>65</v>
      </c>
      <c r="E41" s="23" t="s">
        <v>29</v>
      </c>
      <c r="F41" s="23"/>
    </row>
    <row r="42" customFormat="false" ht="15" hidden="false" customHeight="false" outlineLevel="0" collapsed="false">
      <c r="A42" s="20" t="n">
        <v>43115</v>
      </c>
      <c r="B42" s="21" t="str">
        <f aca="false">YEAR(A42)&amp;" - "&amp;IF(LEN(MONTH(A42))=1,"0"&amp;MONTH(A42),MONTH(A42))</f>
        <v>2018 - 01</v>
      </c>
      <c r="C42" s="24"/>
      <c r="D42" s="24" t="s">
        <v>66</v>
      </c>
      <c r="E42" s="23" t="s">
        <v>29</v>
      </c>
      <c r="F42" s="23"/>
    </row>
    <row r="43" customFormat="false" ht="15" hidden="false" customHeight="false" outlineLevel="0" collapsed="false">
      <c r="A43" s="20" t="n">
        <v>43115</v>
      </c>
      <c r="B43" s="21" t="str">
        <f aca="false">YEAR(A43)&amp;" - "&amp;IF(LEN(MONTH(A43))=1,"0"&amp;MONTH(A43),MONTH(A43))</f>
        <v>2018 - 01</v>
      </c>
      <c r="C43" s="24"/>
      <c r="D43" s="24" t="s">
        <v>67</v>
      </c>
      <c r="E43" s="23" t="s">
        <v>29</v>
      </c>
      <c r="F43" s="23"/>
    </row>
    <row r="44" customFormat="false" ht="15" hidden="false" customHeight="false" outlineLevel="0" collapsed="false">
      <c r="A44" s="20" t="n">
        <v>43115</v>
      </c>
      <c r="B44" s="21" t="str">
        <f aca="false">YEAR(A44)&amp;" - "&amp;IF(LEN(MONTH(A44))=1,"0"&amp;MONTH(A44),MONTH(A44))</f>
        <v>2018 - 01</v>
      </c>
      <c r="C44" s="24"/>
      <c r="D44" s="24" t="s">
        <v>68</v>
      </c>
      <c r="E44" s="23" t="s">
        <v>29</v>
      </c>
      <c r="F44" s="23"/>
    </row>
    <row r="45" customFormat="false" ht="15" hidden="false" customHeight="false" outlineLevel="0" collapsed="false">
      <c r="A45" s="20" t="n">
        <v>43115</v>
      </c>
      <c r="B45" s="21" t="str">
        <f aca="false">YEAR(A45)&amp;" - "&amp;IF(LEN(MONTH(A45))=1,"0"&amp;MONTH(A45),MONTH(A45))</f>
        <v>2018 - 01</v>
      </c>
      <c r="C45" s="24"/>
      <c r="D45" s="24" t="s">
        <v>69</v>
      </c>
      <c r="E45" s="23" t="s">
        <v>29</v>
      </c>
      <c r="F45" s="23"/>
    </row>
    <row r="46" customFormat="false" ht="15" hidden="false" customHeight="false" outlineLevel="0" collapsed="false">
      <c r="A46" s="20" t="n">
        <v>43115</v>
      </c>
      <c r="B46" s="21" t="str">
        <f aca="false">YEAR(A46)&amp;" - "&amp;IF(LEN(MONTH(A46))=1,"0"&amp;MONTH(A46),MONTH(A46))</f>
        <v>2018 - 01</v>
      </c>
      <c r="C46" s="24"/>
      <c r="D46" s="24" t="s">
        <v>70</v>
      </c>
      <c r="E46" s="23" t="s">
        <v>29</v>
      </c>
      <c r="F46" s="23"/>
    </row>
    <row r="47" customFormat="false" ht="15" hidden="false" customHeight="false" outlineLevel="0" collapsed="false">
      <c r="A47" s="20" t="n">
        <v>43115</v>
      </c>
      <c r="B47" s="21" t="str">
        <f aca="false">YEAR(A47)&amp;" - "&amp;IF(LEN(MONTH(A47))=1,"0"&amp;MONTH(A47),MONTH(A47))</f>
        <v>2018 - 01</v>
      </c>
      <c r="C47" s="24"/>
      <c r="D47" s="24" t="s">
        <v>71</v>
      </c>
      <c r="E47" s="23" t="s">
        <v>29</v>
      </c>
      <c r="F47" s="23"/>
    </row>
    <row r="48" customFormat="false" ht="15" hidden="false" customHeight="false" outlineLevel="0" collapsed="false">
      <c r="A48" s="20" t="n">
        <v>43115</v>
      </c>
      <c r="B48" s="21" t="str">
        <f aca="false">YEAR(A48)&amp;" - "&amp;IF(LEN(MONTH(A48))=1,"0"&amp;MONTH(A48),MONTH(A48))</f>
        <v>2018 - 01</v>
      </c>
      <c r="C48" s="25"/>
      <c r="D48" s="24" t="s">
        <v>72</v>
      </c>
      <c r="E48" s="23" t="s">
        <v>29</v>
      </c>
      <c r="F48" s="23"/>
    </row>
    <row r="49" customFormat="false" ht="15" hidden="false" customHeight="false" outlineLevel="0" collapsed="false">
      <c r="A49" s="20" t="n">
        <v>43115</v>
      </c>
      <c r="B49" s="21" t="str">
        <f aca="false">YEAR(A49)&amp;" - "&amp;IF(LEN(MONTH(A49))=1,"0"&amp;MONTH(A49),MONTH(A49))</f>
        <v>2018 - 01</v>
      </c>
      <c r="C49" s="24"/>
      <c r="D49" s="24" t="s">
        <v>73</v>
      </c>
      <c r="E49" s="23" t="s">
        <v>29</v>
      </c>
      <c r="F49" s="23"/>
    </row>
    <row r="50" customFormat="false" ht="15" hidden="false" customHeight="false" outlineLevel="0" collapsed="false">
      <c r="A50" s="20" t="n">
        <v>43115</v>
      </c>
      <c r="B50" s="21" t="str">
        <f aca="false">YEAR(A50)&amp;" - "&amp;IF(LEN(MONTH(A50))=1,"0"&amp;MONTH(A50),MONTH(A50))</f>
        <v>2018 - 01</v>
      </c>
      <c r="C50" s="24"/>
      <c r="D50" s="24" t="s">
        <v>74</v>
      </c>
      <c r="E50" s="23" t="s">
        <v>29</v>
      </c>
      <c r="F50" s="23"/>
    </row>
    <row r="51" customFormat="false" ht="15" hidden="false" customHeight="false" outlineLevel="0" collapsed="false">
      <c r="A51" s="20" t="n">
        <v>43115</v>
      </c>
      <c r="B51" s="21" t="str">
        <f aca="false">YEAR(A51)&amp;" - "&amp;IF(LEN(MONTH(A51))=1,"0"&amp;MONTH(A51),MONTH(A51))</f>
        <v>2018 - 01</v>
      </c>
      <c r="C51" s="24"/>
      <c r="D51" s="24" t="s">
        <v>75</v>
      </c>
      <c r="E51" s="23" t="s">
        <v>29</v>
      </c>
      <c r="F51" s="23"/>
    </row>
    <row r="52" customFormat="false" ht="15" hidden="false" customHeight="false" outlineLevel="0" collapsed="false">
      <c r="A52" s="20" t="n">
        <v>43115</v>
      </c>
      <c r="B52" s="21" t="str">
        <f aca="false">YEAR(A52)&amp;" - "&amp;IF(LEN(MONTH(A52))=1,"0"&amp;MONTH(A52),MONTH(A52))</f>
        <v>2018 - 01</v>
      </c>
      <c r="C52" s="24"/>
      <c r="D52" s="24" t="s">
        <v>76</v>
      </c>
      <c r="E52" s="23" t="s">
        <v>29</v>
      </c>
      <c r="F52" s="23"/>
    </row>
    <row r="53" customFormat="false" ht="15" hidden="false" customHeight="false" outlineLevel="0" collapsed="false">
      <c r="A53" s="20" t="n">
        <v>43115</v>
      </c>
      <c r="B53" s="21" t="str">
        <f aca="false">YEAR(A53)&amp;" - "&amp;IF(LEN(MONTH(A53))=1,"0"&amp;MONTH(A53),MONTH(A53))</f>
        <v>2018 - 01</v>
      </c>
      <c r="C53" s="24"/>
      <c r="D53" s="24" t="s">
        <v>77</v>
      </c>
      <c r="E53" s="23" t="s">
        <v>29</v>
      </c>
      <c r="F53" s="23"/>
    </row>
    <row r="54" customFormat="false" ht="15" hidden="false" customHeight="false" outlineLevel="0" collapsed="false">
      <c r="A54" s="20" t="n">
        <v>43115</v>
      </c>
      <c r="B54" s="21" t="str">
        <f aca="false">YEAR(A54)&amp;" - "&amp;IF(LEN(MONTH(A54))=1,"0"&amp;MONTH(A54),MONTH(A54))</f>
        <v>2018 - 01</v>
      </c>
      <c r="C54" s="24"/>
      <c r="D54" s="24" t="s">
        <v>78</v>
      </c>
      <c r="E54" s="23" t="s">
        <v>29</v>
      </c>
      <c r="F54" s="23"/>
    </row>
    <row r="55" customFormat="false" ht="15" hidden="false" customHeight="false" outlineLevel="0" collapsed="false">
      <c r="A55" s="20" t="n">
        <v>43115</v>
      </c>
      <c r="B55" s="21" t="str">
        <f aca="false">YEAR(A55)&amp;" - "&amp;IF(LEN(MONTH(A55))=1,"0"&amp;MONTH(A55),MONTH(A55))</f>
        <v>2018 - 01</v>
      </c>
      <c r="C55" s="24"/>
      <c r="D55" s="24" t="s">
        <v>79</v>
      </c>
      <c r="E55" s="23" t="s">
        <v>29</v>
      </c>
      <c r="F55" s="23"/>
    </row>
    <row r="56" customFormat="false" ht="15" hidden="false" customHeight="false" outlineLevel="0" collapsed="false">
      <c r="A56" s="20" t="n">
        <v>43116</v>
      </c>
      <c r="B56" s="21" t="str">
        <f aca="false">YEAR(A56)&amp;" - "&amp;IF(LEN(MONTH(A56))=1,"0"&amp;MONTH(A56),MONTH(A56))</f>
        <v>2018 - 01</v>
      </c>
      <c r="C56" s="22"/>
      <c r="D56" s="22" t="s">
        <v>80</v>
      </c>
      <c r="E56" s="23" t="s">
        <v>29</v>
      </c>
      <c r="F56" s="23"/>
    </row>
    <row r="57" customFormat="false" ht="15" hidden="false" customHeight="false" outlineLevel="0" collapsed="false">
      <c r="A57" s="20" t="n">
        <v>43116</v>
      </c>
      <c r="B57" s="21" t="str">
        <f aca="false">YEAR(A57)&amp;" - "&amp;IF(LEN(MONTH(A57))=1,"0"&amp;MONTH(A57),MONTH(A57))</f>
        <v>2018 - 01</v>
      </c>
      <c r="C57" s="22"/>
      <c r="D57" s="22" t="s">
        <v>81</v>
      </c>
      <c r="E57" s="23" t="s">
        <v>29</v>
      </c>
      <c r="F57" s="23"/>
    </row>
    <row r="58" customFormat="false" ht="15" hidden="false" customHeight="false" outlineLevel="0" collapsed="false">
      <c r="A58" s="20" t="n">
        <v>43116</v>
      </c>
      <c r="B58" s="21" t="str">
        <f aca="false">YEAR(A58)&amp;" - "&amp;IF(LEN(MONTH(A58))=1,"0"&amp;MONTH(A58),MONTH(A58))</f>
        <v>2018 - 01</v>
      </c>
      <c r="C58" s="22"/>
      <c r="D58" s="22" t="s">
        <v>82</v>
      </c>
      <c r="E58" s="23" t="s">
        <v>29</v>
      </c>
      <c r="F58" s="23"/>
    </row>
    <row r="59" customFormat="false" ht="15" hidden="false" customHeight="false" outlineLevel="0" collapsed="false">
      <c r="A59" s="20" t="n">
        <v>43116</v>
      </c>
      <c r="B59" s="21" t="str">
        <f aca="false">YEAR(A59)&amp;" - "&amp;IF(LEN(MONTH(A59))=1,"0"&amp;MONTH(A59),MONTH(A59))</f>
        <v>2018 - 01</v>
      </c>
      <c r="C59" s="22"/>
      <c r="D59" s="22" t="s">
        <v>83</v>
      </c>
      <c r="E59" s="23" t="s">
        <v>29</v>
      </c>
      <c r="F59" s="23"/>
    </row>
    <row r="60" customFormat="false" ht="15" hidden="false" customHeight="false" outlineLevel="0" collapsed="false">
      <c r="A60" s="20" t="n">
        <v>43116</v>
      </c>
      <c r="B60" s="21" t="str">
        <f aca="false">YEAR(A60)&amp;" - "&amp;IF(LEN(MONTH(A60))=1,"0"&amp;MONTH(A60),MONTH(A60))</f>
        <v>2018 - 01</v>
      </c>
      <c r="C60" s="22"/>
      <c r="D60" s="22" t="s">
        <v>84</v>
      </c>
      <c r="E60" s="23" t="s">
        <v>29</v>
      </c>
      <c r="F60" s="23"/>
    </row>
    <row r="61" customFormat="false" ht="15" hidden="false" customHeight="false" outlineLevel="0" collapsed="false">
      <c r="A61" s="20" t="n">
        <v>43116</v>
      </c>
      <c r="B61" s="21" t="str">
        <f aca="false">YEAR(A61)&amp;" - "&amp;IF(LEN(MONTH(A61))=1,"0"&amp;MONTH(A61),MONTH(A61))</f>
        <v>2018 - 01</v>
      </c>
      <c r="C61" s="22"/>
      <c r="D61" s="22" t="s">
        <v>85</v>
      </c>
      <c r="E61" s="23" t="s">
        <v>29</v>
      </c>
      <c r="F61" s="23"/>
    </row>
    <row r="62" customFormat="false" ht="15" hidden="false" customHeight="false" outlineLevel="0" collapsed="false">
      <c r="A62" s="20" t="n">
        <v>43116</v>
      </c>
      <c r="B62" s="21" t="str">
        <f aca="false">YEAR(A62)&amp;" - "&amp;IF(LEN(MONTH(A62))=1,"0"&amp;MONTH(A62),MONTH(A62))</f>
        <v>2018 - 01</v>
      </c>
      <c r="C62" s="22"/>
      <c r="D62" s="22" t="s">
        <v>86</v>
      </c>
      <c r="E62" s="23" t="s">
        <v>29</v>
      </c>
      <c r="F62" s="23"/>
    </row>
    <row r="63" customFormat="false" ht="15" hidden="false" customHeight="false" outlineLevel="0" collapsed="false">
      <c r="A63" s="20" t="n">
        <v>43116</v>
      </c>
      <c r="B63" s="21" t="str">
        <f aca="false">YEAR(A63)&amp;" - "&amp;IF(LEN(MONTH(A63))=1,"0"&amp;MONTH(A63),MONTH(A63))</f>
        <v>2018 - 01</v>
      </c>
      <c r="C63" s="22"/>
      <c r="D63" s="22" t="s">
        <v>87</v>
      </c>
      <c r="E63" s="23" t="s">
        <v>29</v>
      </c>
      <c r="F63" s="23"/>
    </row>
    <row r="64" customFormat="false" ht="15" hidden="false" customHeight="false" outlineLevel="0" collapsed="false">
      <c r="A64" s="20" t="n">
        <v>43116</v>
      </c>
      <c r="B64" s="21" t="str">
        <f aca="false">YEAR(A64)&amp;" - "&amp;IF(LEN(MONTH(A64))=1,"0"&amp;MONTH(A64),MONTH(A64))</f>
        <v>2018 - 01</v>
      </c>
      <c r="C64" s="22"/>
      <c r="D64" s="22" t="s">
        <v>88</v>
      </c>
      <c r="E64" s="23" t="s">
        <v>29</v>
      </c>
      <c r="F64" s="23"/>
    </row>
    <row r="65" customFormat="false" ht="15" hidden="false" customHeight="false" outlineLevel="0" collapsed="false">
      <c r="A65" s="20" t="n">
        <v>43116</v>
      </c>
      <c r="B65" s="21" t="str">
        <f aca="false">YEAR(A65)&amp;" - "&amp;IF(LEN(MONTH(A65))=1,"0"&amp;MONTH(A65),MONTH(A65))</f>
        <v>2018 - 01</v>
      </c>
      <c r="C65" s="22"/>
      <c r="D65" s="22" t="s">
        <v>89</v>
      </c>
      <c r="E65" s="23" t="s">
        <v>29</v>
      </c>
      <c r="F65" s="23"/>
    </row>
    <row r="66" customFormat="false" ht="15" hidden="false" customHeight="false" outlineLevel="0" collapsed="false">
      <c r="A66" s="20" t="n">
        <v>43116</v>
      </c>
      <c r="B66" s="21" t="str">
        <f aca="false">YEAR(A66)&amp;" - "&amp;IF(LEN(MONTH(A66))=1,"0"&amp;MONTH(A66),MONTH(A66))</f>
        <v>2018 - 01</v>
      </c>
      <c r="C66" s="22"/>
      <c r="D66" s="22" t="s">
        <v>90</v>
      </c>
      <c r="E66" s="23" t="s">
        <v>29</v>
      </c>
      <c r="F66" s="23"/>
    </row>
    <row r="67" customFormat="false" ht="15" hidden="false" customHeight="false" outlineLevel="0" collapsed="false">
      <c r="A67" s="20" t="n">
        <v>43116</v>
      </c>
      <c r="B67" s="21" t="str">
        <f aca="false">YEAR(A67)&amp;" - "&amp;IF(LEN(MONTH(A67))=1,"0"&amp;MONTH(A67),MONTH(A67))</f>
        <v>2018 - 01</v>
      </c>
      <c r="C67" s="22"/>
      <c r="D67" s="22" t="s">
        <v>91</v>
      </c>
      <c r="E67" s="23" t="s">
        <v>29</v>
      </c>
      <c r="F67" s="23"/>
    </row>
    <row r="68" customFormat="false" ht="15" hidden="false" customHeight="false" outlineLevel="0" collapsed="false">
      <c r="A68" s="20" t="n">
        <v>43116</v>
      </c>
      <c r="B68" s="21" t="str">
        <f aca="false">YEAR(A68)&amp;" - "&amp;IF(LEN(MONTH(A68))=1,"0"&amp;MONTH(A68),MONTH(A68))</f>
        <v>2018 - 01</v>
      </c>
      <c r="C68" s="22"/>
      <c r="D68" s="22" t="s">
        <v>92</v>
      </c>
      <c r="E68" s="23" t="s">
        <v>29</v>
      </c>
      <c r="F68" s="23"/>
    </row>
    <row r="69" customFormat="false" ht="15" hidden="false" customHeight="false" outlineLevel="0" collapsed="false">
      <c r="A69" s="20" t="n">
        <v>43116</v>
      </c>
      <c r="B69" s="21" t="str">
        <f aca="false">YEAR(A69)&amp;" - "&amp;IF(LEN(MONTH(A69))=1,"0"&amp;MONTH(A69),MONTH(A69))</f>
        <v>2018 - 01</v>
      </c>
      <c r="C69" s="22"/>
      <c r="D69" s="22" t="s">
        <v>93</v>
      </c>
      <c r="E69" s="23" t="s">
        <v>29</v>
      </c>
      <c r="F69" s="23"/>
    </row>
    <row r="70" customFormat="false" ht="15" hidden="false" customHeight="false" outlineLevel="0" collapsed="false">
      <c r="A70" s="20" t="n">
        <v>43116</v>
      </c>
      <c r="B70" s="21" t="str">
        <f aca="false">YEAR(A70)&amp;" - "&amp;IF(LEN(MONTH(A70))=1,"0"&amp;MONTH(A70),MONTH(A70))</f>
        <v>2018 - 01</v>
      </c>
      <c r="C70" s="22"/>
      <c r="D70" s="22" t="s">
        <v>94</v>
      </c>
      <c r="E70" s="23" t="s">
        <v>29</v>
      </c>
      <c r="F70" s="23"/>
    </row>
    <row r="71" customFormat="false" ht="15" hidden="false" customHeight="false" outlineLevel="0" collapsed="false">
      <c r="A71" s="20" t="n">
        <v>43116</v>
      </c>
      <c r="B71" s="21" t="str">
        <f aca="false">YEAR(A71)&amp;" - "&amp;IF(LEN(MONTH(A71))=1,"0"&amp;MONTH(A71),MONTH(A71))</f>
        <v>2018 - 01</v>
      </c>
      <c r="C71" s="22"/>
      <c r="D71" s="22" t="s">
        <v>95</v>
      </c>
      <c r="E71" s="23" t="s">
        <v>29</v>
      </c>
      <c r="F71" s="23"/>
    </row>
    <row r="72" customFormat="false" ht="15" hidden="false" customHeight="false" outlineLevel="0" collapsed="false">
      <c r="A72" s="20" t="n">
        <v>43116</v>
      </c>
      <c r="B72" s="21" t="str">
        <f aca="false">YEAR(A72)&amp;" - "&amp;IF(LEN(MONTH(A72))=1,"0"&amp;MONTH(A72),MONTH(A72))</f>
        <v>2018 - 01</v>
      </c>
      <c r="C72" s="22"/>
      <c r="D72" s="22" t="s">
        <v>96</v>
      </c>
      <c r="E72" s="23" t="s">
        <v>29</v>
      </c>
      <c r="F72" s="23"/>
    </row>
    <row r="73" customFormat="false" ht="15" hidden="false" customHeight="false" outlineLevel="0" collapsed="false">
      <c r="A73" s="20" t="n">
        <v>43116</v>
      </c>
      <c r="B73" s="21" t="str">
        <f aca="false">YEAR(A73)&amp;" - "&amp;IF(LEN(MONTH(A73))=1,"0"&amp;MONTH(A73),MONTH(A73))</f>
        <v>2018 - 01</v>
      </c>
      <c r="C73" s="22"/>
      <c r="D73" s="22" t="s">
        <v>97</v>
      </c>
      <c r="E73" s="23" t="s">
        <v>40</v>
      </c>
      <c r="F73" s="23" t="s">
        <v>98</v>
      </c>
    </row>
    <row r="74" customFormat="false" ht="15" hidden="false" customHeight="false" outlineLevel="0" collapsed="false">
      <c r="A74" s="20" t="n">
        <v>43116</v>
      </c>
      <c r="B74" s="21" t="str">
        <f aca="false">YEAR(A74)&amp;" - "&amp;IF(LEN(MONTH(A74))=1,"0"&amp;MONTH(A74),MONTH(A74))</f>
        <v>2018 - 01</v>
      </c>
      <c r="C74" s="22"/>
      <c r="D74" s="22" t="s">
        <v>99</v>
      </c>
      <c r="E74" s="23" t="s">
        <v>29</v>
      </c>
      <c r="F74" s="23"/>
    </row>
    <row r="75" customFormat="false" ht="15" hidden="false" customHeight="false" outlineLevel="0" collapsed="false">
      <c r="A75" s="20" t="n">
        <v>43116</v>
      </c>
      <c r="B75" s="21" t="str">
        <f aca="false">YEAR(A75)&amp;" - "&amp;IF(LEN(MONTH(A75))=1,"0"&amp;MONTH(A75),MONTH(A75))</f>
        <v>2018 - 01</v>
      </c>
      <c r="C75" s="22"/>
      <c r="D75" s="22" t="s">
        <v>100</v>
      </c>
      <c r="E75" s="23" t="s">
        <v>29</v>
      </c>
      <c r="F75" s="23"/>
    </row>
    <row r="76" customFormat="false" ht="15" hidden="false" customHeight="false" outlineLevel="0" collapsed="false">
      <c r="A76" s="20" t="n">
        <v>43116</v>
      </c>
      <c r="B76" s="21" t="str">
        <f aca="false">YEAR(A76)&amp;" - "&amp;IF(LEN(MONTH(A76))=1,"0"&amp;MONTH(A76),MONTH(A76))</f>
        <v>2018 - 01</v>
      </c>
      <c r="C76" s="22"/>
      <c r="D76" s="22" t="s">
        <v>101</v>
      </c>
      <c r="E76" s="23" t="s">
        <v>29</v>
      </c>
      <c r="F76" s="23"/>
    </row>
    <row r="77" customFormat="false" ht="15" hidden="false" customHeight="false" outlineLevel="0" collapsed="false">
      <c r="A77" s="20" t="n">
        <v>43117</v>
      </c>
      <c r="B77" s="21" t="str">
        <f aca="false">YEAR(A77)&amp;" - "&amp;IF(LEN(MONTH(A77))=1,"0"&amp;MONTH(A77),MONTH(A77))</f>
        <v>2018 - 01</v>
      </c>
      <c r="C77" s="22"/>
      <c r="D77" s="22" t="s">
        <v>102</v>
      </c>
      <c r="E77" s="23" t="s">
        <v>29</v>
      </c>
      <c r="F77" s="23"/>
    </row>
    <row r="78" customFormat="false" ht="15" hidden="false" customHeight="false" outlineLevel="0" collapsed="false">
      <c r="A78" s="20" t="n">
        <v>43117</v>
      </c>
      <c r="B78" s="21" t="str">
        <f aca="false">YEAR(A78)&amp;" - "&amp;IF(LEN(MONTH(A78))=1,"0"&amp;MONTH(A78),MONTH(A78))</f>
        <v>2018 - 01</v>
      </c>
      <c r="C78" s="22"/>
      <c r="D78" s="22" t="s">
        <v>103</v>
      </c>
      <c r="E78" s="23" t="s">
        <v>29</v>
      </c>
      <c r="F78" s="23"/>
    </row>
    <row r="79" customFormat="false" ht="15" hidden="false" customHeight="false" outlineLevel="0" collapsed="false">
      <c r="A79" s="20" t="n">
        <v>43117</v>
      </c>
      <c r="B79" s="21" t="str">
        <f aca="false">YEAR(A79)&amp;" - "&amp;IF(LEN(MONTH(A79))=1,"0"&amp;MONTH(A79),MONTH(A79))</f>
        <v>2018 - 01</v>
      </c>
      <c r="C79" s="22"/>
      <c r="D79" s="22" t="s">
        <v>104</v>
      </c>
      <c r="E79" s="23" t="s">
        <v>29</v>
      </c>
      <c r="F79" s="23"/>
    </row>
    <row r="80" customFormat="false" ht="15" hidden="false" customHeight="false" outlineLevel="0" collapsed="false">
      <c r="A80" s="20" t="n">
        <v>43117</v>
      </c>
      <c r="B80" s="21" t="str">
        <f aca="false">YEAR(A80)&amp;" - "&amp;IF(LEN(MONTH(A80))=1,"0"&amp;MONTH(A80),MONTH(A80))</f>
        <v>2018 - 01</v>
      </c>
      <c r="C80" s="22"/>
      <c r="D80" s="22" t="s">
        <v>105</v>
      </c>
      <c r="E80" s="23" t="s">
        <v>29</v>
      </c>
      <c r="F80" s="23"/>
    </row>
    <row r="81" customFormat="false" ht="15" hidden="false" customHeight="false" outlineLevel="0" collapsed="false">
      <c r="A81" s="20" t="n">
        <v>43117</v>
      </c>
      <c r="B81" s="21" t="str">
        <f aca="false">YEAR(A81)&amp;" - "&amp;IF(LEN(MONTH(A81))=1,"0"&amp;MONTH(A81),MONTH(A81))</f>
        <v>2018 - 01</v>
      </c>
      <c r="C81" s="22"/>
      <c r="D81" s="22" t="s">
        <v>106</v>
      </c>
      <c r="E81" s="23" t="s">
        <v>29</v>
      </c>
      <c r="F81" s="23"/>
    </row>
    <row r="82" customFormat="false" ht="15" hidden="false" customHeight="false" outlineLevel="0" collapsed="false">
      <c r="A82" s="20" t="n">
        <v>43117</v>
      </c>
      <c r="B82" s="21" t="str">
        <f aca="false">YEAR(A82)&amp;" - "&amp;IF(LEN(MONTH(A82))=1,"0"&amp;MONTH(A82),MONTH(A82))</f>
        <v>2018 - 01</v>
      </c>
      <c r="C82" s="22"/>
      <c r="D82" s="22" t="s">
        <v>107</v>
      </c>
      <c r="E82" s="23" t="s">
        <v>40</v>
      </c>
      <c r="F82" s="23" t="s">
        <v>98</v>
      </c>
    </row>
    <row r="83" customFormat="false" ht="15" hidden="false" customHeight="false" outlineLevel="0" collapsed="false">
      <c r="A83" s="20" t="n">
        <v>43117</v>
      </c>
      <c r="B83" s="21" t="str">
        <f aca="false">YEAR(A83)&amp;" - "&amp;IF(LEN(MONTH(A83))=1,"0"&amp;MONTH(A83),MONTH(A83))</f>
        <v>2018 - 01</v>
      </c>
      <c r="C83" s="22"/>
      <c r="D83" s="22" t="s">
        <v>108</v>
      </c>
      <c r="E83" s="23" t="s">
        <v>29</v>
      </c>
      <c r="F83" s="23"/>
    </row>
    <row r="84" customFormat="false" ht="15" hidden="false" customHeight="false" outlineLevel="0" collapsed="false">
      <c r="A84" s="20" t="n">
        <v>43117</v>
      </c>
      <c r="B84" s="21" t="str">
        <f aca="false">YEAR(A84)&amp;" - "&amp;IF(LEN(MONTH(A84))=1,"0"&amp;MONTH(A84),MONTH(A84))</f>
        <v>2018 - 01</v>
      </c>
      <c r="C84" s="22"/>
      <c r="D84" s="22" t="s">
        <v>109</v>
      </c>
      <c r="E84" s="23" t="s">
        <v>29</v>
      </c>
      <c r="F84" s="23"/>
    </row>
    <row r="85" customFormat="false" ht="15" hidden="false" customHeight="false" outlineLevel="0" collapsed="false">
      <c r="A85" s="20" t="n">
        <v>43117</v>
      </c>
      <c r="B85" s="21" t="str">
        <f aca="false">YEAR(A85)&amp;" - "&amp;IF(LEN(MONTH(A85))=1,"0"&amp;MONTH(A85),MONTH(A85))</f>
        <v>2018 - 01</v>
      </c>
      <c r="C85" s="22"/>
      <c r="D85" s="22" t="s">
        <v>110</v>
      </c>
      <c r="E85" s="23" t="s">
        <v>29</v>
      </c>
      <c r="F85" s="23"/>
    </row>
    <row r="86" customFormat="false" ht="15" hidden="false" customHeight="false" outlineLevel="0" collapsed="false">
      <c r="A86" s="20" t="n">
        <v>43117</v>
      </c>
      <c r="B86" s="21" t="str">
        <f aca="false">YEAR(A86)&amp;" - "&amp;IF(LEN(MONTH(A86))=1,"0"&amp;MONTH(A86),MONTH(A86))</f>
        <v>2018 - 01</v>
      </c>
      <c r="C86" s="22"/>
      <c r="D86" s="22" t="s">
        <v>111</v>
      </c>
      <c r="E86" s="23" t="s">
        <v>29</v>
      </c>
      <c r="F86" s="23"/>
    </row>
    <row r="87" customFormat="false" ht="15" hidden="false" customHeight="false" outlineLevel="0" collapsed="false">
      <c r="A87" s="20" t="n">
        <v>43117</v>
      </c>
      <c r="B87" s="21" t="str">
        <f aca="false">YEAR(A87)&amp;" - "&amp;IF(LEN(MONTH(A87))=1,"0"&amp;MONTH(A87),MONTH(A87))</f>
        <v>2018 - 01</v>
      </c>
      <c r="C87" s="22"/>
      <c r="D87" s="22" t="s">
        <v>112</v>
      </c>
      <c r="E87" s="23" t="s">
        <v>29</v>
      </c>
      <c r="F87" s="23"/>
    </row>
    <row r="88" customFormat="false" ht="15" hidden="false" customHeight="false" outlineLevel="0" collapsed="false">
      <c r="A88" s="20" t="n">
        <v>43117</v>
      </c>
      <c r="B88" s="21" t="str">
        <f aca="false">YEAR(A88)&amp;" - "&amp;IF(LEN(MONTH(A88))=1,"0"&amp;MONTH(A88),MONTH(A88))</f>
        <v>2018 - 01</v>
      </c>
      <c r="C88" s="22"/>
      <c r="D88" s="22" t="s">
        <v>113</v>
      </c>
      <c r="E88" s="23" t="s">
        <v>29</v>
      </c>
      <c r="F88" s="23"/>
    </row>
    <row r="89" customFormat="false" ht="15" hidden="false" customHeight="false" outlineLevel="0" collapsed="false">
      <c r="A89" s="20" t="n">
        <v>43117</v>
      </c>
      <c r="B89" s="21" t="str">
        <f aca="false">YEAR(A89)&amp;" - "&amp;IF(LEN(MONTH(A89))=1,"0"&amp;MONTH(A89),MONTH(A89))</f>
        <v>2018 - 01</v>
      </c>
      <c r="C89" s="22"/>
      <c r="D89" s="22" t="s">
        <v>114</v>
      </c>
      <c r="E89" s="23" t="s">
        <v>29</v>
      </c>
      <c r="F89" s="23"/>
    </row>
    <row r="90" customFormat="false" ht="15" hidden="false" customHeight="false" outlineLevel="0" collapsed="false">
      <c r="A90" s="20" t="n">
        <v>43117</v>
      </c>
      <c r="B90" s="21" t="str">
        <f aca="false">YEAR(A90)&amp;" - "&amp;IF(LEN(MONTH(A90))=1,"0"&amp;MONTH(A90),MONTH(A90))</f>
        <v>2018 - 01</v>
      </c>
      <c r="C90" s="22"/>
      <c r="D90" s="22" t="s">
        <v>115</v>
      </c>
      <c r="E90" s="23" t="s">
        <v>29</v>
      </c>
      <c r="F90" s="23"/>
    </row>
    <row r="91" customFormat="false" ht="15" hidden="false" customHeight="false" outlineLevel="0" collapsed="false">
      <c r="A91" s="20" t="n">
        <v>43117</v>
      </c>
      <c r="B91" s="21" t="str">
        <f aca="false">YEAR(A91)&amp;" - "&amp;IF(LEN(MONTH(A91))=1,"0"&amp;MONTH(A91),MONTH(A91))</f>
        <v>2018 - 01</v>
      </c>
      <c r="C91" s="22"/>
      <c r="D91" s="22" t="s">
        <v>116</v>
      </c>
      <c r="E91" s="23" t="s">
        <v>29</v>
      </c>
      <c r="F91" s="23"/>
    </row>
    <row r="92" customFormat="false" ht="15" hidden="false" customHeight="false" outlineLevel="0" collapsed="false">
      <c r="A92" s="20" t="n">
        <v>43117</v>
      </c>
      <c r="B92" s="21" t="str">
        <f aca="false">YEAR(A92)&amp;" - "&amp;IF(LEN(MONTH(A92))=1,"0"&amp;MONTH(A92),MONTH(A92))</f>
        <v>2018 - 01</v>
      </c>
      <c r="C92" s="22"/>
      <c r="D92" s="22" t="s">
        <v>117</v>
      </c>
      <c r="E92" s="23" t="s">
        <v>29</v>
      </c>
      <c r="F92" s="23"/>
    </row>
    <row r="93" customFormat="false" ht="15" hidden="false" customHeight="false" outlineLevel="0" collapsed="false">
      <c r="A93" s="20" t="n">
        <v>43117</v>
      </c>
      <c r="B93" s="21" t="str">
        <f aca="false">YEAR(A93)&amp;" - "&amp;IF(LEN(MONTH(A93))=1,"0"&amp;MONTH(A93),MONTH(A93))</f>
        <v>2018 - 01</v>
      </c>
      <c r="C93" s="22"/>
      <c r="D93" s="22" t="s">
        <v>118</v>
      </c>
      <c r="E93" s="23" t="s">
        <v>29</v>
      </c>
      <c r="F93" s="23"/>
    </row>
    <row r="94" customFormat="false" ht="15" hidden="false" customHeight="false" outlineLevel="0" collapsed="false">
      <c r="A94" s="20" t="n">
        <v>43117</v>
      </c>
      <c r="B94" s="21" t="str">
        <f aca="false">YEAR(A94)&amp;" - "&amp;IF(LEN(MONTH(A94))=1,"0"&amp;MONTH(A94),MONTH(A94))</f>
        <v>2018 - 01</v>
      </c>
      <c r="C94" s="22"/>
      <c r="D94" s="22" t="s">
        <v>119</v>
      </c>
      <c r="E94" s="23" t="s">
        <v>29</v>
      </c>
      <c r="F94" s="23"/>
    </row>
    <row r="95" customFormat="false" ht="15" hidden="false" customHeight="false" outlineLevel="0" collapsed="false">
      <c r="A95" s="20" t="n">
        <v>43117</v>
      </c>
      <c r="B95" s="21" t="str">
        <f aca="false">YEAR(A95)&amp;" - "&amp;IF(LEN(MONTH(A95))=1,"0"&amp;MONTH(A95),MONTH(A95))</f>
        <v>2018 - 01</v>
      </c>
      <c r="C95" s="22"/>
      <c r="D95" s="22" t="s">
        <v>120</v>
      </c>
      <c r="E95" s="23" t="s">
        <v>29</v>
      </c>
      <c r="F95" s="23"/>
    </row>
    <row r="96" customFormat="false" ht="15" hidden="false" customHeight="false" outlineLevel="0" collapsed="false">
      <c r="A96" s="20" t="n">
        <v>43117</v>
      </c>
      <c r="B96" s="21" t="str">
        <f aca="false">YEAR(A96)&amp;" - "&amp;IF(LEN(MONTH(A96))=1,"0"&amp;MONTH(A96),MONTH(A96))</f>
        <v>2018 - 01</v>
      </c>
      <c r="C96" s="22"/>
      <c r="D96" s="22" t="s">
        <v>121</v>
      </c>
      <c r="E96" s="23" t="s">
        <v>29</v>
      </c>
      <c r="F96" s="23"/>
    </row>
    <row r="97" customFormat="false" ht="15" hidden="false" customHeight="false" outlineLevel="0" collapsed="false">
      <c r="A97" s="20" t="n">
        <v>43117</v>
      </c>
      <c r="B97" s="21" t="str">
        <f aca="false">YEAR(A97)&amp;" - "&amp;IF(LEN(MONTH(A97))=1,"0"&amp;MONTH(A97),MONTH(A97))</f>
        <v>2018 - 01</v>
      </c>
      <c r="C97" s="22"/>
      <c r="D97" s="22" t="s">
        <v>122</v>
      </c>
      <c r="E97" s="23" t="s">
        <v>29</v>
      </c>
      <c r="F97" s="23"/>
    </row>
    <row r="98" customFormat="false" ht="15" hidden="false" customHeight="false" outlineLevel="0" collapsed="false">
      <c r="A98" s="20" t="n">
        <v>43117</v>
      </c>
      <c r="B98" s="21" t="str">
        <f aca="false">YEAR(A98)&amp;" - "&amp;IF(LEN(MONTH(A98))=1,"0"&amp;MONTH(A98),MONTH(A98))</f>
        <v>2018 - 01</v>
      </c>
      <c r="C98" s="22"/>
      <c r="D98" s="22" t="s">
        <v>123</v>
      </c>
      <c r="E98" s="23" t="s">
        <v>29</v>
      </c>
      <c r="F98" s="23"/>
    </row>
    <row r="99" customFormat="false" ht="15" hidden="false" customHeight="false" outlineLevel="0" collapsed="false">
      <c r="A99" s="20" t="n">
        <v>43117</v>
      </c>
      <c r="B99" s="21" t="str">
        <f aca="false">YEAR(A99)&amp;" - "&amp;IF(LEN(MONTH(A99))=1,"0"&amp;MONTH(A99),MONTH(A99))</f>
        <v>2018 - 01</v>
      </c>
      <c r="C99" s="22"/>
      <c r="D99" s="22" t="s">
        <v>124</v>
      </c>
      <c r="E99" s="23" t="s">
        <v>29</v>
      </c>
      <c r="F99" s="23"/>
    </row>
    <row r="100" customFormat="false" ht="15" hidden="false" customHeight="false" outlineLevel="0" collapsed="false">
      <c r="A100" s="20" t="n">
        <v>43136</v>
      </c>
      <c r="B100" s="21" t="str">
        <f aca="false">YEAR(A100)&amp;" - "&amp;IF(LEN(MONTH(A100))=1,"0"&amp;MONTH(A100),MONTH(A100))</f>
        <v>2018 - 02</v>
      </c>
      <c r="C100" s="22"/>
      <c r="D100" s="22" t="s">
        <v>125</v>
      </c>
      <c r="E100" s="23" t="s">
        <v>29</v>
      </c>
      <c r="F100" s="23"/>
    </row>
    <row r="101" customFormat="false" ht="15" hidden="false" customHeight="false" outlineLevel="0" collapsed="false">
      <c r="A101" s="20" t="n">
        <v>43136</v>
      </c>
      <c r="B101" s="21" t="str">
        <f aca="false">YEAR(A101)&amp;" - "&amp;IF(LEN(MONTH(A101))=1,"0"&amp;MONTH(A101),MONTH(A101))</f>
        <v>2018 - 02</v>
      </c>
      <c r="C101" s="22"/>
      <c r="D101" s="22" t="s">
        <v>126</v>
      </c>
      <c r="E101" s="23" t="s">
        <v>29</v>
      </c>
      <c r="F101" s="23"/>
    </row>
    <row r="102" customFormat="false" ht="15" hidden="false" customHeight="false" outlineLevel="0" collapsed="false">
      <c r="A102" s="20" t="n">
        <v>43136</v>
      </c>
      <c r="B102" s="21" t="str">
        <f aca="false">YEAR(A102)&amp;" - "&amp;IF(LEN(MONTH(A102))=1,"0"&amp;MONTH(A102),MONTH(A102))</f>
        <v>2018 - 02</v>
      </c>
      <c r="C102" s="22"/>
      <c r="D102" s="22" t="s">
        <v>127</v>
      </c>
      <c r="E102" s="23" t="s">
        <v>29</v>
      </c>
      <c r="F102" s="23"/>
    </row>
    <row r="103" customFormat="false" ht="15" hidden="false" customHeight="false" outlineLevel="0" collapsed="false">
      <c r="A103" s="20" t="n">
        <v>43136</v>
      </c>
      <c r="B103" s="21" t="str">
        <f aca="false">YEAR(A103)&amp;" - "&amp;IF(LEN(MONTH(A103))=1,"0"&amp;MONTH(A103),MONTH(A103))</f>
        <v>2018 - 02</v>
      </c>
      <c r="C103" s="22"/>
      <c r="D103" s="22" t="s">
        <v>128</v>
      </c>
      <c r="E103" s="23" t="s">
        <v>29</v>
      </c>
      <c r="F103" s="23"/>
    </row>
    <row r="104" customFormat="false" ht="15" hidden="false" customHeight="false" outlineLevel="0" collapsed="false">
      <c r="A104" s="20" t="n">
        <v>43136</v>
      </c>
      <c r="B104" s="21" t="str">
        <f aca="false">YEAR(A104)&amp;" - "&amp;IF(LEN(MONTH(A104))=1,"0"&amp;MONTH(A104),MONTH(A104))</f>
        <v>2018 - 02</v>
      </c>
      <c r="C104" s="22"/>
      <c r="D104" s="22" t="s">
        <v>129</v>
      </c>
      <c r="E104" s="23" t="s">
        <v>29</v>
      </c>
      <c r="F104" s="23"/>
    </row>
    <row r="105" customFormat="false" ht="15" hidden="false" customHeight="false" outlineLevel="0" collapsed="false">
      <c r="A105" s="20" t="n">
        <v>43136</v>
      </c>
      <c r="B105" s="21" t="str">
        <f aca="false">YEAR(A105)&amp;" - "&amp;IF(LEN(MONTH(A105))=1,"0"&amp;MONTH(A105),MONTH(A105))</f>
        <v>2018 - 02</v>
      </c>
      <c r="C105" s="22"/>
      <c r="D105" s="22" t="s">
        <v>130</v>
      </c>
      <c r="E105" s="23" t="s">
        <v>29</v>
      </c>
      <c r="F105" s="23"/>
    </row>
    <row r="106" customFormat="false" ht="15" hidden="false" customHeight="false" outlineLevel="0" collapsed="false">
      <c r="A106" s="20" t="n">
        <v>43136</v>
      </c>
      <c r="B106" s="21" t="str">
        <f aca="false">YEAR(A106)&amp;" - "&amp;IF(LEN(MONTH(A106))=1,"0"&amp;MONTH(A106),MONTH(A106))</f>
        <v>2018 - 02</v>
      </c>
      <c r="C106" s="22"/>
      <c r="D106" s="22" t="s">
        <v>131</v>
      </c>
      <c r="E106" s="23" t="s">
        <v>29</v>
      </c>
      <c r="F106" s="23"/>
    </row>
    <row r="107" customFormat="false" ht="15" hidden="false" customHeight="false" outlineLevel="0" collapsed="false">
      <c r="A107" s="20" t="n">
        <v>43136</v>
      </c>
      <c r="B107" s="21" t="str">
        <f aca="false">YEAR(A107)&amp;" - "&amp;IF(LEN(MONTH(A107))=1,"0"&amp;MONTH(A107),MONTH(A107))</f>
        <v>2018 - 02</v>
      </c>
      <c r="C107" s="22"/>
      <c r="D107" s="22" t="s">
        <v>132</v>
      </c>
      <c r="E107" s="23" t="s">
        <v>29</v>
      </c>
      <c r="F107" s="23"/>
    </row>
    <row r="108" customFormat="false" ht="15" hidden="false" customHeight="false" outlineLevel="0" collapsed="false">
      <c r="A108" s="20" t="n">
        <v>43136</v>
      </c>
      <c r="B108" s="21" t="str">
        <f aca="false">YEAR(A108)&amp;" - "&amp;IF(LEN(MONTH(A108))=1,"0"&amp;MONTH(A108),MONTH(A108))</f>
        <v>2018 - 02</v>
      </c>
      <c r="C108" s="22"/>
      <c r="D108" s="22" t="s">
        <v>133</v>
      </c>
      <c r="E108" s="23" t="s">
        <v>29</v>
      </c>
      <c r="F108" s="23"/>
    </row>
    <row r="109" customFormat="false" ht="15" hidden="false" customHeight="false" outlineLevel="0" collapsed="false">
      <c r="A109" s="20" t="n">
        <v>43136</v>
      </c>
      <c r="B109" s="21" t="str">
        <f aca="false">YEAR(A109)&amp;" - "&amp;IF(LEN(MONTH(A109))=1,"0"&amp;MONTH(A109),MONTH(A109))</f>
        <v>2018 - 02</v>
      </c>
      <c r="C109" s="22"/>
      <c r="D109" s="22" t="s">
        <v>134</v>
      </c>
      <c r="E109" s="23" t="s">
        <v>29</v>
      </c>
      <c r="F109" s="23"/>
    </row>
    <row r="110" customFormat="false" ht="15" hidden="false" customHeight="false" outlineLevel="0" collapsed="false">
      <c r="A110" s="20" t="n">
        <v>43136</v>
      </c>
      <c r="B110" s="21" t="str">
        <f aca="false">YEAR(A110)&amp;" - "&amp;IF(LEN(MONTH(A110))=1,"0"&amp;MONTH(A110),MONTH(A110))</f>
        <v>2018 - 02</v>
      </c>
      <c r="C110" s="22"/>
      <c r="D110" s="22" t="s">
        <v>135</v>
      </c>
      <c r="E110" s="23" t="s">
        <v>29</v>
      </c>
      <c r="F110" s="23"/>
    </row>
    <row r="111" customFormat="false" ht="15" hidden="false" customHeight="false" outlineLevel="0" collapsed="false">
      <c r="A111" s="20" t="n">
        <v>43136</v>
      </c>
      <c r="B111" s="21" t="str">
        <f aca="false">YEAR(A111)&amp;" - "&amp;IF(LEN(MONTH(A111))=1,"0"&amp;MONTH(A111),MONTH(A111))</f>
        <v>2018 - 02</v>
      </c>
      <c r="C111" s="22"/>
      <c r="D111" s="22" t="s">
        <v>136</v>
      </c>
      <c r="E111" s="23" t="s">
        <v>29</v>
      </c>
      <c r="F111" s="23"/>
    </row>
    <row r="112" customFormat="false" ht="15" hidden="false" customHeight="false" outlineLevel="0" collapsed="false">
      <c r="A112" s="20" t="n">
        <v>43136</v>
      </c>
      <c r="B112" s="21" t="str">
        <f aca="false">YEAR(A112)&amp;" - "&amp;IF(LEN(MONTH(A112))=1,"0"&amp;MONTH(A112),MONTH(A112))</f>
        <v>2018 - 02</v>
      </c>
      <c r="C112" s="22"/>
      <c r="D112" s="22" t="s">
        <v>137</v>
      </c>
      <c r="E112" s="23" t="s">
        <v>29</v>
      </c>
      <c r="F112" s="23"/>
    </row>
    <row r="113" customFormat="false" ht="15" hidden="false" customHeight="false" outlineLevel="0" collapsed="false">
      <c r="A113" s="20" t="n">
        <v>43136</v>
      </c>
      <c r="B113" s="21" t="str">
        <f aca="false">YEAR(A113)&amp;" - "&amp;IF(LEN(MONTH(A113))=1,"0"&amp;MONTH(A113),MONTH(A113))</f>
        <v>2018 - 02</v>
      </c>
      <c r="C113" s="22"/>
      <c r="D113" s="22" t="s">
        <v>138</v>
      </c>
      <c r="E113" s="23" t="s">
        <v>29</v>
      </c>
      <c r="F113" s="23"/>
    </row>
    <row r="114" customFormat="false" ht="15" hidden="false" customHeight="false" outlineLevel="0" collapsed="false">
      <c r="A114" s="20" t="n">
        <v>43136</v>
      </c>
      <c r="B114" s="21" t="str">
        <f aca="false">YEAR(A114)&amp;" - "&amp;IF(LEN(MONTH(A114))=1,"0"&amp;MONTH(A114),MONTH(A114))</f>
        <v>2018 - 02</v>
      </c>
      <c r="C114" s="22"/>
      <c r="D114" s="22" t="s">
        <v>139</v>
      </c>
      <c r="E114" s="23" t="s">
        <v>29</v>
      </c>
      <c r="F114" s="22"/>
    </row>
    <row r="115" customFormat="false" ht="15" hidden="false" customHeight="false" outlineLevel="0" collapsed="false">
      <c r="A115" s="20" t="n">
        <v>43136</v>
      </c>
      <c r="B115" s="21" t="str">
        <f aca="false">YEAR(A115)&amp;" - "&amp;IF(LEN(MONTH(A115))=1,"0"&amp;MONTH(A115),MONTH(A115))</f>
        <v>2018 - 02</v>
      </c>
      <c r="C115" s="22"/>
      <c r="D115" s="22" t="s">
        <v>140</v>
      </c>
      <c r="E115" s="23" t="s">
        <v>29</v>
      </c>
      <c r="F115" s="22"/>
    </row>
    <row r="116" customFormat="false" ht="15" hidden="false" customHeight="false" outlineLevel="0" collapsed="false">
      <c r="A116" s="20" t="n">
        <v>43136</v>
      </c>
      <c r="B116" s="21" t="str">
        <f aca="false">YEAR(A116)&amp;" - "&amp;IF(LEN(MONTH(A116))=1,"0"&amp;MONTH(A116),MONTH(A116))</f>
        <v>2018 - 02</v>
      </c>
      <c r="C116" s="22"/>
      <c r="D116" s="22" t="s">
        <v>141</v>
      </c>
      <c r="E116" s="23" t="s">
        <v>29</v>
      </c>
      <c r="F116" s="22"/>
    </row>
    <row r="117" customFormat="false" ht="15" hidden="false" customHeight="false" outlineLevel="0" collapsed="false">
      <c r="A117" s="20" t="n">
        <v>43136</v>
      </c>
      <c r="B117" s="21" t="str">
        <f aca="false">YEAR(A117)&amp;" - "&amp;IF(LEN(MONTH(A117))=1,"0"&amp;MONTH(A117),MONTH(A117))</f>
        <v>2018 - 02</v>
      </c>
      <c r="C117" s="22"/>
      <c r="D117" s="22" t="s">
        <v>142</v>
      </c>
      <c r="E117" s="23" t="s">
        <v>29</v>
      </c>
      <c r="F117" s="22"/>
    </row>
    <row r="118" customFormat="false" ht="15" hidden="false" customHeight="false" outlineLevel="0" collapsed="false">
      <c r="A118" s="20" t="n">
        <v>43136</v>
      </c>
      <c r="B118" s="21" t="str">
        <f aca="false">YEAR(A118)&amp;" - "&amp;IF(LEN(MONTH(A118))=1,"0"&amp;MONTH(A118),MONTH(A118))</f>
        <v>2018 - 02</v>
      </c>
      <c r="C118" s="22"/>
      <c r="D118" s="22" t="s">
        <v>143</v>
      </c>
      <c r="E118" s="23" t="s">
        <v>29</v>
      </c>
      <c r="F118" s="22"/>
    </row>
    <row r="119" customFormat="false" ht="15" hidden="false" customHeight="false" outlineLevel="0" collapsed="false">
      <c r="A119" s="20" t="n">
        <v>43136</v>
      </c>
      <c r="B119" s="21" t="str">
        <f aca="false">YEAR(A119)&amp;" - "&amp;IF(LEN(MONTH(A119))=1,"0"&amp;MONTH(A119),MONTH(A119))</f>
        <v>2018 - 02</v>
      </c>
      <c r="C119" s="22"/>
      <c r="D119" s="22" t="s">
        <v>144</v>
      </c>
      <c r="E119" s="23" t="s">
        <v>29</v>
      </c>
      <c r="F119" s="22"/>
    </row>
    <row r="120" customFormat="false" ht="15" hidden="false" customHeight="false" outlineLevel="0" collapsed="false">
      <c r="A120" s="20" t="n">
        <v>43136</v>
      </c>
      <c r="B120" s="21" t="str">
        <f aca="false">YEAR(A120)&amp;" - "&amp;IF(LEN(MONTH(A120))=1,"0"&amp;MONTH(A120),MONTH(A120))</f>
        <v>2018 - 02</v>
      </c>
      <c r="C120" s="22"/>
      <c r="D120" s="22" t="s">
        <v>145</v>
      </c>
      <c r="E120" s="23" t="s">
        <v>29</v>
      </c>
      <c r="F120" s="22"/>
    </row>
    <row r="121" customFormat="false" ht="15" hidden="false" customHeight="false" outlineLevel="0" collapsed="false">
      <c r="A121" s="20" t="n">
        <v>43136</v>
      </c>
      <c r="B121" s="21" t="str">
        <f aca="false">YEAR(A121)&amp;" - "&amp;IF(LEN(MONTH(A121))=1,"0"&amp;MONTH(A121),MONTH(A121))</f>
        <v>2018 - 02</v>
      </c>
      <c r="C121" s="22"/>
      <c r="D121" s="22" t="s">
        <v>146</v>
      </c>
      <c r="E121" s="23" t="s">
        <v>29</v>
      </c>
      <c r="F121" s="22"/>
    </row>
    <row r="122" customFormat="false" ht="15" hidden="false" customHeight="false" outlineLevel="0" collapsed="false">
      <c r="A122" s="20" t="n">
        <v>43136</v>
      </c>
      <c r="B122" s="21" t="str">
        <f aca="false">YEAR(A122)&amp;" - "&amp;IF(LEN(MONTH(A122))=1,"0"&amp;MONTH(A122),MONTH(A122))</f>
        <v>2018 - 02</v>
      </c>
      <c r="C122" s="22"/>
      <c r="D122" s="22" t="s">
        <v>147</v>
      </c>
      <c r="E122" s="23" t="s">
        <v>29</v>
      </c>
      <c r="F122" s="22"/>
    </row>
    <row r="123" customFormat="false" ht="15" hidden="false" customHeight="false" outlineLevel="0" collapsed="false">
      <c r="A123" s="20" t="n">
        <v>43136</v>
      </c>
      <c r="B123" s="21" t="str">
        <f aca="false">YEAR(A123)&amp;" - "&amp;IF(LEN(MONTH(A123))=1,"0"&amp;MONTH(A123),MONTH(A123))</f>
        <v>2018 - 02</v>
      </c>
      <c r="C123" s="22"/>
      <c r="D123" s="22" t="s">
        <v>148</v>
      </c>
      <c r="E123" s="23" t="s">
        <v>29</v>
      </c>
      <c r="F123" s="22"/>
    </row>
    <row r="124" customFormat="false" ht="15" hidden="false" customHeight="false" outlineLevel="0" collapsed="false">
      <c r="A124" s="20" t="n">
        <v>43136</v>
      </c>
      <c r="B124" s="21" t="str">
        <f aca="false">YEAR(A124)&amp;" - "&amp;IF(LEN(MONTH(A124))=1,"0"&amp;MONTH(A124),MONTH(A124))</f>
        <v>2018 - 02</v>
      </c>
      <c r="C124" s="22"/>
      <c r="D124" s="22" t="s">
        <v>149</v>
      </c>
      <c r="E124" s="23" t="s">
        <v>29</v>
      </c>
      <c r="F124" s="22"/>
    </row>
    <row r="125" customFormat="false" ht="15" hidden="false" customHeight="false" outlineLevel="0" collapsed="false">
      <c r="A125" s="20" t="n">
        <v>43136</v>
      </c>
      <c r="B125" s="21" t="str">
        <f aca="false">YEAR(A125)&amp;" - "&amp;IF(LEN(MONTH(A125))=1,"0"&amp;MONTH(A125),MONTH(A125))</f>
        <v>2018 - 02</v>
      </c>
      <c r="C125" s="22"/>
      <c r="D125" s="22" t="s">
        <v>150</v>
      </c>
      <c r="E125" s="23" t="s">
        <v>29</v>
      </c>
      <c r="F125" s="22"/>
    </row>
    <row r="126" customFormat="false" ht="15" hidden="false" customHeight="false" outlineLevel="0" collapsed="false">
      <c r="A126" s="20" t="n">
        <v>43136</v>
      </c>
      <c r="B126" s="21" t="str">
        <f aca="false">YEAR(A126)&amp;" - "&amp;IF(LEN(MONTH(A126))=1,"0"&amp;MONTH(A126),MONTH(A126))</f>
        <v>2018 - 02</v>
      </c>
      <c r="C126" s="22"/>
      <c r="D126" s="22" t="s">
        <v>151</v>
      </c>
      <c r="E126" s="23" t="s">
        <v>29</v>
      </c>
      <c r="F126" s="22"/>
    </row>
    <row r="127" customFormat="false" ht="15" hidden="false" customHeight="false" outlineLevel="0" collapsed="false">
      <c r="A127" s="20" t="n">
        <v>43136</v>
      </c>
      <c r="B127" s="21" t="str">
        <f aca="false">YEAR(A127)&amp;" - "&amp;IF(LEN(MONTH(A127))=1,"0"&amp;MONTH(A127),MONTH(A127))</f>
        <v>2018 - 02</v>
      </c>
      <c r="C127" s="22"/>
      <c r="D127" s="22" t="s">
        <v>152</v>
      </c>
      <c r="E127" s="23" t="s">
        <v>29</v>
      </c>
      <c r="F127" s="22"/>
    </row>
    <row r="128" customFormat="false" ht="15" hidden="false" customHeight="false" outlineLevel="0" collapsed="false">
      <c r="A128" s="20" t="n">
        <v>43136</v>
      </c>
      <c r="B128" s="21" t="str">
        <f aca="false">YEAR(A128)&amp;" - "&amp;IF(LEN(MONTH(A128))=1,"0"&amp;MONTH(A128),MONTH(A128))</f>
        <v>2018 - 02</v>
      </c>
      <c r="C128" s="22"/>
      <c r="D128" s="22" t="s">
        <v>153</v>
      </c>
      <c r="E128" s="23" t="s">
        <v>29</v>
      </c>
      <c r="F128" s="22"/>
    </row>
    <row r="129" customFormat="false" ht="15" hidden="false" customHeight="false" outlineLevel="0" collapsed="false">
      <c r="A129" s="20" t="n">
        <v>43136</v>
      </c>
      <c r="B129" s="21" t="str">
        <f aca="false">YEAR(A129)&amp;" - "&amp;IF(LEN(MONTH(A129))=1,"0"&amp;MONTH(A129),MONTH(A129))</f>
        <v>2018 - 02</v>
      </c>
      <c r="C129" s="22"/>
      <c r="D129" s="22" t="s">
        <v>154</v>
      </c>
      <c r="E129" s="23" t="s">
        <v>29</v>
      </c>
      <c r="F129" s="22"/>
    </row>
    <row r="130" customFormat="false" ht="15" hidden="false" customHeight="false" outlineLevel="0" collapsed="false">
      <c r="A130" s="20" t="n">
        <v>43137</v>
      </c>
      <c r="B130" s="21" t="str">
        <f aca="false">YEAR(A130)&amp;" - "&amp;IF(LEN(MONTH(A130))=1,"0"&amp;MONTH(A130),MONTH(A130))</f>
        <v>2018 - 02</v>
      </c>
      <c r="C130" s="22"/>
      <c r="D130" s="22" t="s">
        <v>155</v>
      </c>
      <c r="E130" s="23" t="s">
        <v>29</v>
      </c>
      <c r="F130" s="22"/>
    </row>
    <row r="131" customFormat="false" ht="15" hidden="false" customHeight="false" outlineLevel="0" collapsed="false">
      <c r="A131" s="20" t="n">
        <v>43137</v>
      </c>
      <c r="B131" s="21" t="str">
        <f aca="false">YEAR(A131)&amp;" - "&amp;IF(LEN(MONTH(A131))=1,"0"&amp;MONTH(A131),MONTH(A131))</f>
        <v>2018 - 02</v>
      </c>
      <c r="C131" s="22"/>
      <c r="D131" s="22" t="s">
        <v>156</v>
      </c>
      <c r="E131" s="23" t="s">
        <v>29</v>
      </c>
      <c r="F131" s="22"/>
    </row>
    <row r="132" customFormat="false" ht="15" hidden="false" customHeight="false" outlineLevel="0" collapsed="false">
      <c r="A132" s="20" t="n">
        <v>43137</v>
      </c>
      <c r="B132" s="21" t="str">
        <f aca="false">YEAR(A132)&amp;" - "&amp;IF(LEN(MONTH(A132))=1,"0"&amp;MONTH(A132),MONTH(A132))</f>
        <v>2018 - 02</v>
      </c>
      <c r="C132" s="22"/>
      <c r="D132" s="22" t="s">
        <v>157</v>
      </c>
      <c r="E132" s="23" t="s">
        <v>29</v>
      </c>
      <c r="F132" s="22"/>
    </row>
    <row r="133" customFormat="false" ht="15" hidden="false" customHeight="false" outlineLevel="0" collapsed="false">
      <c r="A133" s="20" t="n">
        <v>43137</v>
      </c>
      <c r="B133" s="21" t="str">
        <f aca="false">YEAR(A133)&amp;" - "&amp;IF(LEN(MONTH(A133))=1,"0"&amp;MONTH(A133),MONTH(A133))</f>
        <v>2018 - 02</v>
      </c>
      <c r="C133" s="22"/>
      <c r="D133" s="22" t="s">
        <v>158</v>
      </c>
      <c r="E133" s="23" t="s">
        <v>29</v>
      </c>
      <c r="F133" s="22"/>
    </row>
    <row r="134" customFormat="false" ht="15" hidden="false" customHeight="false" outlineLevel="0" collapsed="false">
      <c r="A134" s="20" t="n">
        <v>43137</v>
      </c>
      <c r="B134" s="21" t="str">
        <f aca="false">YEAR(A134)&amp;" - "&amp;IF(LEN(MONTH(A134))=1,"0"&amp;MONTH(A134),MONTH(A134))</f>
        <v>2018 - 02</v>
      </c>
      <c r="C134" s="22"/>
      <c r="D134" s="22" t="s">
        <v>159</v>
      </c>
      <c r="E134" s="23" t="s">
        <v>29</v>
      </c>
      <c r="F134" s="22"/>
    </row>
    <row r="135" customFormat="false" ht="15" hidden="false" customHeight="false" outlineLevel="0" collapsed="false">
      <c r="A135" s="20" t="n">
        <v>43137</v>
      </c>
      <c r="B135" s="21" t="str">
        <f aca="false">YEAR(A135)&amp;" - "&amp;IF(LEN(MONTH(A135))=1,"0"&amp;MONTH(A135),MONTH(A135))</f>
        <v>2018 - 02</v>
      </c>
      <c r="C135" s="22"/>
      <c r="D135" s="22" t="s">
        <v>160</v>
      </c>
      <c r="E135" s="23" t="s">
        <v>29</v>
      </c>
      <c r="F135" s="22"/>
    </row>
    <row r="136" customFormat="false" ht="15" hidden="false" customHeight="false" outlineLevel="0" collapsed="false">
      <c r="A136" s="20" t="n">
        <v>43137</v>
      </c>
      <c r="B136" s="21" t="str">
        <f aca="false">YEAR(A136)&amp;" - "&amp;IF(LEN(MONTH(A136))=1,"0"&amp;MONTH(A136),MONTH(A136))</f>
        <v>2018 - 02</v>
      </c>
      <c r="C136" s="22"/>
      <c r="D136" s="22" t="s">
        <v>161</v>
      </c>
      <c r="E136" s="23" t="s">
        <v>29</v>
      </c>
      <c r="F136" s="22"/>
    </row>
    <row r="137" customFormat="false" ht="15" hidden="false" customHeight="false" outlineLevel="0" collapsed="false">
      <c r="A137" s="20" t="n">
        <v>43137</v>
      </c>
      <c r="B137" s="21" t="str">
        <f aca="false">YEAR(A137)&amp;" - "&amp;IF(LEN(MONTH(A137))=1,"0"&amp;MONTH(A137),MONTH(A137))</f>
        <v>2018 - 02</v>
      </c>
      <c r="C137" s="22"/>
      <c r="D137" s="22" t="s">
        <v>162</v>
      </c>
      <c r="E137" s="23" t="s">
        <v>29</v>
      </c>
      <c r="F137" s="22"/>
    </row>
    <row r="138" customFormat="false" ht="15" hidden="false" customHeight="false" outlineLevel="0" collapsed="false">
      <c r="A138" s="20" t="n">
        <v>43137</v>
      </c>
      <c r="B138" s="21" t="str">
        <f aca="false">YEAR(A138)&amp;" - "&amp;IF(LEN(MONTH(A138))=1,"0"&amp;MONTH(A138),MONTH(A138))</f>
        <v>2018 - 02</v>
      </c>
      <c r="C138" s="22"/>
      <c r="D138" s="22" t="s">
        <v>163</v>
      </c>
      <c r="E138" s="23" t="s">
        <v>29</v>
      </c>
      <c r="F138" s="22"/>
    </row>
    <row r="139" customFormat="false" ht="15" hidden="false" customHeight="false" outlineLevel="0" collapsed="false">
      <c r="A139" s="20" t="n">
        <v>43137</v>
      </c>
      <c r="B139" s="21" t="str">
        <f aca="false">YEAR(A139)&amp;" - "&amp;IF(LEN(MONTH(A139))=1,"0"&amp;MONTH(A139),MONTH(A139))</f>
        <v>2018 - 02</v>
      </c>
      <c r="C139" s="22"/>
      <c r="D139" s="22" t="s">
        <v>164</v>
      </c>
      <c r="E139" s="23" t="s">
        <v>29</v>
      </c>
      <c r="F139" s="22"/>
    </row>
    <row r="140" customFormat="false" ht="15" hidden="false" customHeight="false" outlineLevel="0" collapsed="false">
      <c r="A140" s="20" t="n">
        <v>43137</v>
      </c>
      <c r="B140" s="21" t="str">
        <f aca="false">YEAR(A140)&amp;" - "&amp;IF(LEN(MONTH(A140))=1,"0"&amp;MONTH(A140),MONTH(A140))</f>
        <v>2018 - 02</v>
      </c>
      <c r="C140" s="22"/>
      <c r="D140" s="22" t="s">
        <v>165</v>
      </c>
      <c r="E140" s="23" t="s">
        <v>29</v>
      </c>
      <c r="F140" s="22"/>
    </row>
    <row r="141" customFormat="false" ht="15" hidden="false" customHeight="false" outlineLevel="0" collapsed="false">
      <c r="A141" s="20" t="n">
        <v>43137</v>
      </c>
      <c r="B141" s="21" t="str">
        <f aca="false">YEAR(A141)&amp;" - "&amp;IF(LEN(MONTH(A141))=1,"0"&amp;MONTH(A141),MONTH(A141))</f>
        <v>2018 - 02</v>
      </c>
      <c r="C141" s="22"/>
      <c r="D141" s="22" t="s">
        <v>166</v>
      </c>
      <c r="E141" s="23" t="s">
        <v>29</v>
      </c>
      <c r="F141" s="22"/>
    </row>
    <row r="142" customFormat="false" ht="15" hidden="false" customHeight="false" outlineLevel="0" collapsed="false">
      <c r="A142" s="20" t="n">
        <v>43137</v>
      </c>
      <c r="B142" s="21" t="str">
        <f aca="false">YEAR(A142)&amp;" - "&amp;IF(LEN(MONTH(A142))=1,"0"&amp;MONTH(A142),MONTH(A142))</f>
        <v>2018 - 02</v>
      </c>
      <c r="C142" s="22"/>
      <c r="D142" s="22" t="s">
        <v>167</v>
      </c>
      <c r="E142" s="23" t="s">
        <v>29</v>
      </c>
      <c r="F142" s="22"/>
    </row>
    <row r="143" customFormat="false" ht="15" hidden="false" customHeight="false" outlineLevel="0" collapsed="false">
      <c r="A143" s="20" t="n">
        <v>43137</v>
      </c>
      <c r="B143" s="21" t="str">
        <f aca="false">YEAR(A143)&amp;" - "&amp;IF(LEN(MONTH(A143))=1,"0"&amp;MONTH(A143),MONTH(A143))</f>
        <v>2018 - 02</v>
      </c>
      <c r="C143" s="22"/>
      <c r="D143" s="22" t="s">
        <v>168</v>
      </c>
      <c r="E143" s="23" t="s">
        <v>29</v>
      </c>
      <c r="F143" s="22"/>
    </row>
    <row r="144" customFormat="false" ht="15" hidden="false" customHeight="false" outlineLevel="0" collapsed="false">
      <c r="A144" s="20" t="n">
        <v>43137</v>
      </c>
      <c r="B144" s="21" t="str">
        <f aca="false">YEAR(A144)&amp;" - "&amp;IF(LEN(MONTH(A144))=1,"0"&amp;MONTH(A144),MONTH(A144))</f>
        <v>2018 - 02</v>
      </c>
      <c r="C144" s="22"/>
      <c r="D144" s="22" t="s">
        <v>169</v>
      </c>
      <c r="E144" s="23" t="s">
        <v>29</v>
      </c>
      <c r="F144" s="22"/>
    </row>
    <row r="145" customFormat="false" ht="15" hidden="false" customHeight="false" outlineLevel="0" collapsed="false">
      <c r="A145" s="20" t="n">
        <v>43137</v>
      </c>
      <c r="B145" s="21" t="str">
        <f aca="false">YEAR(A145)&amp;" - "&amp;IF(LEN(MONTH(A145))=1,"0"&amp;MONTH(A145),MONTH(A145))</f>
        <v>2018 - 02</v>
      </c>
      <c r="C145" s="22"/>
      <c r="D145" s="22" t="s">
        <v>170</v>
      </c>
      <c r="E145" s="23" t="s">
        <v>29</v>
      </c>
      <c r="F145" s="22"/>
    </row>
    <row r="146" customFormat="false" ht="15" hidden="false" customHeight="false" outlineLevel="0" collapsed="false">
      <c r="A146" s="20" t="n">
        <v>43137</v>
      </c>
      <c r="B146" s="21" t="str">
        <f aca="false">YEAR(A146)&amp;" - "&amp;IF(LEN(MONTH(A146))=1,"0"&amp;MONTH(A146),MONTH(A146))</f>
        <v>2018 - 02</v>
      </c>
      <c r="C146" s="22"/>
      <c r="D146" s="22" t="s">
        <v>171</v>
      </c>
      <c r="E146" s="23" t="s">
        <v>29</v>
      </c>
      <c r="F146" s="22"/>
    </row>
    <row r="147" customFormat="false" ht="15" hidden="false" customHeight="false" outlineLevel="0" collapsed="false">
      <c r="A147" s="20" t="n">
        <v>43137</v>
      </c>
      <c r="B147" s="21" t="str">
        <f aca="false">YEAR(A147)&amp;" - "&amp;IF(LEN(MONTH(A147))=1,"0"&amp;MONTH(A147),MONTH(A147))</f>
        <v>2018 - 02</v>
      </c>
      <c r="C147" s="22"/>
      <c r="D147" s="22" t="s">
        <v>172</v>
      </c>
      <c r="E147" s="23" t="s">
        <v>29</v>
      </c>
      <c r="F147" s="22"/>
    </row>
    <row r="148" customFormat="false" ht="15" hidden="false" customHeight="false" outlineLevel="0" collapsed="false">
      <c r="A148" s="20" t="n">
        <v>43137</v>
      </c>
      <c r="B148" s="21" t="str">
        <f aca="false">YEAR(A148)&amp;" - "&amp;IF(LEN(MONTH(A148))=1,"0"&amp;MONTH(A148),MONTH(A148))</f>
        <v>2018 - 02</v>
      </c>
      <c r="C148" s="22"/>
      <c r="D148" s="22" t="s">
        <v>173</v>
      </c>
      <c r="E148" s="23" t="s">
        <v>29</v>
      </c>
      <c r="F148" s="22"/>
    </row>
    <row r="149" customFormat="false" ht="15" hidden="false" customHeight="false" outlineLevel="0" collapsed="false">
      <c r="A149" s="20" t="n">
        <v>43137</v>
      </c>
      <c r="B149" s="21" t="str">
        <f aca="false">YEAR(A149)&amp;" - "&amp;IF(LEN(MONTH(A149))=1,"0"&amp;MONTH(A149),MONTH(A149))</f>
        <v>2018 - 02</v>
      </c>
      <c r="C149" s="22"/>
      <c r="D149" s="22" t="s">
        <v>174</v>
      </c>
      <c r="E149" s="23" t="s">
        <v>29</v>
      </c>
      <c r="F149" s="22"/>
    </row>
    <row r="150" customFormat="false" ht="15" hidden="false" customHeight="false" outlineLevel="0" collapsed="false">
      <c r="A150" s="20" t="n">
        <v>43137</v>
      </c>
      <c r="B150" s="21" t="str">
        <f aca="false">YEAR(A150)&amp;" - "&amp;IF(LEN(MONTH(A150))=1,"0"&amp;MONTH(A150),MONTH(A150))</f>
        <v>2018 - 02</v>
      </c>
      <c r="C150" s="22"/>
      <c r="D150" s="22" t="s">
        <v>175</v>
      </c>
      <c r="E150" s="23" t="s">
        <v>29</v>
      </c>
      <c r="F150" s="22"/>
    </row>
    <row r="151" customFormat="false" ht="15" hidden="false" customHeight="false" outlineLevel="0" collapsed="false">
      <c r="A151" s="20" t="n">
        <v>43137</v>
      </c>
      <c r="B151" s="21" t="str">
        <f aca="false">YEAR(A151)&amp;" - "&amp;IF(LEN(MONTH(A151))=1,"0"&amp;MONTH(A151),MONTH(A151))</f>
        <v>2018 - 02</v>
      </c>
      <c r="C151" s="22"/>
      <c r="D151" s="22" t="s">
        <v>176</v>
      </c>
      <c r="E151" s="23" t="s">
        <v>29</v>
      </c>
      <c r="F151" s="22"/>
    </row>
    <row r="152" customFormat="false" ht="15" hidden="false" customHeight="false" outlineLevel="0" collapsed="false">
      <c r="A152" s="20" t="n">
        <v>43137</v>
      </c>
      <c r="B152" s="21" t="str">
        <f aca="false">YEAR(A152)&amp;" - "&amp;IF(LEN(MONTH(A152))=1,"0"&amp;MONTH(A152),MONTH(A152))</f>
        <v>2018 - 02</v>
      </c>
      <c r="C152" s="22"/>
      <c r="D152" s="22" t="s">
        <v>177</v>
      </c>
      <c r="E152" s="23" t="s">
        <v>29</v>
      </c>
      <c r="F152" s="22"/>
    </row>
    <row r="153" customFormat="false" ht="15" hidden="false" customHeight="false" outlineLevel="0" collapsed="false">
      <c r="A153" s="20" t="n">
        <v>43137</v>
      </c>
      <c r="B153" s="21" t="str">
        <f aca="false">YEAR(A153)&amp;" - "&amp;IF(LEN(MONTH(A153))=1,"0"&amp;MONTH(A153),MONTH(A153))</f>
        <v>2018 - 02</v>
      </c>
      <c r="C153" s="22"/>
      <c r="D153" s="22" t="s">
        <v>178</v>
      </c>
      <c r="E153" s="23" t="s">
        <v>29</v>
      </c>
      <c r="F153" s="22"/>
    </row>
    <row r="154" customFormat="false" ht="15" hidden="false" customHeight="false" outlineLevel="0" collapsed="false">
      <c r="A154" s="20" t="n">
        <v>43137</v>
      </c>
      <c r="B154" s="21" t="str">
        <f aca="false">YEAR(A154)&amp;" - "&amp;IF(LEN(MONTH(A154))=1,"0"&amp;MONTH(A154),MONTH(A154))</f>
        <v>2018 - 02</v>
      </c>
      <c r="C154" s="22"/>
      <c r="D154" s="22" t="s">
        <v>179</v>
      </c>
      <c r="E154" s="23" t="s">
        <v>29</v>
      </c>
      <c r="F154" s="22"/>
    </row>
    <row r="155" customFormat="false" ht="15" hidden="false" customHeight="false" outlineLevel="0" collapsed="false">
      <c r="A155" s="20" t="n">
        <v>43137</v>
      </c>
      <c r="B155" s="21" t="str">
        <f aca="false">YEAR(A155)&amp;" - "&amp;IF(LEN(MONTH(A155))=1,"0"&amp;MONTH(A155),MONTH(A155))</f>
        <v>2018 - 02</v>
      </c>
      <c r="C155" s="22"/>
      <c r="D155" s="22" t="s">
        <v>180</v>
      </c>
      <c r="E155" s="23" t="s">
        <v>29</v>
      </c>
      <c r="F155" s="22"/>
    </row>
    <row r="156" customFormat="false" ht="15" hidden="false" customHeight="false" outlineLevel="0" collapsed="false">
      <c r="A156" s="20" t="n">
        <v>43137</v>
      </c>
      <c r="B156" s="21" t="str">
        <f aca="false">YEAR(A156)&amp;" - "&amp;IF(LEN(MONTH(A156))=1,"0"&amp;MONTH(A156),MONTH(A156))</f>
        <v>2018 - 02</v>
      </c>
      <c r="C156" s="22"/>
      <c r="D156" s="22" t="s">
        <v>181</v>
      </c>
      <c r="E156" s="23" t="s">
        <v>29</v>
      </c>
      <c r="F156" s="22"/>
    </row>
    <row r="157" customFormat="false" ht="15" hidden="false" customHeight="false" outlineLevel="0" collapsed="false">
      <c r="A157" s="20" t="n">
        <v>43137</v>
      </c>
      <c r="B157" s="21" t="str">
        <f aca="false">YEAR(A157)&amp;" - "&amp;IF(LEN(MONTH(A157))=1,"0"&amp;MONTH(A157),MONTH(A157))</f>
        <v>2018 - 02</v>
      </c>
      <c r="C157" s="22"/>
      <c r="D157" s="22" t="s">
        <v>182</v>
      </c>
      <c r="E157" s="23" t="s">
        <v>29</v>
      </c>
      <c r="F157" s="22"/>
    </row>
    <row r="158" customFormat="false" ht="15" hidden="false" customHeight="false" outlineLevel="0" collapsed="false">
      <c r="A158" s="20" t="n">
        <v>43137</v>
      </c>
      <c r="B158" s="21" t="str">
        <f aca="false">YEAR(A158)&amp;" - "&amp;IF(LEN(MONTH(A158))=1,"0"&amp;MONTH(A158),MONTH(A158))</f>
        <v>2018 - 02</v>
      </c>
      <c r="C158" s="22"/>
      <c r="D158" s="22" t="s">
        <v>183</v>
      </c>
      <c r="E158" s="23" t="s">
        <v>29</v>
      </c>
      <c r="F158" s="22"/>
    </row>
    <row r="159" customFormat="false" ht="15" hidden="false" customHeight="false" outlineLevel="0" collapsed="false">
      <c r="A159" s="20" t="n">
        <v>43137</v>
      </c>
      <c r="B159" s="21" t="str">
        <f aca="false">YEAR(A159)&amp;" - "&amp;IF(LEN(MONTH(A159))=1,"0"&amp;MONTH(A159),MONTH(A159))</f>
        <v>2018 - 02</v>
      </c>
      <c r="C159" s="22"/>
      <c r="D159" s="22" t="s">
        <v>184</v>
      </c>
      <c r="E159" s="23" t="s">
        <v>29</v>
      </c>
      <c r="F159" s="22"/>
    </row>
    <row r="160" customFormat="false" ht="15" hidden="false" customHeight="false" outlineLevel="0" collapsed="false">
      <c r="A160" s="20" t="n">
        <v>43137</v>
      </c>
      <c r="B160" s="21" t="str">
        <f aca="false">YEAR(A160)&amp;" - "&amp;IF(LEN(MONTH(A160))=1,"0"&amp;MONTH(A160),MONTH(A160))</f>
        <v>2018 - 02</v>
      </c>
      <c r="C160" s="22"/>
      <c r="D160" s="22" t="s">
        <v>185</v>
      </c>
      <c r="E160" s="23" t="s">
        <v>29</v>
      </c>
      <c r="F160" s="22"/>
    </row>
    <row r="161" customFormat="false" ht="15" hidden="false" customHeight="false" outlineLevel="0" collapsed="false">
      <c r="A161" s="20" t="n">
        <v>43137</v>
      </c>
      <c r="B161" s="21" t="str">
        <f aca="false">YEAR(A161)&amp;" - "&amp;IF(LEN(MONTH(A161))=1,"0"&amp;MONTH(A161),MONTH(A161))</f>
        <v>2018 - 02</v>
      </c>
      <c r="C161" s="22"/>
      <c r="D161" s="22" t="s">
        <v>186</v>
      </c>
      <c r="E161" s="23" t="s">
        <v>29</v>
      </c>
      <c r="F161" s="22"/>
    </row>
    <row r="162" customFormat="false" ht="15" hidden="false" customHeight="false" outlineLevel="0" collapsed="false">
      <c r="A162" s="20" t="n">
        <v>43137</v>
      </c>
      <c r="B162" s="21" t="str">
        <f aca="false">YEAR(A162)&amp;" - "&amp;IF(LEN(MONTH(A162))=1,"0"&amp;MONTH(A162),MONTH(A162))</f>
        <v>2018 - 02</v>
      </c>
      <c r="C162" s="22"/>
      <c r="D162" s="22" t="s">
        <v>187</v>
      </c>
      <c r="E162" s="23" t="s">
        <v>29</v>
      </c>
      <c r="F162" s="22"/>
    </row>
    <row r="163" customFormat="false" ht="15" hidden="false" customHeight="false" outlineLevel="0" collapsed="false">
      <c r="A163" s="20" t="n">
        <v>43137</v>
      </c>
      <c r="B163" s="21" t="str">
        <f aca="false">YEAR(A163)&amp;" - "&amp;IF(LEN(MONTH(A163))=1,"0"&amp;MONTH(A163),MONTH(A163))</f>
        <v>2018 - 02</v>
      </c>
      <c r="C163" s="22"/>
      <c r="D163" s="22" t="s">
        <v>188</v>
      </c>
      <c r="E163" s="23" t="s">
        <v>29</v>
      </c>
      <c r="F163" s="22"/>
    </row>
    <row r="164" customFormat="false" ht="15" hidden="false" customHeight="false" outlineLevel="0" collapsed="false">
      <c r="A164" s="20" t="n">
        <v>43137</v>
      </c>
      <c r="B164" s="21" t="str">
        <f aca="false">YEAR(A164)&amp;" - "&amp;IF(LEN(MONTH(A164))=1,"0"&amp;MONTH(A164),MONTH(A164))</f>
        <v>2018 - 02</v>
      </c>
      <c r="C164" s="22"/>
      <c r="D164" s="22" t="s">
        <v>189</v>
      </c>
      <c r="E164" s="23" t="s">
        <v>29</v>
      </c>
      <c r="F164" s="22"/>
    </row>
    <row r="165" customFormat="false" ht="15" hidden="false" customHeight="false" outlineLevel="0" collapsed="false">
      <c r="A165" s="20" t="n">
        <v>43137</v>
      </c>
      <c r="B165" s="21" t="str">
        <f aca="false">YEAR(A165)&amp;" - "&amp;IF(LEN(MONTH(A165))=1,"0"&amp;MONTH(A165),MONTH(A165))</f>
        <v>2018 - 02</v>
      </c>
      <c r="C165" s="22"/>
      <c r="D165" s="22" t="s">
        <v>190</v>
      </c>
      <c r="E165" s="23" t="s">
        <v>29</v>
      </c>
      <c r="F165" s="22"/>
    </row>
    <row r="166" customFormat="false" ht="15" hidden="false" customHeight="false" outlineLevel="0" collapsed="false">
      <c r="A166" s="20" t="n">
        <v>43138</v>
      </c>
      <c r="B166" s="21" t="str">
        <f aca="false">YEAR(A166)&amp;" - "&amp;IF(LEN(MONTH(A166))=1,"0"&amp;MONTH(A166),MONTH(A166))</f>
        <v>2018 - 02</v>
      </c>
      <c r="C166" s="22"/>
      <c r="D166" s="22" t="s">
        <v>191</v>
      </c>
      <c r="E166" s="23" t="s">
        <v>29</v>
      </c>
      <c r="F166" s="22"/>
    </row>
    <row r="167" customFormat="false" ht="15" hidden="false" customHeight="false" outlineLevel="0" collapsed="false">
      <c r="A167" s="20" t="n">
        <v>43138</v>
      </c>
      <c r="B167" s="21" t="str">
        <f aca="false">YEAR(A167)&amp;" - "&amp;IF(LEN(MONTH(A167))=1,"0"&amp;MONTH(A167),MONTH(A167))</f>
        <v>2018 - 02</v>
      </c>
      <c r="C167" s="22"/>
      <c r="D167" s="22" t="s">
        <v>192</v>
      </c>
      <c r="E167" s="23" t="s">
        <v>29</v>
      </c>
      <c r="F167" s="22"/>
    </row>
    <row r="168" customFormat="false" ht="15" hidden="false" customHeight="false" outlineLevel="0" collapsed="false">
      <c r="A168" s="20" t="n">
        <v>43138</v>
      </c>
      <c r="B168" s="21" t="str">
        <f aca="false">YEAR(A168)&amp;" - "&amp;IF(LEN(MONTH(A168))=1,"0"&amp;MONTH(A168),MONTH(A168))</f>
        <v>2018 - 02</v>
      </c>
      <c r="C168" s="22"/>
      <c r="D168" s="22" t="s">
        <v>193</v>
      </c>
      <c r="E168" s="23" t="s">
        <v>29</v>
      </c>
      <c r="F168" s="22"/>
    </row>
    <row r="169" customFormat="false" ht="15" hidden="false" customHeight="false" outlineLevel="0" collapsed="false">
      <c r="A169" s="20" t="n">
        <v>43138</v>
      </c>
      <c r="B169" s="21" t="str">
        <f aca="false">YEAR(A169)&amp;" - "&amp;IF(LEN(MONTH(A169))=1,"0"&amp;MONTH(A169),MONTH(A169))</f>
        <v>2018 - 02</v>
      </c>
      <c r="C169" s="22"/>
      <c r="D169" s="22" t="s">
        <v>194</v>
      </c>
      <c r="E169" s="23" t="s">
        <v>29</v>
      </c>
      <c r="F169" s="22"/>
    </row>
    <row r="170" customFormat="false" ht="15" hidden="false" customHeight="false" outlineLevel="0" collapsed="false">
      <c r="A170" s="20" t="n">
        <v>43138</v>
      </c>
      <c r="B170" s="21" t="str">
        <f aca="false">YEAR(A170)&amp;" - "&amp;IF(LEN(MONTH(A170))=1,"0"&amp;MONTH(A170),MONTH(A170))</f>
        <v>2018 - 02</v>
      </c>
      <c r="C170" s="22"/>
      <c r="D170" s="22" t="s">
        <v>195</v>
      </c>
      <c r="E170" s="23" t="s">
        <v>29</v>
      </c>
      <c r="F170" s="22"/>
    </row>
    <row r="171" customFormat="false" ht="15" hidden="false" customHeight="false" outlineLevel="0" collapsed="false">
      <c r="A171" s="20" t="n">
        <v>43138</v>
      </c>
      <c r="B171" s="21" t="str">
        <f aca="false">YEAR(A171)&amp;" - "&amp;IF(LEN(MONTH(A171))=1,"0"&amp;MONTH(A171),MONTH(A171))</f>
        <v>2018 - 02</v>
      </c>
      <c r="C171" s="22"/>
      <c r="D171" s="22" t="s">
        <v>196</v>
      </c>
      <c r="E171" s="23" t="s">
        <v>29</v>
      </c>
      <c r="F171" s="22"/>
    </row>
    <row r="172" customFormat="false" ht="15" hidden="false" customHeight="false" outlineLevel="0" collapsed="false">
      <c r="A172" s="20" t="n">
        <v>43138</v>
      </c>
      <c r="B172" s="21" t="str">
        <f aca="false">YEAR(A172)&amp;" - "&amp;IF(LEN(MONTH(A172))=1,"0"&amp;MONTH(A172),MONTH(A172))</f>
        <v>2018 - 02</v>
      </c>
      <c r="C172" s="22"/>
      <c r="D172" s="22" t="s">
        <v>197</v>
      </c>
      <c r="E172" s="23" t="s">
        <v>29</v>
      </c>
      <c r="F172" s="22"/>
    </row>
    <row r="173" customFormat="false" ht="15" hidden="false" customHeight="false" outlineLevel="0" collapsed="false">
      <c r="A173" s="20" t="n">
        <v>43138</v>
      </c>
      <c r="B173" s="21" t="str">
        <f aca="false">YEAR(A173)&amp;" - "&amp;IF(LEN(MONTH(A173))=1,"0"&amp;MONTH(A173),MONTH(A173))</f>
        <v>2018 - 02</v>
      </c>
      <c r="C173" s="22"/>
      <c r="D173" s="22" t="s">
        <v>198</v>
      </c>
      <c r="E173" s="23" t="s">
        <v>29</v>
      </c>
      <c r="F173" s="22"/>
    </row>
    <row r="174" customFormat="false" ht="15" hidden="false" customHeight="false" outlineLevel="0" collapsed="false">
      <c r="A174" s="20" t="n">
        <v>43138</v>
      </c>
      <c r="B174" s="21" t="str">
        <f aca="false">YEAR(A174)&amp;" - "&amp;IF(LEN(MONTH(A174))=1,"0"&amp;MONTH(A174),MONTH(A174))</f>
        <v>2018 - 02</v>
      </c>
      <c r="C174" s="22"/>
      <c r="D174" s="22" t="s">
        <v>199</v>
      </c>
      <c r="E174" s="23" t="s">
        <v>29</v>
      </c>
      <c r="F174" s="22"/>
    </row>
    <row r="175" customFormat="false" ht="15" hidden="false" customHeight="false" outlineLevel="0" collapsed="false">
      <c r="A175" s="20" t="n">
        <v>43138</v>
      </c>
      <c r="B175" s="21" t="str">
        <f aca="false">YEAR(A175)&amp;" - "&amp;IF(LEN(MONTH(A175))=1,"0"&amp;MONTH(A175),MONTH(A175))</f>
        <v>2018 - 02</v>
      </c>
      <c r="C175" s="22"/>
      <c r="D175" s="22" t="s">
        <v>200</v>
      </c>
      <c r="E175" s="23" t="s">
        <v>29</v>
      </c>
      <c r="F175" s="22"/>
    </row>
    <row r="176" customFormat="false" ht="15" hidden="false" customHeight="false" outlineLevel="0" collapsed="false">
      <c r="A176" s="20" t="n">
        <v>43138</v>
      </c>
      <c r="B176" s="21" t="str">
        <f aca="false">YEAR(A176)&amp;" - "&amp;IF(LEN(MONTH(A176))=1,"0"&amp;MONTH(A176),MONTH(A176))</f>
        <v>2018 - 02</v>
      </c>
      <c r="C176" s="22"/>
      <c r="D176" s="22" t="s">
        <v>201</v>
      </c>
      <c r="E176" s="23" t="s">
        <v>29</v>
      </c>
      <c r="F176" s="22"/>
    </row>
    <row r="177" customFormat="false" ht="15" hidden="false" customHeight="false" outlineLevel="0" collapsed="false">
      <c r="A177" s="20" t="n">
        <v>43138</v>
      </c>
      <c r="B177" s="21" t="str">
        <f aca="false">YEAR(A177)&amp;" - "&amp;IF(LEN(MONTH(A177))=1,"0"&amp;MONTH(A177),MONTH(A177))</f>
        <v>2018 - 02</v>
      </c>
      <c r="C177" s="22"/>
      <c r="D177" s="22" t="s">
        <v>202</v>
      </c>
      <c r="E177" s="23" t="s">
        <v>29</v>
      </c>
      <c r="F177" s="22"/>
    </row>
    <row r="178" customFormat="false" ht="15" hidden="false" customHeight="false" outlineLevel="0" collapsed="false">
      <c r="A178" s="20" t="n">
        <v>43138</v>
      </c>
      <c r="B178" s="21" t="str">
        <f aca="false">YEAR(A178)&amp;" - "&amp;IF(LEN(MONTH(A178))=1,"0"&amp;MONTH(A178),MONTH(A178))</f>
        <v>2018 - 02</v>
      </c>
      <c r="C178" s="22"/>
      <c r="D178" s="22" t="s">
        <v>203</v>
      </c>
      <c r="E178" s="23" t="s">
        <v>29</v>
      </c>
      <c r="F178" s="22"/>
    </row>
    <row r="179" customFormat="false" ht="15" hidden="false" customHeight="false" outlineLevel="0" collapsed="false">
      <c r="A179" s="20" t="n">
        <v>43138</v>
      </c>
      <c r="B179" s="21" t="str">
        <f aca="false">YEAR(A179)&amp;" - "&amp;IF(LEN(MONTH(A179))=1,"0"&amp;MONTH(A179),MONTH(A179))</f>
        <v>2018 - 02</v>
      </c>
      <c r="C179" s="22"/>
      <c r="D179" s="22" t="s">
        <v>204</v>
      </c>
      <c r="E179" s="23" t="s">
        <v>29</v>
      </c>
      <c r="F179" s="22"/>
    </row>
    <row r="180" customFormat="false" ht="15" hidden="false" customHeight="false" outlineLevel="0" collapsed="false">
      <c r="A180" s="20" t="n">
        <v>43138</v>
      </c>
      <c r="B180" s="21" t="str">
        <f aca="false">YEAR(A180)&amp;" - "&amp;IF(LEN(MONTH(A180))=1,"0"&amp;MONTH(A180),MONTH(A180))</f>
        <v>2018 - 02</v>
      </c>
      <c r="C180" s="22"/>
      <c r="D180" s="22" t="s">
        <v>205</v>
      </c>
      <c r="E180" s="23" t="s">
        <v>29</v>
      </c>
      <c r="F180" s="22"/>
    </row>
    <row r="181" customFormat="false" ht="15" hidden="false" customHeight="false" outlineLevel="0" collapsed="false">
      <c r="A181" s="20" t="n">
        <v>43138</v>
      </c>
      <c r="B181" s="21" t="str">
        <f aca="false">YEAR(A181)&amp;" - "&amp;IF(LEN(MONTH(A181))=1,"0"&amp;MONTH(A181),MONTH(A181))</f>
        <v>2018 - 02</v>
      </c>
      <c r="C181" s="22"/>
      <c r="D181" s="22" t="s">
        <v>206</v>
      </c>
      <c r="E181" s="23" t="s">
        <v>29</v>
      </c>
      <c r="F181" s="22"/>
    </row>
    <row r="182" customFormat="false" ht="15" hidden="false" customHeight="false" outlineLevel="0" collapsed="false">
      <c r="A182" s="20" t="n">
        <v>43138</v>
      </c>
      <c r="B182" s="21" t="str">
        <f aca="false">YEAR(A182)&amp;" - "&amp;IF(LEN(MONTH(A182))=1,"0"&amp;MONTH(A182),MONTH(A182))</f>
        <v>2018 - 02</v>
      </c>
      <c r="C182" s="22"/>
      <c r="D182" s="22" t="s">
        <v>207</v>
      </c>
      <c r="E182" s="23" t="s">
        <v>29</v>
      </c>
      <c r="F182" s="22"/>
    </row>
    <row r="183" customFormat="false" ht="15" hidden="false" customHeight="false" outlineLevel="0" collapsed="false">
      <c r="A183" s="20" t="n">
        <v>43138</v>
      </c>
      <c r="B183" s="21" t="str">
        <f aca="false">YEAR(A183)&amp;" - "&amp;IF(LEN(MONTH(A183))=1,"0"&amp;MONTH(A183),MONTH(A183))</f>
        <v>2018 - 02</v>
      </c>
      <c r="C183" s="22"/>
      <c r="D183" s="22" t="s">
        <v>208</v>
      </c>
      <c r="E183" s="23" t="s">
        <v>29</v>
      </c>
      <c r="F183" s="22"/>
    </row>
    <row r="184" customFormat="false" ht="15" hidden="false" customHeight="false" outlineLevel="0" collapsed="false">
      <c r="A184" s="20" t="n">
        <v>43138</v>
      </c>
      <c r="B184" s="21" t="str">
        <f aca="false">YEAR(A184)&amp;" - "&amp;IF(LEN(MONTH(A184))=1,"0"&amp;MONTH(A184),MONTH(A184))</f>
        <v>2018 - 02</v>
      </c>
      <c r="C184" s="22"/>
      <c r="D184" s="22" t="s">
        <v>209</v>
      </c>
      <c r="E184" s="23" t="s">
        <v>29</v>
      </c>
      <c r="F184" s="22"/>
    </row>
    <row r="185" customFormat="false" ht="15" hidden="false" customHeight="false" outlineLevel="0" collapsed="false">
      <c r="A185" s="20" t="n">
        <v>43138</v>
      </c>
      <c r="B185" s="21" t="str">
        <f aca="false">YEAR(A185)&amp;" - "&amp;IF(LEN(MONTH(A185))=1,"0"&amp;MONTH(A185),MONTH(A185))</f>
        <v>2018 - 02</v>
      </c>
      <c r="C185" s="22"/>
      <c r="D185" s="22" t="s">
        <v>210</v>
      </c>
      <c r="E185" s="23" t="s">
        <v>29</v>
      </c>
      <c r="F185" s="22"/>
    </row>
    <row r="186" customFormat="false" ht="15" hidden="false" customHeight="false" outlineLevel="0" collapsed="false">
      <c r="A186" s="20" t="n">
        <v>43138</v>
      </c>
      <c r="B186" s="21" t="str">
        <f aca="false">YEAR(A186)&amp;" - "&amp;IF(LEN(MONTH(A186))=1,"0"&amp;MONTH(A186),MONTH(A186))</f>
        <v>2018 - 02</v>
      </c>
      <c r="C186" s="22"/>
      <c r="D186" s="22" t="s">
        <v>211</v>
      </c>
      <c r="E186" s="23" t="s">
        <v>29</v>
      </c>
      <c r="F186" s="22"/>
    </row>
    <row r="187" customFormat="false" ht="15" hidden="false" customHeight="false" outlineLevel="0" collapsed="false">
      <c r="A187" s="20" t="n">
        <v>43138</v>
      </c>
      <c r="B187" s="21" t="str">
        <f aca="false">YEAR(A187)&amp;" - "&amp;IF(LEN(MONTH(A187))=1,"0"&amp;MONTH(A187),MONTH(A187))</f>
        <v>2018 - 02</v>
      </c>
      <c r="C187" s="22"/>
      <c r="D187" s="22" t="s">
        <v>212</v>
      </c>
      <c r="E187" s="23" t="s">
        <v>29</v>
      </c>
      <c r="F187" s="22"/>
    </row>
    <row r="188" customFormat="false" ht="15" hidden="false" customHeight="false" outlineLevel="0" collapsed="false">
      <c r="A188" s="20" t="n">
        <v>43138</v>
      </c>
      <c r="B188" s="21" t="str">
        <f aca="false">YEAR(A188)&amp;" - "&amp;IF(LEN(MONTH(A188))=1,"0"&amp;MONTH(A188),MONTH(A188))</f>
        <v>2018 - 02</v>
      </c>
      <c r="C188" s="22"/>
      <c r="D188" s="22" t="s">
        <v>213</v>
      </c>
      <c r="E188" s="23" t="s">
        <v>29</v>
      </c>
      <c r="F188" s="22"/>
    </row>
    <row r="189" customFormat="false" ht="15" hidden="false" customHeight="false" outlineLevel="0" collapsed="false">
      <c r="A189" s="20" t="n">
        <v>43138</v>
      </c>
      <c r="B189" s="21" t="str">
        <f aca="false">YEAR(A189)&amp;" - "&amp;IF(LEN(MONTH(A189))=1,"0"&amp;MONTH(A189),MONTH(A189))</f>
        <v>2018 - 02</v>
      </c>
      <c r="C189" s="22"/>
      <c r="D189" s="22" t="s">
        <v>214</v>
      </c>
      <c r="E189" s="23" t="s">
        <v>29</v>
      </c>
      <c r="F189" s="22"/>
    </row>
    <row r="190" customFormat="false" ht="15" hidden="false" customHeight="false" outlineLevel="0" collapsed="false">
      <c r="A190" s="20" t="n">
        <v>43138</v>
      </c>
      <c r="B190" s="21" t="str">
        <f aca="false">YEAR(A190)&amp;" - "&amp;IF(LEN(MONTH(A190))=1,"0"&amp;MONTH(A190),MONTH(A190))</f>
        <v>2018 - 02</v>
      </c>
      <c r="C190" s="22"/>
      <c r="D190" s="22" t="s">
        <v>215</v>
      </c>
      <c r="E190" s="23" t="s">
        <v>29</v>
      </c>
      <c r="F190" s="22"/>
    </row>
    <row r="191" customFormat="false" ht="15" hidden="false" customHeight="false" outlineLevel="0" collapsed="false">
      <c r="A191" s="20" t="n">
        <v>43138</v>
      </c>
      <c r="B191" s="21" t="str">
        <f aca="false">YEAR(A191)&amp;" - "&amp;IF(LEN(MONTH(A191))=1,"0"&amp;MONTH(A191),MONTH(A191))</f>
        <v>2018 - 02</v>
      </c>
      <c r="C191" s="22"/>
      <c r="D191" s="22" t="s">
        <v>216</v>
      </c>
      <c r="E191" s="23" t="s">
        <v>29</v>
      </c>
      <c r="F191" s="22"/>
    </row>
    <row r="192" customFormat="false" ht="15" hidden="false" customHeight="false" outlineLevel="0" collapsed="false">
      <c r="A192" s="20" t="n">
        <v>43138</v>
      </c>
      <c r="B192" s="21" t="str">
        <f aca="false">YEAR(A192)&amp;" - "&amp;IF(LEN(MONTH(A192))=1,"0"&amp;MONTH(A192),MONTH(A192))</f>
        <v>2018 - 02</v>
      </c>
      <c r="C192" s="22"/>
      <c r="D192" s="22" t="s">
        <v>217</v>
      </c>
      <c r="E192" s="23" t="s">
        <v>29</v>
      </c>
      <c r="F192" s="22"/>
    </row>
    <row r="193" customFormat="false" ht="15" hidden="false" customHeight="false" outlineLevel="0" collapsed="false">
      <c r="A193" s="20" t="n">
        <v>43138</v>
      </c>
      <c r="B193" s="21" t="str">
        <f aca="false">YEAR(A193)&amp;" - "&amp;IF(LEN(MONTH(A193))=1,"0"&amp;MONTH(A193),MONTH(A193))</f>
        <v>2018 - 02</v>
      </c>
      <c r="C193" s="22"/>
      <c r="D193" s="22" t="s">
        <v>218</v>
      </c>
      <c r="E193" s="23" t="s">
        <v>29</v>
      </c>
      <c r="F193" s="22"/>
    </row>
    <row r="194" customFormat="false" ht="15" hidden="false" customHeight="false" outlineLevel="0" collapsed="false">
      <c r="A194" s="20" t="n">
        <v>43138</v>
      </c>
      <c r="B194" s="21" t="str">
        <f aca="false">YEAR(A194)&amp;" - "&amp;IF(LEN(MONTH(A194))=1,"0"&amp;MONTH(A194),MONTH(A194))</f>
        <v>2018 - 02</v>
      </c>
      <c r="C194" s="22"/>
      <c r="D194" s="22" t="s">
        <v>219</v>
      </c>
      <c r="E194" s="23" t="s">
        <v>29</v>
      </c>
      <c r="F194" s="22"/>
    </row>
    <row r="195" customFormat="false" ht="15" hidden="false" customHeight="false" outlineLevel="0" collapsed="false">
      <c r="A195" s="20" t="n">
        <v>43138</v>
      </c>
      <c r="B195" s="21" t="str">
        <f aca="false">YEAR(A195)&amp;" - "&amp;IF(LEN(MONTH(A195))=1,"0"&amp;MONTH(A195),MONTH(A195))</f>
        <v>2018 - 02</v>
      </c>
      <c r="C195" s="22"/>
      <c r="D195" s="22" t="s">
        <v>220</v>
      </c>
      <c r="E195" s="23" t="s">
        <v>29</v>
      </c>
      <c r="F195" s="22"/>
    </row>
    <row r="196" customFormat="false" ht="15" hidden="false" customHeight="false" outlineLevel="0" collapsed="false">
      <c r="A196" s="20" t="n">
        <v>43138</v>
      </c>
      <c r="B196" s="21" t="str">
        <f aca="false">YEAR(A196)&amp;" - "&amp;IF(LEN(MONTH(A196))=1,"0"&amp;MONTH(A196),MONTH(A196))</f>
        <v>2018 - 02</v>
      </c>
      <c r="C196" s="22"/>
      <c r="D196" s="22" t="s">
        <v>221</v>
      </c>
      <c r="E196" s="23" t="s">
        <v>29</v>
      </c>
      <c r="F196" s="22"/>
    </row>
    <row r="197" customFormat="false" ht="15" hidden="false" customHeight="false" outlineLevel="0" collapsed="false">
      <c r="A197" s="20" t="n">
        <v>43138</v>
      </c>
      <c r="B197" s="21" t="str">
        <f aca="false">YEAR(A197)&amp;" - "&amp;IF(LEN(MONTH(A197))=1,"0"&amp;MONTH(A197),MONTH(A197))</f>
        <v>2018 - 02</v>
      </c>
      <c r="C197" s="22"/>
      <c r="D197" s="22" t="s">
        <v>222</v>
      </c>
      <c r="E197" s="23" t="s">
        <v>29</v>
      </c>
      <c r="F197" s="22"/>
    </row>
    <row r="198" customFormat="false" ht="15" hidden="false" customHeight="false" outlineLevel="0" collapsed="false">
      <c r="A198" s="20" t="n">
        <v>43138</v>
      </c>
      <c r="B198" s="21" t="str">
        <f aca="false">YEAR(A198)&amp;" - "&amp;IF(LEN(MONTH(A198))=1,"0"&amp;MONTH(A198),MONTH(A198))</f>
        <v>2018 - 02</v>
      </c>
      <c r="C198" s="22"/>
      <c r="D198" s="22" t="s">
        <v>223</v>
      </c>
      <c r="E198" s="23" t="s">
        <v>29</v>
      </c>
      <c r="F198" s="22"/>
    </row>
    <row r="199" customFormat="false" ht="15" hidden="false" customHeight="false" outlineLevel="0" collapsed="false">
      <c r="A199" s="20" t="n">
        <v>43138</v>
      </c>
      <c r="B199" s="21" t="str">
        <f aca="false">YEAR(A199)&amp;" - "&amp;IF(LEN(MONTH(A199))=1,"0"&amp;MONTH(A199),MONTH(A199))</f>
        <v>2018 - 02</v>
      </c>
      <c r="C199" s="22"/>
      <c r="D199" s="22" t="s">
        <v>224</v>
      </c>
      <c r="E199" s="23" t="s">
        <v>29</v>
      </c>
      <c r="F199" s="22"/>
    </row>
    <row r="200" customFormat="false" ht="15" hidden="false" customHeight="false" outlineLevel="0" collapsed="false">
      <c r="A200" s="20" t="n">
        <v>43138</v>
      </c>
      <c r="B200" s="21" t="str">
        <f aca="false">YEAR(A200)&amp;" - "&amp;IF(LEN(MONTH(A200))=1,"0"&amp;MONTH(A200),MONTH(A200))</f>
        <v>2018 - 02</v>
      </c>
      <c r="C200" s="22"/>
      <c r="D200" s="22" t="s">
        <v>225</v>
      </c>
      <c r="E200" s="23" t="s">
        <v>29</v>
      </c>
      <c r="F200" s="22"/>
    </row>
    <row r="201" customFormat="false" ht="15" hidden="false" customHeight="false" outlineLevel="0" collapsed="false">
      <c r="A201" s="20" t="n">
        <v>43138</v>
      </c>
      <c r="B201" s="21" t="str">
        <f aca="false">YEAR(A201)&amp;" - "&amp;IF(LEN(MONTH(A201))=1,"0"&amp;MONTH(A201),MONTH(A201))</f>
        <v>2018 - 02</v>
      </c>
      <c r="C201" s="22"/>
      <c r="D201" s="22" t="s">
        <v>226</v>
      </c>
      <c r="E201" s="23" t="s">
        <v>29</v>
      </c>
      <c r="F201" s="22"/>
    </row>
    <row r="202" customFormat="false" ht="15" hidden="false" customHeight="false" outlineLevel="0" collapsed="false">
      <c r="A202" s="20" t="n">
        <v>43138</v>
      </c>
      <c r="B202" s="21" t="str">
        <f aca="false">YEAR(A202)&amp;" - "&amp;IF(LEN(MONTH(A202))=1,"0"&amp;MONTH(A202),MONTH(A202))</f>
        <v>2018 - 02</v>
      </c>
      <c r="C202" s="22"/>
      <c r="D202" s="22" t="s">
        <v>227</v>
      </c>
      <c r="E202" s="23" t="s">
        <v>29</v>
      </c>
      <c r="F202" s="22"/>
    </row>
    <row r="203" customFormat="false" ht="15" hidden="false" customHeight="false" outlineLevel="0" collapsed="false">
      <c r="A203" s="20" t="n">
        <v>43138</v>
      </c>
      <c r="B203" s="21" t="str">
        <f aca="false">YEAR(A203)&amp;" - "&amp;IF(LEN(MONTH(A203))=1,"0"&amp;MONTH(A203),MONTH(A203))</f>
        <v>2018 - 02</v>
      </c>
      <c r="C203" s="22"/>
      <c r="D203" s="22" t="s">
        <v>228</v>
      </c>
      <c r="E203" s="23" t="s">
        <v>29</v>
      </c>
      <c r="F203" s="22"/>
    </row>
    <row r="204" customFormat="false" ht="15" hidden="false" customHeight="false" outlineLevel="0" collapsed="false">
      <c r="A204" s="20" t="n">
        <v>43138</v>
      </c>
      <c r="B204" s="21" t="str">
        <f aca="false">YEAR(A204)&amp;" - "&amp;IF(LEN(MONTH(A204))=1,"0"&amp;MONTH(A204),MONTH(A204))</f>
        <v>2018 - 02</v>
      </c>
      <c r="C204" s="22"/>
      <c r="D204" s="22" t="s">
        <v>229</v>
      </c>
      <c r="E204" s="23" t="s">
        <v>29</v>
      </c>
      <c r="F204" s="22"/>
    </row>
    <row r="205" customFormat="false" ht="15" hidden="false" customHeight="false" outlineLevel="0" collapsed="false">
      <c r="A205" s="20" t="n">
        <v>43138</v>
      </c>
      <c r="B205" s="21" t="str">
        <f aca="false">YEAR(A205)&amp;" - "&amp;IF(LEN(MONTH(A205))=1,"0"&amp;MONTH(A205),MONTH(A205))</f>
        <v>2018 - 02</v>
      </c>
      <c r="C205" s="22"/>
      <c r="D205" s="22" t="s">
        <v>230</v>
      </c>
      <c r="E205" s="23" t="s">
        <v>29</v>
      </c>
      <c r="F205" s="22"/>
    </row>
    <row r="206" customFormat="false" ht="15" hidden="false" customHeight="false" outlineLevel="0" collapsed="false">
      <c r="A206" s="20" t="n">
        <v>43138</v>
      </c>
      <c r="B206" s="21" t="str">
        <f aca="false">YEAR(A206)&amp;" - "&amp;IF(LEN(MONTH(A206))=1,"0"&amp;MONTH(A206),MONTH(A206))</f>
        <v>2018 - 02</v>
      </c>
      <c r="C206" s="22"/>
      <c r="D206" s="22" t="s">
        <v>231</v>
      </c>
      <c r="E206" s="23" t="s">
        <v>29</v>
      </c>
      <c r="F206" s="22"/>
    </row>
    <row r="207" customFormat="false" ht="15" hidden="false" customHeight="false" outlineLevel="0" collapsed="false">
      <c r="A207" s="20" t="n">
        <v>43138</v>
      </c>
      <c r="B207" s="21" t="str">
        <f aca="false">YEAR(A207)&amp;" - "&amp;IF(LEN(MONTH(A207))=1,"0"&amp;MONTH(A207),MONTH(A207))</f>
        <v>2018 - 02</v>
      </c>
      <c r="C207" s="22"/>
      <c r="D207" s="22" t="s">
        <v>232</v>
      </c>
      <c r="E207" s="23" t="s">
        <v>29</v>
      </c>
      <c r="F207" s="22"/>
    </row>
    <row r="208" customFormat="false" ht="15" hidden="false" customHeight="false" outlineLevel="0" collapsed="false">
      <c r="A208" s="20" t="n">
        <v>43138</v>
      </c>
      <c r="B208" s="21" t="str">
        <f aca="false">YEAR(A208)&amp;" - "&amp;IF(LEN(MONTH(A208))=1,"0"&amp;MONTH(A208),MONTH(A208))</f>
        <v>2018 - 02</v>
      </c>
      <c r="C208" s="22"/>
      <c r="D208" s="22" t="s">
        <v>233</v>
      </c>
      <c r="E208" s="23" t="s">
        <v>29</v>
      </c>
      <c r="F208" s="22"/>
    </row>
    <row r="209" customFormat="false" ht="15" hidden="false" customHeight="false" outlineLevel="0" collapsed="false">
      <c r="A209" s="20" t="n">
        <v>43138</v>
      </c>
      <c r="B209" s="21" t="str">
        <f aca="false">YEAR(A209)&amp;" - "&amp;IF(LEN(MONTH(A209))=1,"0"&amp;MONTH(A209),MONTH(A209))</f>
        <v>2018 - 02</v>
      </c>
      <c r="C209" s="22"/>
      <c r="D209" s="22" t="s">
        <v>234</v>
      </c>
      <c r="E209" s="23" t="s">
        <v>29</v>
      </c>
      <c r="F209" s="22"/>
    </row>
    <row r="210" customFormat="false" ht="15" hidden="false" customHeight="false" outlineLevel="0" collapsed="false">
      <c r="A210" s="20" t="n">
        <v>43138</v>
      </c>
      <c r="B210" s="21" t="str">
        <f aca="false">YEAR(A210)&amp;" - "&amp;IF(LEN(MONTH(A210))=1,"0"&amp;MONTH(A210),MONTH(A210))</f>
        <v>2018 - 02</v>
      </c>
      <c r="C210" s="22"/>
      <c r="D210" s="22" t="s">
        <v>235</v>
      </c>
      <c r="E210" s="23" t="s">
        <v>29</v>
      </c>
      <c r="F210" s="22"/>
    </row>
    <row r="211" customFormat="false" ht="15" hidden="false" customHeight="false" outlineLevel="0" collapsed="false">
      <c r="A211" s="20" t="n">
        <v>43138</v>
      </c>
      <c r="B211" s="21" t="str">
        <f aca="false">YEAR(A211)&amp;" - "&amp;IF(LEN(MONTH(A211))=1,"0"&amp;MONTH(A211),MONTH(A211))</f>
        <v>2018 - 02</v>
      </c>
      <c r="C211" s="22"/>
      <c r="D211" s="22" t="s">
        <v>236</v>
      </c>
      <c r="E211" s="23" t="s">
        <v>29</v>
      </c>
      <c r="F211" s="22"/>
    </row>
    <row r="212" customFormat="false" ht="15" hidden="false" customHeight="false" outlineLevel="0" collapsed="false">
      <c r="A212" s="20" t="n">
        <v>43138</v>
      </c>
      <c r="B212" s="21" t="str">
        <f aca="false">YEAR(A212)&amp;" - "&amp;IF(LEN(MONTH(A212))=1,"0"&amp;MONTH(A212),MONTH(A212))</f>
        <v>2018 - 02</v>
      </c>
      <c r="C212" s="22"/>
      <c r="D212" s="22" t="s">
        <v>237</v>
      </c>
      <c r="E212" s="23" t="s">
        <v>29</v>
      </c>
      <c r="F212" s="22"/>
    </row>
    <row r="213" customFormat="false" ht="15" hidden="false" customHeight="false" outlineLevel="0" collapsed="false">
      <c r="A213" s="20" t="n">
        <v>43138</v>
      </c>
      <c r="B213" s="21" t="str">
        <f aca="false">YEAR(A213)&amp;" - "&amp;IF(LEN(MONTH(A213))=1,"0"&amp;MONTH(A213),MONTH(A213))</f>
        <v>2018 - 02</v>
      </c>
      <c r="C213" s="22"/>
      <c r="D213" s="22" t="s">
        <v>238</v>
      </c>
      <c r="E213" s="23" t="s">
        <v>29</v>
      </c>
      <c r="F213" s="22"/>
    </row>
    <row r="214" customFormat="false" ht="15" hidden="false" customHeight="false" outlineLevel="0" collapsed="false">
      <c r="A214" s="20" t="n">
        <v>43138</v>
      </c>
      <c r="B214" s="21" t="str">
        <f aca="false">YEAR(A214)&amp;" - "&amp;IF(LEN(MONTH(A214))=1,"0"&amp;MONTH(A214),MONTH(A214))</f>
        <v>2018 - 02</v>
      </c>
      <c r="C214" s="22"/>
      <c r="D214" s="22" t="s">
        <v>239</v>
      </c>
      <c r="E214" s="23" t="s">
        <v>29</v>
      </c>
      <c r="F214" s="22"/>
    </row>
    <row r="215" customFormat="false" ht="15" hidden="false" customHeight="false" outlineLevel="0" collapsed="false">
      <c r="A215" s="20" t="n">
        <v>43138</v>
      </c>
      <c r="B215" s="21" t="str">
        <f aca="false">YEAR(A215)&amp;" - "&amp;IF(LEN(MONTH(A215))=1,"0"&amp;MONTH(A215),MONTH(A215))</f>
        <v>2018 - 02</v>
      </c>
      <c r="C215" s="22"/>
      <c r="D215" s="22" t="s">
        <v>240</v>
      </c>
      <c r="E215" s="23" t="s">
        <v>29</v>
      </c>
      <c r="F215" s="22"/>
    </row>
    <row r="216" customFormat="false" ht="15" hidden="false" customHeight="false" outlineLevel="0" collapsed="false">
      <c r="A216" s="20" t="n">
        <v>43138</v>
      </c>
      <c r="B216" s="21" t="str">
        <f aca="false">YEAR(A216)&amp;" - "&amp;IF(LEN(MONTH(A216))=1,"0"&amp;MONTH(A216),MONTH(A216))</f>
        <v>2018 - 02</v>
      </c>
      <c r="C216" s="22"/>
      <c r="D216" s="22" t="s">
        <v>241</v>
      </c>
      <c r="E216" s="23" t="s">
        <v>29</v>
      </c>
      <c r="F216" s="22"/>
    </row>
    <row r="217" customFormat="false" ht="15" hidden="false" customHeight="false" outlineLevel="0" collapsed="false">
      <c r="A217" s="20" t="n">
        <v>43138</v>
      </c>
      <c r="B217" s="21" t="str">
        <f aca="false">YEAR(A217)&amp;" - "&amp;IF(LEN(MONTH(A217))=1,"0"&amp;MONTH(A217),MONTH(A217))</f>
        <v>2018 - 02</v>
      </c>
      <c r="C217" s="22"/>
      <c r="D217" s="22" t="s">
        <v>242</v>
      </c>
      <c r="E217" s="23" t="s">
        <v>29</v>
      </c>
      <c r="F217" s="22"/>
    </row>
    <row r="218" customFormat="false" ht="15" hidden="false" customHeight="false" outlineLevel="0" collapsed="false">
      <c r="A218" s="20" t="n">
        <v>43138</v>
      </c>
      <c r="B218" s="21" t="str">
        <f aca="false">YEAR(A218)&amp;" - "&amp;IF(LEN(MONTH(A218))=1,"0"&amp;MONTH(A218),MONTH(A218))</f>
        <v>2018 - 02</v>
      </c>
      <c r="C218" s="22"/>
      <c r="D218" s="22" t="s">
        <v>243</v>
      </c>
      <c r="E218" s="23" t="s">
        <v>29</v>
      </c>
      <c r="F218" s="22"/>
    </row>
    <row r="219" customFormat="false" ht="15" hidden="false" customHeight="false" outlineLevel="0" collapsed="false">
      <c r="A219" s="20" t="n">
        <v>43138</v>
      </c>
      <c r="B219" s="21" t="str">
        <f aca="false">YEAR(A219)&amp;" - "&amp;IF(LEN(MONTH(A219))=1,"0"&amp;MONTH(A219),MONTH(A219))</f>
        <v>2018 - 02</v>
      </c>
      <c r="C219" s="22"/>
      <c r="D219" s="22" t="s">
        <v>244</v>
      </c>
      <c r="E219" s="23" t="s">
        <v>29</v>
      </c>
      <c r="F219" s="22"/>
    </row>
    <row r="220" customFormat="false" ht="15" hidden="false" customHeight="false" outlineLevel="0" collapsed="false">
      <c r="A220" s="20" t="n">
        <v>43138</v>
      </c>
      <c r="B220" s="21" t="str">
        <f aca="false">YEAR(A220)&amp;" - "&amp;IF(LEN(MONTH(A220))=1,"0"&amp;MONTH(A220),MONTH(A220))</f>
        <v>2018 - 02</v>
      </c>
      <c r="C220" s="22"/>
      <c r="D220" s="22" t="s">
        <v>245</v>
      </c>
      <c r="E220" s="23" t="s">
        <v>29</v>
      </c>
      <c r="F220" s="22"/>
    </row>
    <row r="221" customFormat="false" ht="15" hidden="false" customHeight="false" outlineLevel="0" collapsed="false">
      <c r="A221" s="20" t="n">
        <v>43139</v>
      </c>
      <c r="B221" s="21" t="str">
        <f aca="false">YEAR(A221)&amp;" - "&amp;IF(LEN(MONTH(A221))=1,"0"&amp;MONTH(A221),MONTH(A221))</f>
        <v>2018 - 02</v>
      </c>
      <c r="C221" s="22"/>
      <c r="D221" s="22" t="s">
        <v>246</v>
      </c>
      <c r="E221" s="23" t="s">
        <v>29</v>
      </c>
      <c r="F221" s="22"/>
    </row>
    <row r="222" customFormat="false" ht="15" hidden="false" customHeight="false" outlineLevel="0" collapsed="false">
      <c r="A222" s="20" t="n">
        <v>43139</v>
      </c>
      <c r="B222" s="21" t="str">
        <f aca="false">YEAR(A222)&amp;" - "&amp;IF(LEN(MONTH(A222))=1,"0"&amp;MONTH(A222),MONTH(A222))</f>
        <v>2018 - 02</v>
      </c>
      <c r="C222" s="22"/>
      <c r="D222" s="22" t="s">
        <v>247</v>
      </c>
      <c r="E222" s="23" t="s">
        <v>29</v>
      </c>
      <c r="F222" s="22"/>
    </row>
    <row r="223" customFormat="false" ht="15" hidden="false" customHeight="false" outlineLevel="0" collapsed="false">
      <c r="A223" s="20" t="n">
        <v>43139</v>
      </c>
      <c r="B223" s="21" t="str">
        <f aca="false">YEAR(A223)&amp;" - "&amp;IF(LEN(MONTH(A223))=1,"0"&amp;MONTH(A223),MONTH(A223))</f>
        <v>2018 - 02</v>
      </c>
      <c r="C223" s="22"/>
      <c r="D223" s="22" t="s">
        <v>248</v>
      </c>
      <c r="E223" s="23" t="s">
        <v>29</v>
      </c>
      <c r="F223" s="22"/>
    </row>
    <row r="224" customFormat="false" ht="15" hidden="false" customHeight="false" outlineLevel="0" collapsed="false">
      <c r="A224" s="20" t="n">
        <v>43139</v>
      </c>
      <c r="B224" s="21" t="str">
        <f aca="false">YEAR(A224)&amp;" - "&amp;IF(LEN(MONTH(A224))=1,"0"&amp;MONTH(A224),MONTH(A224))</f>
        <v>2018 - 02</v>
      </c>
      <c r="C224" s="22"/>
      <c r="D224" s="22" t="s">
        <v>249</v>
      </c>
      <c r="E224" s="23" t="s">
        <v>29</v>
      </c>
      <c r="F224" s="22"/>
    </row>
    <row r="225" customFormat="false" ht="15" hidden="false" customHeight="false" outlineLevel="0" collapsed="false">
      <c r="A225" s="20" t="n">
        <v>43139</v>
      </c>
      <c r="B225" s="21" t="str">
        <f aca="false">YEAR(A225)&amp;" - "&amp;IF(LEN(MONTH(A225))=1,"0"&amp;MONTH(A225),MONTH(A225))</f>
        <v>2018 - 02</v>
      </c>
      <c r="C225" s="22"/>
      <c r="D225" s="22" t="s">
        <v>250</v>
      </c>
      <c r="E225" s="23" t="s">
        <v>29</v>
      </c>
      <c r="F225" s="22"/>
    </row>
    <row r="226" customFormat="false" ht="15" hidden="false" customHeight="false" outlineLevel="0" collapsed="false">
      <c r="A226" s="20" t="n">
        <v>43139</v>
      </c>
      <c r="B226" s="21" t="str">
        <f aca="false">YEAR(A226)&amp;" - "&amp;IF(LEN(MONTH(A226))=1,"0"&amp;MONTH(A226),MONTH(A226))</f>
        <v>2018 - 02</v>
      </c>
      <c r="C226" s="22"/>
      <c r="D226" s="22" t="s">
        <v>251</v>
      </c>
      <c r="E226" s="23" t="s">
        <v>29</v>
      </c>
      <c r="F226" s="22"/>
    </row>
    <row r="227" customFormat="false" ht="15" hidden="false" customHeight="false" outlineLevel="0" collapsed="false">
      <c r="A227" s="20" t="n">
        <v>43139</v>
      </c>
      <c r="B227" s="21" t="str">
        <f aca="false">YEAR(A227)&amp;" - "&amp;IF(LEN(MONTH(A227))=1,"0"&amp;MONTH(A227),MONTH(A227))</f>
        <v>2018 - 02</v>
      </c>
      <c r="C227" s="22"/>
      <c r="D227" s="22" t="s">
        <v>252</v>
      </c>
      <c r="E227" s="23" t="s">
        <v>29</v>
      </c>
      <c r="F227" s="22"/>
    </row>
    <row r="228" customFormat="false" ht="15" hidden="false" customHeight="false" outlineLevel="0" collapsed="false">
      <c r="A228" s="20" t="n">
        <v>43139</v>
      </c>
      <c r="B228" s="21" t="str">
        <f aca="false">YEAR(A228)&amp;" - "&amp;IF(LEN(MONTH(A228))=1,"0"&amp;MONTH(A228),MONTH(A228))</f>
        <v>2018 - 02</v>
      </c>
      <c r="C228" s="22"/>
      <c r="D228" s="22" t="s">
        <v>253</v>
      </c>
      <c r="E228" s="23" t="s">
        <v>29</v>
      </c>
      <c r="F228" s="22"/>
    </row>
    <row r="229" customFormat="false" ht="15" hidden="false" customHeight="false" outlineLevel="0" collapsed="false">
      <c r="A229" s="20" t="n">
        <v>43139</v>
      </c>
      <c r="B229" s="21" t="str">
        <f aca="false">YEAR(A229)&amp;" - "&amp;IF(LEN(MONTH(A229))=1,"0"&amp;MONTH(A229),MONTH(A229))</f>
        <v>2018 - 02</v>
      </c>
      <c r="C229" s="22"/>
      <c r="D229" s="22" t="s">
        <v>254</v>
      </c>
      <c r="E229" s="23" t="s">
        <v>29</v>
      </c>
      <c r="F229" s="22"/>
    </row>
    <row r="230" customFormat="false" ht="15" hidden="false" customHeight="false" outlineLevel="0" collapsed="false">
      <c r="A230" s="20" t="n">
        <v>43139</v>
      </c>
      <c r="B230" s="21" t="str">
        <f aca="false">YEAR(A230)&amp;" - "&amp;IF(LEN(MONTH(A230))=1,"0"&amp;MONTH(A230),MONTH(A230))</f>
        <v>2018 - 02</v>
      </c>
      <c r="C230" s="22"/>
      <c r="D230" s="22" t="s">
        <v>255</v>
      </c>
      <c r="E230" s="23" t="s">
        <v>29</v>
      </c>
      <c r="F230" s="22"/>
    </row>
    <row r="231" customFormat="false" ht="15" hidden="false" customHeight="false" outlineLevel="0" collapsed="false">
      <c r="A231" s="20" t="n">
        <v>43139</v>
      </c>
      <c r="B231" s="21" t="str">
        <f aca="false">YEAR(A231)&amp;" - "&amp;IF(LEN(MONTH(A231))=1,"0"&amp;MONTH(A231),MONTH(A231))</f>
        <v>2018 - 02</v>
      </c>
      <c r="C231" s="22"/>
      <c r="D231" s="22" t="s">
        <v>256</v>
      </c>
      <c r="E231" s="23" t="s">
        <v>29</v>
      </c>
      <c r="F231" s="22"/>
    </row>
    <row r="232" customFormat="false" ht="15" hidden="false" customHeight="false" outlineLevel="0" collapsed="false">
      <c r="A232" s="20" t="n">
        <v>43139</v>
      </c>
      <c r="B232" s="21" t="str">
        <f aca="false">YEAR(A232)&amp;" - "&amp;IF(LEN(MONTH(A232))=1,"0"&amp;MONTH(A232),MONTH(A232))</f>
        <v>2018 - 02</v>
      </c>
      <c r="C232" s="22"/>
      <c r="D232" s="22" t="s">
        <v>257</v>
      </c>
      <c r="E232" s="23" t="s">
        <v>29</v>
      </c>
      <c r="F232" s="22"/>
    </row>
    <row r="233" customFormat="false" ht="15" hidden="false" customHeight="false" outlineLevel="0" collapsed="false">
      <c r="A233" s="20" t="n">
        <v>43139</v>
      </c>
      <c r="B233" s="21" t="str">
        <f aca="false">YEAR(A233)&amp;" - "&amp;IF(LEN(MONTH(A233))=1,"0"&amp;MONTH(A233),MONTH(A233))</f>
        <v>2018 - 02</v>
      </c>
      <c r="C233" s="22"/>
      <c r="D233" s="22" t="s">
        <v>258</v>
      </c>
      <c r="E233" s="23" t="s">
        <v>29</v>
      </c>
      <c r="F233" s="22"/>
    </row>
    <row r="234" customFormat="false" ht="15" hidden="false" customHeight="false" outlineLevel="0" collapsed="false">
      <c r="A234" s="20" t="n">
        <v>43139</v>
      </c>
      <c r="B234" s="21" t="str">
        <f aca="false">YEAR(A234)&amp;" - "&amp;IF(LEN(MONTH(A234))=1,"0"&amp;MONTH(A234),MONTH(A234))</f>
        <v>2018 - 02</v>
      </c>
      <c r="C234" s="22"/>
      <c r="D234" s="22" t="s">
        <v>259</v>
      </c>
      <c r="E234" s="23" t="s">
        <v>29</v>
      </c>
      <c r="F234" s="22"/>
    </row>
    <row r="235" customFormat="false" ht="15" hidden="false" customHeight="false" outlineLevel="0" collapsed="false">
      <c r="A235" s="20" t="n">
        <v>43139</v>
      </c>
      <c r="B235" s="21" t="str">
        <f aca="false">YEAR(A235)&amp;" - "&amp;IF(LEN(MONTH(A235))=1,"0"&amp;MONTH(A235),MONTH(A235))</f>
        <v>2018 - 02</v>
      </c>
      <c r="C235" s="22"/>
      <c r="D235" s="22" t="s">
        <v>260</v>
      </c>
      <c r="E235" s="23" t="s">
        <v>29</v>
      </c>
      <c r="F235" s="22"/>
    </row>
    <row r="236" customFormat="false" ht="15" hidden="false" customHeight="false" outlineLevel="0" collapsed="false">
      <c r="A236" s="20" t="n">
        <v>43139</v>
      </c>
      <c r="B236" s="21" t="str">
        <f aca="false">YEAR(A236)&amp;" - "&amp;IF(LEN(MONTH(A236))=1,"0"&amp;MONTH(A236),MONTH(A236))</f>
        <v>2018 - 02</v>
      </c>
      <c r="C236" s="22"/>
      <c r="D236" s="22" t="s">
        <v>261</v>
      </c>
      <c r="E236" s="23" t="s">
        <v>29</v>
      </c>
      <c r="F236" s="22"/>
    </row>
    <row r="237" customFormat="false" ht="15" hidden="false" customHeight="false" outlineLevel="0" collapsed="false">
      <c r="A237" s="20" t="n">
        <v>43139</v>
      </c>
      <c r="B237" s="21" t="str">
        <f aca="false">YEAR(A237)&amp;" - "&amp;IF(LEN(MONTH(A237))=1,"0"&amp;MONTH(A237),MONTH(A237))</f>
        <v>2018 - 02</v>
      </c>
      <c r="C237" s="22"/>
      <c r="D237" s="22" t="s">
        <v>262</v>
      </c>
      <c r="E237" s="23" t="s">
        <v>29</v>
      </c>
      <c r="F237" s="22"/>
    </row>
    <row r="238" customFormat="false" ht="15" hidden="false" customHeight="false" outlineLevel="0" collapsed="false">
      <c r="A238" s="20" t="n">
        <v>43139</v>
      </c>
      <c r="B238" s="21" t="str">
        <f aca="false">YEAR(A238)&amp;" - "&amp;IF(LEN(MONTH(A238))=1,"0"&amp;MONTH(A238),MONTH(A238))</f>
        <v>2018 - 02</v>
      </c>
      <c r="C238" s="22"/>
      <c r="D238" s="22" t="s">
        <v>263</v>
      </c>
      <c r="E238" s="23" t="s">
        <v>29</v>
      </c>
      <c r="F238" s="22"/>
    </row>
    <row r="239" customFormat="false" ht="15" hidden="false" customHeight="false" outlineLevel="0" collapsed="false">
      <c r="A239" s="20" t="n">
        <v>43139</v>
      </c>
      <c r="B239" s="21" t="str">
        <f aca="false">YEAR(A239)&amp;" - "&amp;IF(LEN(MONTH(A239))=1,"0"&amp;MONTH(A239),MONTH(A239))</f>
        <v>2018 - 02</v>
      </c>
      <c r="C239" s="22"/>
      <c r="D239" s="22" t="s">
        <v>264</v>
      </c>
      <c r="E239" s="23" t="s">
        <v>29</v>
      </c>
      <c r="F239" s="22"/>
    </row>
    <row r="240" customFormat="false" ht="15" hidden="false" customHeight="false" outlineLevel="0" collapsed="false">
      <c r="A240" s="20" t="n">
        <v>43139</v>
      </c>
      <c r="B240" s="21" t="str">
        <f aca="false">YEAR(A240)&amp;" - "&amp;IF(LEN(MONTH(A240))=1,"0"&amp;MONTH(A240),MONTH(A240))</f>
        <v>2018 - 02</v>
      </c>
      <c r="C240" s="22"/>
      <c r="D240" s="22" t="s">
        <v>265</v>
      </c>
      <c r="E240" s="23" t="s">
        <v>29</v>
      </c>
      <c r="F240" s="22"/>
    </row>
    <row r="241" customFormat="false" ht="15" hidden="false" customHeight="false" outlineLevel="0" collapsed="false">
      <c r="A241" s="20" t="n">
        <v>43139</v>
      </c>
      <c r="B241" s="21" t="str">
        <f aca="false">YEAR(A241)&amp;" - "&amp;IF(LEN(MONTH(A241))=1,"0"&amp;MONTH(A241),MONTH(A241))</f>
        <v>2018 - 02</v>
      </c>
      <c r="C241" s="22"/>
      <c r="D241" s="22" t="s">
        <v>266</v>
      </c>
      <c r="E241" s="23" t="s">
        <v>29</v>
      </c>
      <c r="F241" s="22"/>
    </row>
    <row r="242" customFormat="false" ht="15" hidden="false" customHeight="false" outlineLevel="0" collapsed="false">
      <c r="A242" s="20" t="n">
        <v>43139</v>
      </c>
      <c r="B242" s="21" t="str">
        <f aca="false">YEAR(A242)&amp;" - "&amp;IF(LEN(MONTH(A242))=1,"0"&amp;MONTH(A242),MONTH(A242))</f>
        <v>2018 - 02</v>
      </c>
      <c r="C242" s="22"/>
      <c r="D242" s="22" t="s">
        <v>267</v>
      </c>
      <c r="E242" s="23" t="s">
        <v>29</v>
      </c>
      <c r="F242" s="22"/>
    </row>
    <row r="243" customFormat="false" ht="15" hidden="false" customHeight="false" outlineLevel="0" collapsed="false">
      <c r="A243" s="20" t="n">
        <v>43139</v>
      </c>
      <c r="B243" s="21" t="str">
        <f aca="false">YEAR(A243)&amp;" - "&amp;IF(LEN(MONTH(A243))=1,"0"&amp;MONTH(A243),MONTH(A243))</f>
        <v>2018 - 02</v>
      </c>
      <c r="C243" s="22"/>
      <c r="D243" s="22" t="s">
        <v>268</v>
      </c>
      <c r="E243" s="23" t="s">
        <v>29</v>
      </c>
      <c r="F243" s="22"/>
    </row>
    <row r="244" customFormat="false" ht="15" hidden="false" customHeight="false" outlineLevel="0" collapsed="false">
      <c r="A244" s="20" t="n">
        <v>43139</v>
      </c>
      <c r="B244" s="21" t="str">
        <f aca="false">YEAR(A244)&amp;" - "&amp;IF(LEN(MONTH(A244))=1,"0"&amp;MONTH(A244),MONTH(A244))</f>
        <v>2018 - 02</v>
      </c>
      <c r="C244" s="22"/>
      <c r="D244" s="22" t="s">
        <v>269</v>
      </c>
      <c r="E244" s="23" t="s">
        <v>29</v>
      </c>
      <c r="F244" s="22"/>
    </row>
    <row r="245" customFormat="false" ht="15" hidden="false" customHeight="false" outlineLevel="0" collapsed="false">
      <c r="A245" s="20" t="n">
        <v>43139</v>
      </c>
      <c r="B245" s="21" t="str">
        <f aca="false">YEAR(A245)&amp;" - "&amp;IF(LEN(MONTH(A245))=1,"0"&amp;MONTH(A245),MONTH(A245))</f>
        <v>2018 - 02</v>
      </c>
      <c r="C245" s="22"/>
      <c r="D245" s="22" t="s">
        <v>270</v>
      </c>
      <c r="E245" s="23" t="s">
        <v>29</v>
      </c>
      <c r="F245" s="22"/>
    </row>
    <row r="246" customFormat="false" ht="15" hidden="false" customHeight="false" outlineLevel="0" collapsed="false">
      <c r="A246" s="20" t="n">
        <v>43139</v>
      </c>
      <c r="B246" s="21" t="str">
        <f aca="false">YEAR(A246)&amp;" - "&amp;IF(LEN(MONTH(A246))=1,"0"&amp;MONTH(A246),MONTH(A246))</f>
        <v>2018 - 02</v>
      </c>
      <c r="C246" s="22"/>
      <c r="D246" s="22" t="s">
        <v>271</v>
      </c>
      <c r="E246" s="23" t="s">
        <v>29</v>
      </c>
      <c r="F246" s="22"/>
    </row>
    <row r="247" customFormat="false" ht="15" hidden="false" customHeight="false" outlineLevel="0" collapsed="false">
      <c r="A247" s="20" t="n">
        <v>43139</v>
      </c>
      <c r="B247" s="21" t="str">
        <f aca="false">YEAR(A247)&amp;" - "&amp;IF(LEN(MONTH(A247))=1,"0"&amp;MONTH(A247),MONTH(A247))</f>
        <v>2018 - 02</v>
      </c>
      <c r="C247" s="22"/>
      <c r="D247" s="22" t="s">
        <v>272</v>
      </c>
      <c r="E247" s="23" t="s">
        <v>29</v>
      </c>
      <c r="F247" s="22"/>
    </row>
    <row r="248" customFormat="false" ht="15" hidden="false" customHeight="false" outlineLevel="0" collapsed="false">
      <c r="A248" s="20" t="n">
        <v>43139</v>
      </c>
      <c r="B248" s="21" t="str">
        <f aca="false">YEAR(A248)&amp;" - "&amp;IF(LEN(MONTH(A248))=1,"0"&amp;MONTH(A248),MONTH(A248))</f>
        <v>2018 - 02</v>
      </c>
      <c r="C248" s="22"/>
      <c r="D248" s="22" t="s">
        <v>273</v>
      </c>
      <c r="E248" s="23" t="s">
        <v>29</v>
      </c>
      <c r="F248" s="22"/>
    </row>
    <row r="249" customFormat="false" ht="15" hidden="false" customHeight="false" outlineLevel="0" collapsed="false">
      <c r="A249" s="20" t="n">
        <v>43139</v>
      </c>
      <c r="B249" s="21" t="str">
        <f aca="false">YEAR(A249)&amp;" - "&amp;IF(LEN(MONTH(A249))=1,"0"&amp;MONTH(A249),MONTH(A249))</f>
        <v>2018 - 02</v>
      </c>
      <c r="C249" s="22"/>
      <c r="D249" s="22" t="s">
        <v>274</v>
      </c>
      <c r="E249" s="23" t="s">
        <v>40</v>
      </c>
      <c r="F249" s="22" t="s">
        <v>275</v>
      </c>
    </row>
    <row r="250" customFormat="false" ht="15" hidden="false" customHeight="false" outlineLevel="0" collapsed="false">
      <c r="A250" s="20" t="n">
        <v>43139</v>
      </c>
      <c r="B250" s="21" t="str">
        <f aca="false">YEAR(A250)&amp;" - "&amp;IF(LEN(MONTH(A250))=1,"0"&amp;MONTH(A250),MONTH(A250))</f>
        <v>2018 - 02</v>
      </c>
      <c r="C250" s="22"/>
      <c r="D250" s="22" t="s">
        <v>276</v>
      </c>
      <c r="E250" s="23" t="s">
        <v>29</v>
      </c>
      <c r="F250" s="22"/>
    </row>
    <row r="251" customFormat="false" ht="15" hidden="false" customHeight="false" outlineLevel="0" collapsed="false">
      <c r="A251" s="20" t="n">
        <v>43139</v>
      </c>
      <c r="B251" s="21" t="str">
        <f aca="false">YEAR(A251)&amp;" - "&amp;IF(LEN(MONTH(A251))=1,"0"&amp;MONTH(A251),MONTH(A251))</f>
        <v>2018 - 02</v>
      </c>
      <c r="C251" s="22"/>
      <c r="D251" s="22" t="s">
        <v>277</v>
      </c>
      <c r="E251" s="23" t="s">
        <v>29</v>
      </c>
      <c r="F251" s="22"/>
    </row>
    <row r="252" customFormat="false" ht="15" hidden="false" customHeight="false" outlineLevel="0" collapsed="false">
      <c r="A252" s="20" t="n">
        <v>43139</v>
      </c>
      <c r="B252" s="21" t="str">
        <f aca="false">YEAR(A252)&amp;" - "&amp;IF(LEN(MONTH(A252))=1,"0"&amp;MONTH(A252),MONTH(A252))</f>
        <v>2018 - 02</v>
      </c>
      <c r="C252" s="22"/>
      <c r="D252" s="22" t="s">
        <v>278</v>
      </c>
      <c r="E252" s="23" t="s">
        <v>29</v>
      </c>
      <c r="F252" s="22"/>
    </row>
    <row r="253" customFormat="false" ht="15" hidden="false" customHeight="false" outlineLevel="0" collapsed="false">
      <c r="A253" s="20" t="n">
        <v>43139</v>
      </c>
      <c r="B253" s="21" t="str">
        <f aca="false">YEAR(A253)&amp;" - "&amp;IF(LEN(MONTH(A253))=1,"0"&amp;MONTH(A253),MONTH(A253))</f>
        <v>2018 - 02</v>
      </c>
      <c r="C253" s="22"/>
      <c r="D253" s="22" t="s">
        <v>279</v>
      </c>
      <c r="E253" s="23" t="s">
        <v>29</v>
      </c>
      <c r="F253" s="22"/>
    </row>
    <row r="254" customFormat="false" ht="15" hidden="false" customHeight="false" outlineLevel="0" collapsed="false">
      <c r="A254" s="20" t="n">
        <v>43139</v>
      </c>
      <c r="B254" s="21" t="str">
        <f aca="false">YEAR(A254)&amp;" - "&amp;IF(LEN(MONTH(A254))=1,"0"&amp;MONTH(A254),MONTH(A254))</f>
        <v>2018 - 02</v>
      </c>
      <c r="C254" s="22"/>
      <c r="D254" s="22" t="s">
        <v>280</v>
      </c>
      <c r="E254" s="23" t="s">
        <v>29</v>
      </c>
      <c r="F254" s="22"/>
    </row>
    <row r="255" customFormat="false" ht="15" hidden="false" customHeight="false" outlineLevel="0" collapsed="false">
      <c r="A255" s="20" t="n">
        <v>43139</v>
      </c>
      <c r="B255" s="21" t="str">
        <f aca="false">YEAR(A255)&amp;" - "&amp;IF(LEN(MONTH(A255))=1,"0"&amp;MONTH(A255),MONTH(A255))</f>
        <v>2018 - 02</v>
      </c>
      <c r="C255" s="22"/>
      <c r="D255" s="22" t="s">
        <v>281</v>
      </c>
      <c r="E255" s="23" t="s">
        <v>29</v>
      </c>
      <c r="F255" s="22"/>
    </row>
    <row r="256" customFormat="false" ht="15" hidden="false" customHeight="false" outlineLevel="0" collapsed="false">
      <c r="A256" s="20" t="n">
        <v>43139</v>
      </c>
      <c r="B256" s="21" t="str">
        <f aca="false">YEAR(A256)&amp;" - "&amp;IF(LEN(MONTH(A256))=1,"0"&amp;MONTH(A256),MONTH(A256))</f>
        <v>2018 - 02</v>
      </c>
      <c r="C256" s="22"/>
      <c r="D256" s="22" t="s">
        <v>282</v>
      </c>
      <c r="E256" s="23" t="s">
        <v>29</v>
      </c>
      <c r="F256" s="22"/>
    </row>
    <row r="257" customFormat="false" ht="15" hidden="false" customHeight="false" outlineLevel="0" collapsed="false">
      <c r="A257" s="20" t="n">
        <v>43139</v>
      </c>
      <c r="B257" s="21" t="str">
        <f aca="false">YEAR(A257)&amp;" - "&amp;IF(LEN(MONTH(A257))=1,"0"&amp;MONTH(A257),MONTH(A257))</f>
        <v>2018 - 02</v>
      </c>
      <c r="C257" s="22"/>
      <c r="D257" s="22" t="s">
        <v>283</v>
      </c>
      <c r="E257" s="23" t="s">
        <v>29</v>
      </c>
      <c r="F257" s="22"/>
    </row>
    <row r="258" customFormat="false" ht="15" hidden="false" customHeight="false" outlineLevel="0" collapsed="false">
      <c r="A258" s="20" t="n">
        <v>43140</v>
      </c>
      <c r="B258" s="21" t="str">
        <f aca="false">YEAR(A258)&amp;" - "&amp;IF(LEN(MONTH(A258))=1,"0"&amp;MONTH(A258),MONTH(A258))</f>
        <v>2018 - 02</v>
      </c>
      <c r="C258" s="22"/>
      <c r="D258" s="22" t="s">
        <v>284</v>
      </c>
      <c r="E258" s="23" t="s">
        <v>29</v>
      </c>
      <c r="F258" s="22"/>
    </row>
    <row r="259" customFormat="false" ht="15" hidden="false" customHeight="false" outlineLevel="0" collapsed="false">
      <c r="A259" s="20" t="n">
        <v>43140</v>
      </c>
      <c r="B259" s="21" t="str">
        <f aca="false">YEAR(A259)&amp;" - "&amp;IF(LEN(MONTH(A259))=1,"0"&amp;MONTH(A259),MONTH(A259))</f>
        <v>2018 - 02</v>
      </c>
      <c r="C259" s="22"/>
      <c r="D259" s="22" t="s">
        <v>285</v>
      </c>
      <c r="E259" s="23" t="s">
        <v>29</v>
      </c>
      <c r="F259" s="22"/>
    </row>
    <row r="260" customFormat="false" ht="15" hidden="false" customHeight="false" outlineLevel="0" collapsed="false">
      <c r="A260" s="20" t="n">
        <v>43140</v>
      </c>
      <c r="B260" s="21" t="str">
        <f aca="false">YEAR(A260)&amp;" - "&amp;IF(LEN(MONTH(A260))=1,"0"&amp;MONTH(A260),MONTH(A260))</f>
        <v>2018 - 02</v>
      </c>
      <c r="C260" s="22"/>
      <c r="D260" s="22" t="s">
        <v>286</v>
      </c>
      <c r="E260" s="23" t="s">
        <v>29</v>
      </c>
      <c r="F260" s="22"/>
    </row>
    <row r="261" customFormat="false" ht="15" hidden="false" customHeight="false" outlineLevel="0" collapsed="false">
      <c r="A261" s="20" t="n">
        <v>43140</v>
      </c>
      <c r="B261" s="21" t="str">
        <f aca="false">YEAR(A261)&amp;" - "&amp;IF(LEN(MONTH(A261))=1,"0"&amp;MONTH(A261),MONTH(A261))</f>
        <v>2018 - 02</v>
      </c>
      <c r="C261" s="22"/>
      <c r="D261" s="22" t="s">
        <v>287</v>
      </c>
      <c r="E261" s="23" t="s">
        <v>29</v>
      </c>
      <c r="F261" s="22"/>
    </row>
    <row r="262" customFormat="false" ht="15" hidden="false" customHeight="false" outlineLevel="0" collapsed="false">
      <c r="A262" s="20" t="n">
        <v>43140</v>
      </c>
      <c r="B262" s="21" t="str">
        <f aca="false">YEAR(A262)&amp;" - "&amp;IF(LEN(MONTH(A262))=1,"0"&amp;MONTH(A262),MONTH(A262))</f>
        <v>2018 - 02</v>
      </c>
      <c r="C262" s="22"/>
      <c r="D262" s="22" t="s">
        <v>288</v>
      </c>
      <c r="E262" s="23" t="s">
        <v>29</v>
      </c>
      <c r="F262" s="22"/>
    </row>
    <row r="263" customFormat="false" ht="15" hidden="false" customHeight="false" outlineLevel="0" collapsed="false">
      <c r="A263" s="20" t="n">
        <v>43140</v>
      </c>
      <c r="B263" s="21" t="str">
        <f aca="false">YEAR(A263)&amp;" - "&amp;IF(LEN(MONTH(A263))=1,"0"&amp;MONTH(A263),MONTH(A263))</f>
        <v>2018 - 02</v>
      </c>
      <c r="C263" s="22"/>
      <c r="D263" s="22" t="s">
        <v>289</v>
      </c>
      <c r="E263" s="23" t="s">
        <v>29</v>
      </c>
      <c r="F263" s="22"/>
    </row>
    <row r="264" customFormat="false" ht="15" hidden="false" customHeight="false" outlineLevel="0" collapsed="false">
      <c r="A264" s="20" t="n">
        <v>43140</v>
      </c>
      <c r="B264" s="21" t="str">
        <f aca="false">YEAR(A264)&amp;" - "&amp;IF(LEN(MONTH(A264))=1,"0"&amp;MONTH(A264),MONTH(A264))</f>
        <v>2018 - 02</v>
      </c>
      <c r="C264" s="22"/>
      <c r="D264" s="22" t="s">
        <v>290</v>
      </c>
      <c r="E264" s="23" t="s">
        <v>29</v>
      </c>
      <c r="F264" s="22"/>
    </row>
    <row r="265" customFormat="false" ht="15" hidden="false" customHeight="false" outlineLevel="0" collapsed="false">
      <c r="A265" s="20" t="n">
        <v>43140</v>
      </c>
      <c r="B265" s="21" t="str">
        <f aca="false">YEAR(A265)&amp;" - "&amp;IF(LEN(MONTH(A265))=1,"0"&amp;MONTH(A265),MONTH(A265))</f>
        <v>2018 - 02</v>
      </c>
      <c r="C265" s="22"/>
      <c r="D265" s="22" t="s">
        <v>291</v>
      </c>
      <c r="E265" s="23" t="s">
        <v>29</v>
      </c>
      <c r="F265" s="22"/>
    </row>
    <row r="266" customFormat="false" ht="15" hidden="false" customHeight="false" outlineLevel="0" collapsed="false">
      <c r="A266" s="20" t="n">
        <v>43140</v>
      </c>
      <c r="B266" s="21" t="str">
        <f aca="false">YEAR(A266)&amp;" - "&amp;IF(LEN(MONTH(A266))=1,"0"&amp;MONTH(A266),MONTH(A266))</f>
        <v>2018 - 02</v>
      </c>
      <c r="C266" s="22"/>
      <c r="D266" s="22" t="s">
        <v>292</v>
      </c>
      <c r="E266" s="23" t="s">
        <v>29</v>
      </c>
      <c r="F266" s="22"/>
    </row>
    <row r="267" customFormat="false" ht="15" hidden="false" customHeight="false" outlineLevel="0" collapsed="false">
      <c r="A267" s="20" t="n">
        <v>43140</v>
      </c>
      <c r="B267" s="21" t="str">
        <f aca="false">YEAR(A267)&amp;" - "&amp;IF(LEN(MONTH(A267))=1,"0"&amp;MONTH(A267),MONTH(A267))</f>
        <v>2018 - 02</v>
      </c>
      <c r="C267" s="22"/>
      <c r="D267" s="22" t="s">
        <v>293</v>
      </c>
      <c r="E267" s="23" t="s">
        <v>29</v>
      </c>
      <c r="F267" s="22"/>
    </row>
    <row r="268" customFormat="false" ht="15" hidden="false" customHeight="false" outlineLevel="0" collapsed="false">
      <c r="A268" s="20" t="n">
        <v>43140</v>
      </c>
      <c r="B268" s="21" t="str">
        <f aca="false">YEAR(A268)&amp;" - "&amp;IF(LEN(MONTH(A268))=1,"0"&amp;MONTH(A268),MONTH(A268))</f>
        <v>2018 - 02</v>
      </c>
      <c r="C268" s="22"/>
      <c r="D268" s="22" t="s">
        <v>294</v>
      </c>
      <c r="E268" s="23" t="s">
        <v>29</v>
      </c>
      <c r="F268" s="22"/>
    </row>
    <row r="269" customFormat="false" ht="15" hidden="false" customHeight="false" outlineLevel="0" collapsed="false">
      <c r="A269" s="20" t="n">
        <v>43140</v>
      </c>
      <c r="B269" s="21" t="str">
        <f aca="false">YEAR(A269)&amp;" - "&amp;IF(LEN(MONTH(A269))=1,"0"&amp;MONTH(A269),MONTH(A269))</f>
        <v>2018 - 02</v>
      </c>
      <c r="C269" s="22"/>
      <c r="D269" s="22" t="s">
        <v>295</v>
      </c>
      <c r="E269" s="23" t="s">
        <v>29</v>
      </c>
      <c r="F269" s="22"/>
    </row>
    <row r="270" customFormat="false" ht="15" hidden="false" customHeight="false" outlineLevel="0" collapsed="false">
      <c r="A270" s="20" t="n">
        <v>43140</v>
      </c>
      <c r="B270" s="21" t="str">
        <f aca="false">YEAR(A270)&amp;" - "&amp;IF(LEN(MONTH(A270))=1,"0"&amp;MONTH(A270),MONTH(A270))</f>
        <v>2018 - 02</v>
      </c>
      <c r="C270" s="22"/>
      <c r="D270" s="22" t="s">
        <v>296</v>
      </c>
      <c r="E270" s="23" t="s">
        <v>29</v>
      </c>
      <c r="F270" s="22"/>
    </row>
    <row r="271" customFormat="false" ht="15" hidden="false" customHeight="false" outlineLevel="0" collapsed="false">
      <c r="A271" s="20" t="n">
        <v>43140</v>
      </c>
      <c r="B271" s="21" t="str">
        <f aca="false">YEAR(A271)&amp;" - "&amp;IF(LEN(MONTH(A271))=1,"0"&amp;MONTH(A271),MONTH(A271))</f>
        <v>2018 - 02</v>
      </c>
      <c r="C271" s="22"/>
      <c r="D271" s="22" t="s">
        <v>297</v>
      </c>
      <c r="E271" s="23" t="s">
        <v>29</v>
      </c>
      <c r="F271" s="22"/>
    </row>
    <row r="272" customFormat="false" ht="15" hidden="false" customHeight="false" outlineLevel="0" collapsed="false">
      <c r="A272" s="20" t="n">
        <v>43140</v>
      </c>
      <c r="B272" s="21" t="str">
        <f aca="false">YEAR(A272)&amp;" - "&amp;IF(LEN(MONTH(A272))=1,"0"&amp;MONTH(A272),MONTH(A272))</f>
        <v>2018 - 02</v>
      </c>
      <c r="C272" s="22"/>
      <c r="D272" s="22" t="s">
        <v>298</v>
      </c>
      <c r="E272" s="23" t="s">
        <v>29</v>
      </c>
      <c r="F272" s="22"/>
    </row>
    <row r="273" customFormat="false" ht="15" hidden="false" customHeight="false" outlineLevel="0" collapsed="false">
      <c r="A273" s="20" t="n">
        <v>43140</v>
      </c>
      <c r="B273" s="21" t="str">
        <f aca="false">YEAR(A273)&amp;" - "&amp;IF(LEN(MONTH(A273))=1,"0"&amp;MONTH(A273),MONTH(A273))</f>
        <v>2018 - 02</v>
      </c>
      <c r="C273" s="22"/>
      <c r="D273" s="22" t="s">
        <v>299</v>
      </c>
      <c r="E273" s="23" t="s">
        <v>29</v>
      </c>
      <c r="F273" s="22"/>
    </row>
    <row r="274" customFormat="false" ht="15" hidden="false" customHeight="false" outlineLevel="0" collapsed="false">
      <c r="A274" s="20" t="n">
        <v>43140</v>
      </c>
      <c r="B274" s="21" t="str">
        <f aca="false">YEAR(A274)&amp;" - "&amp;IF(LEN(MONTH(A274))=1,"0"&amp;MONTH(A274),MONTH(A274))</f>
        <v>2018 - 02</v>
      </c>
      <c r="C274" s="22"/>
      <c r="D274" s="22" t="s">
        <v>300</v>
      </c>
      <c r="E274" s="23" t="s">
        <v>29</v>
      </c>
      <c r="F274" s="22"/>
    </row>
    <row r="275" customFormat="false" ht="15" hidden="false" customHeight="false" outlineLevel="0" collapsed="false">
      <c r="A275" s="20" t="n">
        <v>43140</v>
      </c>
      <c r="B275" s="21" t="str">
        <f aca="false">YEAR(A275)&amp;" - "&amp;IF(LEN(MONTH(A275))=1,"0"&amp;MONTH(A275),MONTH(A275))</f>
        <v>2018 - 02</v>
      </c>
      <c r="C275" s="22"/>
      <c r="D275" s="22" t="s">
        <v>301</v>
      </c>
      <c r="E275" s="26" t="s">
        <v>40</v>
      </c>
      <c r="F275" s="22" t="s">
        <v>302</v>
      </c>
    </row>
    <row r="276" customFormat="false" ht="15" hidden="false" customHeight="false" outlineLevel="0" collapsed="false">
      <c r="A276" s="20" t="n">
        <v>43140</v>
      </c>
      <c r="B276" s="21" t="str">
        <f aca="false">YEAR(A276)&amp;" - "&amp;IF(LEN(MONTH(A276))=1,"0"&amp;MONTH(A276),MONTH(A276))</f>
        <v>2018 - 02</v>
      </c>
      <c r="C276" s="22"/>
      <c r="D276" s="22" t="s">
        <v>303</v>
      </c>
      <c r="E276" s="26" t="s">
        <v>29</v>
      </c>
      <c r="F276" s="22"/>
    </row>
    <row r="277" customFormat="false" ht="15" hidden="false" customHeight="false" outlineLevel="0" collapsed="false">
      <c r="A277" s="20" t="n">
        <v>43140</v>
      </c>
      <c r="B277" s="21" t="str">
        <f aca="false">YEAR(A277)&amp;" - "&amp;IF(LEN(MONTH(A277))=1,"0"&amp;MONTH(A277),MONTH(A277))</f>
        <v>2018 - 02</v>
      </c>
      <c r="C277" s="22"/>
      <c r="D277" s="22" t="s">
        <v>304</v>
      </c>
      <c r="E277" s="26" t="s">
        <v>29</v>
      </c>
      <c r="F277" s="22"/>
    </row>
    <row r="278" customFormat="false" ht="15" hidden="false" customHeight="false" outlineLevel="0" collapsed="false">
      <c r="A278" s="20" t="n">
        <v>43140</v>
      </c>
      <c r="B278" s="21" t="str">
        <f aca="false">YEAR(A278)&amp;" - "&amp;IF(LEN(MONTH(A278))=1,"0"&amp;MONTH(A278),MONTH(A278))</f>
        <v>2018 - 02</v>
      </c>
      <c r="C278" s="22"/>
      <c r="D278" s="22" t="s">
        <v>305</v>
      </c>
      <c r="E278" s="26" t="s">
        <v>29</v>
      </c>
      <c r="F278" s="22"/>
    </row>
    <row r="279" customFormat="false" ht="15" hidden="false" customHeight="false" outlineLevel="0" collapsed="false">
      <c r="A279" s="20" t="n">
        <v>43140</v>
      </c>
      <c r="B279" s="21" t="str">
        <f aca="false">YEAR(A279)&amp;" - "&amp;IF(LEN(MONTH(A279))=1,"0"&amp;MONTH(A279),MONTH(A279))</f>
        <v>2018 - 02</v>
      </c>
      <c r="C279" s="22"/>
      <c r="D279" s="22" t="s">
        <v>306</v>
      </c>
      <c r="E279" s="26" t="s">
        <v>29</v>
      </c>
      <c r="F279" s="22"/>
    </row>
    <row r="280" customFormat="false" ht="15" hidden="false" customHeight="false" outlineLevel="0" collapsed="false">
      <c r="A280" s="20" t="n">
        <v>43140</v>
      </c>
      <c r="B280" s="21" t="str">
        <f aca="false">YEAR(A280)&amp;" - "&amp;IF(LEN(MONTH(A280))=1,"0"&amp;MONTH(A280),MONTH(A280))</f>
        <v>2018 - 02</v>
      </c>
      <c r="C280" s="22"/>
      <c r="D280" s="22" t="s">
        <v>307</v>
      </c>
      <c r="E280" s="26" t="s">
        <v>29</v>
      </c>
      <c r="F280" s="22"/>
    </row>
    <row r="281" customFormat="false" ht="15" hidden="false" customHeight="false" outlineLevel="0" collapsed="false">
      <c r="A281" s="20" t="n">
        <v>43140</v>
      </c>
      <c r="B281" s="21" t="str">
        <f aca="false">YEAR(A281)&amp;" - "&amp;IF(LEN(MONTH(A281))=1,"0"&amp;MONTH(A281),MONTH(A281))</f>
        <v>2018 - 02</v>
      </c>
      <c r="C281" s="22"/>
      <c r="D281" s="22" t="s">
        <v>308</v>
      </c>
      <c r="E281" s="26" t="s">
        <v>29</v>
      </c>
      <c r="F281" s="22"/>
    </row>
    <row r="282" customFormat="false" ht="15" hidden="false" customHeight="false" outlineLevel="0" collapsed="false">
      <c r="A282" s="20" t="n">
        <v>43140</v>
      </c>
      <c r="B282" s="21" t="str">
        <f aca="false">YEAR(A282)&amp;" - "&amp;IF(LEN(MONTH(A282))=1,"0"&amp;MONTH(A282),MONTH(A282))</f>
        <v>2018 - 02</v>
      </c>
      <c r="C282" s="22"/>
      <c r="D282" s="22" t="s">
        <v>309</v>
      </c>
      <c r="E282" s="26" t="s">
        <v>29</v>
      </c>
      <c r="F282" s="22"/>
    </row>
    <row r="283" customFormat="false" ht="15" hidden="false" customHeight="false" outlineLevel="0" collapsed="false">
      <c r="A283" s="20" t="n">
        <v>43140</v>
      </c>
      <c r="B283" s="21" t="str">
        <f aca="false">YEAR(A283)&amp;" - "&amp;IF(LEN(MONTH(A283))=1,"0"&amp;MONTH(A283),MONTH(A283))</f>
        <v>2018 - 02</v>
      </c>
      <c r="C283" s="22"/>
      <c r="D283" s="22" t="s">
        <v>310</v>
      </c>
      <c r="E283" s="26" t="s">
        <v>29</v>
      </c>
      <c r="F283" s="22"/>
    </row>
    <row r="284" customFormat="false" ht="15" hidden="false" customHeight="false" outlineLevel="0" collapsed="false">
      <c r="A284" s="20" t="n">
        <v>43140</v>
      </c>
      <c r="B284" s="21" t="str">
        <f aca="false">YEAR(A284)&amp;" - "&amp;IF(LEN(MONTH(A284))=1,"0"&amp;MONTH(A284),MONTH(A284))</f>
        <v>2018 - 02</v>
      </c>
      <c r="C284" s="22"/>
      <c r="D284" s="22" t="s">
        <v>311</v>
      </c>
      <c r="E284" s="26" t="s">
        <v>29</v>
      </c>
      <c r="F284" s="22"/>
    </row>
    <row r="285" customFormat="false" ht="15" hidden="false" customHeight="false" outlineLevel="0" collapsed="false">
      <c r="A285" s="20" t="n">
        <v>43140</v>
      </c>
      <c r="B285" s="21" t="str">
        <f aca="false">YEAR(A285)&amp;" - "&amp;IF(LEN(MONTH(A285))=1,"0"&amp;MONTH(A285),MONTH(A285))</f>
        <v>2018 - 02</v>
      </c>
      <c r="C285" s="22"/>
      <c r="D285" s="22" t="s">
        <v>312</v>
      </c>
      <c r="E285" s="26" t="s">
        <v>29</v>
      </c>
      <c r="F285" s="22"/>
    </row>
    <row r="286" customFormat="false" ht="15" hidden="false" customHeight="false" outlineLevel="0" collapsed="false">
      <c r="A286" s="20" t="n">
        <v>43140</v>
      </c>
      <c r="B286" s="21" t="str">
        <f aca="false">YEAR(A286)&amp;" - "&amp;IF(LEN(MONTH(A286))=1,"0"&amp;MONTH(A286),MONTH(A286))</f>
        <v>2018 - 02</v>
      </c>
      <c r="C286" s="22"/>
      <c r="D286" s="22" t="s">
        <v>313</v>
      </c>
      <c r="E286" s="26" t="s">
        <v>29</v>
      </c>
      <c r="F286" s="22"/>
    </row>
    <row r="287" customFormat="false" ht="15" hidden="false" customHeight="false" outlineLevel="0" collapsed="false">
      <c r="A287" s="20" t="n">
        <v>43140</v>
      </c>
      <c r="B287" s="21" t="str">
        <f aca="false">YEAR(A287)&amp;" - "&amp;IF(LEN(MONTH(A287))=1,"0"&amp;MONTH(A287),MONTH(A287))</f>
        <v>2018 - 02</v>
      </c>
      <c r="C287" s="22"/>
      <c r="D287" s="22" t="s">
        <v>314</v>
      </c>
      <c r="E287" s="26" t="s">
        <v>29</v>
      </c>
      <c r="F287" s="22"/>
    </row>
    <row r="288" customFormat="false" ht="15" hidden="false" customHeight="false" outlineLevel="0" collapsed="false">
      <c r="A288" s="20" t="n">
        <v>43140</v>
      </c>
      <c r="B288" s="21" t="str">
        <f aca="false">YEAR(A288)&amp;" - "&amp;IF(LEN(MONTH(A288))=1,"0"&amp;MONTH(A288),MONTH(A288))</f>
        <v>2018 - 02</v>
      </c>
      <c r="C288" s="22"/>
      <c r="D288" s="22" t="s">
        <v>315</v>
      </c>
      <c r="E288" s="26" t="s">
        <v>29</v>
      </c>
      <c r="F288" s="22"/>
    </row>
    <row r="289" customFormat="false" ht="15" hidden="false" customHeight="false" outlineLevel="0" collapsed="false">
      <c r="A289" s="20" t="n">
        <v>43140</v>
      </c>
      <c r="B289" s="21" t="str">
        <f aca="false">YEAR(A289)&amp;" - "&amp;IF(LEN(MONTH(A289))=1,"0"&amp;MONTH(A289),MONTH(A289))</f>
        <v>2018 - 02</v>
      </c>
      <c r="C289" s="22"/>
      <c r="D289" s="22" t="s">
        <v>316</v>
      </c>
      <c r="E289" s="26" t="s">
        <v>29</v>
      </c>
      <c r="F289" s="22"/>
    </row>
    <row r="290" customFormat="false" ht="15" hidden="false" customHeight="false" outlineLevel="0" collapsed="false">
      <c r="A290" s="20" t="n">
        <v>43140</v>
      </c>
      <c r="B290" s="21" t="str">
        <f aca="false">YEAR(A290)&amp;" - "&amp;IF(LEN(MONTH(A290))=1,"0"&amp;MONTH(A290),MONTH(A290))</f>
        <v>2018 - 02</v>
      </c>
      <c r="C290" s="22"/>
      <c r="D290" s="22" t="s">
        <v>317</v>
      </c>
      <c r="E290" s="26" t="s">
        <v>29</v>
      </c>
      <c r="F290" s="22"/>
    </row>
    <row r="291" customFormat="false" ht="15" hidden="false" customHeight="false" outlineLevel="0" collapsed="false">
      <c r="A291" s="20" t="n">
        <v>43140</v>
      </c>
      <c r="B291" s="21" t="str">
        <f aca="false">YEAR(A291)&amp;" - "&amp;IF(LEN(MONTH(A291))=1,"0"&amp;MONTH(A291),MONTH(A291))</f>
        <v>2018 - 02</v>
      </c>
      <c r="C291" s="22"/>
      <c r="D291" s="22" t="s">
        <v>318</v>
      </c>
      <c r="E291" s="26" t="s">
        <v>29</v>
      </c>
      <c r="F291" s="22"/>
    </row>
    <row r="292" customFormat="false" ht="15" hidden="false" customHeight="false" outlineLevel="0" collapsed="false">
      <c r="A292" s="20" t="n">
        <v>43140</v>
      </c>
      <c r="B292" s="21" t="str">
        <f aca="false">YEAR(A292)&amp;" - "&amp;IF(LEN(MONTH(A292))=1,"0"&amp;MONTH(A292),MONTH(A292))</f>
        <v>2018 - 02</v>
      </c>
      <c r="C292" s="22"/>
      <c r="D292" s="22" t="s">
        <v>319</v>
      </c>
      <c r="E292" s="26" t="s">
        <v>29</v>
      </c>
      <c r="F292" s="22"/>
    </row>
    <row r="293" customFormat="false" ht="15" hidden="false" customHeight="false" outlineLevel="0" collapsed="false">
      <c r="A293" s="20" t="n">
        <v>43140</v>
      </c>
      <c r="B293" s="21" t="str">
        <f aca="false">YEAR(A293)&amp;" - "&amp;IF(LEN(MONTH(A293))=1,"0"&amp;MONTH(A293),MONTH(A293))</f>
        <v>2018 - 02</v>
      </c>
      <c r="C293" s="22"/>
      <c r="D293" s="22" t="s">
        <v>320</v>
      </c>
      <c r="E293" s="26" t="s">
        <v>29</v>
      </c>
      <c r="F293" s="22"/>
    </row>
    <row r="294" customFormat="false" ht="15" hidden="false" customHeight="false" outlineLevel="0" collapsed="false">
      <c r="A294" s="20" t="n">
        <v>43140</v>
      </c>
      <c r="B294" s="21" t="str">
        <f aca="false">YEAR(A294)&amp;" - "&amp;IF(LEN(MONTH(A294))=1,"0"&amp;MONTH(A294),MONTH(A294))</f>
        <v>2018 - 02</v>
      </c>
      <c r="C294" s="22"/>
      <c r="D294" s="22" t="s">
        <v>321</v>
      </c>
      <c r="E294" s="26" t="s">
        <v>29</v>
      </c>
      <c r="F294" s="22"/>
    </row>
    <row r="295" customFormat="false" ht="15" hidden="false" customHeight="false" outlineLevel="0" collapsed="false">
      <c r="A295" s="20" t="n">
        <v>43140</v>
      </c>
      <c r="B295" s="21" t="str">
        <f aca="false">YEAR(A295)&amp;" - "&amp;IF(LEN(MONTH(A295))=1,"0"&amp;MONTH(A295),MONTH(A295))</f>
        <v>2018 - 02</v>
      </c>
      <c r="C295" s="22"/>
      <c r="D295" s="22" t="s">
        <v>322</v>
      </c>
      <c r="E295" s="26" t="s">
        <v>29</v>
      </c>
      <c r="F295" s="22"/>
    </row>
    <row r="296" customFormat="false" ht="15" hidden="false" customHeight="false" outlineLevel="0" collapsed="false">
      <c r="A296" s="20" t="n">
        <v>43140</v>
      </c>
      <c r="B296" s="21" t="str">
        <f aca="false">YEAR(A296)&amp;" - "&amp;IF(LEN(MONTH(A296))=1,"0"&amp;MONTH(A296),MONTH(A296))</f>
        <v>2018 - 02</v>
      </c>
      <c r="C296" s="22"/>
      <c r="D296" s="22" t="s">
        <v>323</v>
      </c>
      <c r="E296" s="26" t="s">
        <v>29</v>
      </c>
      <c r="F296" s="22"/>
    </row>
    <row r="297" customFormat="false" ht="15" hidden="false" customHeight="false" outlineLevel="0" collapsed="false">
      <c r="A297" s="20" t="n">
        <v>43140</v>
      </c>
      <c r="B297" s="21" t="str">
        <f aca="false">YEAR(A297)&amp;" - "&amp;IF(LEN(MONTH(A297))=1,"0"&amp;MONTH(A297),MONTH(A297))</f>
        <v>2018 - 02</v>
      </c>
      <c r="C297" s="22"/>
      <c r="D297" s="22" t="s">
        <v>324</v>
      </c>
      <c r="E297" s="26" t="s">
        <v>29</v>
      </c>
      <c r="F297" s="22"/>
    </row>
    <row r="298" customFormat="false" ht="15" hidden="false" customHeight="false" outlineLevel="0" collapsed="false">
      <c r="A298" s="20" t="n">
        <v>43140</v>
      </c>
      <c r="B298" s="21" t="str">
        <f aca="false">YEAR(A298)&amp;" - "&amp;IF(LEN(MONTH(A298))=1,"0"&amp;MONTH(A298),MONTH(A298))</f>
        <v>2018 - 02</v>
      </c>
      <c r="C298" s="22"/>
      <c r="D298" s="22" t="s">
        <v>325</v>
      </c>
      <c r="E298" s="26" t="s">
        <v>29</v>
      </c>
      <c r="F298" s="22"/>
    </row>
    <row r="299" customFormat="false" ht="15" hidden="false" customHeight="false" outlineLevel="0" collapsed="false">
      <c r="A299" s="20" t="n">
        <v>43140</v>
      </c>
      <c r="B299" s="21" t="str">
        <f aca="false">YEAR(A299)&amp;" - "&amp;IF(LEN(MONTH(A299))=1,"0"&amp;MONTH(A299),MONTH(A299))</f>
        <v>2018 - 02</v>
      </c>
      <c r="C299" s="22"/>
      <c r="D299" s="22" t="s">
        <v>326</v>
      </c>
      <c r="E299" s="26" t="s">
        <v>29</v>
      </c>
      <c r="F299" s="22"/>
    </row>
    <row r="300" customFormat="false" ht="15" hidden="false" customHeight="false" outlineLevel="0" collapsed="false">
      <c r="A300" s="20" t="n">
        <v>43140</v>
      </c>
      <c r="B300" s="21" t="str">
        <f aca="false">YEAR(A300)&amp;" - "&amp;IF(LEN(MONTH(A300))=1,"0"&amp;MONTH(A300),MONTH(A300))</f>
        <v>2018 - 02</v>
      </c>
      <c r="C300" s="22"/>
      <c r="D300" s="22" t="s">
        <v>327</v>
      </c>
      <c r="E300" s="26" t="s">
        <v>29</v>
      </c>
      <c r="F300" s="22"/>
    </row>
    <row r="301" customFormat="false" ht="15" hidden="false" customHeight="false" outlineLevel="0" collapsed="false">
      <c r="A301" s="20" t="n">
        <v>43140</v>
      </c>
      <c r="B301" s="21" t="str">
        <f aca="false">YEAR(A301)&amp;" - "&amp;IF(LEN(MONTH(A301))=1,"0"&amp;MONTH(A301),MONTH(A301))</f>
        <v>2018 - 02</v>
      </c>
      <c r="C301" s="22"/>
      <c r="D301" s="22" t="s">
        <v>328</v>
      </c>
      <c r="E301" s="26" t="s">
        <v>29</v>
      </c>
      <c r="F301" s="22"/>
    </row>
    <row r="302" customFormat="false" ht="15" hidden="false" customHeight="false" outlineLevel="0" collapsed="false">
      <c r="A302" s="20" t="n">
        <v>43140</v>
      </c>
      <c r="B302" s="21" t="str">
        <f aca="false">YEAR(A302)&amp;" - "&amp;IF(LEN(MONTH(A302))=1,"0"&amp;MONTH(A302),MONTH(A302))</f>
        <v>2018 - 02</v>
      </c>
      <c r="C302" s="22"/>
      <c r="D302" s="22" t="s">
        <v>329</v>
      </c>
      <c r="E302" s="26" t="s">
        <v>29</v>
      </c>
      <c r="F302" s="22"/>
    </row>
    <row r="303" customFormat="false" ht="15" hidden="false" customHeight="false" outlineLevel="0" collapsed="false">
      <c r="A303" s="20" t="n">
        <v>43140</v>
      </c>
      <c r="B303" s="21" t="str">
        <f aca="false">YEAR(A303)&amp;" - "&amp;IF(LEN(MONTH(A303))=1,"0"&amp;MONTH(A303),MONTH(A303))</f>
        <v>2018 - 02</v>
      </c>
      <c r="C303" s="22"/>
      <c r="D303" s="22" t="s">
        <v>330</v>
      </c>
      <c r="E303" s="26" t="s">
        <v>29</v>
      </c>
      <c r="F303" s="22"/>
    </row>
    <row r="304" customFormat="false" ht="15" hidden="false" customHeight="false" outlineLevel="0" collapsed="false">
      <c r="A304" s="20" t="n">
        <v>43140</v>
      </c>
      <c r="B304" s="21" t="str">
        <f aca="false">YEAR(A304)&amp;" - "&amp;IF(LEN(MONTH(A304))=1,"0"&amp;MONTH(A304),MONTH(A304))</f>
        <v>2018 - 02</v>
      </c>
      <c r="C304" s="22"/>
      <c r="D304" s="22" t="s">
        <v>331</v>
      </c>
      <c r="E304" s="26" t="s">
        <v>29</v>
      </c>
      <c r="F304" s="22"/>
    </row>
    <row r="305" customFormat="false" ht="15" hidden="false" customHeight="false" outlineLevel="0" collapsed="false">
      <c r="A305" s="20" t="n">
        <v>43140</v>
      </c>
      <c r="B305" s="21" t="str">
        <f aca="false">YEAR(A305)&amp;" - "&amp;IF(LEN(MONTH(A305))=1,"0"&amp;MONTH(A305),MONTH(A305))</f>
        <v>2018 - 02</v>
      </c>
      <c r="C305" s="22"/>
      <c r="D305" s="22" t="s">
        <v>332</v>
      </c>
      <c r="E305" s="26" t="s">
        <v>29</v>
      </c>
      <c r="F305" s="22"/>
    </row>
    <row r="306" customFormat="false" ht="15" hidden="false" customHeight="false" outlineLevel="0" collapsed="false">
      <c r="A306" s="20" t="n">
        <v>43140</v>
      </c>
      <c r="B306" s="21" t="str">
        <f aca="false">YEAR(A306)&amp;" - "&amp;IF(LEN(MONTH(A306))=1,"0"&amp;MONTH(A306),MONTH(A306))</f>
        <v>2018 - 02</v>
      </c>
      <c r="C306" s="22"/>
      <c r="D306" s="22" t="s">
        <v>333</v>
      </c>
      <c r="E306" s="26" t="s">
        <v>29</v>
      </c>
      <c r="F306" s="22"/>
    </row>
    <row r="307" customFormat="false" ht="15" hidden="false" customHeight="false" outlineLevel="0" collapsed="false">
      <c r="A307" s="20" t="n">
        <v>43140</v>
      </c>
      <c r="B307" s="21" t="str">
        <f aca="false">YEAR(A307)&amp;" - "&amp;IF(LEN(MONTH(A307))=1,"0"&amp;MONTH(A307),MONTH(A307))</f>
        <v>2018 - 02</v>
      </c>
      <c r="C307" s="22"/>
      <c r="D307" s="22" t="s">
        <v>334</v>
      </c>
      <c r="E307" s="26" t="s">
        <v>29</v>
      </c>
      <c r="F307" s="22"/>
    </row>
    <row r="308" customFormat="false" ht="15" hidden="false" customHeight="false" outlineLevel="0" collapsed="false">
      <c r="A308" s="20" t="n">
        <v>43140</v>
      </c>
      <c r="B308" s="21" t="str">
        <f aca="false">YEAR(A308)&amp;" - "&amp;IF(LEN(MONTH(A308))=1,"0"&amp;MONTH(A308),MONTH(A308))</f>
        <v>2018 - 02</v>
      </c>
      <c r="C308" s="22"/>
      <c r="D308" s="22" t="s">
        <v>335</v>
      </c>
      <c r="E308" s="26" t="s">
        <v>29</v>
      </c>
      <c r="F308" s="22"/>
    </row>
    <row r="309" customFormat="false" ht="15" hidden="false" customHeight="false" outlineLevel="0" collapsed="false">
      <c r="A309" s="20" t="n">
        <v>43140</v>
      </c>
      <c r="B309" s="21" t="str">
        <f aca="false">YEAR(A309)&amp;" - "&amp;IF(LEN(MONTH(A309))=1,"0"&amp;MONTH(A309),MONTH(A309))</f>
        <v>2018 - 02</v>
      </c>
      <c r="C309" s="22"/>
      <c r="D309" s="22" t="s">
        <v>336</v>
      </c>
      <c r="E309" s="26" t="s">
        <v>29</v>
      </c>
      <c r="F309" s="22"/>
    </row>
    <row r="310" customFormat="false" ht="15" hidden="false" customHeight="false" outlineLevel="0" collapsed="false">
      <c r="A310" s="20" t="n">
        <v>43140</v>
      </c>
      <c r="B310" s="21" t="str">
        <f aca="false">YEAR(A310)&amp;" - "&amp;IF(LEN(MONTH(A310))=1,"0"&amp;MONTH(A310),MONTH(A310))</f>
        <v>2018 - 02</v>
      </c>
      <c r="C310" s="22"/>
      <c r="D310" s="22" t="s">
        <v>337</v>
      </c>
      <c r="E310" s="26" t="s">
        <v>29</v>
      </c>
      <c r="F310" s="22"/>
    </row>
    <row r="311" customFormat="false" ht="15" hidden="false" customHeight="false" outlineLevel="0" collapsed="false">
      <c r="A311" s="20" t="n">
        <v>43140</v>
      </c>
      <c r="B311" s="21" t="str">
        <f aca="false">YEAR(A311)&amp;" - "&amp;IF(LEN(MONTH(A311))=1,"0"&amp;MONTH(A311),MONTH(A311))</f>
        <v>2018 - 02</v>
      </c>
      <c r="C311" s="22"/>
      <c r="D311" s="22" t="s">
        <v>338</v>
      </c>
      <c r="E311" s="26" t="s">
        <v>29</v>
      </c>
      <c r="F311" s="22"/>
    </row>
    <row r="312" customFormat="false" ht="15" hidden="false" customHeight="false" outlineLevel="0" collapsed="false">
      <c r="A312" s="20" t="n">
        <v>43140</v>
      </c>
      <c r="B312" s="21" t="str">
        <f aca="false">YEAR(A312)&amp;" - "&amp;IF(LEN(MONTH(A312))=1,"0"&amp;MONTH(A312),MONTH(A312))</f>
        <v>2018 - 02</v>
      </c>
      <c r="C312" s="22"/>
      <c r="D312" s="22" t="s">
        <v>339</v>
      </c>
      <c r="E312" s="26" t="s">
        <v>29</v>
      </c>
      <c r="F312" s="22"/>
    </row>
    <row r="313" customFormat="false" ht="15" hidden="false" customHeight="false" outlineLevel="0" collapsed="false">
      <c r="A313" s="20" t="n">
        <v>43140</v>
      </c>
      <c r="B313" s="21" t="str">
        <f aca="false">YEAR(A313)&amp;" - "&amp;IF(LEN(MONTH(A313))=1,"0"&amp;MONTH(A313),MONTH(A313))</f>
        <v>2018 - 02</v>
      </c>
      <c r="C313" s="22"/>
      <c r="D313" s="22" t="s">
        <v>340</v>
      </c>
      <c r="E313" s="26" t="s">
        <v>29</v>
      </c>
      <c r="F313" s="22"/>
    </row>
    <row r="314" customFormat="false" ht="15" hidden="false" customHeight="false" outlineLevel="0" collapsed="false">
      <c r="A314" s="20" t="n">
        <v>43140</v>
      </c>
      <c r="B314" s="21" t="str">
        <f aca="false">YEAR(A314)&amp;" - "&amp;IF(LEN(MONTH(A314))=1,"0"&amp;MONTH(A314),MONTH(A314))</f>
        <v>2018 - 02</v>
      </c>
      <c r="C314" s="22"/>
      <c r="D314" s="22" t="s">
        <v>341</v>
      </c>
      <c r="E314" s="26" t="s">
        <v>29</v>
      </c>
      <c r="F314" s="22"/>
    </row>
    <row r="315" customFormat="false" ht="15" hidden="false" customHeight="false" outlineLevel="0" collapsed="false">
      <c r="A315" s="20" t="n">
        <v>43140</v>
      </c>
      <c r="B315" s="21" t="str">
        <f aca="false">YEAR(A315)&amp;" - "&amp;IF(LEN(MONTH(A315))=1,"0"&amp;MONTH(A315),MONTH(A315))</f>
        <v>2018 - 02</v>
      </c>
      <c r="C315" s="22"/>
      <c r="D315" s="22" t="s">
        <v>342</v>
      </c>
      <c r="E315" s="26" t="s">
        <v>29</v>
      </c>
      <c r="F315" s="22"/>
    </row>
    <row r="316" customFormat="false" ht="15" hidden="false" customHeight="false" outlineLevel="0" collapsed="false">
      <c r="A316" s="20" t="n">
        <v>43140</v>
      </c>
      <c r="B316" s="21" t="str">
        <f aca="false">YEAR(A316)&amp;" - "&amp;IF(LEN(MONTH(A316))=1,"0"&amp;MONTH(A316),MONTH(A316))</f>
        <v>2018 - 02</v>
      </c>
      <c r="C316" s="22"/>
      <c r="D316" s="22" t="s">
        <v>343</v>
      </c>
      <c r="E316" s="26" t="s">
        <v>29</v>
      </c>
      <c r="F316" s="22"/>
    </row>
    <row r="317" customFormat="false" ht="15" hidden="false" customHeight="false" outlineLevel="0" collapsed="false">
      <c r="A317" s="20" t="n">
        <v>43140</v>
      </c>
      <c r="B317" s="21" t="str">
        <f aca="false">YEAR(A317)&amp;" - "&amp;IF(LEN(MONTH(A317))=1,"0"&amp;MONTH(A317),MONTH(A317))</f>
        <v>2018 - 02</v>
      </c>
      <c r="C317" s="22"/>
      <c r="D317" s="22" t="s">
        <v>344</v>
      </c>
      <c r="E317" s="26" t="s">
        <v>29</v>
      </c>
      <c r="F317" s="22"/>
    </row>
    <row r="318" customFormat="false" ht="15" hidden="false" customHeight="false" outlineLevel="0" collapsed="false">
      <c r="A318" s="20" t="n">
        <v>43140</v>
      </c>
      <c r="B318" s="21" t="str">
        <f aca="false">YEAR(A318)&amp;" - "&amp;IF(LEN(MONTH(A318))=1,"0"&amp;MONTH(A318),MONTH(A318))</f>
        <v>2018 - 02</v>
      </c>
      <c r="C318" s="22"/>
      <c r="D318" s="22" t="s">
        <v>345</v>
      </c>
      <c r="E318" s="26" t="s">
        <v>29</v>
      </c>
      <c r="F318" s="22"/>
    </row>
    <row r="319" customFormat="false" ht="15" hidden="false" customHeight="false" outlineLevel="0" collapsed="false">
      <c r="A319" s="20" t="n">
        <v>43140</v>
      </c>
      <c r="B319" s="21" t="str">
        <f aca="false">YEAR(A319)&amp;" - "&amp;IF(LEN(MONTH(A319))=1,"0"&amp;MONTH(A319),MONTH(A319))</f>
        <v>2018 - 02</v>
      </c>
      <c r="C319" s="22"/>
      <c r="D319" s="22" t="s">
        <v>346</v>
      </c>
      <c r="E319" s="26" t="s">
        <v>29</v>
      </c>
      <c r="F319" s="22"/>
    </row>
    <row r="320" customFormat="false" ht="15" hidden="false" customHeight="false" outlineLevel="0" collapsed="false">
      <c r="A320" s="20" t="n">
        <v>43140</v>
      </c>
      <c r="B320" s="21" t="str">
        <f aca="false">YEAR(A320)&amp;" - "&amp;IF(LEN(MONTH(A320))=1,"0"&amp;MONTH(A320),MONTH(A320))</f>
        <v>2018 - 02</v>
      </c>
      <c r="C320" s="22"/>
      <c r="D320" s="22" t="s">
        <v>347</v>
      </c>
      <c r="E320" s="26" t="s">
        <v>29</v>
      </c>
      <c r="F320" s="22"/>
    </row>
    <row r="321" customFormat="false" ht="15" hidden="false" customHeight="false" outlineLevel="0" collapsed="false">
      <c r="A321" s="20" t="n">
        <v>43140</v>
      </c>
      <c r="B321" s="21" t="str">
        <f aca="false">YEAR(A321)&amp;" - "&amp;IF(LEN(MONTH(A321))=1,"0"&amp;MONTH(A321),MONTH(A321))</f>
        <v>2018 - 02</v>
      </c>
      <c r="C321" s="22"/>
      <c r="D321" s="22" t="s">
        <v>348</v>
      </c>
      <c r="E321" s="26" t="s">
        <v>29</v>
      </c>
      <c r="F321" s="22"/>
    </row>
    <row r="322" customFormat="false" ht="15" hidden="false" customHeight="false" outlineLevel="0" collapsed="false">
      <c r="A322" s="20" t="n">
        <v>43140</v>
      </c>
      <c r="B322" s="21" t="str">
        <f aca="false">YEAR(A322)&amp;" - "&amp;IF(LEN(MONTH(A322))=1,"0"&amp;MONTH(A322),MONTH(A322))</f>
        <v>2018 - 02</v>
      </c>
      <c r="C322" s="22"/>
      <c r="D322" s="22" t="s">
        <v>349</v>
      </c>
      <c r="E322" s="26" t="s">
        <v>29</v>
      </c>
      <c r="F322" s="22"/>
    </row>
    <row r="323" customFormat="false" ht="15" hidden="false" customHeight="false" outlineLevel="0" collapsed="false">
      <c r="A323" s="20" t="n">
        <v>43140</v>
      </c>
      <c r="B323" s="21" t="str">
        <f aca="false">YEAR(A323)&amp;" - "&amp;IF(LEN(MONTH(A323))=1,"0"&amp;MONTH(A323),MONTH(A323))</f>
        <v>2018 - 02</v>
      </c>
      <c r="C323" s="22"/>
      <c r="D323" s="22" t="s">
        <v>350</v>
      </c>
      <c r="E323" s="26" t="s">
        <v>29</v>
      </c>
      <c r="F323" s="22"/>
    </row>
    <row r="324" customFormat="false" ht="15" hidden="false" customHeight="false" outlineLevel="0" collapsed="false">
      <c r="A324" s="20" t="n">
        <v>43140</v>
      </c>
      <c r="B324" s="21" t="str">
        <f aca="false">YEAR(A324)&amp;" - "&amp;IF(LEN(MONTH(A324))=1,"0"&amp;MONTH(A324),MONTH(A324))</f>
        <v>2018 - 02</v>
      </c>
      <c r="C324" s="22"/>
      <c r="D324" s="22" t="s">
        <v>351</v>
      </c>
      <c r="E324" s="26" t="s">
        <v>29</v>
      </c>
      <c r="F324" s="22"/>
    </row>
    <row r="325" customFormat="false" ht="15" hidden="false" customHeight="false" outlineLevel="0" collapsed="false">
      <c r="A325" s="20" t="n">
        <v>43140</v>
      </c>
      <c r="B325" s="21" t="str">
        <f aca="false">YEAR(A325)&amp;" - "&amp;IF(LEN(MONTH(A325))=1,"0"&amp;MONTH(A325),MONTH(A325))</f>
        <v>2018 - 02</v>
      </c>
      <c r="C325" s="22"/>
      <c r="D325" s="22" t="s">
        <v>352</v>
      </c>
      <c r="E325" s="26" t="s">
        <v>29</v>
      </c>
      <c r="F325" s="22"/>
    </row>
    <row r="326" customFormat="false" ht="15" hidden="false" customHeight="false" outlineLevel="0" collapsed="false">
      <c r="A326" s="20" t="n">
        <v>43140</v>
      </c>
      <c r="B326" s="21" t="str">
        <f aca="false">YEAR(A326)&amp;" - "&amp;IF(LEN(MONTH(A326))=1,"0"&amp;MONTH(A326),MONTH(A326))</f>
        <v>2018 - 02</v>
      </c>
      <c r="C326" s="22"/>
      <c r="D326" s="22" t="s">
        <v>353</v>
      </c>
      <c r="E326" s="26" t="s">
        <v>29</v>
      </c>
      <c r="F326" s="22"/>
    </row>
    <row r="327" customFormat="false" ht="15" hidden="false" customHeight="false" outlineLevel="0" collapsed="false">
      <c r="A327" s="20" t="n">
        <v>43140</v>
      </c>
      <c r="B327" s="21" t="str">
        <f aca="false">YEAR(A327)&amp;" - "&amp;IF(LEN(MONTH(A327))=1,"0"&amp;MONTH(A327),MONTH(A327))</f>
        <v>2018 - 02</v>
      </c>
      <c r="C327" s="22"/>
      <c r="D327" s="22" t="s">
        <v>354</v>
      </c>
      <c r="E327" s="26" t="s">
        <v>29</v>
      </c>
      <c r="F327" s="22"/>
    </row>
    <row r="328" customFormat="false" ht="15" hidden="false" customHeight="false" outlineLevel="0" collapsed="false">
      <c r="A328" s="20" t="n">
        <v>43143</v>
      </c>
      <c r="B328" s="21" t="str">
        <f aca="false">YEAR(A328)&amp;" - "&amp;IF(LEN(MONTH(A328))=1,"0"&amp;MONTH(A328),MONTH(A328))</f>
        <v>2018 - 02</v>
      </c>
      <c r="C328" s="27"/>
      <c r="D328" s="27" t="s">
        <v>355</v>
      </c>
      <c r="E328" s="26" t="s">
        <v>29</v>
      </c>
      <c r="F328" s="22"/>
    </row>
    <row r="329" customFormat="false" ht="15" hidden="false" customHeight="false" outlineLevel="0" collapsed="false">
      <c r="A329" s="20" t="n">
        <v>43143</v>
      </c>
      <c r="B329" s="21" t="str">
        <f aca="false">YEAR(A329)&amp;" - "&amp;IF(LEN(MONTH(A329))=1,"0"&amp;MONTH(A329),MONTH(A329))</f>
        <v>2018 - 02</v>
      </c>
      <c r="C329" s="27"/>
      <c r="D329" s="27" t="s">
        <v>356</v>
      </c>
      <c r="E329" s="26" t="s">
        <v>29</v>
      </c>
      <c r="F329" s="22"/>
    </row>
    <row r="330" customFormat="false" ht="15" hidden="false" customHeight="false" outlineLevel="0" collapsed="false">
      <c r="A330" s="20" t="n">
        <v>43143</v>
      </c>
      <c r="B330" s="21" t="str">
        <f aca="false">YEAR(A330)&amp;" - "&amp;IF(LEN(MONTH(A330))=1,"0"&amp;MONTH(A330),MONTH(A330))</f>
        <v>2018 - 02</v>
      </c>
      <c r="C330" s="27"/>
      <c r="D330" s="27" t="s">
        <v>357</v>
      </c>
      <c r="E330" s="26" t="s">
        <v>29</v>
      </c>
      <c r="F330" s="22"/>
    </row>
    <row r="331" customFormat="false" ht="15" hidden="false" customHeight="false" outlineLevel="0" collapsed="false">
      <c r="A331" s="20" t="n">
        <v>43143</v>
      </c>
      <c r="B331" s="21" t="str">
        <f aca="false">YEAR(A331)&amp;" - "&amp;IF(LEN(MONTH(A331))=1,"0"&amp;MONTH(A331),MONTH(A331))</f>
        <v>2018 - 02</v>
      </c>
      <c r="C331" s="27"/>
      <c r="D331" s="27" t="s">
        <v>358</v>
      </c>
      <c r="E331" s="26" t="s">
        <v>29</v>
      </c>
      <c r="F331" s="22"/>
    </row>
    <row r="332" customFormat="false" ht="15" hidden="false" customHeight="false" outlineLevel="0" collapsed="false">
      <c r="A332" s="20" t="n">
        <v>43143</v>
      </c>
      <c r="B332" s="21" t="str">
        <f aca="false">YEAR(A332)&amp;" - "&amp;IF(LEN(MONTH(A332))=1,"0"&amp;MONTH(A332),MONTH(A332))</f>
        <v>2018 - 02</v>
      </c>
      <c r="C332" s="27"/>
      <c r="D332" s="27" t="s">
        <v>359</v>
      </c>
      <c r="E332" s="26" t="s">
        <v>29</v>
      </c>
      <c r="F332" s="22"/>
    </row>
    <row r="333" customFormat="false" ht="15" hidden="false" customHeight="false" outlineLevel="0" collapsed="false">
      <c r="A333" s="20" t="n">
        <v>43143</v>
      </c>
      <c r="B333" s="21" t="str">
        <f aca="false">YEAR(A333)&amp;" - "&amp;IF(LEN(MONTH(A333))=1,"0"&amp;MONTH(A333),MONTH(A333))</f>
        <v>2018 - 02</v>
      </c>
      <c r="C333" s="27"/>
      <c r="D333" s="27" t="s">
        <v>360</v>
      </c>
      <c r="E333" s="26" t="s">
        <v>29</v>
      </c>
      <c r="F333" s="22"/>
    </row>
    <row r="334" customFormat="false" ht="15" hidden="false" customHeight="false" outlineLevel="0" collapsed="false">
      <c r="A334" s="20" t="n">
        <v>43143</v>
      </c>
      <c r="B334" s="21" t="str">
        <f aca="false">YEAR(A334)&amp;" - "&amp;IF(LEN(MONTH(A334))=1,"0"&amp;MONTH(A334),MONTH(A334))</f>
        <v>2018 - 02</v>
      </c>
      <c r="C334" s="27"/>
      <c r="D334" s="27" t="s">
        <v>361</v>
      </c>
      <c r="E334" s="26" t="s">
        <v>29</v>
      </c>
      <c r="F334" s="22"/>
    </row>
    <row r="335" customFormat="false" ht="15" hidden="false" customHeight="false" outlineLevel="0" collapsed="false">
      <c r="A335" s="20" t="n">
        <v>43143</v>
      </c>
      <c r="B335" s="21" t="str">
        <f aca="false">YEAR(A335)&amp;" - "&amp;IF(LEN(MONTH(A335))=1,"0"&amp;MONTH(A335),MONTH(A335))</f>
        <v>2018 - 02</v>
      </c>
      <c r="C335" s="27"/>
      <c r="D335" s="27" t="s">
        <v>362</v>
      </c>
      <c r="E335" s="26" t="s">
        <v>29</v>
      </c>
      <c r="F335" s="22"/>
    </row>
    <row r="336" customFormat="false" ht="15" hidden="false" customHeight="false" outlineLevel="0" collapsed="false">
      <c r="A336" s="20" t="n">
        <v>43143</v>
      </c>
      <c r="B336" s="21" t="str">
        <f aca="false">YEAR(A336)&amp;" - "&amp;IF(LEN(MONTH(A336))=1,"0"&amp;MONTH(A336),MONTH(A336))</f>
        <v>2018 - 02</v>
      </c>
      <c r="C336" s="27"/>
      <c r="D336" s="27" t="s">
        <v>363</v>
      </c>
      <c r="E336" s="26" t="s">
        <v>29</v>
      </c>
      <c r="F336" s="22"/>
    </row>
    <row r="337" customFormat="false" ht="15" hidden="false" customHeight="false" outlineLevel="0" collapsed="false">
      <c r="A337" s="20" t="n">
        <v>43143</v>
      </c>
      <c r="B337" s="21" t="str">
        <f aca="false">YEAR(A337)&amp;" - "&amp;IF(LEN(MONTH(A337))=1,"0"&amp;MONTH(A337),MONTH(A337))</f>
        <v>2018 - 02</v>
      </c>
      <c r="C337" s="27"/>
      <c r="D337" s="27" t="s">
        <v>364</v>
      </c>
      <c r="E337" s="26" t="s">
        <v>29</v>
      </c>
      <c r="F337" s="22"/>
    </row>
    <row r="338" customFormat="false" ht="15" hidden="false" customHeight="false" outlineLevel="0" collapsed="false">
      <c r="A338" s="20" t="n">
        <v>43143</v>
      </c>
      <c r="B338" s="21" t="str">
        <f aca="false">YEAR(A338)&amp;" - "&amp;IF(LEN(MONTH(A338))=1,"0"&amp;MONTH(A338),MONTH(A338))</f>
        <v>2018 - 02</v>
      </c>
      <c r="C338" s="27"/>
      <c r="D338" s="27" t="s">
        <v>365</v>
      </c>
      <c r="E338" s="26" t="s">
        <v>29</v>
      </c>
      <c r="F338" s="22"/>
    </row>
    <row r="339" customFormat="false" ht="15" hidden="false" customHeight="false" outlineLevel="0" collapsed="false">
      <c r="A339" s="20" t="n">
        <v>43143</v>
      </c>
      <c r="B339" s="21" t="str">
        <f aca="false">YEAR(A339)&amp;" - "&amp;IF(LEN(MONTH(A339))=1,"0"&amp;MONTH(A339),MONTH(A339))</f>
        <v>2018 - 02</v>
      </c>
      <c r="C339" s="27"/>
      <c r="D339" s="27" t="s">
        <v>366</v>
      </c>
      <c r="E339" s="26" t="s">
        <v>29</v>
      </c>
      <c r="F339" s="22"/>
    </row>
    <row r="340" customFormat="false" ht="15" hidden="false" customHeight="false" outlineLevel="0" collapsed="false">
      <c r="A340" s="20" t="n">
        <v>43143</v>
      </c>
      <c r="B340" s="21" t="str">
        <f aca="false">YEAR(A340)&amp;" - "&amp;IF(LEN(MONTH(A340))=1,"0"&amp;MONTH(A340),MONTH(A340))</f>
        <v>2018 - 02</v>
      </c>
      <c r="C340" s="27"/>
      <c r="D340" s="27" t="s">
        <v>367</v>
      </c>
      <c r="E340" s="26" t="s">
        <v>29</v>
      </c>
      <c r="F340" s="22"/>
    </row>
    <row r="341" customFormat="false" ht="15" hidden="false" customHeight="false" outlineLevel="0" collapsed="false">
      <c r="A341" s="20" t="n">
        <v>43143</v>
      </c>
      <c r="B341" s="21" t="str">
        <f aca="false">YEAR(A341)&amp;" - "&amp;IF(LEN(MONTH(A341))=1,"0"&amp;MONTH(A341),MONTH(A341))</f>
        <v>2018 - 02</v>
      </c>
      <c r="C341" s="27"/>
      <c r="D341" s="27" t="s">
        <v>368</v>
      </c>
      <c r="E341" s="26" t="s">
        <v>29</v>
      </c>
      <c r="F341" s="22"/>
    </row>
    <row r="342" customFormat="false" ht="15" hidden="false" customHeight="false" outlineLevel="0" collapsed="false">
      <c r="A342" s="20" t="n">
        <v>43143</v>
      </c>
      <c r="B342" s="21" t="str">
        <f aca="false">YEAR(A342)&amp;" - "&amp;IF(LEN(MONTH(A342))=1,"0"&amp;MONTH(A342),MONTH(A342))</f>
        <v>2018 - 02</v>
      </c>
      <c r="C342" s="27"/>
      <c r="D342" s="27" t="s">
        <v>369</v>
      </c>
      <c r="E342" s="26" t="s">
        <v>29</v>
      </c>
      <c r="F342" s="22"/>
    </row>
    <row r="343" customFormat="false" ht="15" hidden="false" customHeight="false" outlineLevel="0" collapsed="false">
      <c r="A343" s="20" t="n">
        <v>43143</v>
      </c>
      <c r="B343" s="21" t="str">
        <f aca="false">YEAR(A343)&amp;" - "&amp;IF(LEN(MONTH(A343))=1,"0"&amp;MONTH(A343),MONTH(A343))</f>
        <v>2018 - 02</v>
      </c>
      <c r="C343" s="27"/>
      <c r="D343" s="27" t="s">
        <v>370</v>
      </c>
      <c r="E343" s="26" t="s">
        <v>29</v>
      </c>
      <c r="F343" s="22"/>
    </row>
    <row r="344" customFormat="false" ht="15" hidden="false" customHeight="false" outlineLevel="0" collapsed="false">
      <c r="A344" s="20" t="n">
        <v>43143</v>
      </c>
      <c r="B344" s="21" t="str">
        <f aca="false">YEAR(A344)&amp;" - "&amp;IF(LEN(MONTH(A344))=1,"0"&amp;MONTH(A344),MONTH(A344))</f>
        <v>2018 - 02</v>
      </c>
      <c r="C344" s="27"/>
      <c r="D344" s="27" t="s">
        <v>371</v>
      </c>
      <c r="E344" s="26" t="s">
        <v>29</v>
      </c>
      <c r="F344" s="22"/>
    </row>
    <row r="345" customFormat="false" ht="15" hidden="false" customHeight="false" outlineLevel="0" collapsed="false">
      <c r="A345" s="20" t="n">
        <v>43143</v>
      </c>
      <c r="B345" s="21" t="str">
        <f aca="false">YEAR(A345)&amp;" - "&amp;IF(LEN(MONTH(A345))=1,"0"&amp;MONTH(A345),MONTH(A345))</f>
        <v>2018 - 02</v>
      </c>
      <c r="C345" s="27"/>
      <c r="D345" s="27" t="s">
        <v>372</v>
      </c>
      <c r="E345" s="26" t="s">
        <v>29</v>
      </c>
      <c r="F345" s="22"/>
    </row>
    <row r="346" customFormat="false" ht="15" hidden="false" customHeight="false" outlineLevel="0" collapsed="false">
      <c r="A346" s="20" t="n">
        <v>43143</v>
      </c>
      <c r="B346" s="21" t="str">
        <f aca="false">YEAR(A346)&amp;" - "&amp;IF(LEN(MONTH(A346))=1,"0"&amp;MONTH(A346),MONTH(A346))</f>
        <v>2018 - 02</v>
      </c>
      <c r="C346" s="27"/>
      <c r="D346" s="27" t="s">
        <v>373</v>
      </c>
      <c r="E346" s="26" t="s">
        <v>29</v>
      </c>
      <c r="F346" s="22"/>
    </row>
    <row r="347" customFormat="false" ht="15" hidden="false" customHeight="false" outlineLevel="0" collapsed="false">
      <c r="A347" s="20" t="n">
        <v>43143</v>
      </c>
      <c r="B347" s="21" t="str">
        <f aca="false">YEAR(A347)&amp;" - "&amp;IF(LEN(MONTH(A347))=1,"0"&amp;MONTH(A347),MONTH(A347))</f>
        <v>2018 - 02</v>
      </c>
      <c r="C347" s="27"/>
      <c r="D347" s="27" t="s">
        <v>374</v>
      </c>
      <c r="E347" s="26" t="s">
        <v>29</v>
      </c>
      <c r="F347" s="22"/>
    </row>
    <row r="348" customFormat="false" ht="15" hidden="false" customHeight="false" outlineLevel="0" collapsed="false">
      <c r="A348" s="20" t="n">
        <v>43143</v>
      </c>
      <c r="B348" s="21" t="str">
        <f aca="false">YEAR(A348)&amp;" - "&amp;IF(LEN(MONTH(A348))=1,"0"&amp;MONTH(A348),MONTH(A348))</f>
        <v>2018 - 02</v>
      </c>
      <c r="C348" s="27"/>
      <c r="D348" s="27" t="s">
        <v>375</v>
      </c>
      <c r="E348" s="26" t="s">
        <v>29</v>
      </c>
      <c r="F348" s="22"/>
    </row>
    <row r="349" customFormat="false" ht="15" hidden="false" customHeight="false" outlineLevel="0" collapsed="false">
      <c r="A349" s="20" t="n">
        <v>43143</v>
      </c>
      <c r="B349" s="21" t="str">
        <f aca="false">YEAR(A349)&amp;" - "&amp;IF(LEN(MONTH(A349))=1,"0"&amp;MONTH(A349),MONTH(A349))</f>
        <v>2018 - 02</v>
      </c>
      <c r="C349" s="27"/>
      <c r="D349" s="27" t="s">
        <v>376</v>
      </c>
      <c r="E349" s="26" t="s">
        <v>29</v>
      </c>
      <c r="F349" s="22"/>
    </row>
    <row r="350" customFormat="false" ht="15" hidden="false" customHeight="false" outlineLevel="0" collapsed="false">
      <c r="A350" s="20" t="n">
        <v>43143</v>
      </c>
      <c r="B350" s="21" t="str">
        <f aca="false">YEAR(A350)&amp;" - "&amp;IF(LEN(MONTH(A350))=1,"0"&amp;MONTH(A350),MONTH(A350))</f>
        <v>2018 - 02</v>
      </c>
      <c r="C350" s="27"/>
      <c r="D350" s="27" t="s">
        <v>377</v>
      </c>
      <c r="E350" s="26" t="s">
        <v>29</v>
      </c>
      <c r="F350" s="22"/>
    </row>
    <row r="351" customFormat="false" ht="15" hidden="false" customHeight="false" outlineLevel="0" collapsed="false">
      <c r="A351" s="20" t="n">
        <v>43143</v>
      </c>
      <c r="B351" s="21" t="str">
        <f aca="false">YEAR(A351)&amp;" - "&amp;IF(LEN(MONTH(A351))=1,"0"&amp;MONTH(A351),MONTH(A351))</f>
        <v>2018 - 02</v>
      </c>
      <c r="C351" s="27"/>
      <c r="D351" s="27" t="s">
        <v>378</v>
      </c>
      <c r="E351" s="26" t="s">
        <v>29</v>
      </c>
      <c r="F351" s="22"/>
    </row>
    <row r="352" customFormat="false" ht="15" hidden="false" customHeight="false" outlineLevel="0" collapsed="false">
      <c r="A352" s="20" t="n">
        <v>43143</v>
      </c>
      <c r="B352" s="21" t="str">
        <f aca="false">YEAR(A352)&amp;" - "&amp;IF(LEN(MONTH(A352))=1,"0"&amp;MONTH(A352),MONTH(A352))</f>
        <v>2018 - 02</v>
      </c>
      <c r="C352" s="27"/>
      <c r="D352" s="27" t="s">
        <v>379</v>
      </c>
      <c r="E352" s="26" t="s">
        <v>29</v>
      </c>
      <c r="F352" s="22"/>
    </row>
    <row r="353" customFormat="false" ht="15" hidden="false" customHeight="false" outlineLevel="0" collapsed="false">
      <c r="A353" s="20" t="n">
        <v>43143</v>
      </c>
      <c r="B353" s="21" t="str">
        <f aca="false">YEAR(A353)&amp;" - "&amp;IF(LEN(MONTH(A353))=1,"0"&amp;MONTH(A353),MONTH(A353))</f>
        <v>2018 - 02</v>
      </c>
      <c r="C353" s="27"/>
      <c r="D353" s="27" t="s">
        <v>380</v>
      </c>
      <c r="E353" s="26" t="s">
        <v>29</v>
      </c>
      <c r="F353" s="22"/>
    </row>
    <row r="354" customFormat="false" ht="15" hidden="false" customHeight="false" outlineLevel="0" collapsed="false">
      <c r="A354" s="20" t="n">
        <v>43143</v>
      </c>
      <c r="B354" s="21" t="str">
        <f aca="false">YEAR(A354)&amp;" - "&amp;IF(LEN(MONTH(A354))=1,"0"&amp;MONTH(A354),MONTH(A354))</f>
        <v>2018 - 02</v>
      </c>
      <c r="C354" s="27"/>
      <c r="D354" s="27" t="s">
        <v>381</v>
      </c>
      <c r="E354" s="26" t="s">
        <v>29</v>
      </c>
      <c r="F354" s="22"/>
    </row>
    <row r="355" customFormat="false" ht="15" hidden="false" customHeight="false" outlineLevel="0" collapsed="false">
      <c r="A355" s="20" t="n">
        <v>43143</v>
      </c>
      <c r="B355" s="21" t="str">
        <f aca="false">YEAR(A355)&amp;" - "&amp;IF(LEN(MONTH(A355))=1,"0"&amp;MONTH(A355),MONTH(A355))</f>
        <v>2018 - 02</v>
      </c>
      <c r="C355" s="27"/>
      <c r="D355" s="27" t="s">
        <v>382</v>
      </c>
      <c r="E355" s="26" t="s">
        <v>29</v>
      </c>
      <c r="F355" s="22"/>
    </row>
    <row r="356" customFormat="false" ht="15" hidden="false" customHeight="false" outlineLevel="0" collapsed="false">
      <c r="A356" s="20" t="n">
        <v>43143</v>
      </c>
      <c r="B356" s="21" t="str">
        <f aca="false">YEAR(A356)&amp;" - "&amp;IF(LEN(MONTH(A356))=1,"0"&amp;MONTH(A356),MONTH(A356))</f>
        <v>2018 - 02</v>
      </c>
      <c r="C356" s="27"/>
      <c r="D356" s="27" t="s">
        <v>383</v>
      </c>
      <c r="E356" s="26" t="s">
        <v>29</v>
      </c>
      <c r="F356" s="22"/>
    </row>
    <row r="357" customFormat="false" ht="15" hidden="false" customHeight="false" outlineLevel="0" collapsed="false">
      <c r="A357" s="20" t="n">
        <v>43143</v>
      </c>
      <c r="B357" s="21" t="str">
        <f aca="false">YEAR(A357)&amp;" - "&amp;IF(LEN(MONTH(A357))=1,"0"&amp;MONTH(A357),MONTH(A357))</f>
        <v>2018 - 02</v>
      </c>
      <c r="C357" s="27"/>
      <c r="D357" s="27" t="s">
        <v>384</v>
      </c>
      <c r="E357" s="26" t="s">
        <v>29</v>
      </c>
      <c r="F357" s="22"/>
    </row>
    <row r="358" customFormat="false" ht="15" hidden="false" customHeight="false" outlineLevel="0" collapsed="false">
      <c r="A358" s="20" t="n">
        <v>43143</v>
      </c>
      <c r="B358" s="21" t="str">
        <f aca="false">YEAR(A358)&amp;" - "&amp;IF(LEN(MONTH(A358))=1,"0"&amp;MONTH(A358),MONTH(A358))</f>
        <v>2018 - 02</v>
      </c>
      <c r="C358" s="27"/>
      <c r="D358" s="27" t="s">
        <v>385</v>
      </c>
      <c r="E358" s="26" t="s">
        <v>29</v>
      </c>
      <c r="F358" s="22"/>
    </row>
    <row r="359" customFormat="false" ht="15" hidden="false" customHeight="false" outlineLevel="0" collapsed="false">
      <c r="A359" s="20" t="n">
        <v>43143</v>
      </c>
      <c r="B359" s="21" t="str">
        <f aca="false">YEAR(A359)&amp;" - "&amp;IF(LEN(MONTH(A359))=1,"0"&amp;MONTH(A359),MONTH(A359))</f>
        <v>2018 - 02</v>
      </c>
      <c r="C359" s="27"/>
      <c r="D359" s="27" t="s">
        <v>386</v>
      </c>
      <c r="E359" s="26" t="s">
        <v>29</v>
      </c>
      <c r="F359" s="22"/>
    </row>
    <row r="360" customFormat="false" ht="15" hidden="false" customHeight="false" outlineLevel="0" collapsed="false">
      <c r="A360" s="20" t="n">
        <v>43143</v>
      </c>
      <c r="B360" s="21" t="str">
        <f aca="false">YEAR(A360)&amp;" - "&amp;IF(LEN(MONTH(A360))=1,"0"&amp;MONTH(A360),MONTH(A360))</f>
        <v>2018 - 02</v>
      </c>
      <c r="C360" s="27"/>
      <c r="D360" s="27" t="s">
        <v>387</v>
      </c>
      <c r="E360" s="26" t="s">
        <v>29</v>
      </c>
      <c r="F360" s="22"/>
    </row>
    <row r="361" customFormat="false" ht="15" hidden="false" customHeight="false" outlineLevel="0" collapsed="false">
      <c r="A361" s="20" t="n">
        <v>43143</v>
      </c>
      <c r="B361" s="21" t="str">
        <f aca="false">YEAR(A361)&amp;" - "&amp;IF(LEN(MONTH(A361))=1,"0"&amp;MONTH(A361),MONTH(A361))</f>
        <v>2018 - 02</v>
      </c>
      <c r="C361" s="27"/>
      <c r="D361" s="27" t="s">
        <v>388</v>
      </c>
      <c r="E361" s="26" t="s">
        <v>40</v>
      </c>
      <c r="F361" s="22" t="s">
        <v>389</v>
      </c>
    </row>
    <row r="362" customFormat="false" ht="15" hidden="false" customHeight="false" outlineLevel="0" collapsed="false">
      <c r="A362" s="20" t="n">
        <v>43143</v>
      </c>
      <c r="B362" s="21" t="str">
        <f aca="false">YEAR(A362)&amp;" - "&amp;IF(LEN(MONTH(A362))=1,"0"&amp;MONTH(A362),MONTH(A362))</f>
        <v>2018 - 02</v>
      </c>
      <c r="C362" s="27"/>
      <c r="D362" s="27" t="s">
        <v>390</v>
      </c>
      <c r="E362" s="26" t="s">
        <v>29</v>
      </c>
      <c r="F362" s="22"/>
    </row>
    <row r="363" customFormat="false" ht="15" hidden="false" customHeight="false" outlineLevel="0" collapsed="false">
      <c r="A363" s="20" t="n">
        <v>43143</v>
      </c>
      <c r="B363" s="21" t="str">
        <f aca="false">YEAR(A363)&amp;" - "&amp;IF(LEN(MONTH(A363))=1,"0"&amp;MONTH(A363),MONTH(A363))</f>
        <v>2018 - 02</v>
      </c>
      <c r="C363" s="27"/>
      <c r="D363" s="27" t="s">
        <v>391</v>
      </c>
      <c r="E363" s="26" t="s">
        <v>29</v>
      </c>
      <c r="F363" s="22"/>
    </row>
    <row r="364" customFormat="false" ht="15" hidden="false" customHeight="false" outlineLevel="0" collapsed="false">
      <c r="A364" s="20" t="n">
        <v>43143</v>
      </c>
      <c r="B364" s="21" t="str">
        <f aca="false">YEAR(A364)&amp;" - "&amp;IF(LEN(MONTH(A364))=1,"0"&amp;MONTH(A364),MONTH(A364))</f>
        <v>2018 - 02</v>
      </c>
      <c r="C364" s="27"/>
      <c r="D364" s="27" t="s">
        <v>392</v>
      </c>
      <c r="E364" s="26" t="s">
        <v>29</v>
      </c>
      <c r="F364" s="22"/>
    </row>
    <row r="365" customFormat="false" ht="15" hidden="false" customHeight="false" outlineLevel="0" collapsed="false">
      <c r="A365" s="20" t="n">
        <v>43143</v>
      </c>
      <c r="B365" s="21" t="str">
        <f aca="false">YEAR(A365)&amp;" - "&amp;IF(LEN(MONTH(A365))=1,"0"&amp;MONTH(A365),MONTH(A365))</f>
        <v>2018 - 02</v>
      </c>
      <c r="C365" s="27"/>
      <c r="D365" s="27" t="s">
        <v>393</v>
      </c>
      <c r="E365" s="26" t="s">
        <v>29</v>
      </c>
      <c r="F365" s="22"/>
    </row>
    <row r="366" customFormat="false" ht="15" hidden="false" customHeight="false" outlineLevel="0" collapsed="false">
      <c r="A366" s="20" t="n">
        <v>43143</v>
      </c>
      <c r="B366" s="21" t="str">
        <f aca="false">YEAR(A366)&amp;" - "&amp;IF(LEN(MONTH(A366))=1,"0"&amp;MONTH(A366),MONTH(A366))</f>
        <v>2018 - 02</v>
      </c>
      <c r="C366" s="27"/>
      <c r="D366" s="27" t="s">
        <v>394</v>
      </c>
      <c r="E366" s="26" t="s">
        <v>29</v>
      </c>
      <c r="F366" s="22"/>
    </row>
    <row r="367" customFormat="false" ht="15" hidden="false" customHeight="false" outlineLevel="0" collapsed="false">
      <c r="A367" s="20" t="n">
        <v>43143</v>
      </c>
      <c r="B367" s="21" t="str">
        <f aca="false">YEAR(A367)&amp;" - "&amp;IF(LEN(MONTH(A367))=1,"0"&amp;MONTH(A367),MONTH(A367))</f>
        <v>2018 - 02</v>
      </c>
      <c r="C367" s="27"/>
      <c r="D367" s="27" t="s">
        <v>395</v>
      </c>
      <c r="E367" s="26" t="s">
        <v>29</v>
      </c>
      <c r="F367" s="22"/>
    </row>
    <row r="368" customFormat="false" ht="15" hidden="false" customHeight="false" outlineLevel="0" collapsed="false">
      <c r="A368" s="20" t="n">
        <v>43143</v>
      </c>
      <c r="B368" s="21" t="str">
        <f aca="false">YEAR(A368)&amp;" - "&amp;IF(LEN(MONTH(A368))=1,"0"&amp;MONTH(A368),MONTH(A368))</f>
        <v>2018 - 02</v>
      </c>
      <c r="C368" s="27"/>
      <c r="D368" s="27" t="s">
        <v>396</v>
      </c>
      <c r="E368" s="26" t="s">
        <v>29</v>
      </c>
      <c r="F368" s="22"/>
    </row>
    <row r="369" customFormat="false" ht="15" hidden="false" customHeight="false" outlineLevel="0" collapsed="false">
      <c r="A369" s="20" t="n">
        <v>43143</v>
      </c>
      <c r="B369" s="21" t="str">
        <f aca="false">YEAR(A369)&amp;" - "&amp;IF(LEN(MONTH(A369))=1,"0"&amp;MONTH(A369),MONTH(A369))</f>
        <v>2018 - 02</v>
      </c>
      <c r="C369" s="27"/>
      <c r="D369" s="27" t="s">
        <v>397</v>
      </c>
      <c r="E369" s="26" t="s">
        <v>29</v>
      </c>
      <c r="F369" s="22"/>
    </row>
    <row r="370" customFormat="false" ht="15" hidden="false" customHeight="false" outlineLevel="0" collapsed="false">
      <c r="A370" s="20" t="n">
        <v>43143</v>
      </c>
      <c r="B370" s="21" t="str">
        <f aca="false">YEAR(A370)&amp;" - "&amp;IF(LEN(MONTH(A370))=1,"0"&amp;MONTH(A370),MONTH(A370))</f>
        <v>2018 - 02</v>
      </c>
      <c r="C370" s="27"/>
      <c r="D370" s="27" t="s">
        <v>398</v>
      </c>
      <c r="E370" s="26" t="s">
        <v>40</v>
      </c>
      <c r="F370" s="22" t="s">
        <v>399</v>
      </c>
    </row>
    <row r="371" customFormat="false" ht="15" hidden="false" customHeight="false" outlineLevel="0" collapsed="false">
      <c r="A371" s="20" t="n">
        <v>43143</v>
      </c>
      <c r="B371" s="21" t="str">
        <f aca="false">YEAR(A371)&amp;" - "&amp;IF(LEN(MONTH(A371))=1,"0"&amp;MONTH(A371),MONTH(A371))</f>
        <v>2018 - 02</v>
      </c>
      <c r="C371" s="27"/>
      <c r="D371" s="27" t="s">
        <v>400</v>
      </c>
      <c r="E371" s="26" t="s">
        <v>29</v>
      </c>
      <c r="F371" s="22"/>
    </row>
    <row r="372" customFormat="false" ht="15" hidden="false" customHeight="false" outlineLevel="0" collapsed="false">
      <c r="A372" s="20" t="n">
        <v>43143</v>
      </c>
      <c r="B372" s="21" t="str">
        <f aca="false">YEAR(A372)&amp;" - "&amp;IF(LEN(MONTH(A372))=1,"0"&amp;MONTH(A372),MONTH(A372))</f>
        <v>2018 - 02</v>
      </c>
      <c r="C372" s="27"/>
      <c r="D372" s="27" t="s">
        <v>401</v>
      </c>
      <c r="E372" s="26" t="s">
        <v>29</v>
      </c>
      <c r="F372" s="22"/>
    </row>
    <row r="373" customFormat="false" ht="15" hidden="false" customHeight="false" outlineLevel="0" collapsed="false">
      <c r="A373" s="20" t="n">
        <v>43143</v>
      </c>
      <c r="B373" s="21" t="str">
        <f aca="false">YEAR(A373)&amp;" - "&amp;IF(LEN(MONTH(A373))=1,"0"&amp;MONTH(A373),MONTH(A373))</f>
        <v>2018 - 02</v>
      </c>
      <c r="C373" s="27"/>
      <c r="D373" s="27" t="s">
        <v>402</v>
      </c>
      <c r="E373" s="26" t="s">
        <v>29</v>
      </c>
      <c r="F373" s="22"/>
    </row>
    <row r="374" customFormat="false" ht="15" hidden="false" customHeight="false" outlineLevel="0" collapsed="false">
      <c r="A374" s="20" t="n">
        <v>43143</v>
      </c>
      <c r="B374" s="21" t="str">
        <f aca="false">YEAR(A374)&amp;" - "&amp;IF(LEN(MONTH(A374))=1,"0"&amp;MONTH(A374),MONTH(A374))</f>
        <v>2018 - 02</v>
      </c>
      <c r="C374" s="27"/>
      <c r="D374" s="27" t="s">
        <v>403</v>
      </c>
      <c r="E374" s="26" t="s">
        <v>29</v>
      </c>
      <c r="F374" s="22"/>
    </row>
    <row r="375" customFormat="false" ht="15" hidden="false" customHeight="false" outlineLevel="0" collapsed="false">
      <c r="A375" s="20" t="n">
        <v>43144</v>
      </c>
      <c r="B375" s="21" t="str">
        <f aca="false">YEAR(A375)&amp;" - "&amp;IF(LEN(MONTH(A375))=1,"0"&amp;MONTH(A375),MONTH(A375))</f>
        <v>2018 - 02</v>
      </c>
      <c r="C375" s="28"/>
      <c r="D375" s="28" t="s">
        <v>404</v>
      </c>
      <c r="E375" s="26" t="s">
        <v>29</v>
      </c>
      <c r="F375" s="22"/>
    </row>
    <row r="376" customFormat="false" ht="15" hidden="false" customHeight="false" outlineLevel="0" collapsed="false">
      <c r="A376" s="20" t="n">
        <v>43144</v>
      </c>
      <c r="B376" s="21" t="str">
        <f aca="false">YEAR(A376)&amp;" - "&amp;IF(LEN(MONTH(A376))=1,"0"&amp;MONTH(A376),MONTH(A376))</f>
        <v>2018 - 02</v>
      </c>
      <c r="C376" s="28"/>
      <c r="D376" s="28" t="s">
        <v>405</v>
      </c>
      <c r="E376" s="26" t="s">
        <v>29</v>
      </c>
      <c r="F376" s="22"/>
    </row>
    <row r="377" customFormat="false" ht="15" hidden="false" customHeight="false" outlineLevel="0" collapsed="false">
      <c r="A377" s="20" t="n">
        <v>43144</v>
      </c>
      <c r="B377" s="21" t="str">
        <f aca="false">YEAR(A377)&amp;" - "&amp;IF(LEN(MONTH(A377))=1,"0"&amp;MONTH(A377),MONTH(A377))</f>
        <v>2018 - 02</v>
      </c>
      <c r="C377" s="28"/>
      <c r="D377" s="28" t="s">
        <v>406</v>
      </c>
      <c r="E377" s="26" t="s">
        <v>29</v>
      </c>
      <c r="F377" s="22"/>
    </row>
    <row r="378" customFormat="false" ht="15" hidden="false" customHeight="false" outlineLevel="0" collapsed="false">
      <c r="A378" s="20" t="n">
        <v>43144</v>
      </c>
      <c r="B378" s="21" t="str">
        <f aca="false">YEAR(A378)&amp;" - "&amp;IF(LEN(MONTH(A378))=1,"0"&amp;MONTH(A378),MONTH(A378))</f>
        <v>2018 - 02</v>
      </c>
      <c r="C378" s="28"/>
      <c r="D378" s="28" t="s">
        <v>407</v>
      </c>
      <c r="E378" s="26" t="s">
        <v>29</v>
      </c>
      <c r="F378" s="22"/>
    </row>
    <row r="379" customFormat="false" ht="15" hidden="false" customHeight="false" outlineLevel="0" collapsed="false">
      <c r="A379" s="20" t="n">
        <v>43144</v>
      </c>
      <c r="B379" s="21" t="str">
        <f aca="false">YEAR(A379)&amp;" - "&amp;IF(LEN(MONTH(A379))=1,"0"&amp;MONTH(A379),MONTH(A379))</f>
        <v>2018 - 02</v>
      </c>
      <c r="C379" s="28"/>
      <c r="D379" s="28" t="s">
        <v>408</v>
      </c>
      <c r="E379" s="26" t="s">
        <v>29</v>
      </c>
      <c r="F379" s="22"/>
    </row>
    <row r="380" customFormat="false" ht="15" hidden="false" customHeight="false" outlineLevel="0" collapsed="false">
      <c r="A380" s="20" t="n">
        <v>43144</v>
      </c>
      <c r="B380" s="21" t="str">
        <f aca="false">YEAR(A380)&amp;" - "&amp;IF(LEN(MONTH(A380))=1,"0"&amp;MONTH(A380),MONTH(A380))</f>
        <v>2018 - 02</v>
      </c>
      <c r="C380" s="28"/>
      <c r="D380" s="28" t="s">
        <v>409</v>
      </c>
      <c r="E380" s="26" t="s">
        <v>29</v>
      </c>
      <c r="F380" s="22"/>
    </row>
    <row r="381" customFormat="false" ht="15" hidden="false" customHeight="false" outlineLevel="0" collapsed="false">
      <c r="A381" s="20" t="n">
        <v>43144</v>
      </c>
      <c r="B381" s="21" t="str">
        <f aca="false">YEAR(A381)&amp;" - "&amp;IF(LEN(MONTH(A381))=1,"0"&amp;MONTH(A381),MONTH(A381))</f>
        <v>2018 - 02</v>
      </c>
      <c r="C381" s="28"/>
      <c r="D381" s="28" t="s">
        <v>410</v>
      </c>
      <c r="E381" s="26" t="s">
        <v>29</v>
      </c>
      <c r="F381" s="22"/>
    </row>
    <row r="382" customFormat="false" ht="15" hidden="false" customHeight="false" outlineLevel="0" collapsed="false">
      <c r="A382" s="20" t="n">
        <v>43144</v>
      </c>
      <c r="B382" s="21" t="str">
        <f aca="false">YEAR(A382)&amp;" - "&amp;IF(LEN(MONTH(A382))=1,"0"&amp;MONTH(A382),MONTH(A382))</f>
        <v>2018 - 02</v>
      </c>
      <c r="C382" s="28"/>
      <c r="D382" s="28" t="s">
        <v>411</v>
      </c>
      <c r="E382" s="26" t="s">
        <v>29</v>
      </c>
      <c r="F382" s="22"/>
    </row>
    <row r="383" customFormat="false" ht="15" hidden="false" customHeight="false" outlineLevel="0" collapsed="false">
      <c r="A383" s="20" t="n">
        <v>43144</v>
      </c>
      <c r="B383" s="21" t="str">
        <f aca="false">YEAR(A383)&amp;" - "&amp;IF(LEN(MONTH(A383))=1,"0"&amp;MONTH(A383),MONTH(A383))</f>
        <v>2018 - 02</v>
      </c>
      <c r="C383" s="28"/>
      <c r="D383" s="28" t="s">
        <v>412</v>
      </c>
      <c r="E383" s="26" t="s">
        <v>29</v>
      </c>
      <c r="F383" s="22"/>
    </row>
    <row r="384" customFormat="false" ht="15" hidden="false" customHeight="false" outlineLevel="0" collapsed="false">
      <c r="A384" s="20" t="n">
        <v>43144</v>
      </c>
      <c r="B384" s="21" t="str">
        <f aca="false">YEAR(A384)&amp;" - "&amp;IF(LEN(MONTH(A384))=1,"0"&amp;MONTH(A384),MONTH(A384))</f>
        <v>2018 - 02</v>
      </c>
      <c r="C384" s="28"/>
      <c r="D384" s="28" t="s">
        <v>413</v>
      </c>
      <c r="E384" s="26" t="s">
        <v>29</v>
      </c>
      <c r="F384" s="22"/>
    </row>
    <row r="385" customFormat="false" ht="15" hidden="false" customHeight="false" outlineLevel="0" collapsed="false">
      <c r="A385" s="20" t="n">
        <v>43144</v>
      </c>
      <c r="B385" s="21" t="str">
        <f aca="false">YEAR(A385)&amp;" - "&amp;IF(LEN(MONTH(A385))=1,"0"&amp;MONTH(A385),MONTH(A385))</f>
        <v>2018 - 02</v>
      </c>
      <c r="C385" s="28"/>
      <c r="D385" s="28" t="s">
        <v>414</v>
      </c>
      <c r="E385" s="26" t="s">
        <v>29</v>
      </c>
      <c r="F385" s="22"/>
    </row>
    <row r="386" customFormat="false" ht="15" hidden="false" customHeight="false" outlineLevel="0" collapsed="false">
      <c r="A386" s="20" t="n">
        <v>43144</v>
      </c>
      <c r="B386" s="21" t="str">
        <f aca="false">YEAR(A386)&amp;" - "&amp;IF(LEN(MONTH(A386))=1,"0"&amp;MONTH(A386),MONTH(A386))</f>
        <v>2018 - 02</v>
      </c>
      <c r="C386" s="28"/>
      <c r="D386" s="28" t="s">
        <v>415</v>
      </c>
      <c r="E386" s="26" t="s">
        <v>29</v>
      </c>
      <c r="F386" s="22"/>
    </row>
    <row r="387" customFormat="false" ht="15" hidden="false" customHeight="false" outlineLevel="0" collapsed="false">
      <c r="A387" s="20" t="n">
        <v>43144</v>
      </c>
      <c r="B387" s="21" t="str">
        <f aca="false">YEAR(A387)&amp;" - "&amp;IF(LEN(MONTH(A387))=1,"0"&amp;MONTH(A387),MONTH(A387))</f>
        <v>2018 - 02</v>
      </c>
      <c r="C387" s="28"/>
      <c r="D387" s="28" t="s">
        <v>416</v>
      </c>
      <c r="E387" s="26" t="s">
        <v>29</v>
      </c>
      <c r="F387" s="22"/>
    </row>
    <row r="388" customFormat="false" ht="15" hidden="false" customHeight="false" outlineLevel="0" collapsed="false">
      <c r="A388" s="20" t="n">
        <v>43144</v>
      </c>
      <c r="B388" s="21" t="str">
        <f aca="false">YEAR(A388)&amp;" - "&amp;IF(LEN(MONTH(A388))=1,"0"&amp;MONTH(A388),MONTH(A388))</f>
        <v>2018 - 02</v>
      </c>
      <c r="C388" s="28"/>
      <c r="D388" s="28" t="s">
        <v>417</v>
      </c>
      <c r="E388" s="26" t="s">
        <v>29</v>
      </c>
      <c r="F388" s="22"/>
    </row>
    <row r="389" customFormat="false" ht="15" hidden="false" customHeight="false" outlineLevel="0" collapsed="false">
      <c r="A389" s="20" t="n">
        <v>43144</v>
      </c>
      <c r="B389" s="21" t="str">
        <f aca="false">YEAR(A389)&amp;" - "&amp;IF(LEN(MONTH(A389))=1,"0"&amp;MONTH(A389),MONTH(A389))</f>
        <v>2018 - 02</v>
      </c>
      <c r="C389" s="28"/>
      <c r="D389" s="28" t="s">
        <v>418</v>
      </c>
      <c r="E389" s="26" t="s">
        <v>29</v>
      </c>
      <c r="F389" s="22"/>
    </row>
    <row r="390" customFormat="false" ht="15" hidden="false" customHeight="false" outlineLevel="0" collapsed="false">
      <c r="A390" s="20" t="n">
        <v>43144</v>
      </c>
      <c r="B390" s="21" t="str">
        <f aca="false">YEAR(A390)&amp;" - "&amp;IF(LEN(MONTH(A390))=1,"0"&amp;MONTH(A390),MONTH(A390))</f>
        <v>2018 - 02</v>
      </c>
      <c r="C390" s="28"/>
      <c r="D390" s="28" t="s">
        <v>419</v>
      </c>
      <c r="E390" s="26" t="s">
        <v>29</v>
      </c>
      <c r="F390" s="22"/>
    </row>
    <row r="391" customFormat="false" ht="15" hidden="false" customHeight="false" outlineLevel="0" collapsed="false">
      <c r="A391" s="20" t="n">
        <v>43144</v>
      </c>
      <c r="B391" s="21" t="str">
        <f aca="false">YEAR(A391)&amp;" - "&amp;IF(LEN(MONTH(A391))=1,"0"&amp;MONTH(A391),MONTH(A391))</f>
        <v>2018 - 02</v>
      </c>
      <c r="C391" s="28"/>
      <c r="D391" s="28" t="s">
        <v>420</v>
      </c>
      <c r="E391" s="26" t="s">
        <v>29</v>
      </c>
      <c r="F391" s="22"/>
    </row>
    <row r="392" customFormat="false" ht="15" hidden="false" customHeight="false" outlineLevel="0" collapsed="false">
      <c r="A392" s="20" t="n">
        <v>43144</v>
      </c>
      <c r="B392" s="21" t="str">
        <f aca="false">YEAR(A392)&amp;" - "&amp;IF(LEN(MONTH(A392))=1,"0"&amp;MONTH(A392),MONTH(A392))</f>
        <v>2018 - 02</v>
      </c>
      <c r="C392" s="28"/>
      <c r="D392" s="28" t="s">
        <v>421</v>
      </c>
      <c r="E392" s="26" t="s">
        <v>29</v>
      </c>
      <c r="F392" s="22"/>
    </row>
    <row r="393" customFormat="false" ht="15" hidden="false" customHeight="false" outlineLevel="0" collapsed="false">
      <c r="A393" s="20" t="n">
        <v>43144</v>
      </c>
      <c r="B393" s="21" t="str">
        <f aca="false">YEAR(A393)&amp;" - "&amp;IF(LEN(MONTH(A393))=1,"0"&amp;MONTH(A393),MONTH(A393))</f>
        <v>2018 - 02</v>
      </c>
      <c r="C393" s="28"/>
      <c r="D393" s="28" t="s">
        <v>422</v>
      </c>
      <c r="E393" s="22" t="s">
        <v>40</v>
      </c>
      <c r="F393" s="22" t="s">
        <v>423</v>
      </c>
    </row>
    <row r="394" customFormat="false" ht="15" hidden="false" customHeight="false" outlineLevel="0" collapsed="false">
      <c r="A394" s="20" t="n">
        <v>43144</v>
      </c>
      <c r="B394" s="21" t="str">
        <f aca="false">YEAR(A394)&amp;" - "&amp;IF(LEN(MONTH(A394))=1,"0"&amp;MONTH(A394),MONTH(A394))</f>
        <v>2018 - 02</v>
      </c>
      <c r="C394" s="28"/>
      <c r="D394" s="28" t="s">
        <v>424</v>
      </c>
      <c r="E394" s="22" t="s">
        <v>29</v>
      </c>
      <c r="F394" s="22"/>
    </row>
    <row r="395" customFormat="false" ht="15" hidden="false" customHeight="false" outlineLevel="0" collapsed="false">
      <c r="A395" s="20" t="n">
        <v>43144</v>
      </c>
      <c r="B395" s="21" t="str">
        <f aca="false">YEAR(A395)&amp;" - "&amp;IF(LEN(MONTH(A395))=1,"0"&amp;MONTH(A395),MONTH(A395))</f>
        <v>2018 - 02</v>
      </c>
      <c r="C395" s="28"/>
      <c r="D395" s="28" t="s">
        <v>425</v>
      </c>
      <c r="E395" s="22" t="s">
        <v>29</v>
      </c>
      <c r="F395" s="22"/>
    </row>
    <row r="396" customFormat="false" ht="15" hidden="false" customHeight="false" outlineLevel="0" collapsed="false">
      <c r="A396" s="20" t="n">
        <v>43144</v>
      </c>
      <c r="B396" s="21" t="str">
        <f aca="false">YEAR(A396)&amp;" - "&amp;IF(LEN(MONTH(A396))=1,"0"&amp;MONTH(A396),MONTH(A396))</f>
        <v>2018 - 02</v>
      </c>
      <c r="C396" s="28"/>
      <c r="D396" s="28" t="s">
        <v>426</v>
      </c>
      <c r="E396" s="22" t="s">
        <v>29</v>
      </c>
      <c r="F396" s="22"/>
    </row>
    <row r="397" customFormat="false" ht="15" hidden="false" customHeight="false" outlineLevel="0" collapsed="false">
      <c r="A397" s="20" t="n">
        <v>43144</v>
      </c>
      <c r="B397" s="21" t="str">
        <f aca="false">YEAR(A397)&amp;" - "&amp;IF(LEN(MONTH(A397))=1,"0"&amp;MONTH(A397),MONTH(A397))</f>
        <v>2018 - 02</v>
      </c>
      <c r="C397" s="28"/>
      <c r="D397" s="28" t="s">
        <v>427</v>
      </c>
      <c r="E397" s="22" t="s">
        <v>29</v>
      </c>
      <c r="F397" s="22"/>
    </row>
    <row r="398" customFormat="false" ht="15" hidden="false" customHeight="false" outlineLevel="0" collapsed="false">
      <c r="A398" s="20" t="n">
        <v>43144</v>
      </c>
      <c r="B398" s="21" t="str">
        <f aca="false">YEAR(A398)&amp;" - "&amp;IF(LEN(MONTH(A398))=1,"0"&amp;MONTH(A398),MONTH(A398))</f>
        <v>2018 - 02</v>
      </c>
      <c r="C398" s="28"/>
      <c r="D398" s="28" t="s">
        <v>428</v>
      </c>
      <c r="E398" s="22" t="s">
        <v>29</v>
      </c>
      <c r="F398" s="22"/>
    </row>
    <row r="399" customFormat="false" ht="15" hidden="false" customHeight="false" outlineLevel="0" collapsed="false">
      <c r="A399" s="20" t="n">
        <v>43144</v>
      </c>
      <c r="B399" s="21" t="str">
        <f aca="false">YEAR(A399)&amp;" - "&amp;IF(LEN(MONTH(A399))=1,"0"&amp;MONTH(A399),MONTH(A399))</f>
        <v>2018 - 02</v>
      </c>
      <c r="C399" s="28"/>
      <c r="D399" s="28" t="s">
        <v>429</v>
      </c>
      <c r="E399" s="22" t="s">
        <v>29</v>
      </c>
      <c r="F399" s="22"/>
    </row>
    <row r="400" customFormat="false" ht="15" hidden="false" customHeight="false" outlineLevel="0" collapsed="false">
      <c r="A400" s="20" t="n">
        <v>43144</v>
      </c>
      <c r="B400" s="21" t="str">
        <f aca="false">YEAR(A400)&amp;" - "&amp;IF(LEN(MONTH(A400))=1,"0"&amp;MONTH(A400),MONTH(A400))</f>
        <v>2018 - 02</v>
      </c>
      <c r="C400" s="28"/>
      <c r="D400" s="28" t="s">
        <v>430</v>
      </c>
      <c r="E400" s="22" t="s">
        <v>29</v>
      </c>
      <c r="F400" s="22"/>
    </row>
    <row r="401" customFormat="false" ht="15" hidden="false" customHeight="false" outlineLevel="0" collapsed="false">
      <c r="A401" s="20" t="n">
        <v>43144</v>
      </c>
      <c r="B401" s="21" t="str">
        <f aca="false">YEAR(A401)&amp;" - "&amp;IF(LEN(MONTH(A401))=1,"0"&amp;MONTH(A401),MONTH(A401))</f>
        <v>2018 - 02</v>
      </c>
      <c r="C401" s="28"/>
      <c r="D401" s="28" t="s">
        <v>431</v>
      </c>
      <c r="E401" s="22" t="s">
        <v>29</v>
      </c>
      <c r="F401" s="22"/>
    </row>
    <row r="402" customFormat="false" ht="15" hidden="false" customHeight="false" outlineLevel="0" collapsed="false">
      <c r="A402" s="20" t="n">
        <v>43144</v>
      </c>
      <c r="B402" s="21" t="str">
        <f aca="false">YEAR(A402)&amp;" - "&amp;IF(LEN(MONTH(A402))=1,"0"&amp;MONTH(A402),MONTH(A402))</f>
        <v>2018 - 02</v>
      </c>
      <c r="C402" s="28"/>
      <c r="D402" s="28" t="s">
        <v>432</v>
      </c>
      <c r="E402" s="22" t="s">
        <v>29</v>
      </c>
      <c r="F402" s="22"/>
    </row>
    <row r="403" customFormat="false" ht="15" hidden="false" customHeight="false" outlineLevel="0" collapsed="false">
      <c r="A403" s="20" t="n">
        <v>43144</v>
      </c>
      <c r="B403" s="21" t="str">
        <f aca="false">YEAR(A403)&amp;" - "&amp;IF(LEN(MONTH(A403))=1,"0"&amp;MONTH(A403),MONTH(A403))</f>
        <v>2018 - 02</v>
      </c>
      <c r="C403" s="28"/>
      <c r="D403" s="28" t="s">
        <v>433</v>
      </c>
      <c r="E403" s="22" t="s">
        <v>29</v>
      </c>
      <c r="F403" s="22"/>
    </row>
    <row r="404" customFormat="false" ht="15" hidden="false" customHeight="false" outlineLevel="0" collapsed="false">
      <c r="A404" s="20" t="n">
        <v>43144</v>
      </c>
      <c r="B404" s="21" t="str">
        <f aca="false">YEAR(A404)&amp;" - "&amp;IF(LEN(MONTH(A404))=1,"0"&amp;MONTH(A404),MONTH(A404))</f>
        <v>2018 - 02</v>
      </c>
      <c r="C404" s="28"/>
      <c r="D404" s="28" t="s">
        <v>434</v>
      </c>
      <c r="E404" s="22" t="s">
        <v>29</v>
      </c>
      <c r="F404" s="22"/>
    </row>
    <row r="405" customFormat="false" ht="15" hidden="false" customHeight="false" outlineLevel="0" collapsed="false">
      <c r="A405" s="20" t="n">
        <v>43144</v>
      </c>
      <c r="B405" s="21" t="str">
        <f aca="false">YEAR(A405)&amp;" - "&amp;IF(LEN(MONTH(A405))=1,"0"&amp;MONTH(A405),MONTH(A405))</f>
        <v>2018 - 02</v>
      </c>
      <c r="C405" s="28"/>
      <c r="D405" s="28" t="s">
        <v>435</v>
      </c>
      <c r="E405" s="22" t="s">
        <v>29</v>
      </c>
      <c r="F405" s="22"/>
    </row>
    <row r="406" customFormat="false" ht="15" hidden="false" customHeight="false" outlineLevel="0" collapsed="false">
      <c r="A406" s="20" t="n">
        <v>43144</v>
      </c>
      <c r="B406" s="21" t="str">
        <f aca="false">YEAR(A406)&amp;" - "&amp;IF(LEN(MONTH(A406))=1,"0"&amp;MONTH(A406),MONTH(A406))</f>
        <v>2018 - 02</v>
      </c>
      <c r="C406" s="28"/>
      <c r="D406" s="28" t="s">
        <v>436</v>
      </c>
      <c r="E406" s="22" t="s">
        <v>29</v>
      </c>
      <c r="F406" s="22"/>
    </row>
    <row r="407" customFormat="false" ht="15" hidden="false" customHeight="false" outlineLevel="0" collapsed="false">
      <c r="A407" s="20" t="n">
        <v>43144</v>
      </c>
      <c r="B407" s="21" t="str">
        <f aca="false">YEAR(A407)&amp;" - "&amp;IF(LEN(MONTH(A407))=1,"0"&amp;MONTH(A407),MONTH(A407))</f>
        <v>2018 - 02</v>
      </c>
      <c r="C407" s="28"/>
      <c r="D407" s="28" t="s">
        <v>437</v>
      </c>
      <c r="E407" s="22" t="s">
        <v>29</v>
      </c>
      <c r="F407" s="22"/>
    </row>
    <row r="408" customFormat="false" ht="15" hidden="false" customHeight="false" outlineLevel="0" collapsed="false">
      <c r="A408" s="20" t="n">
        <v>43144</v>
      </c>
      <c r="B408" s="21" t="str">
        <f aca="false">YEAR(A408)&amp;" - "&amp;IF(LEN(MONTH(A408))=1,"0"&amp;MONTH(A408),MONTH(A408))</f>
        <v>2018 - 02</v>
      </c>
      <c r="C408" s="28"/>
      <c r="D408" s="28" t="s">
        <v>438</v>
      </c>
      <c r="E408" s="22" t="s">
        <v>29</v>
      </c>
      <c r="F408" s="22"/>
    </row>
    <row r="409" customFormat="false" ht="15" hidden="false" customHeight="false" outlineLevel="0" collapsed="false">
      <c r="A409" s="20" t="n">
        <v>43144</v>
      </c>
      <c r="B409" s="21" t="str">
        <f aca="false">YEAR(A409)&amp;" - "&amp;IF(LEN(MONTH(A409))=1,"0"&amp;MONTH(A409),MONTH(A409))</f>
        <v>2018 - 02</v>
      </c>
      <c r="C409" s="28"/>
      <c r="D409" s="28" t="s">
        <v>439</v>
      </c>
      <c r="E409" s="22" t="s">
        <v>29</v>
      </c>
      <c r="F409" s="22"/>
    </row>
    <row r="410" customFormat="false" ht="15" hidden="false" customHeight="false" outlineLevel="0" collapsed="false">
      <c r="A410" s="20" t="n">
        <v>43144</v>
      </c>
      <c r="B410" s="21" t="str">
        <f aca="false">YEAR(A410)&amp;" - "&amp;IF(LEN(MONTH(A410))=1,"0"&amp;MONTH(A410),MONTH(A410))</f>
        <v>2018 - 02</v>
      </c>
      <c r="C410" s="28"/>
      <c r="D410" s="28" t="s">
        <v>440</v>
      </c>
      <c r="E410" s="22" t="s">
        <v>29</v>
      </c>
      <c r="F410" s="22"/>
    </row>
    <row r="411" customFormat="false" ht="15" hidden="false" customHeight="false" outlineLevel="0" collapsed="false">
      <c r="A411" s="20" t="n">
        <v>43144</v>
      </c>
      <c r="B411" s="21" t="str">
        <f aca="false">YEAR(A411)&amp;" - "&amp;IF(LEN(MONTH(A411))=1,"0"&amp;MONTH(A411),MONTH(A411))</f>
        <v>2018 - 02</v>
      </c>
      <c r="C411" s="28"/>
      <c r="D411" s="28" t="s">
        <v>441</v>
      </c>
      <c r="E411" s="22" t="s">
        <v>29</v>
      </c>
      <c r="F411" s="22"/>
    </row>
    <row r="412" customFormat="false" ht="15" hidden="false" customHeight="false" outlineLevel="0" collapsed="false">
      <c r="A412" s="20" t="n">
        <v>43144</v>
      </c>
      <c r="B412" s="21" t="str">
        <f aca="false">YEAR(A412)&amp;" - "&amp;IF(LEN(MONTH(A412))=1,"0"&amp;MONTH(A412),MONTH(A412))</f>
        <v>2018 - 02</v>
      </c>
      <c r="C412" s="28"/>
      <c r="D412" s="28" t="s">
        <v>442</v>
      </c>
      <c r="E412" s="22" t="s">
        <v>29</v>
      </c>
      <c r="F412" s="22"/>
    </row>
    <row r="413" customFormat="false" ht="15" hidden="false" customHeight="false" outlineLevel="0" collapsed="false">
      <c r="A413" s="20" t="n">
        <v>43144</v>
      </c>
      <c r="B413" s="21" t="str">
        <f aca="false">YEAR(A413)&amp;" - "&amp;IF(LEN(MONTH(A413))=1,"0"&amp;MONTH(A413),MONTH(A413))</f>
        <v>2018 - 02</v>
      </c>
      <c r="C413" s="28"/>
      <c r="D413" s="28" t="s">
        <v>443</v>
      </c>
      <c r="E413" s="22" t="s">
        <v>29</v>
      </c>
      <c r="F413" s="22"/>
    </row>
    <row r="414" customFormat="false" ht="15" hidden="false" customHeight="false" outlineLevel="0" collapsed="false">
      <c r="A414" s="20" t="n">
        <v>43144</v>
      </c>
      <c r="B414" s="21" t="str">
        <f aca="false">YEAR(A414)&amp;" - "&amp;IF(LEN(MONTH(A414))=1,"0"&amp;MONTH(A414),MONTH(A414))</f>
        <v>2018 - 02</v>
      </c>
      <c r="C414" s="28"/>
      <c r="D414" s="28" t="s">
        <v>444</v>
      </c>
      <c r="E414" s="22" t="s">
        <v>29</v>
      </c>
      <c r="F414" s="22"/>
    </row>
    <row r="415" customFormat="false" ht="15" hidden="false" customHeight="false" outlineLevel="0" collapsed="false">
      <c r="A415" s="20" t="n">
        <v>43144</v>
      </c>
      <c r="B415" s="21" t="str">
        <f aca="false">YEAR(A415)&amp;" - "&amp;IF(LEN(MONTH(A415))=1,"0"&amp;MONTH(A415),MONTH(A415))</f>
        <v>2018 - 02</v>
      </c>
      <c r="C415" s="28"/>
      <c r="D415" s="28" t="s">
        <v>445</v>
      </c>
      <c r="E415" s="22" t="s">
        <v>29</v>
      </c>
      <c r="F415" s="22"/>
    </row>
    <row r="416" customFormat="false" ht="15" hidden="false" customHeight="false" outlineLevel="0" collapsed="false">
      <c r="A416" s="20" t="n">
        <v>43144</v>
      </c>
      <c r="B416" s="21" t="str">
        <f aca="false">YEAR(A416)&amp;" - "&amp;IF(LEN(MONTH(A416))=1,"0"&amp;MONTH(A416),MONTH(A416))</f>
        <v>2018 - 02</v>
      </c>
      <c r="C416" s="28"/>
      <c r="D416" s="28" t="s">
        <v>446</v>
      </c>
      <c r="E416" s="22" t="s">
        <v>29</v>
      </c>
      <c r="F416" s="22"/>
    </row>
    <row r="417" customFormat="false" ht="15" hidden="false" customHeight="false" outlineLevel="0" collapsed="false">
      <c r="A417" s="20" t="n">
        <v>43144</v>
      </c>
      <c r="B417" s="21" t="str">
        <f aca="false">YEAR(A417)&amp;" - "&amp;IF(LEN(MONTH(A417))=1,"0"&amp;MONTH(A417),MONTH(A417))</f>
        <v>2018 - 02</v>
      </c>
      <c r="C417" s="28"/>
      <c r="D417" s="28" t="s">
        <v>447</v>
      </c>
      <c r="E417" s="22" t="s">
        <v>29</v>
      </c>
      <c r="F417" s="22"/>
    </row>
    <row r="418" customFormat="false" ht="15" hidden="false" customHeight="false" outlineLevel="0" collapsed="false">
      <c r="A418" s="20" t="n">
        <v>43144</v>
      </c>
      <c r="B418" s="21" t="str">
        <f aca="false">YEAR(A418)&amp;" - "&amp;IF(LEN(MONTH(A418))=1,"0"&amp;MONTH(A418),MONTH(A418))</f>
        <v>2018 - 02</v>
      </c>
      <c r="C418" s="28"/>
      <c r="D418" s="28" t="s">
        <v>448</v>
      </c>
      <c r="E418" s="22" t="s">
        <v>29</v>
      </c>
      <c r="F418" s="22"/>
    </row>
    <row r="419" customFormat="false" ht="15" hidden="false" customHeight="false" outlineLevel="0" collapsed="false">
      <c r="A419" s="20" t="n">
        <v>43144</v>
      </c>
      <c r="B419" s="21" t="str">
        <f aca="false">YEAR(A419)&amp;" - "&amp;IF(LEN(MONTH(A419))=1,"0"&amp;MONTH(A419),MONTH(A419))</f>
        <v>2018 - 02</v>
      </c>
      <c r="C419" s="28"/>
      <c r="D419" s="28" t="s">
        <v>449</v>
      </c>
      <c r="E419" s="22" t="s">
        <v>29</v>
      </c>
      <c r="F419" s="22"/>
    </row>
    <row r="420" customFormat="false" ht="15" hidden="false" customHeight="false" outlineLevel="0" collapsed="false">
      <c r="A420" s="20" t="n">
        <v>43144</v>
      </c>
      <c r="B420" s="21" t="str">
        <f aca="false">YEAR(A420)&amp;" - "&amp;IF(LEN(MONTH(A420))=1,"0"&amp;MONTH(A420),MONTH(A420))</f>
        <v>2018 - 02</v>
      </c>
      <c r="C420" s="28"/>
      <c r="D420" s="28" t="s">
        <v>450</v>
      </c>
      <c r="E420" s="22" t="s">
        <v>29</v>
      </c>
      <c r="F420" s="22"/>
    </row>
    <row r="421" customFormat="false" ht="15" hidden="false" customHeight="false" outlineLevel="0" collapsed="false">
      <c r="A421" s="20" t="n">
        <v>43144</v>
      </c>
      <c r="B421" s="21" t="str">
        <f aca="false">YEAR(A421)&amp;" - "&amp;IF(LEN(MONTH(A421))=1,"0"&amp;MONTH(A421),MONTH(A421))</f>
        <v>2018 - 02</v>
      </c>
      <c r="C421" s="28"/>
      <c r="D421" s="28" t="s">
        <v>451</v>
      </c>
      <c r="E421" s="22" t="s">
        <v>29</v>
      </c>
      <c r="F421" s="22"/>
    </row>
    <row r="422" customFormat="false" ht="15" hidden="false" customHeight="false" outlineLevel="0" collapsed="false">
      <c r="A422" s="20" t="n">
        <v>43144</v>
      </c>
      <c r="B422" s="21" t="str">
        <f aca="false">YEAR(A422)&amp;" - "&amp;IF(LEN(MONTH(A422))=1,"0"&amp;MONTH(A422),MONTH(A422))</f>
        <v>2018 - 02</v>
      </c>
      <c r="C422" s="28"/>
      <c r="D422" s="28" t="s">
        <v>452</v>
      </c>
      <c r="E422" s="22" t="s">
        <v>29</v>
      </c>
      <c r="F422" s="22"/>
    </row>
    <row r="423" customFormat="false" ht="15" hidden="false" customHeight="false" outlineLevel="0" collapsed="false">
      <c r="A423" s="20" t="n">
        <v>43144</v>
      </c>
      <c r="B423" s="21" t="str">
        <f aca="false">YEAR(A423)&amp;" - "&amp;IF(LEN(MONTH(A423))=1,"0"&amp;MONTH(A423),MONTH(A423))</f>
        <v>2018 - 02</v>
      </c>
      <c r="C423" s="28"/>
      <c r="D423" s="28" t="s">
        <v>453</v>
      </c>
      <c r="E423" s="22" t="s">
        <v>29</v>
      </c>
      <c r="F423" s="22"/>
    </row>
    <row r="424" customFormat="false" ht="15" hidden="false" customHeight="false" outlineLevel="0" collapsed="false">
      <c r="A424" s="20" t="n">
        <v>43144</v>
      </c>
      <c r="B424" s="21" t="str">
        <f aca="false">YEAR(A424)&amp;" - "&amp;IF(LEN(MONTH(A424))=1,"0"&amp;MONTH(A424),MONTH(A424))</f>
        <v>2018 - 02</v>
      </c>
      <c r="C424" s="28"/>
      <c r="D424" s="28" t="s">
        <v>454</v>
      </c>
      <c r="E424" s="22" t="s">
        <v>29</v>
      </c>
      <c r="F424" s="22"/>
    </row>
    <row r="425" customFormat="false" ht="15" hidden="false" customHeight="false" outlineLevel="0" collapsed="false">
      <c r="A425" s="20" t="n">
        <v>43145</v>
      </c>
      <c r="B425" s="21" t="str">
        <f aca="false">YEAR(A425)&amp;" - "&amp;IF(LEN(MONTH(A425))=1,"0"&amp;MONTH(A425),MONTH(A425))</f>
        <v>2018 - 02</v>
      </c>
      <c r="C425" s="28"/>
      <c r="D425" s="28" t="s">
        <v>455</v>
      </c>
      <c r="E425" s="22" t="s">
        <v>29</v>
      </c>
      <c r="F425" s="22"/>
    </row>
    <row r="426" customFormat="false" ht="15" hidden="false" customHeight="false" outlineLevel="0" collapsed="false">
      <c r="A426" s="20" t="n">
        <v>43145</v>
      </c>
      <c r="B426" s="21" t="str">
        <f aca="false">YEAR(A426)&amp;" - "&amp;IF(LEN(MONTH(A426))=1,"0"&amp;MONTH(A426),MONTH(A426))</f>
        <v>2018 - 02</v>
      </c>
      <c r="C426" s="28"/>
      <c r="D426" s="28" t="s">
        <v>456</v>
      </c>
      <c r="E426" s="22" t="s">
        <v>29</v>
      </c>
      <c r="F426" s="22"/>
    </row>
    <row r="427" customFormat="false" ht="15" hidden="false" customHeight="false" outlineLevel="0" collapsed="false">
      <c r="A427" s="20" t="n">
        <v>43145</v>
      </c>
      <c r="B427" s="21" t="str">
        <f aca="false">YEAR(A427)&amp;" - "&amp;IF(LEN(MONTH(A427))=1,"0"&amp;MONTH(A427),MONTH(A427))</f>
        <v>2018 - 02</v>
      </c>
      <c r="C427" s="28"/>
      <c r="D427" s="28" t="s">
        <v>457</v>
      </c>
      <c r="E427" s="22" t="s">
        <v>29</v>
      </c>
      <c r="F427" s="22"/>
    </row>
    <row r="428" customFormat="false" ht="15" hidden="false" customHeight="false" outlineLevel="0" collapsed="false">
      <c r="A428" s="20" t="n">
        <v>43145</v>
      </c>
      <c r="B428" s="21" t="str">
        <f aca="false">YEAR(A428)&amp;" - "&amp;IF(LEN(MONTH(A428))=1,"0"&amp;MONTH(A428),MONTH(A428))</f>
        <v>2018 - 02</v>
      </c>
      <c r="C428" s="28"/>
      <c r="D428" s="28" t="s">
        <v>458</v>
      </c>
      <c r="E428" s="22" t="s">
        <v>29</v>
      </c>
      <c r="F428" s="22"/>
    </row>
    <row r="429" customFormat="false" ht="15" hidden="false" customHeight="false" outlineLevel="0" collapsed="false">
      <c r="A429" s="20" t="n">
        <v>43145</v>
      </c>
      <c r="B429" s="21" t="str">
        <f aca="false">YEAR(A429)&amp;" - "&amp;IF(LEN(MONTH(A429))=1,"0"&amp;MONTH(A429),MONTH(A429))</f>
        <v>2018 - 02</v>
      </c>
      <c r="C429" s="28"/>
      <c r="D429" s="28" t="s">
        <v>459</v>
      </c>
      <c r="E429" s="22" t="s">
        <v>29</v>
      </c>
      <c r="F429" s="22"/>
    </row>
    <row r="430" customFormat="false" ht="15" hidden="false" customHeight="false" outlineLevel="0" collapsed="false">
      <c r="A430" s="20" t="n">
        <v>43145</v>
      </c>
      <c r="B430" s="21" t="str">
        <f aca="false">YEAR(A430)&amp;" - "&amp;IF(LEN(MONTH(A430))=1,"0"&amp;MONTH(A430),MONTH(A430))</f>
        <v>2018 - 02</v>
      </c>
      <c r="C430" s="28"/>
      <c r="D430" s="28" t="s">
        <v>460</v>
      </c>
      <c r="E430" s="22" t="s">
        <v>29</v>
      </c>
      <c r="F430" s="22"/>
    </row>
    <row r="431" customFormat="false" ht="15" hidden="false" customHeight="false" outlineLevel="0" collapsed="false">
      <c r="A431" s="20" t="n">
        <v>43145</v>
      </c>
      <c r="B431" s="21" t="str">
        <f aca="false">YEAR(A431)&amp;" - "&amp;IF(LEN(MONTH(A431))=1,"0"&amp;MONTH(A431),MONTH(A431))</f>
        <v>2018 - 02</v>
      </c>
      <c r="C431" s="28"/>
      <c r="D431" s="28" t="s">
        <v>461</v>
      </c>
      <c r="E431" s="22" t="s">
        <v>29</v>
      </c>
      <c r="F431" s="22"/>
    </row>
    <row r="432" customFormat="false" ht="15" hidden="false" customHeight="false" outlineLevel="0" collapsed="false">
      <c r="A432" s="20" t="n">
        <v>43145</v>
      </c>
      <c r="B432" s="21" t="str">
        <f aca="false">YEAR(A432)&amp;" - "&amp;IF(LEN(MONTH(A432))=1,"0"&amp;MONTH(A432),MONTH(A432))</f>
        <v>2018 - 02</v>
      </c>
      <c r="C432" s="28"/>
      <c r="D432" s="28" t="s">
        <v>462</v>
      </c>
      <c r="E432" s="22" t="s">
        <v>29</v>
      </c>
      <c r="F432" s="22"/>
    </row>
    <row r="433" customFormat="false" ht="15" hidden="false" customHeight="false" outlineLevel="0" collapsed="false">
      <c r="A433" s="20" t="n">
        <v>43145</v>
      </c>
      <c r="B433" s="21" t="str">
        <f aca="false">YEAR(A433)&amp;" - "&amp;IF(LEN(MONTH(A433))=1,"0"&amp;MONTH(A433),MONTH(A433))</f>
        <v>2018 - 02</v>
      </c>
      <c r="C433" s="28"/>
      <c r="D433" s="28" t="s">
        <v>463</v>
      </c>
      <c r="E433" s="22" t="s">
        <v>29</v>
      </c>
      <c r="F433" s="22"/>
    </row>
    <row r="434" customFormat="false" ht="15" hidden="false" customHeight="false" outlineLevel="0" collapsed="false">
      <c r="A434" s="20" t="n">
        <v>43145</v>
      </c>
      <c r="B434" s="21" t="str">
        <f aca="false">YEAR(A434)&amp;" - "&amp;IF(LEN(MONTH(A434))=1,"0"&amp;MONTH(A434),MONTH(A434))</f>
        <v>2018 - 02</v>
      </c>
      <c r="C434" s="28"/>
      <c r="D434" s="28" t="s">
        <v>464</v>
      </c>
      <c r="E434" s="22" t="s">
        <v>29</v>
      </c>
      <c r="F434" s="22"/>
    </row>
    <row r="435" customFormat="false" ht="15" hidden="false" customHeight="false" outlineLevel="0" collapsed="false">
      <c r="A435" s="20" t="n">
        <v>43145</v>
      </c>
      <c r="B435" s="21" t="str">
        <f aca="false">YEAR(A435)&amp;" - "&amp;IF(LEN(MONTH(A435))=1,"0"&amp;MONTH(A435),MONTH(A435))</f>
        <v>2018 - 02</v>
      </c>
      <c r="C435" s="28"/>
      <c r="D435" s="28" t="s">
        <v>465</v>
      </c>
      <c r="E435" s="22" t="s">
        <v>29</v>
      </c>
      <c r="F435" s="22"/>
    </row>
    <row r="436" customFormat="false" ht="15" hidden="false" customHeight="false" outlineLevel="0" collapsed="false">
      <c r="A436" s="20" t="n">
        <v>43145</v>
      </c>
      <c r="B436" s="21" t="str">
        <f aca="false">YEAR(A436)&amp;" - "&amp;IF(LEN(MONTH(A436))=1,"0"&amp;MONTH(A436),MONTH(A436))</f>
        <v>2018 - 02</v>
      </c>
      <c r="C436" s="28"/>
      <c r="D436" s="28" t="s">
        <v>466</v>
      </c>
      <c r="E436" s="22" t="s">
        <v>29</v>
      </c>
      <c r="F436" s="22"/>
    </row>
    <row r="437" customFormat="false" ht="15" hidden="false" customHeight="false" outlineLevel="0" collapsed="false">
      <c r="A437" s="20" t="n">
        <v>43145</v>
      </c>
      <c r="B437" s="21" t="str">
        <f aca="false">YEAR(A437)&amp;" - "&amp;IF(LEN(MONTH(A437))=1,"0"&amp;MONTH(A437),MONTH(A437))</f>
        <v>2018 - 02</v>
      </c>
      <c r="C437" s="28"/>
      <c r="D437" s="28" t="s">
        <v>467</v>
      </c>
      <c r="E437" s="22" t="s">
        <v>29</v>
      </c>
      <c r="F437" s="22"/>
    </row>
    <row r="438" customFormat="false" ht="15" hidden="false" customHeight="false" outlineLevel="0" collapsed="false">
      <c r="A438" s="20" t="n">
        <v>43145</v>
      </c>
      <c r="B438" s="21" t="str">
        <f aca="false">YEAR(A438)&amp;" - "&amp;IF(LEN(MONTH(A438))=1,"0"&amp;MONTH(A438),MONTH(A438))</f>
        <v>2018 - 02</v>
      </c>
      <c r="C438" s="28"/>
      <c r="D438" s="28" t="s">
        <v>468</v>
      </c>
      <c r="E438" s="22" t="s">
        <v>29</v>
      </c>
      <c r="F438" s="22"/>
    </row>
    <row r="439" customFormat="false" ht="15" hidden="false" customHeight="false" outlineLevel="0" collapsed="false">
      <c r="A439" s="20" t="n">
        <v>43145</v>
      </c>
      <c r="B439" s="21" t="str">
        <f aca="false">YEAR(A439)&amp;" - "&amp;IF(LEN(MONTH(A439))=1,"0"&amp;MONTH(A439),MONTH(A439))</f>
        <v>2018 - 02</v>
      </c>
      <c r="C439" s="28"/>
      <c r="D439" s="28" t="s">
        <v>469</v>
      </c>
      <c r="E439" s="22" t="s">
        <v>29</v>
      </c>
      <c r="F439" s="22"/>
    </row>
    <row r="440" customFormat="false" ht="15" hidden="false" customHeight="false" outlineLevel="0" collapsed="false">
      <c r="A440" s="20" t="n">
        <v>43145</v>
      </c>
      <c r="B440" s="21" t="str">
        <f aca="false">YEAR(A440)&amp;" - "&amp;IF(LEN(MONTH(A440))=1,"0"&amp;MONTH(A440),MONTH(A440))</f>
        <v>2018 - 02</v>
      </c>
      <c r="C440" s="28"/>
      <c r="D440" s="28" t="s">
        <v>470</v>
      </c>
      <c r="E440" s="22" t="s">
        <v>29</v>
      </c>
      <c r="F440" s="22"/>
    </row>
    <row r="441" customFormat="false" ht="15" hidden="false" customHeight="false" outlineLevel="0" collapsed="false">
      <c r="A441" s="20" t="n">
        <v>43145</v>
      </c>
      <c r="B441" s="21" t="str">
        <f aca="false">YEAR(A441)&amp;" - "&amp;IF(LEN(MONTH(A441))=1,"0"&amp;MONTH(A441),MONTH(A441))</f>
        <v>2018 - 02</v>
      </c>
      <c r="C441" s="28"/>
      <c r="D441" s="28" t="s">
        <v>471</v>
      </c>
      <c r="E441" s="22" t="s">
        <v>29</v>
      </c>
      <c r="F441" s="22"/>
    </row>
    <row r="442" customFormat="false" ht="15" hidden="false" customHeight="false" outlineLevel="0" collapsed="false">
      <c r="A442" s="20" t="n">
        <v>43145</v>
      </c>
      <c r="B442" s="21" t="str">
        <f aca="false">YEAR(A442)&amp;" - "&amp;IF(LEN(MONTH(A442))=1,"0"&amp;MONTH(A442),MONTH(A442))</f>
        <v>2018 - 02</v>
      </c>
      <c r="C442" s="28"/>
      <c r="D442" s="28" t="s">
        <v>472</v>
      </c>
      <c r="E442" s="22" t="s">
        <v>29</v>
      </c>
      <c r="F442" s="22"/>
    </row>
    <row r="443" customFormat="false" ht="15" hidden="false" customHeight="false" outlineLevel="0" collapsed="false">
      <c r="A443" s="20" t="n">
        <v>43145</v>
      </c>
      <c r="B443" s="21" t="str">
        <f aca="false">YEAR(A443)&amp;" - "&amp;IF(LEN(MONTH(A443))=1,"0"&amp;MONTH(A443),MONTH(A443))</f>
        <v>2018 - 02</v>
      </c>
      <c r="C443" s="28"/>
      <c r="D443" s="28" t="s">
        <v>473</v>
      </c>
      <c r="E443" s="22" t="s">
        <v>29</v>
      </c>
      <c r="F443" s="22"/>
    </row>
    <row r="444" customFormat="false" ht="15" hidden="false" customHeight="false" outlineLevel="0" collapsed="false">
      <c r="A444" s="20" t="n">
        <v>43145</v>
      </c>
      <c r="B444" s="21" t="str">
        <f aca="false">YEAR(A444)&amp;" - "&amp;IF(LEN(MONTH(A444))=1,"0"&amp;MONTH(A444),MONTH(A444))</f>
        <v>2018 - 02</v>
      </c>
      <c r="C444" s="28"/>
      <c r="D444" s="28" t="s">
        <v>474</v>
      </c>
      <c r="E444" s="22" t="s">
        <v>29</v>
      </c>
      <c r="F444" s="22"/>
    </row>
    <row r="445" customFormat="false" ht="15" hidden="false" customHeight="false" outlineLevel="0" collapsed="false">
      <c r="A445" s="20" t="n">
        <v>43145</v>
      </c>
      <c r="B445" s="21" t="str">
        <f aca="false">YEAR(A445)&amp;" - "&amp;IF(LEN(MONTH(A445))=1,"0"&amp;MONTH(A445),MONTH(A445))</f>
        <v>2018 - 02</v>
      </c>
      <c r="C445" s="28"/>
      <c r="D445" s="28" t="s">
        <v>475</v>
      </c>
      <c r="E445" s="22" t="s">
        <v>29</v>
      </c>
      <c r="F445" s="22"/>
    </row>
    <row r="446" customFormat="false" ht="15" hidden="false" customHeight="false" outlineLevel="0" collapsed="false">
      <c r="A446" s="20" t="n">
        <v>43145</v>
      </c>
      <c r="B446" s="21" t="str">
        <f aca="false">YEAR(A446)&amp;" - "&amp;IF(LEN(MONTH(A446))=1,"0"&amp;MONTH(A446),MONTH(A446))</f>
        <v>2018 - 02</v>
      </c>
      <c r="C446" s="28"/>
      <c r="D446" s="28" t="s">
        <v>476</v>
      </c>
      <c r="E446" s="22" t="s">
        <v>29</v>
      </c>
      <c r="F446" s="22"/>
    </row>
    <row r="447" customFormat="false" ht="15" hidden="false" customHeight="false" outlineLevel="0" collapsed="false">
      <c r="A447" s="20" t="n">
        <v>43145</v>
      </c>
      <c r="B447" s="21" t="str">
        <f aca="false">YEAR(A447)&amp;" - "&amp;IF(LEN(MONTH(A447))=1,"0"&amp;MONTH(A447),MONTH(A447))</f>
        <v>2018 - 02</v>
      </c>
      <c r="C447" s="28"/>
      <c r="D447" s="28" t="s">
        <v>477</v>
      </c>
      <c r="E447" s="22" t="s">
        <v>29</v>
      </c>
      <c r="F447" s="22"/>
    </row>
    <row r="448" customFormat="false" ht="15" hidden="false" customHeight="false" outlineLevel="0" collapsed="false">
      <c r="A448" s="20" t="n">
        <v>43145</v>
      </c>
      <c r="B448" s="21" t="str">
        <f aca="false">YEAR(A448)&amp;" - "&amp;IF(LEN(MONTH(A448))=1,"0"&amp;MONTH(A448),MONTH(A448))</f>
        <v>2018 - 02</v>
      </c>
      <c r="C448" s="28"/>
      <c r="D448" s="28" t="s">
        <v>478</v>
      </c>
      <c r="E448" s="22" t="s">
        <v>29</v>
      </c>
      <c r="F448" s="22"/>
    </row>
    <row r="449" customFormat="false" ht="15" hidden="false" customHeight="false" outlineLevel="0" collapsed="false">
      <c r="A449" s="20" t="n">
        <v>43145</v>
      </c>
      <c r="B449" s="21" t="str">
        <f aca="false">YEAR(A449)&amp;" - "&amp;IF(LEN(MONTH(A449))=1,"0"&amp;MONTH(A449),MONTH(A449))</f>
        <v>2018 - 02</v>
      </c>
      <c r="C449" s="28"/>
      <c r="D449" s="28" t="s">
        <v>479</v>
      </c>
      <c r="E449" s="22" t="s">
        <v>29</v>
      </c>
      <c r="F449" s="22"/>
    </row>
    <row r="450" customFormat="false" ht="15" hidden="false" customHeight="false" outlineLevel="0" collapsed="false">
      <c r="A450" s="20" t="n">
        <v>43145</v>
      </c>
      <c r="B450" s="21" t="str">
        <f aca="false">YEAR(A450)&amp;" - "&amp;IF(LEN(MONTH(A450))=1,"0"&amp;MONTH(A450),MONTH(A450))</f>
        <v>2018 - 02</v>
      </c>
      <c r="C450" s="28"/>
      <c r="D450" s="28" t="s">
        <v>480</v>
      </c>
      <c r="E450" s="22" t="s">
        <v>29</v>
      </c>
      <c r="F450" s="22"/>
    </row>
    <row r="451" customFormat="false" ht="15" hidden="false" customHeight="false" outlineLevel="0" collapsed="false">
      <c r="A451" s="20" t="n">
        <v>43145</v>
      </c>
      <c r="B451" s="21" t="str">
        <f aca="false">YEAR(A451)&amp;" - "&amp;IF(LEN(MONTH(A451))=1,"0"&amp;MONTH(A451),MONTH(A451))</f>
        <v>2018 - 02</v>
      </c>
      <c r="C451" s="28"/>
      <c r="D451" s="28" t="s">
        <v>481</v>
      </c>
      <c r="E451" s="22" t="s">
        <v>29</v>
      </c>
      <c r="F451" s="22"/>
    </row>
    <row r="452" customFormat="false" ht="15" hidden="false" customHeight="false" outlineLevel="0" collapsed="false">
      <c r="A452" s="20" t="n">
        <v>43145</v>
      </c>
      <c r="B452" s="21" t="str">
        <f aca="false">YEAR(A452)&amp;" - "&amp;IF(LEN(MONTH(A452))=1,"0"&amp;MONTH(A452),MONTH(A452))</f>
        <v>2018 - 02</v>
      </c>
      <c r="C452" s="28"/>
      <c r="D452" s="28" t="s">
        <v>482</v>
      </c>
      <c r="E452" s="22" t="s">
        <v>29</v>
      </c>
      <c r="F452" s="22"/>
    </row>
    <row r="453" customFormat="false" ht="15" hidden="false" customHeight="false" outlineLevel="0" collapsed="false">
      <c r="A453" s="20" t="n">
        <v>43145</v>
      </c>
      <c r="B453" s="21" t="str">
        <f aca="false">YEAR(A453)&amp;" - "&amp;IF(LEN(MONTH(A453))=1,"0"&amp;MONTH(A453),MONTH(A453))</f>
        <v>2018 - 02</v>
      </c>
      <c r="C453" s="28"/>
      <c r="D453" s="28" t="s">
        <v>483</v>
      </c>
      <c r="E453" s="22" t="s">
        <v>29</v>
      </c>
      <c r="F453" s="22"/>
    </row>
    <row r="454" customFormat="false" ht="15" hidden="false" customHeight="false" outlineLevel="0" collapsed="false">
      <c r="A454" s="20" t="n">
        <v>43145</v>
      </c>
      <c r="B454" s="21" t="str">
        <f aca="false">YEAR(A454)&amp;" - "&amp;IF(LEN(MONTH(A454))=1,"0"&amp;MONTH(A454),MONTH(A454))</f>
        <v>2018 - 02</v>
      </c>
      <c r="C454" s="28"/>
      <c r="D454" s="28" t="s">
        <v>484</v>
      </c>
      <c r="E454" s="22" t="s">
        <v>29</v>
      </c>
      <c r="F454" s="22"/>
    </row>
    <row r="455" customFormat="false" ht="15" hidden="false" customHeight="false" outlineLevel="0" collapsed="false">
      <c r="A455" s="20" t="n">
        <v>43145</v>
      </c>
      <c r="B455" s="21" t="str">
        <f aca="false">YEAR(A455)&amp;" - "&amp;IF(LEN(MONTH(A455))=1,"0"&amp;MONTH(A455),MONTH(A455))</f>
        <v>2018 - 02</v>
      </c>
      <c r="C455" s="28"/>
      <c r="D455" s="28" t="s">
        <v>485</v>
      </c>
      <c r="E455" s="22" t="s">
        <v>29</v>
      </c>
      <c r="F455" s="22"/>
    </row>
    <row r="456" customFormat="false" ht="15" hidden="false" customHeight="false" outlineLevel="0" collapsed="false">
      <c r="A456" s="20" t="n">
        <v>43145</v>
      </c>
      <c r="B456" s="21" t="str">
        <f aca="false">YEAR(A456)&amp;" - "&amp;IF(LEN(MONTH(A456))=1,"0"&amp;MONTH(A456),MONTH(A456))</f>
        <v>2018 - 02</v>
      </c>
      <c r="C456" s="28"/>
      <c r="D456" s="28" t="s">
        <v>486</v>
      </c>
      <c r="E456" s="22" t="s">
        <v>29</v>
      </c>
      <c r="F456" s="22"/>
    </row>
    <row r="457" customFormat="false" ht="15" hidden="false" customHeight="false" outlineLevel="0" collapsed="false">
      <c r="A457" s="20" t="n">
        <v>43146</v>
      </c>
      <c r="B457" s="21" t="str">
        <f aca="false">YEAR(A457)&amp;" - "&amp;IF(LEN(MONTH(A457))=1,"0"&amp;MONTH(A457),MONTH(A457))</f>
        <v>2018 - 02</v>
      </c>
      <c r="C457" s="28"/>
      <c r="D457" s="28" t="s">
        <v>487</v>
      </c>
      <c r="E457" s="22" t="s">
        <v>29</v>
      </c>
      <c r="F457" s="22"/>
    </row>
    <row r="458" customFormat="false" ht="15" hidden="false" customHeight="false" outlineLevel="0" collapsed="false">
      <c r="A458" s="20" t="n">
        <v>43146</v>
      </c>
      <c r="B458" s="21" t="str">
        <f aca="false">YEAR(A458)&amp;" - "&amp;IF(LEN(MONTH(A458))=1,"0"&amp;MONTH(A458),MONTH(A458))</f>
        <v>2018 - 02</v>
      </c>
      <c r="C458" s="28"/>
      <c r="D458" s="28" t="s">
        <v>488</v>
      </c>
      <c r="E458" s="22" t="s">
        <v>29</v>
      </c>
      <c r="F458" s="22"/>
    </row>
    <row r="459" customFormat="false" ht="15" hidden="false" customHeight="false" outlineLevel="0" collapsed="false">
      <c r="A459" s="20" t="n">
        <v>43146</v>
      </c>
      <c r="B459" s="21" t="str">
        <f aca="false">YEAR(A459)&amp;" - "&amp;IF(LEN(MONTH(A459))=1,"0"&amp;MONTH(A459),MONTH(A459))</f>
        <v>2018 - 02</v>
      </c>
      <c r="C459" s="28"/>
      <c r="D459" s="28" t="s">
        <v>489</v>
      </c>
      <c r="E459" s="22" t="s">
        <v>29</v>
      </c>
      <c r="F459" s="22"/>
    </row>
    <row r="460" customFormat="false" ht="15" hidden="false" customHeight="false" outlineLevel="0" collapsed="false">
      <c r="A460" s="20" t="n">
        <v>43146</v>
      </c>
      <c r="B460" s="21" t="str">
        <f aca="false">YEAR(A460)&amp;" - "&amp;IF(LEN(MONTH(A460))=1,"0"&amp;MONTH(A460),MONTH(A460))</f>
        <v>2018 - 02</v>
      </c>
      <c r="C460" s="28"/>
      <c r="D460" s="28" t="s">
        <v>490</v>
      </c>
      <c r="E460" s="22" t="s">
        <v>29</v>
      </c>
      <c r="F460" s="22"/>
    </row>
    <row r="461" customFormat="false" ht="15" hidden="false" customHeight="false" outlineLevel="0" collapsed="false">
      <c r="A461" s="20" t="n">
        <v>43146</v>
      </c>
      <c r="B461" s="21" t="str">
        <f aca="false">YEAR(A461)&amp;" - "&amp;IF(LEN(MONTH(A461))=1,"0"&amp;MONTH(A461),MONTH(A461))</f>
        <v>2018 - 02</v>
      </c>
      <c r="C461" s="28"/>
      <c r="D461" s="28" t="s">
        <v>491</v>
      </c>
      <c r="E461" s="22" t="s">
        <v>29</v>
      </c>
      <c r="F461" s="22"/>
    </row>
    <row r="462" customFormat="false" ht="15" hidden="false" customHeight="false" outlineLevel="0" collapsed="false">
      <c r="A462" s="20" t="n">
        <v>43146</v>
      </c>
      <c r="B462" s="21" t="str">
        <f aca="false">YEAR(A462)&amp;" - "&amp;IF(LEN(MONTH(A462))=1,"0"&amp;MONTH(A462),MONTH(A462))</f>
        <v>2018 - 02</v>
      </c>
      <c r="C462" s="28"/>
      <c r="D462" s="28" t="s">
        <v>492</v>
      </c>
      <c r="E462" s="22" t="s">
        <v>29</v>
      </c>
      <c r="F462" s="22"/>
    </row>
    <row r="463" customFormat="false" ht="15" hidden="false" customHeight="false" outlineLevel="0" collapsed="false">
      <c r="A463" s="20" t="n">
        <v>43146</v>
      </c>
      <c r="B463" s="21" t="str">
        <f aca="false">YEAR(A463)&amp;" - "&amp;IF(LEN(MONTH(A463))=1,"0"&amp;MONTH(A463),MONTH(A463))</f>
        <v>2018 - 02</v>
      </c>
      <c r="C463" s="28"/>
      <c r="D463" s="28" t="s">
        <v>493</v>
      </c>
      <c r="E463" s="22" t="s">
        <v>29</v>
      </c>
      <c r="F463" s="22"/>
    </row>
    <row r="464" customFormat="false" ht="15" hidden="false" customHeight="false" outlineLevel="0" collapsed="false">
      <c r="A464" s="20" t="n">
        <v>43146</v>
      </c>
      <c r="B464" s="21" t="str">
        <f aca="false">YEAR(A464)&amp;" - "&amp;IF(LEN(MONTH(A464))=1,"0"&amp;MONTH(A464),MONTH(A464))</f>
        <v>2018 - 02</v>
      </c>
      <c r="C464" s="28"/>
      <c r="D464" s="28" t="s">
        <v>494</v>
      </c>
      <c r="E464" s="22" t="s">
        <v>29</v>
      </c>
      <c r="F464" s="22"/>
    </row>
    <row r="465" customFormat="false" ht="15" hidden="false" customHeight="false" outlineLevel="0" collapsed="false">
      <c r="A465" s="20" t="n">
        <v>43146</v>
      </c>
      <c r="B465" s="21" t="str">
        <f aca="false">YEAR(A465)&amp;" - "&amp;IF(LEN(MONTH(A465))=1,"0"&amp;MONTH(A465),MONTH(A465))</f>
        <v>2018 - 02</v>
      </c>
      <c r="C465" s="28"/>
      <c r="D465" s="28" t="s">
        <v>495</v>
      </c>
      <c r="E465" s="22" t="s">
        <v>29</v>
      </c>
      <c r="F465" s="22"/>
    </row>
    <row r="466" customFormat="false" ht="15" hidden="false" customHeight="false" outlineLevel="0" collapsed="false">
      <c r="A466" s="20" t="n">
        <v>43146</v>
      </c>
      <c r="B466" s="21" t="str">
        <f aca="false">YEAR(A466)&amp;" - "&amp;IF(LEN(MONTH(A466))=1,"0"&amp;MONTH(A466),MONTH(A466))</f>
        <v>2018 - 02</v>
      </c>
      <c r="C466" s="28"/>
      <c r="D466" s="28" t="s">
        <v>496</v>
      </c>
      <c r="E466" s="22" t="s">
        <v>29</v>
      </c>
      <c r="F466" s="22"/>
    </row>
    <row r="467" customFormat="false" ht="15" hidden="false" customHeight="false" outlineLevel="0" collapsed="false">
      <c r="A467" s="20" t="n">
        <v>43146</v>
      </c>
      <c r="B467" s="21" t="str">
        <f aca="false">YEAR(A467)&amp;" - "&amp;IF(LEN(MONTH(A467))=1,"0"&amp;MONTH(A467),MONTH(A467))</f>
        <v>2018 - 02</v>
      </c>
      <c r="C467" s="28"/>
      <c r="D467" s="28" t="s">
        <v>497</v>
      </c>
      <c r="E467" s="22" t="s">
        <v>29</v>
      </c>
      <c r="F467" s="22"/>
    </row>
    <row r="468" customFormat="false" ht="15" hidden="false" customHeight="false" outlineLevel="0" collapsed="false">
      <c r="A468" s="20" t="n">
        <v>43146</v>
      </c>
      <c r="B468" s="21" t="str">
        <f aca="false">YEAR(A468)&amp;" - "&amp;IF(LEN(MONTH(A468))=1,"0"&amp;MONTH(A468),MONTH(A468))</f>
        <v>2018 - 02</v>
      </c>
      <c r="C468" s="28"/>
      <c r="D468" s="28" t="s">
        <v>498</v>
      </c>
      <c r="E468" s="22" t="s">
        <v>29</v>
      </c>
      <c r="F468" s="22"/>
    </row>
    <row r="469" customFormat="false" ht="15" hidden="false" customHeight="false" outlineLevel="0" collapsed="false">
      <c r="A469" s="20" t="n">
        <v>43146</v>
      </c>
      <c r="B469" s="21" t="str">
        <f aca="false">YEAR(A469)&amp;" - "&amp;IF(LEN(MONTH(A469))=1,"0"&amp;MONTH(A469),MONTH(A469))</f>
        <v>2018 - 02</v>
      </c>
      <c r="C469" s="28"/>
      <c r="D469" s="28" t="s">
        <v>499</v>
      </c>
      <c r="E469" s="22" t="s">
        <v>29</v>
      </c>
      <c r="F469" s="22"/>
    </row>
    <row r="470" customFormat="false" ht="15" hidden="false" customHeight="false" outlineLevel="0" collapsed="false">
      <c r="A470" s="20" t="n">
        <v>43146</v>
      </c>
      <c r="B470" s="21" t="str">
        <f aca="false">YEAR(A470)&amp;" - "&amp;IF(LEN(MONTH(A470))=1,"0"&amp;MONTH(A470),MONTH(A470))</f>
        <v>2018 - 02</v>
      </c>
      <c r="C470" s="28"/>
      <c r="D470" s="28" t="s">
        <v>500</v>
      </c>
      <c r="E470" s="22" t="s">
        <v>29</v>
      </c>
      <c r="F470" s="22"/>
    </row>
    <row r="471" customFormat="false" ht="15" hidden="false" customHeight="false" outlineLevel="0" collapsed="false">
      <c r="A471" s="20" t="n">
        <v>43146</v>
      </c>
      <c r="B471" s="21" t="str">
        <f aca="false">YEAR(A471)&amp;" - "&amp;IF(LEN(MONTH(A471))=1,"0"&amp;MONTH(A471),MONTH(A471))</f>
        <v>2018 - 02</v>
      </c>
      <c r="C471" s="28"/>
      <c r="D471" s="28" t="s">
        <v>501</v>
      </c>
      <c r="E471" s="22" t="s">
        <v>29</v>
      </c>
      <c r="F471" s="22"/>
    </row>
    <row r="472" customFormat="false" ht="15" hidden="false" customHeight="false" outlineLevel="0" collapsed="false">
      <c r="A472" s="20" t="n">
        <v>43146</v>
      </c>
      <c r="B472" s="21" t="str">
        <f aca="false">YEAR(A472)&amp;" - "&amp;IF(LEN(MONTH(A472))=1,"0"&amp;MONTH(A472),MONTH(A472))</f>
        <v>2018 - 02</v>
      </c>
      <c r="C472" s="28"/>
      <c r="D472" s="28" t="s">
        <v>502</v>
      </c>
      <c r="E472" s="22" t="s">
        <v>29</v>
      </c>
      <c r="F472" s="22"/>
    </row>
    <row r="473" customFormat="false" ht="15" hidden="false" customHeight="false" outlineLevel="0" collapsed="false">
      <c r="A473" s="20" t="n">
        <v>43146</v>
      </c>
      <c r="B473" s="21" t="str">
        <f aca="false">YEAR(A473)&amp;" - "&amp;IF(LEN(MONTH(A473))=1,"0"&amp;MONTH(A473),MONTH(A473))</f>
        <v>2018 - 02</v>
      </c>
      <c r="C473" s="28"/>
      <c r="D473" s="28" t="s">
        <v>503</v>
      </c>
      <c r="E473" s="22" t="s">
        <v>29</v>
      </c>
      <c r="F473" s="22"/>
    </row>
    <row r="474" customFormat="false" ht="15" hidden="false" customHeight="false" outlineLevel="0" collapsed="false">
      <c r="A474" s="20" t="n">
        <v>43146</v>
      </c>
      <c r="B474" s="21" t="str">
        <f aca="false">YEAR(A474)&amp;" - "&amp;IF(LEN(MONTH(A474))=1,"0"&amp;MONTH(A474),MONTH(A474))</f>
        <v>2018 - 02</v>
      </c>
      <c r="C474" s="28"/>
      <c r="D474" s="28" t="s">
        <v>504</v>
      </c>
      <c r="E474" s="22" t="s">
        <v>29</v>
      </c>
      <c r="F474" s="22"/>
    </row>
    <row r="475" customFormat="false" ht="15" hidden="false" customHeight="false" outlineLevel="0" collapsed="false">
      <c r="A475" s="20" t="n">
        <v>43146</v>
      </c>
      <c r="B475" s="21" t="str">
        <f aca="false">YEAR(A475)&amp;" - "&amp;IF(LEN(MONTH(A475))=1,"0"&amp;MONTH(A475),MONTH(A475))</f>
        <v>2018 - 02</v>
      </c>
      <c r="C475" s="28"/>
      <c r="D475" s="28" t="s">
        <v>505</v>
      </c>
      <c r="E475" s="22" t="s">
        <v>29</v>
      </c>
      <c r="F475" s="22"/>
    </row>
    <row r="476" customFormat="false" ht="15" hidden="false" customHeight="false" outlineLevel="0" collapsed="false">
      <c r="A476" s="20" t="n">
        <v>43146</v>
      </c>
      <c r="B476" s="21" t="str">
        <f aca="false">YEAR(A476)&amp;" - "&amp;IF(LEN(MONTH(A476))=1,"0"&amp;MONTH(A476),MONTH(A476))</f>
        <v>2018 - 02</v>
      </c>
      <c r="C476" s="28"/>
      <c r="D476" s="28" t="s">
        <v>506</v>
      </c>
      <c r="E476" s="22" t="s">
        <v>29</v>
      </c>
      <c r="F476" s="22"/>
    </row>
    <row r="477" customFormat="false" ht="15" hidden="false" customHeight="false" outlineLevel="0" collapsed="false">
      <c r="A477" s="20" t="n">
        <v>43146</v>
      </c>
      <c r="B477" s="21" t="str">
        <f aca="false">YEAR(A477)&amp;" - "&amp;IF(LEN(MONTH(A477))=1,"0"&amp;MONTH(A477),MONTH(A477))</f>
        <v>2018 - 02</v>
      </c>
      <c r="C477" s="28"/>
      <c r="D477" s="28" t="s">
        <v>507</v>
      </c>
      <c r="E477" s="22" t="s">
        <v>29</v>
      </c>
      <c r="F477" s="22"/>
    </row>
    <row r="478" customFormat="false" ht="15" hidden="false" customHeight="false" outlineLevel="0" collapsed="false">
      <c r="A478" s="20" t="n">
        <v>43146</v>
      </c>
      <c r="B478" s="21" t="str">
        <f aca="false">YEAR(A478)&amp;" - "&amp;IF(LEN(MONTH(A478))=1,"0"&amp;MONTH(A478),MONTH(A478))</f>
        <v>2018 - 02</v>
      </c>
      <c r="C478" s="28"/>
      <c r="D478" s="28" t="s">
        <v>508</v>
      </c>
      <c r="E478" s="22" t="s">
        <v>29</v>
      </c>
      <c r="F478" s="22"/>
    </row>
    <row r="479" customFormat="false" ht="15" hidden="false" customHeight="false" outlineLevel="0" collapsed="false">
      <c r="A479" s="20" t="n">
        <v>43146</v>
      </c>
      <c r="B479" s="21" t="str">
        <f aca="false">YEAR(A479)&amp;" - "&amp;IF(LEN(MONTH(A479))=1,"0"&amp;MONTH(A479),MONTH(A479))</f>
        <v>2018 - 02</v>
      </c>
      <c r="C479" s="28"/>
      <c r="D479" s="28" t="s">
        <v>509</v>
      </c>
      <c r="E479" s="22" t="s">
        <v>29</v>
      </c>
      <c r="F479" s="22"/>
    </row>
    <row r="480" customFormat="false" ht="15" hidden="false" customHeight="false" outlineLevel="0" collapsed="false">
      <c r="A480" s="20" t="n">
        <v>43146</v>
      </c>
      <c r="B480" s="21" t="str">
        <f aca="false">YEAR(A480)&amp;" - "&amp;IF(LEN(MONTH(A480))=1,"0"&amp;MONTH(A480),MONTH(A480))</f>
        <v>2018 - 02</v>
      </c>
      <c r="C480" s="28"/>
      <c r="D480" s="28" t="s">
        <v>510</v>
      </c>
      <c r="E480" s="22" t="s">
        <v>29</v>
      </c>
      <c r="F480" s="22"/>
    </row>
    <row r="481" customFormat="false" ht="15" hidden="false" customHeight="false" outlineLevel="0" collapsed="false">
      <c r="A481" s="20" t="n">
        <v>43146</v>
      </c>
      <c r="B481" s="21" t="str">
        <f aca="false">YEAR(A481)&amp;" - "&amp;IF(LEN(MONTH(A481))=1,"0"&amp;MONTH(A481),MONTH(A481))</f>
        <v>2018 - 02</v>
      </c>
      <c r="C481" s="28"/>
      <c r="D481" s="28" t="s">
        <v>511</v>
      </c>
      <c r="E481" s="22" t="s">
        <v>29</v>
      </c>
      <c r="F481" s="22"/>
    </row>
    <row r="482" customFormat="false" ht="15" hidden="false" customHeight="false" outlineLevel="0" collapsed="false">
      <c r="A482" s="20" t="n">
        <v>43146</v>
      </c>
      <c r="B482" s="21" t="str">
        <f aca="false">YEAR(A482)&amp;" - "&amp;IF(LEN(MONTH(A482))=1,"0"&amp;MONTH(A482),MONTH(A482))</f>
        <v>2018 - 02</v>
      </c>
      <c r="C482" s="28"/>
      <c r="D482" s="28" t="s">
        <v>512</v>
      </c>
      <c r="E482" s="22" t="s">
        <v>29</v>
      </c>
      <c r="F482" s="22"/>
    </row>
    <row r="483" customFormat="false" ht="15" hidden="false" customHeight="false" outlineLevel="0" collapsed="false">
      <c r="A483" s="20" t="n">
        <v>43146</v>
      </c>
      <c r="B483" s="21" t="str">
        <f aca="false">YEAR(A483)&amp;" - "&amp;IF(LEN(MONTH(A483))=1,"0"&amp;MONTH(A483),MONTH(A483))</f>
        <v>2018 - 02</v>
      </c>
      <c r="C483" s="28"/>
      <c r="D483" s="28" t="s">
        <v>513</v>
      </c>
      <c r="E483" s="22" t="s">
        <v>29</v>
      </c>
      <c r="F483" s="22"/>
    </row>
    <row r="484" customFormat="false" ht="15" hidden="false" customHeight="false" outlineLevel="0" collapsed="false">
      <c r="A484" s="20" t="n">
        <v>43146</v>
      </c>
      <c r="B484" s="21" t="str">
        <f aca="false">YEAR(A484)&amp;" - "&amp;IF(LEN(MONTH(A484))=1,"0"&amp;MONTH(A484),MONTH(A484))</f>
        <v>2018 - 02</v>
      </c>
      <c r="C484" s="28"/>
      <c r="D484" s="28" t="s">
        <v>514</v>
      </c>
      <c r="E484" s="22" t="s">
        <v>29</v>
      </c>
      <c r="F484" s="22"/>
    </row>
    <row r="485" customFormat="false" ht="15" hidden="false" customHeight="false" outlineLevel="0" collapsed="false">
      <c r="A485" s="20" t="n">
        <v>43146</v>
      </c>
      <c r="B485" s="21" t="str">
        <f aca="false">YEAR(A485)&amp;" - "&amp;IF(LEN(MONTH(A485))=1,"0"&amp;MONTH(A485),MONTH(A485))</f>
        <v>2018 - 02</v>
      </c>
      <c r="C485" s="28"/>
      <c r="D485" s="28" t="s">
        <v>515</v>
      </c>
      <c r="E485" s="22" t="s">
        <v>29</v>
      </c>
      <c r="F485" s="22"/>
    </row>
    <row r="486" customFormat="false" ht="15" hidden="false" customHeight="false" outlineLevel="0" collapsed="false">
      <c r="A486" s="20" t="n">
        <v>43146</v>
      </c>
      <c r="B486" s="21" t="str">
        <f aca="false">YEAR(A486)&amp;" - "&amp;IF(LEN(MONTH(A486))=1,"0"&amp;MONTH(A486),MONTH(A486))</f>
        <v>2018 - 02</v>
      </c>
      <c r="C486" s="28"/>
      <c r="D486" s="28" t="s">
        <v>516</v>
      </c>
      <c r="E486" s="22" t="s">
        <v>29</v>
      </c>
      <c r="F486" s="22"/>
    </row>
    <row r="487" customFormat="false" ht="15" hidden="false" customHeight="false" outlineLevel="0" collapsed="false">
      <c r="A487" s="20" t="n">
        <v>43146</v>
      </c>
      <c r="B487" s="21" t="str">
        <f aca="false">YEAR(A487)&amp;" - "&amp;IF(LEN(MONTH(A487))=1,"0"&amp;MONTH(A487),MONTH(A487))</f>
        <v>2018 - 02</v>
      </c>
      <c r="C487" s="28"/>
      <c r="D487" s="28" t="s">
        <v>517</v>
      </c>
      <c r="E487" s="22" t="s">
        <v>29</v>
      </c>
      <c r="F487" s="22"/>
    </row>
    <row r="488" customFormat="false" ht="15" hidden="false" customHeight="false" outlineLevel="0" collapsed="false">
      <c r="A488" s="20" t="n">
        <v>43146</v>
      </c>
      <c r="B488" s="21" t="str">
        <f aca="false">YEAR(A488)&amp;" - "&amp;IF(LEN(MONTH(A488))=1,"0"&amp;MONTH(A488),MONTH(A488))</f>
        <v>2018 - 02</v>
      </c>
      <c r="C488" s="28"/>
      <c r="D488" s="28" t="s">
        <v>518</v>
      </c>
      <c r="E488" s="22" t="s">
        <v>29</v>
      </c>
      <c r="F488" s="22"/>
    </row>
    <row r="489" customFormat="false" ht="15" hidden="false" customHeight="false" outlineLevel="0" collapsed="false">
      <c r="A489" s="20" t="n">
        <v>43146</v>
      </c>
      <c r="B489" s="21" t="str">
        <f aca="false">YEAR(A489)&amp;" - "&amp;IF(LEN(MONTH(A489))=1,"0"&amp;MONTH(A489),MONTH(A489))</f>
        <v>2018 - 02</v>
      </c>
      <c r="C489" s="28"/>
      <c r="D489" s="28" t="s">
        <v>519</v>
      </c>
      <c r="E489" s="22" t="s">
        <v>29</v>
      </c>
      <c r="F489" s="22"/>
    </row>
    <row r="490" customFormat="false" ht="15" hidden="false" customHeight="false" outlineLevel="0" collapsed="false">
      <c r="A490" s="20" t="n">
        <v>43147</v>
      </c>
      <c r="B490" s="21" t="str">
        <f aca="false">YEAR(A490)&amp;" - "&amp;IF(LEN(MONTH(A490))=1,"0"&amp;MONTH(A490),MONTH(A490))</f>
        <v>2018 - 02</v>
      </c>
      <c r="C490" s="28"/>
      <c r="D490" s="28" t="s">
        <v>520</v>
      </c>
      <c r="E490" s="22" t="s">
        <v>29</v>
      </c>
      <c r="F490" s="22"/>
    </row>
    <row r="491" customFormat="false" ht="15" hidden="false" customHeight="false" outlineLevel="0" collapsed="false">
      <c r="A491" s="20" t="n">
        <v>43147</v>
      </c>
      <c r="B491" s="21" t="str">
        <f aca="false">YEAR(A491)&amp;" - "&amp;IF(LEN(MONTH(A491))=1,"0"&amp;MONTH(A491),MONTH(A491))</f>
        <v>2018 - 02</v>
      </c>
      <c r="C491" s="28"/>
      <c r="D491" s="28" t="s">
        <v>521</v>
      </c>
      <c r="E491" s="22" t="s">
        <v>29</v>
      </c>
      <c r="F491" s="22"/>
    </row>
    <row r="492" customFormat="false" ht="15" hidden="false" customHeight="false" outlineLevel="0" collapsed="false">
      <c r="A492" s="20" t="n">
        <v>43147</v>
      </c>
      <c r="B492" s="21" t="str">
        <f aca="false">YEAR(A492)&amp;" - "&amp;IF(LEN(MONTH(A492))=1,"0"&amp;MONTH(A492),MONTH(A492))</f>
        <v>2018 - 02</v>
      </c>
      <c r="C492" s="28"/>
      <c r="D492" s="28" t="s">
        <v>522</v>
      </c>
      <c r="E492" s="22" t="s">
        <v>29</v>
      </c>
      <c r="F492" s="22"/>
    </row>
    <row r="493" customFormat="false" ht="15" hidden="false" customHeight="false" outlineLevel="0" collapsed="false">
      <c r="A493" s="20" t="n">
        <v>43147</v>
      </c>
      <c r="B493" s="21" t="str">
        <f aca="false">YEAR(A493)&amp;" - "&amp;IF(LEN(MONTH(A493))=1,"0"&amp;MONTH(A493),MONTH(A493))</f>
        <v>2018 - 02</v>
      </c>
      <c r="C493" s="28"/>
      <c r="D493" s="28" t="s">
        <v>523</v>
      </c>
      <c r="E493" s="22" t="s">
        <v>29</v>
      </c>
      <c r="F493" s="22"/>
    </row>
    <row r="494" customFormat="false" ht="15" hidden="false" customHeight="false" outlineLevel="0" collapsed="false">
      <c r="A494" s="20" t="n">
        <v>43147</v>
      </c>
      <c r="B494" s="21" t="str">
        <f aca="false">YEAR(A494)&amp;" - "&amp;IF(LEN(MONTH(A494))=1,"0"&amp;MONTH(A494),MONTH(A494))</f>
        <v>2018 - 02</v>
      </c>
      <c r="C494" s="28"/>
      <c r="D494" s="28" t="s">
        <v>524</v>
      </c>
      <c r="E494" s="22" t="s">
        <v>29</v>
      </c>
      <c r="F494" s="22"/>
    </row>
    <row r="495" customFormat="false" ht="15" hidden="false" customHeight="false" outlineLevel="0" collapsed="false">
      <c r="A495" s="20" t="n">
        <v>43147</v>
      </c>
      <c r="B495" s="21" t="str">
        <f aca="false">YEAR(A495)&amp;" - "&amp;IF(LEN(MONTH(A495))=1,"0"&amp;MONTH(A495),MONTH(A495))</f>
        <v>2018 - 02</v>
      </c>
      <c r="C495" s="28"/>
      <c r="D495" s="28" t="s">
        <v>525</v>
      </c>
      <c r="E495" s="22" t="s">
        <v>29</v>
      </c>
      <c r="F495" s="22"/>
    </row>
    <row r="496" customFormat="false" ht="15" hidden="false" customHeight="false" outlineLevel="0" collapsed="false">
      <c r="A496" s="20" t="n">
        <v>43147</v>
      </c>
      <c r="B496" s="21" t="str">
        <f aca="false">YEAR(A496)&amp;" - "&amp;IF(LEN(MONTH(A496))=1,"0"&amp;MONTH(A496),MONTH(A496))</f>
        <v>2018 - 02</v>
      </c>
      <c r="C496" s="28"/>
      <c r="D496" s="28" t="s">
        <v>526</v>
      </c>
      <c r="E496" s="22" t="s">
        <v>29</v>
      </c>
      <c r="F496" s="22"/>
    </row>
    <row r="497" customFormat="false" ht="15" hidden="false" customHeight="false" outlineLevel="0" collapsed="false">
      <c r="A497" s="20" t="n">
        <v>43147</v>
      </c>
      <c r="B497" s="21" t="str">
        <f aca="false">YEAR(A497)&amp;" - "&amp;IF(LEN(MONTH(A497))=1,"0"&amp;MONTH(A497),MONTH(A497))</f>
        <v>2018 - 02</v>
      </c>
      <c r="C497" s="28"/>
      <c r="D497" s="28" t="s">
        <v>527</v>
      </c>
      <c r="E497" s="22" t="s">
        <v>29</v>
      </c>
      <c r="F497" s="22"/>
    </row>
    <row r="498" customFormat="false" ht="15" hidden="false" customHeight="false" outlineLevel="0" collapsed="false">
      <c r="A498" s="20" t="n">
        <v>43150</v>
      </c>
      <c r="B498" s="21" t="str">
        <f aca="false">YEAR(A498)&amp;" - "&amp;IF(LEN(MONTH(A498))=1,"0"&amp;MONTH(A498),MONTH(A498))</f>
        <v>2018 - 02</v>
      </c>
      <c r="C498" s="28"/>
      <c r="D498" s="28" t="s">
        <v>528</v>
      </c>
      <c r="E498" s="22" t="s">
        <v>29</v>
      </c>
      <c r="F498" s="22"/>
    </row>
    <row r="499" customFormat="false" ht="15" hidden="false" customHeight="false" outlineLevel="0" collapsed="false">
      <c r="A499" s="20" t="n">
        <v>43150</v>
      </c>
      <c r="B499" s="21" t="str">
        <f aca="false">YEAR(A499)&amp;" - "&amp;IF(LEN(MONTH(A499))=1,"0"&amp;MONTH(A499),MONTH(A499))</f>
        <v>2018 - 02</v>
      </c>
      <c r="C499" s="28"/>
      <c r="D499" s="28" t="s">
        <v>529</v>
      </c>
      <c r="E499" s="22" t="s">
        <v>29</v>
      </c>
      <c r="F499" s="22"/>
    </row>
    <row r="500" customFormat="false" ht="15" hidden="false" customHeight="false" outlineLevel="0" collapsed="false">
      <c r="A500" s="20" t="n">
        <v>43150</v>
      </c>
      <c r="B500" s="21" t="str">
        <f aca="false">YEAR(A500)&amp;" - "&amp;IF(LEN(MONTH(A500))=1,"0"&amp;MONTH(A500),MONTH(A500))</f>
        <v>2018 - 02</v>
      </c>
      <c r="C500" s="28"/>
      <c r="D500" s="28" t="s">
        <v>530</v>
      </c>
      <c r="E500" s="22" t="s">
        <v>29</v>
      </c>
      <c r="F500" s="22"/>
    </row>
    <row r="501" customFormat="false" ht="15" hidden="false" customHeight="false" outlineLevel="0" collapsed="false">
      <c r="A501" s="20" t="n">
        <v>43150</v>
      </c>
      <c r="B501" s="21" t="str">
        <f aca="false">YEAR(A501)&amp;" - "&amp;IF(LEN(MONTH(A501))=1,"0"&amp;MONTH(A501),MONTH(A501))</f>
        <v>2018 - 02</v>
      </c>
      <c r="C501" s="28"/>
      <c r="D501" s="28" t="s">
        <v>531</v>
      </c>
      <c r="E501" s="22" t="s">
        <v>29</v>
      </c>
      <c r="F501" s="22"/>
    </row>
    <row r="502" customFormat="false" ht="15" hidden="false" customHeight="false" outlineLevel="0" collapsed="false">
      <c r="A502" s="20" t="n">
        <v>43150</v>
      </c>
      <c r="B502" s="21" t="str">
        <f aca="false">YEAR(A502)&amp;" - "&amp;IF(LEN(MONTH(A502))=1,"0"&amp;MONTH(A502),MONTH(A502))</f>
        <v>2018 - 02</v>
      </c>
      <c r="C502" s="28"/>
      <c r="D502" s="28" t="s">
        <v>532</v>
      </c>
      <c r="E502" s="22" t="s">
        <v>29</v>
      </c>
      <c r="F502" s="22"/>
    </row>
    <row r="503" customFormat="false" ht="15" hidden="false" customHeight="false" outlineLevel="0" collapsed="false">
      <c r="A503" s="20" t="n">
        <v>43150</v>
      </c>
      <c r="B503" s="21" t="str">
        <f aca="false">YEAR(A503)&amp;" - "&amp;IF(LEN(MONTH(A503))=1,"0"&amp;MONTH(A503),MONTH(A503))</f>
        <v>2018 - 02</v>
      </c>
      <c r="C503" s="28"/>
      <c r="D503" s="28" t="s">
        <v>533</v>
      </c>
      <c r="E503" s="22" t="s">
        <v>29</v>
      </c>
      <c r="F503" s="22"/>
    </row>
    <row r="504" customFormat="false" ht="15" hidden="false" customHeight="false" outlineLevel="0" collapsed="false">
      <c r="A504" s="20" t="n">
        <v>43150</v>
      </c>
      <c r="B504" s="21" t="str">
        <f aca="false">YEAR(A504)&amp;" - "&amp;IF(LEN(MONTH(A504))=1,"0"&amp;MONTH(A504),MONTH(A504))</f>
        <v>2018 - 02</v>
      </c>
      <c r="C504" s="28"/>
      <c r="D504" s="28" t="s">
        <v>534</v>
      </c>
      <c r="E504" s="22" t="s">
        <v>29</v>
      </c>
      <c r="F504" s="22"/>
    </row>
    <row r="505" customFormat="false" ht="15" hidden="false" customHeight="false" outlineLevel="0" collapsed="false">
      <c r="A505" s="20" t="n">
        <v>43150</v>
      </c>
      <c r="B505" s="21" t="str">
        <f aca="false">YEAR(A505)&amp;" - "&amp;IF(LEN(MONTH(A505))=1,"0"&amp;MONTH(A505),MONTH(A505))</f>
        <v>2018 - 02</v>
      </c>
      <c r="C505" s="28"/>
      <c r="D505" s="28" t="s">
        <v>535</v>
      </c>
      <c r="E505" s="22" t="s">
        <v>29</v>
      </c>
      <c r="F505" s="22"/>
    </row>
    <row r="506" customFormat="false" ht="15" hidden="false" customHeight="false" outlineLevel="0" collapsed="false">
      <c r="A506" s="20" t="n">
        <v>43150</v>
      </c>
      <c r="B506" s="21" t="str">
        <f aca="false">YEAR(A506)&amp;" - "&amp;IF(LEN(MONTH(A506))=1,"0"&amp;MONTH(A506),MONTH(A506))</f>
        <v>2018 - 02</v>
      </c>
      <c r="C506" s="28"/>
      <c r="D506" s="28" t="s">
        <v>536</v>
      </c>
      <c r="E506" s="22" t="s">
        <v>29</v>
      </c>
      <c r="F506" s="22"/>
    </row>
    <row r="507" customFormat="false" ht="15" hidden="false" customHeight="false" outlineLevel="0" collapsed="false">
      <c r="A507" s="20" t="n">
        <v>43150</v>
      </c>
      <c r="B507" s="21" t="str">
        <f aca="false">YEAR(A507)&amp;" - "&amp;IF(LEN(MONTH(A507))=1,"0"&amp;MONTH(A507),MONTH(A507))</f>
        <v>2018 - 02</v>
      </c>
      <c r="C507" s="28"/>
      <c r="D507" s="28"/>
      <c r="E507" s="22" t="s">
        <v>29</v>
      </c>
      <c r="F507" s="22"/>
    </row>
    <row r="508" customFormat="false" ht="15" hidden="false" customHeight="false" outlineLevel="0" collapsed="false">
      <c r="A508" s="20" t="n">
        <v>43150</v>
      </c>
      <c r="B508" s="21" t="str">
        <f aca="false">YEAR(A508)&amp;" - "&amp;IF(LEN(MONTH(A508))=1,"0"&amp;MONTH(A508),MONTH(A508))</f>
        <v>2018 - 02</v>
      </c>
      <c r="C508" s="28"/>
      <c r="D508" s="28" t="s">
        <v>537</v>
      </c>
      <c r="E508" s="22" t="s">
        <v>29</v>
      </c>
      <c r="F508" s="22"/>
    </row>
    <row r="509" customFormat="false" ht="15" hidden="false" customHeight="false" outlineLevel="0" collapsed="false">
      <c r="A509" s="20" t="n">
        <v>43150</v>
      </c>
      <c r="B509" s="21" t="str">
        <f aca="false">YEAR(A509)&amp;" - "&amp;IF(LEN(MONTH(A509))=1,"0"&amp;MONTH(A509),MONTH(A509))</f>
        <v>2018 - 02</v>
      </c>
      <c r="C509" s="28"/>
      <c r="D509" s="28" t="s">
        <v>538</v>
      </c>
      <c r="E509" s="22" t="s">
        <v>29</v>
      </c>
      <c r="F509" s="22"/>
    </row>
    <row r="510" customFormat="false" ht="15" hidden="false" customHeight="false" outlineLevel="0" collapsed="false">
      <c r="A510" s="20" t="n">
        <v>43150</v>
      </c>
      <c r="B510" s="21" t="str">
        <f aca="false">YEAR(A510)&amp;" - "&amp;IF(LEN(MONTH(A510))=1,"0"&amp;MONTH(A510),MONTH(A510))</f>
        <v>2018 - 02</v>
      </c>
      <c r="C510" s="28"/>
      <c r="D510" s="28" t="s">
        <v>539</v>
      </c>
      <c r="E510" s="22" t="s">
        <v>29</v>
      </c>
      <c r="F510" s="22"/>
    </row>
    <row r="511" customFormat="false" ht="15" hidden="false" customHeight="false" outlineLevel="0" collapsed="false">
      <c r="A511" s="20" t="n">
        <v>43150</v>
      </c>
      <c r="B511" s="21" t="str">
        <f aca="false">YEAR(A511)&amp;" - "&amp;IF(LEN(MONTH(A511))=1,"0"&amp;MONTH(A511),MONTH(A511))</f>
        <v>2018 - 02</v>
      </c>
      <c r="C511" s="28"/>
      <c r="D511" s="28" t="s">
        <v>540</v>
      </c>
      <c r="E511" s="22" t="s">
        <v>29</v>
      </c>
      <c r="F511" s="22"/>
    </row>
    <row r="512" customFormat="false" ht="15" hidden="false" customHeight="false" outlineLevel="0" collapsed="false">
      <c r="A512" s="20" t="n">
        <v>43150</v>
      </c>
      <c r="B512" s="21" t="str">
        <f aca="false">YEAR(A512)&amp;" - "&amp;IF(LEN(MONTH(A512))=1,"0"&amp;MONTH(A512),MONTH(A512))</f>
        <v>2018 - 02</v>
      </c>
      <c r="C512" s="28"/>
      <c r="D512" s="28" t="s">
        <v>541</v>
      </c>
      <c r="E512" s="22" t="s">
        <v>29</v>
      </c>
      <c r="F512" s="22"/>
    </row>
    <row r="513" customFormat="false" ht="15" hidden="false" customHeight="false" outlineLevel="0" collapsed="false">
      <c r="A513" s="20" t="n">
        <v>43150</v>
      </c>
      <c r="B513" s="21" t="str">
        <f aca="false">YEAR(A513)&amp;" - "&amp;IF(LEN(MONTH(A513))=1,"0"&amp;MONTH(A513),MONTH(A513))</f>
        <v>2018 - 02</v>
      </c>
      <c r="C513" s="28"/>
      <c r="D513" s="28" t="s">
        <v>542</v>
      </c>
      <c r="E513" s="22" t="s">
        <v>29</v>
      </c>
      <c r="F513" s="22"/>
    </row>
    <row r="514" customFormat="false" ht="15" hidden="false" customHeight="false" outlineLevel="0" collapsed="false">
      <c r="A514" s="20" t="n">
        <v>43150</v>
      </c>
      <c r="B514" s="21" t="str">
        <f aca="false">YEAR(A514)&amp;" - "&amp;IF(LEN(MONTH(A514))=1,"0"&amp;MONTH(A514),MONTH(A514))</f>
        <v>2018 - 02</v>
      </c>
      <c r="C514" s="28"/>
      <c r="D514" s="28"/>
      <c r="E514" s="22" t="s">
        <v>29</v>
      </c>
      <c r="F514" s="22"/>
    </row>
    <row r="515" customFormat="false" ht="15" hidden="false" customHeight="false" outlineLevel="0" collapsed="false">
      <c r="A515" s="20" t="n">
        <v>43150</v>
      </c>
      <c r="B515" s="21" t="str">
        <f aca="false">YEAR(A515)&amp;" - "&amp;IF(LEN(MONTH(A515))=1,"0"&amp;MONTH(A515),MONTH(A515))</f>
        <v>2018 - 02</v>
      </c>
      <c r="C515" s="28"/>
      <c r="D515" s="28" t="s">
        <v>543</v>
      </c>
      <c r="E515" s="22" t="s">
        <v>29</v>
      </c>
      <c r="F515" s="22"/>
    </row>
    <row r="516" customFormat="false" ht="15" hidden="false" customHeight="false" outlineLevel="0" collapsed="false">
      <c r="A516" s="20" t="n">
        <v>43150</v>
      </c>
      <c r="B516" s="21" t="str">
        <f aca="false">YEAR(A516)&amp;" - "&amp;IF(LEN(MONTH(A516))=1,"0"&amp;MONTH(A516),MONTH(A516))</f>
        <v>2018 - 02</v>
      </c>
      <c r="C516" s="28"/>
      <c r="D516" s="28" t="s">
        <v>544</v>
      </c>
      <c r="E516" s="22" t="s">
        <v>29</v>
      </c>
      <c r="F516" s="22"/>
    </row>
    <row r="517" customFormat="false" ht="15" hidden="false" customHeight="false" outlineLevel="0" collapsed="false">
      <c r="A517" s="20" t="n">
        <v>43150</v>
      </c>
      <c r="B517" s="21" t="str">
        <f aca="false">YEAR(A517)&amp;" - "&amp;IF(LEN(MONTH(A517))=1,"0"&amp;MONTH(A517),MONTH(A517))</f>
        <v>2018 - 02</v>
      </c>
      <c r="C517" s="28"/>
      <c r="D517" s="28" t="s">
        <v>545</v>
      </c>
      <c r="E517" s="22" t="s">
        <v>29</v>
      </c>
      <c r="F517" s="22"/>
    </row>
    <row r="518" customFormat="false" ht="15" hidden="false" customHeight="false" outlineLevel="0" collapsed="false">
      <c r="A518" s="20" t="n">
        <v>43150</v>
      </c>
      <c r="B518" s="21" t="str">
        <f aca="false">YEAR(A518)&amp;" - "&amp;IF(LEN(MONTH(A518))=1,"0"&amp;MONTH(A518),MONTH(A518))</f>
        <v>2018 - 02</v>
      </c>
      <c r="C518" s="28"/>
      <c r="D518" s="28" t="s">
        <v>546</v>
      </c>
      <c r="E518" s="22" t="s">
        <v>29</v>
      </c>
      <c r="F518" s="22"/>
    </row>
    <row r="519" customFormat="false" ht="15" hidden="false" customHeight="false" outlineLevel="0" collapsed="false">
      <c r="A519" s="20" t="n">
        <v>43150</v>
      </c>
      <c r="B519" s="21" t="str">
        <f aca="false">YEAR(A519)&amp;" - "&amp;IF(LEN(MONTH(A519))=1,"0"&amp;MONTH(A519),MONTH(A519))</f>
        <v>2018 - 02</v>
      </c>
      <c r="C519" s="28"/>
      <c r="D519" s="28" t="s">
        <v>547</v>
      </c>
      <c r="E519" s="22" t="s">
        <v>29</v>
      </c>
      <c r="F519" s="22"/>
    </row>
    <row r="520" customFormat="false" ht="15" hidden="false" customHeight="false" outlineLevel="0" collapsed="false">
      <c r="A520" s="20" t="n">
        <v>43150</v>
      </c>
      <c r="B520" s="21" t="str">
        <f aca="false">YEAR(A520)&amp;" - "&amp;IF(LEN(MONTH(A520))=1,"0"&amp;MONTH(A520),MONTH(A520))</f>
        <v>2018 - 02</v>
      </c>
      <c r="C520" s="28"/>
      <c r="D520" s="28" t="s">
        <v>548</v>
      </c>
      <c r="E520" s="22" t="s">
        <v>40</v>
      </c>
      <c r="F520" s="22" t="s">
        <v>549</v>
      </c>
    </row>
    <row r="521" customFormat="false" ht="15" hidden="false" customHeight="false" outlineLevel="0" collapsed="false">
      <c r="A521" s="20" t="n">
        <v>43150</v>
      </c>
      <c r="B521" s="21" t="str">
        <f aca="false">YEAR(A521)&amp;" - "&amp;IF(LEN(MONTH(A521))=1,"0"&amp;MONTH(A521),MONTH(A521))</f>
        <v>2018 - 02</v>
      </c>
      <c r="C521" s="28"/>
      <c r="D521" s="28"/>
      <c r="E521" s="22" t="s">
        <v>29</v>
      </c>
      <c r="F521" s="22"/>
    </row>
    <row r="522" customFormat="false" ht="15" hidden="false" customHeight="false" outlineLevel="0" collapsed="false">
      <c r="A522" s="20" t="n">
        <v>43150</v>
      </c>
      <c r="B522" s="21" t="str">
        <f aca="false">YEAR(A522)&amp;" - "&amp;IF(LEN(MONTH(A522))=1,"0"&amp;MONTH(A522),MONTH(A522))</f>
        <v>2018 - 02</v>
      </c>
      <c r="C522" s="28"/>
      <c r="D522" s="28" t="s">
        <v>550</v>
      </c>
      <c r="E522" s="22" t="s">
        <v>40</v>
      </c>
      <c r="F522" s="22" t="s">
        <v>551</v>
      </c>
    </row>
    <row r="523" customFormat="false" ht="15" hidden="false" customHeight="false" outlineLevel="0" collapsed="false">
      <c r="A523" s="20" t="n">
        <v>43150</v>
      </c>
      <c r="B523" s="21" t="str">
        <f aca="false">YEAR(A523)&amp;" - "&amp;IF(LEN(MONTH(A523))=1,"0"&amp;MONTH(A523),MONTH(A523))</f>
        <v>2018 - 02</v>
      </c>
      <c r="C523" s="28"/>
      <c r="D523" s="28" t="s">
        <v>552</v>
      </c>
      <c r="E523" s="22" t="s">
        <v>29</v>
      </c>
      <c r="F523" s="22"/>
    </row>
    <row r="524" customFormat="false" ht="15" hidden="false" customHeight="false" outlineLevel="0" collapsed="false">
      <c r="A524" s="20" t="n">
        <v>43150</v>
      </c>
      <c r="B524" s="21" t="str">
        <f aca="false">YEAR(A524)&amp;" - "&amp;IF(LEN(MONTH(A524))=1,"0"&amp;MONTH(A524),MONTH(A524))</f>
        <v>2018 - 02</v>
      </c>
      <c r="C524" s="28"/>
      <c r="D524" s="28" t="s">
        <v>553</v>
      </c>
      <c r="E524" s="22" t="s">
        <v>29</v>
      </c>
      <c r="F524" s="22"/>
    </row>
    <row r="525" customFormat="false" ht="15" hidden="false" customHeight="false" outlineLevel="0" collapsed="false">
      <c r="A525" s="20" t="n">
        <v>43150</v>
      </c>
      <c r="B525" s="21" t="str">
        <f aca="false">YEAR(A525)&amp;" - "&amp;IF(LEN(MONTH(A525))=1,"0"&amp;MONTH(A525),MONTH(A525))</f>
        <v>2018 - 02</v>
      </c>
      <c r="C525" s="28"/>
      <c r="D525" s="28" t="s">
        <v>554</v>
      </c>
      <c r="E525" s="22" t="s">
        <v>29</v>
      </c>
      <c r="F525" s="22"/>
    </row>
    <row r="526" customFormat="false" ht="15" hidden="false" customHeight="false" outlineLevel="0" collapsed="false">
      <c r="A526" s="20" t="n">
        <v>43150</v>
      </c>
      <c r="B526" s="21" t="str">
        <f aca="false">YEAR(A526)&amp;" - "&amp;IF(LEN(MONTH(A526))=1,"0"&amp;MONTH(A526),MONTH(A526))</f>
        <v>2018 - 02</v>
      </c>
      <c r="C526" s="28"/>
      <c r="D526" s="28" t="s">
        <v>555</v>
      </c>
      <c r="E526" s="22" t="s">
        <v>29</v>
      </c>
      <c r="F526" s="22"/>
    </row>
    <row r="527" customFormat="false" ht="15" hidden="false" customHeight="false" outlineLevel="0" collapsed="false">
      <c r="A527" s="20" t="n">
        <v>43150</v>
      </c>
      <c r="B527" s="21" t="str">
        <f aca="false">YEAR(A527)&amp;" - "&amp;IF(LEN(MONTH(A527))=1,"0"&amp;MONTH(A527),MONTH(A527))</f>
        <v>2018 - 02</v>
      </c>
      <c r="C527" s="28"/>
      <c r="D527" s="28" t="s">
        <v>556</v>
      </c>
      <c r="E527" s="22" t="s">
        <v>29</v>
      </c>
      <c r="F527" s="22"/>
    </row>
    <row r="528" customFormat="false" ht="15" hidden="false" customHeight="false" outlineLevel="0" collapsed="false">
      <c r="A528" s="20" t="n">
        <v>43150</v>
      </c>
      <c r="B528" s="21" t="str">
        <f aca="false">YEAR(A528)&amp;" - "&amp;IF(LEN(MONTH(A528))=1,"0"&amp;MONTH(A528),MONTH(A528))</f>
        <v>2018 - 02</v>
      </c>
      <c r="C528" s="28"/>
      <c r="D528" s="28" t="s">
        <v>557</v>
      </c>
      <c r="E528" s="22" t="s">
        <v>29</v>
      </c>
      <c r="F528" s="22"/>
    </row>
    <row r="529" customFormat="false" ht="15" hidden="false" customHeight="false" outlineLevel="0" collapsed="false">
      <c r="A529" s="20" t="n">
        <v>43150</v>
      </c>
      <c r="B529" s="21" t="str">
        <f aca="false">YEAR(A529)&amp;" - "&amp;IF(LEN(MONTH(A529))=1,"0"&amp;MONTH(A529),MONTH(A529))</f>
        <v>2018 - 02</v>
      </c>
      <c r="C529" s="28"/>
      <c r="D529" s="28" t="s">
        <v>558</v>
      </c>
      <c r="E529" s="22" t="s">
        <v>29</v>
      </c>
      <c r="F529" s="22"/>
    </row>
    <row r="530" customFormat="false" ht="15" hidden="false" customHeight="false" outlineLevel="0" collapsed="false">
      <c r="A530" s="20" t="n">
        <v>43150</v>
      </c>
      <c r="B530" s="21" t="str">
        <f aca="false">YEAR(A530)&amp;" - "&amp;IF(LEN(MONTH(A530))=1,"0"&amp;MONTH(A530),MONTH(A530))</f>
        <v>2018 - 02</v>
      </c>
      <c r="C530" s="28"/>
      <c r="D530" s="28" t="s">
        <v>559</v>
      </c>
      <c r="E530" s="22" t="s">
        <v>29</v>
      </c>
      <c r="F530" s="22"/>
    </row>
    <row r="531" customFormat="false" ht="15" hidden="false" customHeight="false" outlineLevel="0" collapsed="false">
      <c r="A531" s="20" t="n">
        <v>43150</v>
      </c>
      <c r="B531" s="21" t="str">
        <f aca="false">YEAR(A531)&amp;" - "&amp;IF(LEN(MONTH(A531))=1,"0"&amp;MONTH(A531),MONTH(A531))</f>
        <v>2018 - 02</v>
      </c>
      <c r="C531" s="28"/>
      <c r="D531" s="28" t="s">
        <v>560</v>
      </c>
      <c r="E531" s="22" t="s">
        <v>29</v>
      </c>
      <c r="F531" s="22"/>
    </row>
    <row r="532" customFormat="false" ht="15" hidden="false" customHeight="false" outlineLevel="0" collapsed="false">
      <c r="A532" s="20" t="n">
        <v>43150</v>
      </c>
      <c r="B532" s="21" t="str">
        <f aca="false">YEAR(A532)&amp;" - "&amp;IF(LEN(MONTH(A532))=1,"0"&amp;MONTH(A532),MONTH(A532))</f>
        <v>2018 - 02</v>
      </c>
      <c r="C532" s="28"/>
      <c r="D532" s="28" t="s">
        <v>561</v>
      </c>
      <c r="E532" s="22" t="s">
        <v>29</v>
      </c>
      <c r="F532" s="22"/>
    </row>
    <row r="533" customFormat="false" ht="15" hidden="false" customHeight="false" outlineLevel="0" collapsed="false">
      <c r="A533" s="20" t="n">
        <v>43150</v>
      </c>
      <c r="B533" s="21" t="str">
        <f aca="false">YEAR(A533)&amp;" - "&amp;IF(LEN(MONTH(A533))=1,"0"&amp;MONTH(A533),MONTH(A533))</f>
        <v>2018 - 02</v>
      </c>
      <c r="C533" s="28"/>
      <c r="D533" s="28" t="s">
        <v>562</v>
      </c>
      <c r="E533" s="22" t="s">
        <v>29</v>
      </c>
      <c r="F533" s="22"/>
    </row>
    <row r="534" customFormat="false" ht="15" hidden="false" customHeight="false" outlineLevel="0" collapsed="false">
      <c r="A534" s="20" t="n">
        <v>43150</v>
      </c>
      <c r="B534" s="21" t="str">
        <f aca="false">YEAR(A534)&amp;" - "&amp;IF(LEN(MONTH(A534))=1,"0"&amp;MONTH(A534),MONTH(A534))</f>
        <v>2018 - 02</v>
      </c>
      <c r="C534" s="28"/>
      <c r="D534" s="28" t="s">
        <v>563</v>
      </c>
      <c r="E534" s="22" t="s">
        <v>29</v>
      </c>
      <c r="F534" s="22"/>
    </row>
    <row r="535" customFormat="false" ht="15" hidden="false" customHeight="false" outlineLevel="0" collapsed="false">
      <c r="A535" s="20" t="n">
        <v>43150</v>
      </c>
      <c r="B535" s="21" t="str">
        <f aca="false">YEAR(A535)&amp;" - "&amp;IF(LEN(MONTH(A535))=1,"0"&amp;MONTH(A535),MONTH(A535))</f>
        <v>2018 - 02</v>
      </c>
      <c r="C535" s="28"/>
      <c r="D535" s="28" t="s">
        <v>564</v>
      </c>
      <c r="E535" s="22" t="s">
        <v>29</v>
      </c>
      <c r="F535" s="22"/>
    </row>
    <row r="536" customFormat="false" ht="15" hidden="false" customHeight="false" outlineLevel="0" collapsed="false">
      <c r="A536" s="20" t="n">
        <v>43150</v>
      </c>
      <c r="B536" s="21" t="str">
        <f aca="false">YEAR(A536)&amp;" - "&amp;IF(LEN(MONTH(A536))=1,"0"&amp;MONTH(A536),MONTH(A536))</f>
        <v>2018 - 02</v>
      </c>
      <c r="C536" s="28"/>
      <c r="D536" s="28" t="s">
        <v>565</v>
      </c>
      <c r="E536" s="22" t="s">
        <v>29</v>
      </c>
      <c r="F536" s="22"/>
    </row>
    <row r="537" customFormat="false" ht="15" hidden="false" customHeight="false" outlineLevel="0" collapsed="false">
      <c r="A537" s="20" t="n">
        <v>43150</v>
      </c>
      <c r="B537" s="21" t="str">
        <f aca="false">YEAR(A537)&amp;" - "&amp;IF(LEN(MONTH(A537))=1,"0"&amp;MONTH(A537),MONTH(A537))</f>
        <v>2018 - 02</v>
      </c>
      <c r="C537" s="28"/>
      <c r="D537" s="28" t="s">
        <v>566</v>
      </c>
      <c r="E537" s="22" t="s">
        <v>29</v>
      </c>
      <c r="F537" s="22"/>
    </row>
    <row r="538" customFormat="false" ht="15" hidden="false" customHeight="false" outlineLevel="0" collapsed="false">
      <c r="A538" s="20" t="n">
        <v>43150</v>
      </c>
      <c r="B538" s="21" t="str">
        <f aca="false">YEAR(A538)&amp;" - "&amp;IF(LEN(MONTH(A538))=1,"0"&amp;MONTH(A538),MONTH(A538))</f>
        <v>2018 - 02</v>
      </c>
      <c r="C538" s="28"/>
      <c r="D538" s="28" t="s">
        <v>567</v>
      </c>
      <c r="E538" s="22" t="s">
        <v>29</v>
      </c>
      <c r="F538" s="22"/>
    </row>
    <row r="539" customFormat="false" ht="15" hidden="false" customHeight="false" outlineLevel="0" collapsed="false">
      <c r="A539" s="20" t="n">
        <v>43151</v>
      </c>
      <c r="B539" s="21" t="str">
        <f aca="false">YEAR(A539)&amp;" - "&amp;IF(LEN(MONTH(A539))=1,"0"&amp;MONTH(A539),MONTH(A539))</f>
        <v>2018 - 02</v>
      </c>
      <c r="C539" s="28"/>
      <c r="D539" s="28" t="s">
        <v>568</v>
      </c>
      <c r="E539" s="22" t="s">
        <v>29</v>
      </c>
      <c r="F539" s="22"/>
    </row>
    <row r="540" customFormat="false" ht="15" hidden="false" customHeight="false" outlineLevel="0" collapsed="false">
      <c r="A540" s="20" t="n">
        <v>43151</v>
      </c>
      <c r="B540" s="21" t="str">
        <f aca="false">YEAR(A540)&amp;" - "&amp;IF(LEN(MONTH(A540))=1,"0"&amp;MONTH(A540),MONTH(A540))</f>
        <v>2018 - 02</v>
      </c>
      <c r="C540" s="28"/>
      <c r="D540" s="28" t="s">
        <v>569</v>
      </c>
      <c r="E540" s="22" t="s">
        <v>29</v>
      </c>
      <c r="F540" s="22"/>
    </row>
    <row r="541" customFormat="false" ht="15" hidden="false" customHeight="false" outlineLevel="0" collapsed="false">
      <c r="A541" s="20" t="n">
        <v>43151</v>
      </c>
      <c r="B541" s="21" t="str">
        <f aca="false">YEAR(A541)&amp;" - "&amp;IF(LEN(MONTH(A541))=1,"0"&amp;MONTH(A541),MONTH(A541))</f>
        <v>2018 - 02</v>
      </c>
      <c r="C541" s="28"/>
      <c r="D541" s="28" t="s">
        <v>570</v>
      </c>
      <c r="E541" s="22" t="s">
        <v>29</v>
      </c>
      <c r="F541" s="22"/>
    </row>
    <row r="542" customFormat="false" ht="15" hidden="false" customHeight="false" outlineLevel="0" collapsed="false">
      <c r="A542" s="20" t="n">
        <v>43151</v>
      </c>
      <c r="B542" s="21" t="str">
        <f aca="false">YEAR(A542)&amp;" - "&amp;IF(LEN(MONTH(A542))=1,"0"&amp;MONTH(A542),MONTH(A542))</f>
        <v>2018 - 02</v>
      </c>
      <c r="C542" s="28"/>
      <c r="D542" s="28" t="s">
        <v>571</v>
      </c>
      <c r="E542" s="22" t="s">
        <v>29</v>
      </c>
      <c r="F542" s="22"/>
    </row>
    <row r="543" customFormat="false" ht="15" hidden="false" customHeight="false" outlineLevel="0" collapsed="false">
      <c r="A543" s="20" t="n">
        <v>43151</v>
      </c>
      <c r="B543" s="21" t="str">
        <f aca="false">YEAR(A543)&amp;" - "&amp;IF(LEN(MONTH(A543))=1,"0"&amp;MONTH(A543),MONTH(A543))</f>
        <v>2018 - 02</v>
      </c>
      <c r="C543" s="28"/>
      <c r="D543" s="28" t="s">
        <v>572</v>
      </c>
      <c r="E543" s="22" t="s">
        <v>29</v>
      </c>
      <c r="F543" s="22"/>
    </row>
    <row r="544" customFormat="false" ht="15" hidden="false" customHeight="false" outlineLevel="0" collapsed="false">
      <c r="A544" s="20" t="n">
        <v>43151</v>
      </c>
      <c r="B544" s="21" t="str">
        <f aca="false">YEAR(A544)&amp;" - "&amp;IF(LEN(MONTH(A544))=1,"0"&amp;MONTH(A544),MONTH(A544))</f>
        <v>2018 - 02</v>
      </c>
      <c r="C544" s="28"/>
      <c r="D544" s="28" t="s">
        <v>573</v>
      </c>
      <c r="E544" s="22" t="s">
        <v>29</v>
      </c>
      <c r="F544" s="22"/>
    </row>
    <row r="545" customFormat="false" ht="15" hidden="false" customHeight="false" outlineLevel="0" collapsed="false">
      <c r="A545" s="20" t="n">
        <v>43151</v>
      </c>
      <c r="B545" s="21" t="str">
        <f aca="false">YEAR(A545)&amp;" - "&amp;IF(LEN(MONTH(A545))=1,"0"&amp;MONTH(A545),MONTH(A545))</f>
        <v>2018 - 02</v>
      </c>
      <c r="C545" s="28"/>
      <c r="D545" s="28" t="s">
        <v>574</v>
      </c>
      <c r="E545" s="22" t="s">
        <v>29</v>
      </c>
      <c r="F545" s="22"/>
    </row>
    <row r="546" customFormat="false" ht="15" hidden="false" customHeight="false" outlineLevel="0" collapsed="false">
      <c r="A546" s="20" t="n">
        <v>43151</v>
      </c>
      <c r="B546" s="21" t="str">
        <f aca="false">YEAR(A546)&amp;" - "&amp;IF(LEN(MONTH(A546))=1,"0"&amp;MONTH(A546),MONTH(A546))</f>
        <v>2018 - 02</v>
      </c>
      <c r="C546" s="28"/>
      <c r="D546" s="28" t="s">
        <v>575</v>
      </c>
      <c r="E546" s="22" t="s">
        <v>29</v>
      </c>
      <c r="F546" s="22"/>
    </row>
    <row r="547" customFormat="false" ht="15" hidden="false" customHeight="false" outlineLevel="0" collapsed="false">
      <c r="A547" s="20" t="n">
        <v>43151</v>
      </c>
      <c r="B547" s="21" t="str">
        <f aca="false">YEAR(A547)&amp;" - "&amp;IF(LEN(MONTH(A547))=1,"0"&amp;MONTH(A547),MONTH(A547))</f>
        <v>2018 - 02</v>
      </c>
      <c r="C547" s="28"/>
      <c r="D547" s="28" t="s">
        <v>576</v>
      </c>
      <c r="E547" s="22" t="s">
        <v>29</v>
      </c>
      <c r="F547" s="22"/>
    </row>
    <row r="548" customFormat="false" ht="15" hidden="false" customHeight="false" outlineLevel="0" collapsed="false">
      <c r="A548" s="20" t="n">
        <v>43151</v>
      </c>
      <c r="B548" s="21" t="str">
        <f aca="false">YEAR(A548)&amp;" - "&amp;IF(LEN(MONTH(A548))=1,"0"&amp;MONTH(A548),MONTH(A548))</f>
        <v>2018 - 02</v>
      </c>
      <c r="C548" s="28"/>
      <c r="D548" s="28" t="s">
        <v>577</v>
      </c>
      <c r="E548" s="22" t="s">
        <v>29</v>
      </c>
      <c r="F548" s="22"/>
    </row>
    <row r="549" customFormat="false" ht="15" hidden="false" customHeight="false" outlineLevel="0" collapsed="false">
      <c r="A549" s="20" t="n">
        <v>43151</v>
      </c>
      <c r="B549" s="21" t="str">
        <f aca="false">YEAR(A549)&amp;" - "&amp;IF(LEN(MONTH(A549))=1,"0"&amp;MONTH(A549),MONTH(A549))</f>
        <v>2018 - 02</v>
      </c>
      <c r="C549" s="28"/>
      <c r="D549" s="28" t="s">
        <v>578</v>
      </c>
      <c r="E549" s="22" t="s">
        <v>29</v>
      </c>
      <c r="F549" s="22"/>
    </row>
    <row r="550" customFormat="false" ht="15" hidden="false" customHeight="false" outlineLevel="0" collapsed="false">
      <c r="A550" s="20" t="n">
        <v>43151</v>
      </c>
      <c r="B550" s="21" t="str">
        <f aca="false">YEAR(A550)&amp;" - "&amp;IF(LEN(MONTH(A550))=1,"0"&amp;MONTH(A550),MONTH(A550))</f>
        <v>2018 - 02</v>
      </c>
      <c r="C550" s="28"/>
      <c r="D550" s="28" t="s">
        <v>579</v>
      </c>
      <c r="E550" s="22" t="s">
        <v>29</v>
      </c>
      <c r="F550" s="22"/>
    </row>
    <row r="551" customFormat="false" ht="15" hidden="false" customHeight="false" outlineLevel="0" collapsed="false">
      <c r="A551" s="20" t="n">
        <v>43151</v>
      </c>
      <c r="B551" s="21" t="str">
        <f aca="false">YEAR(A551)&amp;" - "&amp;IF(LEN(MONTH(A551))=1,"0"&amp;MONTH(A551),MONTH(A551))</f>
        <v>2018 - 02</v>
      </c>
      <c r="C551" s="28"/>
      <c r="D551" s="28" t="s">
        <v>580</v>
      </c>
      <c r="E551" s="22" t="s">
        <v>29</v>
      </c>
      <c r="F551" s="22"/>
    </row>
    <row r="552" customFormat="false" ht="15" hidden="false" customHeight="false" outlineLevel="0" collapsed="false">
      <c r="A552" s="20" t="n">
        <v>43151</v>
      </c>
      <c r="B552" s="21" t="str">
        <f aca="false">YEAR(A552)&amp;" - "&amp;IF(LEN(MONTH(A552))=1,"0"&amp;MONTH(A552),MONTH(A552))</f>
        <v>2018 - 02</v>
      </c>
      <c r="C552" s="28"/>
      <c r="D552" s="28"/>
      <c r="E552" s="22" t="s">
        <v>29</v>
      </c>
      <c r="F552" s="22"/>
    </row>
    <row r="553" customFormat="false" ht="15" hidden="false" customHeight="false" outlineLevel="0" collapsed="false">
      <c r="A553" s="20" t="n">
        <v>43151</v>
      </c>
      <c r="B553" s="21" t="str">
        <f aca="false">YEAR(A553)&amp;" - "&amp;IF(LEN(MONTH(A553))=1,"0"&amp;MONTH(A553),MONTH(A553))</f>
        <v>2018 - 02</v>
      </c>
      <c r="C553" s="28"/>
      <c r="D553" s="28" t="s">
        <v>581</v>
      </c>
      <c r="E553" s="22" t="s">
        <v>29</v>
      </c>
      <c r="F553" s="22"/>
    </row>
    <row r="554" customFormat="false" ht="15" hidden="false" customHeight="false" outlineLevel="0" collapsed="false">
      <c r="A554" s="20" t="n">
        <v>43151</v>
      </c>
      <c r="B554" s="21" t="str">
        <f aca="false">YEAR(A554)&amp;" - "&amp;IF(LEN(MONTH(A554))=1,"0"&amp;MONTH(A554),MONTH(A554))</f>
        <v>2018 - 02</v>
      </c>
      <c r="C554" s="28"/>
      <c r="D554" s="28" t="s">
        <v>582</v>
      </c>
      <c r="E554" s="22" t="s">
        <v>29</v>
      </c>
      <c r="F554" s="22"/>
    </row>
    <row r="555" customFormat="false" ht="15" hidden="false" customHeight="false" outlineLevel="0" collapsed="false">
      <c r="A555" s="20" t="n">
        <v>43151</v>
      </c>
      <c r="B555" s="21" t="str">
        <f aca="false">YEAR(A555)&amp;" - "&amp;IF(LEN(MONTH(A555))=1,"0"&amp;MONTH(A555),MONTH(A555))</f>
        <v>2018 - 02</v>
      </c>
      <c r="C555" s="28"/>
      <c r="D555" s="28" t="s">
        <v>583</v>
      </c>
      <c r="E555" s="22" t="s">
        <v>29</v>
      </c>
      <c r="F555" s="22"/>
    </row>
    <row r="556" customFormat="false" ht="15" hidden="false" customHeight="false" outlineLevel="0" collapsed="false">
      <c r="A556" s="20" t="n">
        <v>43151</v>
      </c>
      <c r="B556" s="21" t="str">
        <f aca="false">YEAR(A556)&amp;" - "&amp;IF(LEN(MONTH(A556))=1,"0"&amp;MONTH(A556),MONTH(A556))</f>
        <v>2018 - 02</v>
      </c>
      <c r="C556" s="28"/>
      <c r="D556" s="28" t="s">
        <v>584</v>
      </c>
      <c r="E556" s="22" t="s">
        <v>29</v>
      </c>
      <c r="F556" s="22"/>
    </row>
    <row r="557" customFormat="false" ht="15" hidden="false" customHeight="false" outlineLevel="0" collapsed="false">
      <c r="A557" s="20" t="n">
        <v>43151</v>
      </c>
      <c r="B557" s="21" t="str">
        <f aca="false">YEAR(A557)&amp;" - "&amp;IF(LEN(MONTH(A557))=1,"0"&amp;MONTH(A557),MONTH(A557))</f>
        <v>2018 - 02</v>
      </c>
      <c r="C557" s="28"/>
      <c r="D557" s="28" t="s">
        <v>585</v>
      </c>
      <c r="E557" s="22" t="s">
        <v>40</v>
      </c>
      <c r="F557" s="22" t="s">
        <v>586</v>
      </c>
    </row>
    <row r="558" customFormat="false" ht="15" hidden="false" customHeight="false" outlineLevel="0" collapsed="false">
      <c r="A558" s="20" t="n">
        <v>43151</v>
      </c>
      <c r="B558" s="21" t="str">
        <f aca="false">YEAR(A558)&amp;" - "&amp;IF(LEN(MONTH(A558))=1,"0"&amp;MONTH(A558),MONTH(A558))</f>
        <v>2018 - 02</v>
      </c>
      <c r="C558" s="28"/>
      <c r="D558" s="28"/>
      <c r="E558" s="22" t="s">
        <v>40</v>
      </c>
      <c r="F558" s="22" t="s">
        <v>586</v>
      </c>
    </row>
    <row r="559" customFormat="false" ht="15" hidden="false" customHeight="false" outlineLevel="0" collapsed="false">
      <c r="A559" s="20" t="n">
        <v>43151</v>
      </c>
      <c r="B559" s="21" t="str">
        <f aca="false">YEAR(A559)&amp;" - "&amp;IF(LEN(MONTH(A559))=1,"0"&amp;MONTH(A559),MONTH(A559))</f>
        <v>2018 - 02</v>
      </c>
      <c r="C559" s="28" t="s">
        <v>587</v>
      </c>
      <c r="D559" s="28" t="s">
        <v>588</v>
      </c>
      <c r="E559" s="22" t="s">
        <v>29</v>
      </c>
      <c r="F559" s="22"/>
    </row>
    <row r="560" customFormat="false" ht="15" hidden="false" customHeight="false" outlineLevel="0" collapsed="false">
      <c r="A560" s="20" t="n">
        <v>43151</v>
      </c>
      <c r="B560" s="21" t="str">
        <f aca="false">YEAR(A560)&amp;" - "&amp;IF(LEN(MONTH(A560))=1,"0"&amp;MONTH(A560),MONTH(A560))</f>
        <v>2018 - 02</v>
      </c>
      <c r="C560" s="28" t="s">
        <v>589</v>
      </c>
      <c r="D560" s="28" t="s">
        <v>590</v>
      </c>
      <c r="E560" s="22" t="s">
        <v>29</v>
      </c>
      <c r="F560" s="22"/>
    </row>
    <row r="561" customFormat="false" ht="15" hidden="false" customHeight="false" outlineLevel="0" collapsed="false">
      <c r="A561" s="20" t="n">
        <v>43151</v>
      </c>
      <c r="B561" s="21" t="str">
        <f aca="false">YEAR(A561)&amp;" - "&amp;IF(LEN(MONTH(A561))=1,"0"&amp;MONTH(A561),MONTH(A561))</f>
        <v>2018 - 02</v>
      </c>
      <c r="C561" s="28" t="s">
        <v>591</v>
      </c>
      <c r="D561" s="28" t="s">
        <v>592</v>
      </c>
      <c r="E561" s="22" t="s">
        <v>40</v>
      </c>
      <c r="F561" s="22" t="s">
        <v>586</v>
      </c>
    </row>
    <row r="562" customFormat="false" ht="15" hidden="false" customHeight="false" outlineLevel="0" collapsed="false">
      <c r="A562" s="20" t="n">
        <v>43151</v>
      </c>
      <c r="B562" s="21" t="str">
        <f aca="false">YEAR(A562)&amp;" - "&amp;IF(LEN(MONTH(A562))=1,"0"&amp;MONTH(A562),MONTH(A562))</f>
        <v>2018 - 02</v>
      </c>
      <c r="C562" s="28" t="s">
        <v>593</v>
      </c>
      <c r="D562" s="28"/>
      <c r="E562" s="22" t="s">
        <v>40</v>
      </c>
      <c r="F562" s="22" t="s">
        <v>586</v>
      </c>
    </row>
    <row r="563" customFormat="false" ht="15" hidden="false" customHeight="false" outlineLevel="0" collapsed="false">
      <c r="A563" s="20" t="n">
        <v>43151</v>
      </c>
      <c r="B563" s="21" t="str">
        <f aca="false">YEAR(A563)&amp;" - "&amp;IF(LEN(MONTH(A563))=1,"0"&amp;MONTH(A563),MONTH(A563))</f>
        <v>2018 - 02</v>
      </c>
      <c r="C563" s="28" t="s">
        <v>594</v>
      </c>
      <c r="D563" s="28"/>
      <c r="E563" s="22" t="s">
        <v>40</v>
      </c>
      <c r="F563" s="22" t="s">
        <v>586</v>
      </c>
    </row>
    <row r="564" customFormat="false" ht="15" hidden="false" customHeight="false" outlineLevel="0" collapsed="false">
      <c r="A564" s="20" t="n">
        <v>43151</v>
      </c>
      <c r="B564" s="21" t="str">
        <f aca="false">YEAR(A564)&amp;" - "&amp;IF(LEN(MONTH(A564))=1,"0"&amp;MONTH(A564),MONTH(A564))</f>
        <v>2018 - 02</v>
      </c>
      <c r="C564" s="28" t="s">
        <v>595</v>
      </c>
      <c r="D564" s="28"/>
      <c r="E564" s="22" t="s">
        <v>40</v>
      </c>
      <c r="F564" s="22" t="s">
        <v>586</v>
      </c>
    </row>
    <row r="565" customFormat="false" ht="15" hidden="false" customHeight="false" outlineLevel="0" collapsed="false">
      <c r="A565" s="20" t="n">
        <v>43151</v>
      </c>
      <c r="B565" s="21" t="str">
        <f aca="false">YEAR(A565)&amp;" - "&amp;IF(LEN(MONTH(A565))=1,"0"&amp;MONTH(A565),MONTH(A565))</f>
        <v>2018 - 02</v>
      </c>
      <c r="C565" s="28" t="s">
        <v>596</v>
      </c>
      <c r="D565" s="28"/>
      <c r="E565" s="22" t="s">
        <v>40</v>
      </c>
      <c r="F565" s="22" t="s">
        <v>586</v>
      </c>
    </row>
    <row r="566" customFormat="false" ht="15" hidden="false" customHeight="false" outlineLevel="0" collapsed="false">
      <c r="A566" s="20" t="n">
        <v>43151</v>
      </c>
      <c r="B566" s="21" t="str">
        <f aca="false">YEAR(A566)&amp;" - "&amp;IF(LEN(MONTH(A566))=1,"0"&amp;MONTH(A566),MONTH(A566))</f>
        <v>2018 - 02</v>
      </c>
      <c r="C566" s="28" t="s">
        <v>597</v>
      </c>
      <c r="D566" s="28" t="s">
        <v>598</v>
      </c>
      <c r="E566" s="22" t="s">
        <v>29</v>
      </c>
      <c r="F566" s="22"/>
    </row>
    <row r="567" customFormat="false" ht="15" hidden="false" customHeight="false" outlineLevel="0" collapsed="false">
      <c r="A567" s="20" t="n">
        <v>43151</v>
      </c>
      <c r="B567" s="21" t="str">
        <f aca="false">YEAR(A567)&amp;" - "&amp;IF(LEN(MONTH(A567))=1,"0"&amp;MONTH(A567),MONTH(A567))</f>
        <v>2018 - 02</v>
      </c>
      <c r="C567" s="28" t="s">
        <v>599</v>
      </c>
      <c r="D567" s="28" t="s">
        <v>600</v>
      </c>
      <c r="E567" s="22" t="s">
        <v>29</v>
      </c>
      <c r="F567" s="22"/>
    </row>
    <row r="568" customFormat="false" ht="15" hidden="false" customHeight="false" outlineLevel="0" collapsed="false">
      <c r="A568" s="20" t="n">
        <v>43151</v>
      </c>
      <c r="B568" s="21" t="str">
        <f aca="false">YEAR(A568)&amp;" - "&amp;IF(LEN(MONTH(A568))=1,"0"&amp;MONTH(A568),MONTH(A568))</f>
        <v>2018 - 02</v>
      </c>
      <c r="C568" s="28" t="s">
        <v>601</v>
      </c>
      <c r="D568" s="28" t="s">
        <v>602</v>
      </c>
      <c r="E568" s="22" t="s">
        <v>29</v>
      </c>
      <c r="F568" s="22"/>
    </row>
    <row r="569" customFormat="false" ht="15" hidden="false" customHeight="false" outlineLevel="0" collapsed="false">
      <c r="A569" s="20" t="n">
        <v>43151</v>
      </c>
      <c r="B569" s="21" t="str">
        <f aca="false">YEAR(A569)&amp;" - "&amp;IF(LEN(MONTH(A569))=1,"0"&amp;MONTH(A569),MONTH(A569))</f>
        <v>2018 - 02</v>
      </c>
      <c r="C569" s="28" t="s">
        <v>603</v>
      </c>
      <c r="D569" s="28" t="s">
        <v>604</v>
      </c>
      <c r="E569" s="22" t="s">
        <v>29</v>
      </c>
      <c r="F569" s="22"/>
    </row>
    <row r="570" customFormat="false" ht="15" hidden="false" customHeight="false" outlineLevel="0" collapsed="false">
      <c r="A570" s="20" t="n">
        <v>43151</v>
      </c>
      <c r="B570" s="21" t="str">
        <f aca="false">YEAR(A570)&amp;" - "&amp;IF(LEN(MONTH(A570))=1,"0"&amp;MONTH(A570),MONTH(A570))</f>
        <v>2018 - 02</v>
      </c>
      <c r="C570" s="28" t="s">
        <v>605</v>
      </c>
      <c r="D570" s="28" t="s">
        <v>606</v>
      </c>
      <c r="E570" s="22" t="s">
        <v>29</v>
      </c>
      <c r="F570" s="22"/>
    </row>
    <row r="571" customFormat="false" ht="15" hidden="false" customHeight="false" outlineLevel="0" collapsed="false">
      <c r="A571" s="20" t="n">
        <v>43151</v>
      </c>
      <c r="B571" s="21" t="str">
        <f aca="false">YEAR(A571)&amp;" - "&amp;IF(LEN(MONTH(A571))=1,"0"&amp;MONTH(A571),MONTH(A571))</f>
        <v>2018 - 02</v>
      </c>
      <c r="C571" s="28" t="s">
        <v>607</v>
      </c>
      <c r="D571" s="28"/>
      <c r="E571" s="22" t="s">
        <v>29</v>
      </c>
      <c r="F571" s="22"/>
    </row>
    <row r="572" customFormat="false" ht="15" hidden="false" customHeight="false" outlineLevel="0" collapsed="false">
      <c r="A572" s="20" t="n">
        <v>43151</v>
      </c>
      <c r="B572" s="21" t="str">
        <f aca="false">YEAR(A572)&amp;" - "&amp;IF(LEN(MONTH(A572))=1,"0"&amp;MONTH(A572),MONTH(A572))</f>
        <v>2018 - 02</v>
      </c>
      <c r="C572" s="28" t="s">
        <v>608</v>
      </c>
      <c r="D572" s="28" t="s">
        <v>609</v>
      </c>
      <c r="E572" s="22" t="s">
        <v>29</v>
      </c>
      <c r="F572" s="22"/>
    </row>
    <row r="573" customFormat="false" ht="15" hidden="false" customHeight="false" outlineLevel="0" collapsed="false">
      <c r="A573" s="20" t="n">
        <v>43151</v>
      </c>
      <c r="B573" s="21" t="str">
        <f aca="false">YEAR(A573)&amp;" - "&amp;IF(LEN(MONTH(A573))=1,"0"&amp;MONTH(A573),MONTH(A573))</f>
        <v>2018 - 02</v>
      </c>
      <c r="C573" s="28" t="s">
        <v>610</v>
      </c>
      <c r="D573" s="28" t="s">
        <v>611</v>
      </c>
      <c r="E573" s="22" t="s">
        <v>29</v>
      </c>
      <c r="F573" s="22"/>
    </row>
    <row r="574" customFormat="false" ht="15" hidden="false" customHeight="false" outlineLevel="0" collapsed="false">
      <c r="A574" s="20" t="n">
        <v>43151</v>
      </c>
      <c r="B574" s="21" t="str">
        <f aca="false">YEAR(A574)&amp;" - "&amp;IF(LEN(MONTH(A574))=1,"0"&amp;MONTH(A574),MONTH(A574))</f>
        <v>2018 - 02</v>
      </c>
      <c r="C574" s="28" t="s">
        <v>612</v>
      </c>
      <c r="D574" s="28" t="s">
        <v>613</v>
      </c>
      <c r="E574" s="22" t="s">
        <v>29</v>
      </c>
      <c r="F574" s="22"/>
    </row>
    <row r="575" customFormat="false" ht="15" hidden="false" customHeight="false" outlineLevel="0" collapsed="false">
      <c r="A575" s="20" t="n">
        <v>43151</v>
      </c>
      <c r="B575" s="21" t="str">
        <f aca="false">YEAR(A575)&amp;" - "&amp;IF(LEN(MONTH(A575))=1,"0"&amp;MONTH(A575),MONTH(A575))</f>
        <v>2018 - 02</v>
      </c>
      <c r="C575" s="28" t="s">
        <v>614</v>
      </c>
      <c r="D575" s="28" t="s">
        <v>615</v>
      </c>
      <c r="E575" s="22" t="s">
        <v>29</v>
      </c>
      <c r="F575" s="22"/>
    </row>
    <row r="576" customFormat="false" ht="15" hidden="false" customHeight="false" outlineLevel="0" collapsed="false">
      <c r="A576" s="20" t="n">
        <v>43151</v>
      </c>
      <c r="B576" s="21" t="str">
        <f aca="false">YEAR(A576)&amp;" - "&amp;IF(LEN(MONTH(A576))=1,"0"&amp;MONTH(A576),MONTH(A576))</f>
        <v>2018 - 02</v>
      </c>
      <c r="C576" s="28" t="s">
        <v>616</v>
      </c>
      <c r="D576" s="28" t="s">
        <v>617</v>
      </c>
      <c r="E576" s="22" t="s">
        <v>29</v>
      </c>
      <c r="F576" s="22"/>
    </row>
    <row r="577" customFormat="false" ht="15" hidden="false" customHeight="false" outlineLevel="0" collapsed="false">
      <c r="A577" s="20" t="n">
        <v>43151</v>
      </c>
      <c r="B577" s="21" t="str">
        <f aca="false">YEAR(A577)&amp;" - "&amp;IF(LEN(MONTH(A577))=1,"0"&amp;MONTH(A577),MONTH(A577))</f>
        <v>2018 - 02</v>
      </c>
      <c r="C577" s="28" t="s">
        <v>618</v>
      </c>
      <c r="D577" s="28" t="s">
        <v>619</v>
      </c>
      <c r="E577" s="22" t="s">
        <v>29</v>
      </c>
      <c r="F577" s="22"/>
    </row>
    <row r="578" customFormat="false" ht="15" hidden="false" customHeight="false" outlineLevel="0" collapsed="false">
      <c r="A578" s="20" t="n">
        <v>43151</v>
      </c>
      <c r="B578" s="21" t="str">
        <f aca="false">YEAR(A578)&amp;" - "&amp;IF(LEN(MONTH(A578))=1,"0"&amp;MONTH(A578),MONTH(A578))</f>
        <v>2018 - 02</v>
      </c>
      <c r="C578" s="28" t="s">
        <v>620</v>
      </c>
      <c r="D578" s="28" t="s">
        <v>621</v>
      </c>
      <c r="E578" s="22" t="s">
        <v>29</v>
      </c>
      <c r="F578" s="22"/>
    </row>
    <row r="579" customFormat="false" ht="15" hidden="false" customHeight="false" outlineLevel="0" collapsed="false">
      <c r="A579" s="20" t="n">
        <v>43151</v>
      </c>
      <c r="B579" s="21" t="str">
        <f aca="false">YEAR(A579)&amp;" - "&amp;IF(LEN(MONTH(A579))=1,"0"&amp;MONTH(A579),MONTH(A579))</f>
        <v>2018 - 02</v>
      </c>
      <c r="C579" s="28" t="s">
        <v>622</v>
      </c>
      <c r="D579" s="28" t="s">
        <v>623</v>
      </c>
      <c r="E579" s="22" t="s">
        <v>29</v>
      </c>
      <c r="F579" s="22"/>
    </row>
    <row r="580" customFormat="false" ht="15" hidden="false" customHeight="false" outlineLevel="0" collapsed="false">
      <c r="A580" s="20" t="n">
        <v>43151</v>
      </c>
      <c r="B580" s="21" t="str">
        <f aca="false">YEAR(A580)&amp;" - "&amp;IF(LEN(MONTH(A580))=1,"0"&amp;MONTH(A580),MONTH(A580))</f>
        <v>2018 - 02</v>
      </c>
      <c r="C580" s="28" t="s">
        <v>624</v>
      </c>
      <c r="D580" s="28" t="s">
        <v>625</v>
      </c>
      <c r="E580" s="22" t="s">
        <v>29</v>
      </c>
      <c r="F580" s="22"/>
    </row>
    <row r="581" customFormat="false" ht="15" hidden="false" customHeight="false" outlineLevel="0" collapsed="false">
      <c r="A581" s="20" t="n">
        <v>43151</v>
      </c>
      <c r="B581" s="21" t="str">
        <f aca="false">YEAR(A581)&amp;" - "&amp;IF(LEN(MONTH(A581))=1,"0"&amp;MONTH(A581),MONTH(A581))</f>
        <v>2018 - 02</v>
      </c>
      <c r="C581" s="28" t="s">
        <v>626</v>
      </c>
      <c r="D581" s="28" t="s">
        <v>627</v>
      </c>
      <c r="E581" s="22" t="s">
        <v>29</v>
      </c>
      <c r="F581" s="22"/>
    </row>
    <row r="582" customFormat="false" ht="15" hidden="false" customHeight="false" outlineLevel="0" collapsed="false">
      <c r="A582" s="20" t="n">
        <v>43151</v>
      </c>
      <c r="B582" s="21" t="str">
        <f aca="false">YEAR(A582)&amp;" - "&amp;IF(LEN(MONTH(A582))=1,"0"&amp;MONTH(A582),MONTH(A582))</f>
        <v>2018 - 02</v>
      </c>
      <c r="C582" s="28" t="s">
        <v>628</v>
      </c>
      <c r="D582" s="28" t="s">
        <v>629</v>
      </c>
      <c r="E582" s="22" t="s">
        <v>29</v>
      </c>
      <c r="F582" s="22"/>
    </row>
    <row r="583" customFormat="false" ht="15" hidden="false" customHeight="false" outlineLevel="0" collapsed="false">
      <c r="A583" s="20" t="n">
        <v>43151</v>
      </c>
      <c r="B583" s="21" t="str">
        <f aca="false">YEAR(A583)&amp;" - "&amp;IF(LEN(MONTH(A583))=1,"0"&amp;MONTH(A583),MONTH(A583))</f>
        <v>2018 - 02</v>
      </c>
      <c r="C583" s="28" t="s">
        <v>630</v>
      </c>
      <c r="D583" s="28"/>
      <c r="E583" s="22" t="s">
        <v>29</v>
      </c>
      <c r="F583" s="22"/>
    </row>
    <row r="584" customFormat="false" ht="15" hidden="false" customHeight="false" outlineLevel="0" collapsed="false">
      <c r="A584" s="20" t="n">
        <v>43151</v>
      </c>
      <c r="B584" s="21" t="str">
        <f aca="false">YEAR(A584)&amp;" - "&amp;IF(LEN(MONTH(A584))=1,"0"&amp;MONTH(A584),MONTH(A584))</f>
        <v>2018 - 02</v>
      </c>
      <c r="C584" s="28" t="s">
        <v>631</v>
      </c>
      <c r="D584" s="28"/>
      <c r="E584" s="22" t="s">
        <v>29</v>
      </c>
      <c r="F584" s="22"/>
    </row>
    <row r="585" customFormat="false" ht="15" hidden="false" customHeight="false" outlineLevel="0" collapsed="false">
      <c r="A585" s="20" t="n">
        <v>43151</v>
      </c>
      <c r="B585" s="21" t="str">
        <f aca="false">YEAR(A585)&amp;" - "&amp;IF(LEN(MONTH(A585))=1,"0"&amp;MONTH(A585),MONTH(A585))</f>
        <v>2018 - 02</v>
      </c>
      <c r="C585" s="28" t="s">
        <v>632</v>
      </c>
      <c r="D585" s="28" t="s">
        <v>633</v>
      </c>
      <c r="E585" s="22" t="s">
        <v>29</v>
      </c>
      <c r="F585" s="22"/>
    </row>
    <row r="586" customFormat="false" ht="15" hidden="false" customHeight="false" outlineLevel="0" collapsed="false">
      <c r="A586" s="20" t="n">
        <v>43151</v>
      </c>
      <c r="B586" s="21" t="str">
        <f aca="false">YEAR(A586)&amp;" - "&amp;IF(LEN(MONTH(A586))=1,"0"&amp;MONTH(A586),MONTH(A586))</f>
        <v>2018 - 02</v>
      </c>
      <c r="C586" s="28" t="s">
        <v>634</v>
      </c>
      <c r="D586" s="28" t="s">
        <v>635</v>
      </c>
      <c r="E586" s="22" t="s">
        <v>29</v>
      </c>
      <c r="F586" s="22"/>
    </row>
    <row r="587" customFormat="false" ht="15" hidden="false" customHeight="false" outlineLevel="0" collapsed="false">
      <c r="A587" s="20" t="n">
        <v>43151</v>
      </c>
      <c r="B587" s="21" t="str">
        <f aca="false">YEAR(A587)&amp;" - "&amp;IF(LEN(MONTH(A587))=1,"0"&amp;MONTH(A587),MONTH(A587))</f>
        <v>2018 - 02</v>
      </c>
      <c r="C587" s="28" t="s">
        <v>636</v>
      </c>
      <c r="D587" s="28" t="s">
        <v>637</v>
      </c>
      <c r="E587" s="22" t="s">
        <v>29</v>
      </c>
      <c r="F587" s="22"/>
    </row>
    <row r="588" customFormat="false" ht="15" hidden="false" customHeight="false" outlineLevel="0" collapsed="false">
      <c r="A588" s="20" t="n">
        <v>43151</v>
      </c>
      <c r="B588" s="21" t="str">
        <f aca="false">YEAR(A588)&amp;" - "&amp;IF(LEN(MONTH(A588))=1,"0"&amp;MONTH(A588),MONTH(A588))</f>
        <v>2018 - 02</v>
      </c>
      <c r="C588" s="28" t="s">
        <v>638</v>
      </c>
      <c r="D588" s="28" t="s">
        <v>639</v>
      </c>
      <c r="E588" s="22" t="s">
        <v>29</v>
      </c>
      <c r="F588" s="22"/>
    </row>
    <row r="589" customFormat="false" ht="15" hidden="false" customHeight="false" outlineLevel="0" collapsed="false">
      <c r="A589" s="20" t="n">
        <v>43151</v>
      </c>
      <c r="B589" s="21" t="str">
        <f aca="false">YEAR(A589)&amp;" - "&amp;IF(LEN(MONTH(A589))=1,"0"&amp;MONTH(A589),MONTH(A589))</f>
        <v>2018 - 02</v>
      </c>
      <c r="C589" s="28" t="s">
        <v>640</v>
      </c>
      <c r="D589" s="28" t="s">
        <v>641</v>
      </c>
      <c r="E589" s="22" t="s">
        <v>29</v>
      </c>
      <c r="F589" s="22"/>
    </row>
    <row r="590" customFormat="false" ht="15" hidden="false" customHeight="false" outlineLevel="0" collapsed="false">
      <c r="A590" s="20" t="n">
        <v>43151</v>
      </c>
      <c r="B590" s="21" t="str">
        <f aca="false">YEAR(A590)&amp;" - "&amp;IF(LEN(MONTH(A590))=1,"0"&amp;MONTH(A590),MONTH(A590))</f>
        <v>2018 - 02</v>
      </c>
      <c r="C590" s="28" t="s">
        <v>642</v>
      </c>
      <c r="D590" s="28" t="s">
        <v>643</v>
      </c>
      <c r="E590" s="22" t="s">
        <v>29</v>
      </c>
      <c r="F590" s="22"/>
    </row>
    <row r="591" customFormat="false" ht="15" hidden="false" customHeight="false" outlineLevel="0" collapsed="false">
      <c r="A591" s="20" t="n">
        <v>43151</v>
      </c>
      <c r="B591" s="21" t="str">
        <f aca="false">YEAR(A591)&amp;" - "&amp;IF(LEN(MONTH(A591))=1,"0"&amp;MONTH(A591),MONTH(A591))</f>
        <v>2018 - 02</v>
      </c>
      <c r="C591" s="28" t="s">
        <v>644</v>
      </c>
      <c r="D591" s="28" t="s">
        <v>645</v>
      </c>
      <c r="E591" s="22" t="s">
        <v>29</v>
      </c>
      <c r="F591" s="22"/>
    </row>
    <row r="592" customFormat="false" ht="15" hidden="false" customHeight="false" outlineLevel="0" collapsed="false">
      <c r="A592" s="20" t="n">
        <v>43151</v>
      </c>
      <c r="B592" s="21" t="str">
        <f aca="false">YEAR(A592)&amp;" - "&amp;IF(LEN(MONTH(A592))=1,"0"&amp;MONTH(A592),MONTH(A592))</f>
        <v>2018 - 02</v>
      </c>
      <c r="C592" s="28" t="s">
        <v>646</v>
      </c>
      <c r="D592" s="28" t="s">
        <v>647</v>
      </c>
      <c r="E592" s="22" t="s">
        <v>29</v>
      </c>
      <c r="F592" s="22"/>
    </row>
  </sheetData>
  <autoFilter ref="A6:F257"/>
  <mergeCells count="1">
    <mergeCell ref="A1:F5"/>
  </mergeCells>
  <conditionalFormatting sqref="E6">
    <cfRule type="containsText" priority="2" operator="containsText" aboveAverage="0" equalAverage="0" bottom="0" percent="0" rank="0" text="NON" dxfId="0"/>
    <cfRule type="containsText" priority="3" operator="containsText" aboveAverage="0" equalAverage="0" bottom="0" percent="0" rank="0" text="OUI" dxfId="1"/>
    <cfRule type="cellIs" priority="4" operator="equal" aboveAverage="0" equalAverage="0" bottom="0" percent="0" rank="0" text="" dxfId="2">
      <formula>"KO"</formula>
    </cfRule>
    <cfRule type="cellIs" priority="5" operator="equal" aboveAverage="0" equalAverage="0" bottom="0" percent="0" rank="0" text="" dxfId="3">
      <formula>"OK"</formula>
    </cfRule>
  </conditionalFormatting>
  <conditionalFormatting sqref="E6">
    <cfRule type="containsText" priority="6" operator="containsText" aboveAverage="0" equalAverage="0" bottom="0" percent="0" rank="0" text="emplacement" dxfId="4"/>
  </conditionalFormatting>
  <conditionalFormatting sqref="E7:E1048576">
    <cfRule type="cellIs" priority="7" operator="equal" aboveAverage="0" equalAverage="0" bottom="0" percent="0" rank="0" text="" dxfId="5">
      <formula>"NON"</formula>
    </cfRule>
    <cfRule type="cellIs" priority="8" operator="equal" aboveAverage="0" equalAverage="0" bottom="0" percent="0" rank="0" text="" dxfId="6">
      <formula>"OUI"</formula>
    </cfRule>
  </conditionalFormatting>
  <dataValidations count="1">
    <dataValidation allowBlank="true" operator="between" showDropDown="false" showErrorMessage="true" showInputMessage="true" sqref="E7:E592" type="list">
      <formula1>"OUI,NON"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Q87"/>
  <sheetViews>
    <sheetView showFormulas="false" showGridLines="true" showRowColHeaders="true" showZeros="true" rightToLeft="false" tabSelected="true" showOutlineSymbols="true" defaultGridColor="true" view="normal" topLeftCell="A1" colorId="64" zoomScale="120" zoomScaleNormal="120" zoomScalePageLayoutView="100" workbookViewId="0">
      <selection pane="topLeft" activeCell="F4" activeCellId="0" sqref="F4"/>
    </sheetView>
  </sheetViews>
  <sheetFormatPr defaultRowHeight="15" zeroHeight="false" outlineLevelRow="0" outlineLevelCol="0"/>
  <cols>
    <col collapsed="false" customWidth="true" hidden="false" outlineLevel="0" max="1" min="1" style="29" width="11.71"/>
    <col collapsed="false" customWidth="true" hidden="false" outlineLevel="0" max="2" min="2" style="29" width="14.15"/>
    <col collapsed="false" customWidth="true" hidden="false" outlineLevel="0" max="3" min="3" style="30" width="20.29"/>
    <col collapsed="false" customWidth="false" hidden="false" outlineLevel="0" max="1025" min="4" style="29" width="11.42"/>
  </cols>
  <sheetData>
    <row r="1" s="29" customFormat="true" ht="15" hidden="false" customHeight="false" outlineLevel="0" collapsed="false"/>
    <row r="2" s="29" customFormat="true" ht="15" hidden="false" customHeight="false" outlineLevel="0" collapsed="false">
      <c r="E2" s="19" t="s">
        <v>4</v>
      </c>
      <c r="F2" s="31" t="n">
        <v>43101</v>
      </c>
      <c r="G2" s="31" t="n">
        <v>43132</v>
      </c>
      <c r="H2" s="31" t="n">
        <v>43160</v>
      </c>
      <c r="I2" s="31" t="n">
        <v>43191</v>
      </c>
      <c r="J2" s="31" t="n">
        <v>43221</v>
      </c>
      <c r="K2" s="31" t="n">
        <v>43252</v>
      </c>
      <c r="L2" s="31" t="n">
        <v>43282</v>
      </c>
      <c r="M2" s="31" t="n">
        <v>43313</v>
      </c>
      <c r="N2" s="31" t="n">
        <v>43344</v>
      </c>
      <c r="O2" s="31" t="n">
        <v>43374</v>
      </c>
      <c r="P2" s="31" t="n">
        <v>43405</v>
      </c>
      <c r="Q2" s="31" t="n">
        <v>43435</v>
      </c>
    </row>
    <row r="3" s="29" customFormat="true" ht="17.9" hidden="false" customHeight="false" outlineLevel="0" collapsed="false">
      <c r="E3" s="19" t="s">
        <v>648</v>
      </c>
      <c r="F3" s="32" t="n">
        <f aca="false">IFERROR(AVERAGEIFS($C$6:$C$666,$A$6:$A$666,"&gt;="&amp;F2,$A$6:$A$666,"&lt;"&amp;SUM(EOMONTH(F2,0),1)),"")</f>
        <v>0.967225672877847</v>
      </c>
      <c r="G3" s="32" t="n">
        <f aca="false">IFERROR(AVERAGEIFS($C$6:$C$666,$A$6:$A$666,"&gt;="&amp;G2,$A$6:$A$666,"&lt;"&amp;SUM(EOMONTH(G2,0),1)),"")</f>
        <v>0.976476995813616</v>
      </c>
      <c r="H3" s="32" t="str">
        <f aca="false">IFERROR(AVERAGEIFS($C$6:$C$666,$A$6:$A$666,"&gt;="&amp;H2,$A$6:$A$666,"&lt;"&amp;SUM(EOMONTH(H2,0),1)),"")</f>
        <v/>
      </c>
      <c r="I3" s="32" t="str">
        <f aca="false">IFERROR(AVERAGEIFS($C$6:$C$666,$A$6:$A$666,"&gt;="&amp;I2,$A$6:$A$666,"&lt;"&amp;SUM(EOMONTH(I2,0),1)),"")</f>
        <v/>
      </c>
      <c r="J3" s="32" t="str">
        <f aca="false">IFERROR(AVERAGEIFS($C$6:$C$666,$A$6:$A$666,"&gt;="&amp;J2,$A$6:$A$666,"&lt;"&amp;SUM(EOMONTH(J2,0),1)),"")</f>
        <v/>
      </c>
      <c r="K3" s="32" t="str">
        <f aca="false">IFERROR(AVERAGEIFS($C$6:$C$666,$A$6:$A$666,"&gt;="&amp;K2,$A$6:$A$666,"&lt;"&amp;SUM(EOMONTH(K2,0),1)),"")</f>
        <v/>
      </c>
      <c r="L3" s="32" t="str">
        <f aca="false">IFERROR(AVERAGEIFS($C$6:$C$666,$A$6:$A$666,"&gt;="&amp;L2,$A$6:$A$666,"&lt;"&amp;SUM(EOMONTH(L2,0),1)),"")</f>
        <v/>
      </c>
      <c r="M3" s="32" t="str">
        <f aca="false">IFERROR(AVERAGEIFS($C$6:$C$666,$A$6:$A$666,"&gt;="&amp;M2,$A$6:$A$666,"&lt;"&amp;SUM(EOMONTH(M2,0),1)),"")</f>
        <v/>
      </c>
      <c r="N3" s="32" t="str">
        <f aca="false">IFERROR(AVERAGEIFS($C$6:$C$666,$A$6:$A$666,"&gt;="&amp;N2,$A$6:$A$666,"&lt;"&amp;SUM(EOMONTH(N2,0),1)),"")</f>
        <v/>
      </c>
      <c r="O3" s="32" t="str">
        <f aca="false">IFERROR(AVERAGEIFS($C$6:$C$666,$A$6:$A$666,"&gt;="&amp;O2,$A$6:$A$666,"&lt;"&amp;SUM(EOMONTH(O2,0),1)),"")</f>
        <v/>
      </c>
      <c r="P3" s="32" t="str">
        <f aca="false">IFERROR(AVERAGEIFS($C$6:$C$666,$A$6:$A$666,"&gt;="&amp;P2,$A$6:$A$666,"&lt;"&amp;SUM(EOMONTH(P2,0),1)),"")</f>
        <v/>
      </c>
      <c r="Q3" s="32" t="str">
        <f aca="false">IFERROR(AVERAGEIFS($C$6:$C$666,$A$6:$A$666,"&gt;="&amp;Q2,$A$6:$A$666,"&lt;"&amp;SUM(EOMONTH(Q2,0),1)),"")</f>
        <v/>
      </c>
    </row>
    <row r="4" customFormat="false" ht="106.5" hidden="false" customHeight="true" outlineLevel="0" collapsed="false">
      <c r="A4" s="33" t="s">
        <v>649</v>
      </c>
      <c r="B4" s="33"/>
      <c r="C4" s="33"/>
      <c r="E4" s="34"/>
      <c r="F4" s="35"/>
      <c r="G4" s="34"/>
      <c r="H4" s="34"/>
    </row>
    <row r="5" customFormat="false" ht="19.5" hidden="false" customHeight="true" outlineLevel="0" collapsed="false">
      <c r="A5" s="19" t="s">
        <v>22</v>
      </c>
      <c r="B5" s="19" t="s">
        <v>23</v>
      </c>
      <c r="C5" s="19" t="s">
        <v>648</v>
      </c>
      <c r="E5" s="34"/>
      <c r="F5" s="36"/>
      <c r="G5" s="36"/>
      <c r="H5" s="34"/>
    </row>
    <row r="6" customFormat="false" ht="15" hidden="false" customHeight="false" outlineLevel="0" collapsed="false">
      <c r="A6" s="20" t="n">
        <v>43112</v>
      </c>
      <c r="B6" s="37" t="str">
        <f aca="false">YEAR(A6)&amp;" - "&amp;IF(LEN(MONTH(A6))=1,"0"&amp;MONTH(A6),MONTH(A6))</f>
        <v>2018 - 01</v>
      </c>
      <c r="C6" s="32" t="n">
        <f aca="false">IFERROR(COUNTIFS('Audit remboursement'!A:A,Indicateurs!A6,'Audit remboursement'!E:E,"OUI")/COUNTIFS('Audit remboursement'!A:A,Indicateurs!A6),"Pas de mesure")</f>
        <v>0.96</v>
      </c>
      <c r="E6" s="34"/>
      <c r="F6" s="38"/>
      <c r="G6" s="39"/>
      <c r="H6" s="34"/>
    </row>
    <row r="7" customFormat="false" ht="15" hidden="false" customHeight="false" outlineLevel="0" collapsed="false">
      <c r="A7" s="20" t="n">
        <v>43113</v>
      </c>
      <c r="B7" s="37" t="str">
        <f aca="false">YEAR(A7)&amp;" - "&amp;IF(LEN(MONTH(A7))=1,"0"&amp;MONTH(A7),MONTH(A7))</f>
        <v>2018 - 01</v>
      </c>
      <c r="C7" s="32" t="str">
        <f aca="false">IFERROR(COUNTIFS('Audit remboursement'!A:A,Indicateurs!A7,'Audit remboursement'!E:E,"OUI")/COUNTIFS('Audit remboursement'!A:A,Indicateurs!A7),"Pas de mesure")</f>
        <v>Pas de mesure</v>
      </c>
      <c r="E7" s="34"/>
      <c r="F7" s="40"/>
      <c r="G7" s="39"/>
      <c r="H7" s="34"/>
    </row>
    <row r="8" customFormat="false" ht="15" hidden="false" customHeight="false" outlineLevel="0" collapsed="false">
      <c r="A8" s="20" t="n">
        <v>43114</v>
      </c>
      <c r="B8" s="37" t="str">
        <f aca="false">YEAR(A8)&amp;" - "&amp;IF(LEN(MONTH(A8))=1,"0"&amp;MONTH(A8),MONTH(A8))</f>
        <v>2018 - 01</v>
      </c>
      <c r="C8" s="32" t="str">
        <f aca="false">IFERROR(COUNTIFS('Audit remboursement'!A:A,Indicateurs!A8,'Audit remboursement'!E:E,"OUI")/COUNTIFS('Audit remboursement'!A:A,Indicateurs!A8),"Pas de mesure")</f>
        <v>Pas de mesure</v>
      </c>
      <c r="E8" s="34"/>
      <c r="F8" s="40"/>
      <c r="G8" s="39"/>
      <c r="H8" s="34"/>
    </row>
    <row r="9" customFormat="false" ht="15" hidden="false" customHeight="false" outlineLevel="0" collapsed="false">
      <c r="A9" s="20" t="n">
        <v>43115</v>
      </c>
      <c r="B9" s="37" t="str">
        <f aca="false">YEAR(A9)&amp;" - "&amp;IF(LEN(MONTH(A9))=1,"0"&amp;MONTH(A9),MONTH(A9))</f>
        <v>2018 - 01</v>
      </c>
      <c r="C9" s="32" t="n">
        <f aca="false">IFERROR(COUNTIFS('Audit remboursement'!A:A,Indicateurs!A9,'Audit remboursement'!E:E,"OUI")/COUNTIFS('Audit remboursement'!A:A,Indicateurs!A9),"Pas de mesure")</f>
        <v>1</v>
      </c>
      <c r="E9" s="34"/>
      <c r="F9" s="40"/>
      <c r="G9" s="39"/>
      <c r="H9" s="34"/>
    </row>
    <row r="10" customFormat="false" ht="15" hidden="false" customHeight="false" outlineLevel="0" collapsed="false">
      <c r="A10" s="20" t="n">
        <v>43116</v>
      </c>
      <c r="B10" s="37" t="str">
        <f aca="false">YEAR(A10)&amp;" - "&amp;IF(LEN(MONTH(A10))=1,"0"&amp;MONTH(A10),MONTH(A10))</f>
        <v>2018 - 01</v>
      </c>
      <c r="C10" s="32" t="n">
        <f aca="false">IFERROR(COUNTIFS('Audit remboursement'!A:A,Indicateurs!A10,'Audit remboursement'!E:E,"OUI")/COUNTIFS('Audit remboursement'!A:A,Indicateurs!A10),"Pas de mesure")</f>
        <v>0.952380952380952</v>
      </c>
      <c r="E10" s="34"/>
      <c r="F10" s="40"/>
      <c r="G10" s="39"/>
      <c r="H10" s="34"/>
    </row>
    <row r="11" customFormat="false" ht="15" hidden="false" customHeight="false" outlineLevel="0" collapsed="false">
      <c r="A11" s="20" t="n">
        <v>43117</v>
      </c>
      <c r="B11" s="37" t="str">
        <f aca="false">YEAR(A11)&amp;" - "&amp;IF(LEN(MONTH(A11))=1,"0"&amp;MONTH(A11),MONTH(A11))</f>
        <v>2018 - 01</v>
      </c>
      <c r="C11" s="32" t="n">
        <f aca="false">IFERROR(COUNTIFS('Audit remboursement'!A:A,Indicateurs!A11,'Audit remboursement'!E:E,"OUI")/COUNTIFS('Audit remboursement'!A:A,Indicateurs!A11),"Pas de mesure")</f>
        <v>0.956521739130435</v>
      </c>
      <c r="E11" s="34"/>
      <c r="F11" s="40"/>
      <c r="G11" s="39"/>
      <c r="H11" s="34"/>
    </row>
    <row r="12" customFormat="false" ht="15" hidden="false" customHeight="false" outlineLevel="0" collapsed="false">
      <c r="A12" s="20" t="n">
        <v>43136</v>
      </c>
      <c r="B12" s="37" t="str">
        <f aca="false">YEAR(A12)&amp;" - "&amp;IF(LEN(MONTH(A12))=1,"0"&amp;MONTH(A12),MONTH(A12))</f>
        <v>2018 - 02</v>
      </c>
      <c r="C12" s="32" t="n">
        <f aca="false">IFERROR(COUNTIFS('Audit remboursement'!A:A,Indicateurs!A12,'Audit remboursement'!E:E,"OUI")/COUNTIFS('Audit remboursement'!A:A,Indicateurs!A12),"Pas de mesure")</f>
        <v>1</v>
      </c>
      <c r="E12" s="34"/>
      <c r="F12" s="40"/>
      <c r="G12" s="39"/>
      <c r="H12" s="34"/>
    </row>
    <row r="13" customFormat="false" ht="15" hidden="false" customHeight="false" outlineLevel="0" collapsed="false">
      <c r="A13" s="20" t="n">
        <v>43137</v>
      </c>
      <c r="B13" s="37" t="str">
        <f aca="false">YEAR(A13)&amp;" - "&amp;IF(LEN(MONTH(A13))=1,"0"&amp;MONTH(A13),MONTH(A13))</f>
        <v>2018 - 02</v>
      </c>
      <c r="C13" s="32" t="n">
        <f aca="false">IFERROR(COUNTIFS('Audit remboursement'!A:A,Indicateurs!A13,'Audit remboursement'!E:E,"OUI")/COUNTIFS('Audit remboursement'!A:A,Indicateurs!A13),"Pas de mesure")</f>
        <v>1</v>
      </c>
      <c r="E13" s="34"/>
      <c r="F13" s="40"/>
      <c r="G13" s="39"/>
      <c r="H13" s="34"/>
    </row>
    <row r="14" customFormat="false" ht="15" hidden="false" customHeight="false" outlineLevel="0" collapsed="false">
      <c r="A14" s="20" t="n">
        <v>43138</v>
      </c>
      <c r="B14" s="37" t="str">
        <f aca="false">YEAR(A14)&amp;" - "&amp;IF(LEN(MONTH(A14))=1,"0"&amp;MONTH(A14),MONTH(A14))</f>
        <v>2018 - 02</v>
      </c>
      <c r="C14" s="32" t="n">
        <f aca="false">IFERROR(COUNTIFS('Audit remboursement'!A:A,Indicateurs!A14,'Audit remboursement'!E:E,"OUI")/COUNTIFS('Audit remboursement'!A:A,Indicateurs!A14),"Pas de mesure")</f>
        <v>1</v>
      </c>
      <c r="E14" s="34"/>
      <c r="F14" s="40"/>
      <c r="G14" s="39"/>
      <c r="H14" s="34"/>
    </row>
    <row r="15" customFormat="false" ht="15" hidden="false" customHeight="false" outlineLevel="0" collapsed="false">
      <c r="A15" s="20" t="n">
        <v>43139</v>
      </c>
      <c r="B15" s="37" t="str">
        <f aca="false">YEAR(A15)&amp;" - "&amp;IF(LEN(MONTH(A15))=1,"0"&amp;MONTH(A15),MONTH(A15))</f>
        <v>2018 - 02</v>
      </c>
      <c r="C15" s="32" t="n">
        <f aca="false">IFERROR(COUNTIFS('Audit remboursement'!A:A,Indicateurs!A15,'Audit remboursement'!E:E,"OUI")/COUNTIFS('Audit remboursement'!A:A,Indicateurs!A15),"Pas de mesure")</f>
        <v>0.972972972972973</v>
      </c>
      <c r="E15" s="34"/>
      <c r="F15" s="40"/>
      <c r="G15" s="39"/>
      <c r="H15" s="34"/>
    </row>
    <row r="16" customFormat="false" ht="15" hidden="false" customHeight="false" outlineLevel="0" collapsed="false">
      <c r="A16" s="20" t="n">
        <v>43140</v>
      </c>
      <c r="B16" s="37" t="str">
        <f aca="false">YEAR(A16)&amp;" - "&amp;IF(LEN(MONTH(A16))=1,"0"&amp;MONTH(A16),MONTH(A16))</f>
        <v>2018 - 02</v>
      </c>
      <c r="C16" s="32" t="n">
        <f aca="false">IFERROR(COUNTIFS('Audit remboursement'!A:A,Indicateurs!A16,'Audit remboursement'!E:E,"OUI")/COUNTIFS('Audit remboursement'!A:A,Indicateurs!A16),"Pas de mesure")</f>
        <v>0.985714285714286</v>
      </c>
      <c r="E16" s="34"/>
      <c r="F16" s="40"/>
      <c r="G16" s="39"/>
      <c r="H16" s="34"/>
    </row>
    <row r="17" customFormat="false" ht="15" hidden="false" customHeight="false" outlineLevel="0" collapsed="false">
      <c r="A17" s="20" t="n">
        <v>43141</v>
      </c>
      <c r="B17" s="37" t="str">
        <f aca="false">YEAR(A17)&amp;" - "&amp;IF(LEN(MONTH(A17))=1,"0"&amp;MONTH(A17),MONTH(A17))</f>
        <v>2018 - 02</v>
      </c>
      <c r="C17" s="32" t="str">
        <f aca="false">IFERROR(COUNTIFS('Audit remboursement'!A:A,Indicateurs!A17,'Audit remboursement'!E:E,"OUI")/COUNTIFS('Audit remboursement'!A:A,Indicateurs!A17),"Pas de mesure")</f>
        <v>Pas de mesure</v>
      </c>
      <c r="E17" s="34"/>
      <c r="F17" s="40"/>
      <c r="G17" s="39"/>
      <c r="H17" s="34"/>
    </row>
    <row r="18" customFormat="false" ht="15" hidden="false" customHeight="false" outlineLevel="0" collapsed="false">
      <c r="A18" s="20" t="n">
        <v>43142</v>
      </c>
      <c r="B18" s="37" t="str">
        <f aca="false">YEAR(A18)&amp;" - "&amp;IF(LEN(MONTH(A18))=1,"0"&amp;MONTH(A18),MONTH(A18))</f>
        <v>2018 - 02</v>
      </c>
      <c r="C18" s="32" t="str">
        <f aca="false">IFERROR(COUNTIFS('Audit remboursement'!A:A,Indicateurs!A18,'Audit remboursement'!E:E,"OUI")/COUNTIFS('Audit remboursement'!A:A,Indicateurs!A18),"Pas de mesure")</f>
        <v>Pas de mesure</v>
      </c>
      <c r="E18" s="34"/>
      <c r="F18" s="40"/>
      <c r="G18" s="39"/>
      <c r="H18" s="34"/>
    </row>
    <row r="19" customFormat="false" ht="15" hidden="false" customHeight="false" outlineLevel="0" collapsed="false">
      <c r="A19" s="20" t="n">
        <v>43143</v>
      </c>
      <c r="B19" s="37" t="str">
        <f aca="false">YEAR(A19)&amp;" - "&amp;IF(LEN(MONTH(A19))=1,"0"&amp;MONTH(A19),MONTH(A19))</f>
        <v>2018 - 02</v>
      </c>
      <c r="C19" s="32" t="n">
        <f aca="false">IFERROR(COUNTIFS('Audit remboursement'!A:A,Indicateurs!A19,'Audit remboursement'!E:E,"OUI")/COUNTIFS('Audit remboursement'!A:A,Indicateurs!A19),"Pas de mesure")</f>
        <v>0.957446808510638</v>
      </c>
      <c r="E19" s="34"/>
      <c r="F19" s="34"/>
      <c r="G19" s="34"/>
      <c r="H19" s="34"/>
    </row>
    <row r="20" customFormat="false" ht="15" hidden="false" customHeight="false" outlineLevel="0" collapsed="false">
      <c r="A20" s="20" t="n">
        <v>43144</v>
      </c>
      <c r="B20" s="37" t="str">
        <f aca="false">YEAR(A20)&amp;" - "&amp;IF(LEN(MONTH(A20))=1,"0"&amp;MONTH(A20),MONTH(A20))</f>
        <v>2018 - 02</v>
      </c>
      <c r="C20" s="32" t="n">
        <f aca="false">IFERROR(COUNTIFS('Audit remboursement'!A:A,Indicateurs!A20,'Audit remboursement'!E:E,"OUI")/COUNTIFS('Audit remboursement'!A:A,Indicateurs!A20),"Pas de mesure")</f>
        <v>0.98</v>
      </c>
    </row>
    <row r="21" customFormat="false" ht="15" hidden="false" customHeight="false" outlineLevel="0" collapsed="false">
      <c r="A21" s="20" t="n">
        <v>43145</v>
      </c>
      <c r="B21" s="37" t="str">
        <f aca="false">YEAR(A21)&amp;" - "&amp;IF(LEN(MONTH(A21))=1,"0"&amp;MONTH(A21),MONTH(A21))</f>
        <v>2018 - 02</v>
      </c>
      <c r="C21" s="32" t="n">
        <f aca="false">IFERROR(COUNTIFS('Audit remboursement'!A:A,Indicateurs!A21,'Audit remboursement'!E:E,"OUI")/COUNTIFS('Audit remboursement'!A:A,Indicateurs!A21),"Pas de mesure")</f>
        <v>1</v>
      </c>
    </row>
    <row r="22" customFormat="false" ht="15" hidden="false" customHeight="false" outlineLevel="0" collapsed="false">
      <c r="A22" s="20" t="n">
        <v>43146</v>
      </c>
      <c r="B22" s="37" t="str">
        <f aca="false">YEAR(A22)&amp;" - "&amp;IF(LEN(MONTH(A22))=1,"0"&amp;MONTH(A22),MONTH(A22))</f>
        <v>2018 - 02</v>
      </c>
      <c r="C22" s="32" t="n">
        <f aca="false">IFERROR(COUNTIFS('Audit remboursement'!A:A,Indicateurs!A22,'Audit remboursement'!E:E,"OUI")/COUNTIFS('Audit remboursement'!A:A,Indicateurs!A22),"Pas de mesure")</f>
        <v>1</v>
      </c>
    </row>
    <row r="23" customFormat="false" ht="15" hidden="false" customHeight="false" outlineLevel="0" collapsed="false">
      <c r="A23" s="20" t="n">
        <v>43147</v>
      </c>
      <c r="B23" s="37" t="str">
        <f aca="false">YEAR(A23)&amp;" - "&amp;IF(LEN(MONTH(A23))=1,"0"&amp;MONTH(A23),MONTH(A23))</f>
        <v>2018 - 02</v>
      </c>
      <c r="C23" s="32" t="n">
        <f aca="false">IFERROR(COUNTIFS('Audit remboursement'!A:A,Indicateurs!A23,'Audit remboursement'!E:E,"OUI")/COUNTIFS('Audit remboursement'!A:A,Indicateurs!A23),"Pas de mesure")</f>
        <v>1</v>
      </c>
    </row>
    <row r="24" customFormat="false" ht="15" hidden="false" customHeight="false" outlineLevel="0" collapsed="false">
      <c r="A24" s="20" t="n">
        <v>43148</v>
      </c>
      <c r="B24" s="37" t="str">
        <f aca="false">YEAR(A24)&amp;" - "&amp;IF(LEN(MONTH(A24))=1,"0"&amp;MONTH(A24),MONTH(A24))</f>
        <v>2018 - 02</v>
      </c>
      <c r="C24" s="32" t="str">
        <f aca="false">IFERROR(COUNTIFS('Audit remboursement'!A:A,Indicateurs!A24,'Audit remboursement'!E:E,"OUI")/COUNTIFS('Audit remboursement'!A:A,Indicateurs!A24),"Pas de mesure")</f>
        <v>Pas de mesure</v>
      </c>
    </row>
    <row r="25" customFormat="false" ht="15" hidden="false" customHeight="false" outlineLevel="0" collapsed="false">
      <c r="A25" s="20" t="n">
        <v>43149</v>
      </c>
      <c r="B25" s="37" t="str">
        <f aca="false">YEAR(A25)&amp;" - "&amp;IF(LEN(MONTH(A25))=1,"0"&amp;MONTH(A25),MONTH(A25))</f>
        <v>2018 - 02</v>
      </c>
      <c r="C25" s="32" t="str">
        <f aca="false">IFERROR(COUNTIFS('Audit remboursement'!A:A,Indicateurs!A25,'Audit remboursement'!E:E,"OUI")/COUNTIFS('Audit remboursement'!A:A,Indicateurs!A25),"Pas de mesure")</f>
        <v>Pas de mesure</v>
      </c>
    </row>
    <row r="26" customFormat="false" ht="15" hidden="false" customHeight="false" outlineLevel="0" collapsed="false">
      <c r="A26" s="20" t="n">
        <v>43150</v>
      </c>
      <c r="B26" s="37" t="str">
        <f aca="false">YEAR(A26)&amp;" - "&amp;IF(LEN(MONTH(A26))=1,"0"&amp;MONTH(A26),MONTH(A26))</f>
        <v>2018 - 02</v>
      </c>
      <c r="C26" s="32" t="n">
        <f aca="false">IFERROR(COUNTIFS('Audit remboursement'!A:A,Indicateurs!A26,'Audit remboursement'!E:E,"OUI")/COUNTIFS('Audit remboursement'!A:A,Indicateurs!A26),"Pas de mesure")</f>
        <v>0.951219512195122</v>
      </c>
    </row>
    <row r="27" customFormat="false" ht="15" hidden="false" customHeight="false" outlineLevel="0" collapsed="false">
      <c r="A27" s="20" t="n">
        <v>43151</v>
      </c>
      <c r="B27" s="37" t="str">
        <f aca="false">YEAR(A27)&amp;" - "&amp;IF(LEN(MONTH(A27))=1,"0"&amp;MONTH(A27),MONTH(A27))</f>
        <v>2018 - 02</v>
      </c>
      <c r="C27" s="32" t="n">
        <f aca="false">IFERROR(COUNTIFS('Audit remboursement'!A:A,Indicateurs!A27,'Audit remboursement'!E:E,"OUI")/COUNTIFS('Audit remboursement'!A:A,Indicateurs!A27),"Pas de mesure")</f>
        <v>0.87037037037037</v>
      </c>
    </row>
    <row r="28" customFormat="false" ht="15" hidden="false" customHeight="false" outlineLevel="0" collapsed="false">
      <c r="A28" s="20" t="n">
        <v>43152</v>
      </c>
      <c r="B28" s="37" t="str">
        <f aca="false">YEAR(A28)&amp;" - "&amp;IF(LEN(MONTH(A28))=1,"0"&amp;MONTH(A28),MONTH(A28))</f>
        <v>2018 - 02</v>
      </c>
      <c r="C28" s="32" t="str">
        <f aca="false">IFERROR(COUNTIFS('Audit remboursement'!A:A,Indicateurs!A28,'Audit remboursement'!E:E,"OUI")/COUNTIFS('Audit remboursement'!A:A,Indicateurs!A28),"Pas de mesure")</f>
        <v>Pas de mesure</v>
      </c>
    </row>
    <row r="29" customFormat="false" ht="15" hidden="false" customHeight="false" outlineLevel="0" collapsed="false">
      <c r="A29" s="20" t="n">
        <v>43153</v>
      </c>
      <c r="B29" s="37" t="str">
        <f aca="false">YEAR(A29)&amp;" - "&amp;IF(LEN(MONTH(A29))=1,"0"&amp;MONTH(A29),MONTH(A29))</f>
        <v>2018 - 02</v>
      </c>
      <c r="C29" s="32" t="str">
        <f aca="false">IFERROR(COUNTIFS('Audit remboursement'!A:A,Indicateurs!A29,'Audit remboursement'!E:E,"OUI")/COUNTIFS('Audit remboursement'!A:A,Indicateurs!A29),"Pas de mesure")</f>
        <v>Pas de mesure</v>
      </c>
    </row>
    <row r="30" customFormat="false" ht="15" hidden="false" customHeight="false" outlineLevel="0" collapsed="false">
      <c r="A30" s="20" t="n">
        <v>43154</v>
      </c>
      <c r="B30" s="37" t="str">
        <f aca="false">YEAR(A30)&amp;" - "&amp;IF(LEN(MONTH(A30))=1,"0"&amp;MONTH(A30),MONTH(A30))</f>
        <v>2018 - 02</v>
      </c>
      <c r="C30" s="32" t="str">
        <f aca="false">IFERROR(COUNTIFS('Audit remboursement'!A:A,Indicateurs!A30,'Audit remboursement'!E:E,"OUI")/COUNTIFS('Audit remboursement'!A:A,Indicateurs!A30),"Pas de mesure")</f>
        <v>Pas de mesure</v>
      </c>
    </row>
    <row r="31" customFormat="false" ht="15" hidden="false" customHeight="false" outlineLevel="0" collapsed="false">
      <c r="A31" s="20" t="n">
        <v>43155</v>
      </c>
      <c r="B31" s="37" t="str">
        <f aca="false">YEAR(A31)&amp;" - "&amp;IF(LEN(MONTH(A31))=1,"0"&amp;MONTH(A31),MONTH(A31))</f>
        <v>2018 - 02</v>
      </c>
      <c r="C31" s="32" t="str">
        <f aca="false">IFERROR(COUNTIFS('Audit remboursement'!A:A,Indicateurs!A31,'Audit remboursement'!E:E,"OUI")/COUNTIFS('Audit remboursement'!A:A,Indicateurs!A31),"Pas de mesure")</f>
        <v>Pas de mesure</v>
      </c>
    </row>
    <row r="32" customFormat="false" ht="15" hidden="false" customHeight="false" outlineLevel="0" collapsed="false">
      <c r="A32" s="20" t="n">
        <v>43156</v>
      </c>
      <c r="B32" s="37" t="str">
        <f aca="false">YEAR(A32)&amp;" - "&amp;IF(LEN(MONTH(A32))=1,"0"&amp;MONTH(A32),MONTH(A32))</f>
        <v>2018 - 02</v>
      </c>
      <c r="C32" s="32" t="str">
        <f aca="false">IFERROR(COUNTIFS('Audit remboursement'!A:A,Indicateurs!A32,'Audit remboursement'!E:E,"OUI")/COUNTIFS('Audit remboursement'!A:A,Indicateurs!A32),"Pas de mesure")</f>
        <v>Pas de mesure</v>
      </c>
    </row>
    <row r="33" customFormat="false" ht="15" hidden="false" customHeight="false" outlineLevel="0" collapsed="false">
      <c r="A33" s="20" t="n">
        <v>43157</v>
      </c>
      <c r="B33" s="37" t="str">
        <f aca="false">YEAR(A33)&amp;" - "&amp;IF(LEN(MONTH(A33))=1,"0"&amp;MONTH(A33),MONTH(A33))</f>
        <v>2018 - 02</v>
      </c>
      <c r="C33" s="32" t="str">
        <f aca="false">IFERROR(COUNTIFS('Audit remboursement'!A:A,Indicateurs!A33,'Audit remboursement'!E:E,"OUI")/COUNTIFS('Audit remboursement'!A:A,Indicateurs!A33),"Pas de mesure")</f>
        <v>Pas de mesure</v>
      </c>
    </row>
    <row r="34" customFormat="false" ht="15" hidden="false" customHeight="false" outlineLevel="0" collapsed="false">
      <c r="A34" s="20" t="n">
        <v>43158</v>
      </c>
      <c r="B34" s="37" t="str">
        <f aca="false">YEAR(A34)&amp;" - "&amp;IF(LEN(MONTH(A34))=1,"0"&amp;MONTH(A34),MONTH(A34))</f>
        <v>2018 - 02</v>
      </c>
      <c r="C34" s="32" t="str">
        <f aca="false">IFERROR(COUNTIFS('Audit remboursement'!A:A,Indicateurs!A34,'Audit remboursement'!E:E,"OUI")/COUNTIFS('Audit remboursement'!A:A,Indicateurs!A34),"Pas de mesure")</f>
        <v>Pas de mesure</v>
      </c>
    </row>
    <row r="35" customFormat="false" ht="15" hidden="false" customHeight="false" outlineLevel="0" collapsed="false">
      <c r="A35" s="20" t="n">
        <v>43159</v>
      </c>
      <c r="B35" s="37" t="str">
        <f aca="false">YEAR(A35)&amp;" - "&amp;IF(LEN(MONTH(A35))=1,"0"&amp;MONTH(A35),MONTH(A35))</f>
        <v>2018 - 02</v>
      </c>
      <c r="C35" s="32" t="str">
        <f aca="false">IFERROR(COUNTIFS('Audit remboursement'!A:A,Indicateurs!A35,'Audit remboursement'!E:E,"OUI")/COUNTIFS('Audit remboursement'!A:A,Indicateurs!A35),"Pas de mesure")</f>
        <v>Pas de mesure</v>
      </c>
    </row>
    <row r="36" customFormat="false" ht="15" hidden="false" customHeight="false" outlineLevel="0" collapsed="false">
      <c r="A36" s="20" t="n">
        <v>43160</v>
      </c>
      <c r="B36" s="37" t="str">
        <f aca="false">YEAR(A36)&amp;" - "&amp;IF(LEN(MONTH(A36))=1,"0"&amp;MONTH(A36),MONTH(A36))</f>
        <v>2018 - 03</v>
      </c>
      <c r="C36" s="32" t="str">
        <f aca="false">IFERROR(COUNTIFS('Audit remboursement'!A:A,Indicateurs!A36,'Audit remboursement'!E:E,"OUI")/COUNTIFS('Audit remboursement'!A:A,Indicateurs!A36),"Pas de mesure")</f>
        <v>Pas de mesure</v>
      </c>
    </row>
    <row r="37" customFormat="false" ht="15" hidden="false" customHeight="false" outlineLevel="0" collapsed="false">
      <c r="A37" s="20" t="n">
        <v>43161</v>
      </c>
      <c r="B37" s="37" t="str">
        <f aca="false">YEAR(A37)&amp;" - "&amp;IF(LEN(MONTH(A37))=1,"0"&amp;MONTH(A37),MONTH(A37))</f>
        <v>2018 - 03</v>
      </c>
      <c r="C37" s="32" t="str">
        <f aca="false">IFERROR(COUNTIFS('Audit remboursement'!A:A,Indicateurs!A37,'Audit remboursement'!E:E,"OUI")/COUNTIFS('Audit remboursement'!A:A,Indicateurs!A37),"Pas de mesure")</f>
        <v>Pas de mesure</v>
      </c>
    </row>
    <row r="38" customFormat="false" ht="15" hidden="false" customHeight="false" outlineLevel="0" collapsed="false">
      <c r="A38" s="20" t="n">
        <v>43162</v>
      </c>
      <c r="B38" s="37" t="str">
        <f aca="false">YEAR(A38)&amp;" - "&amp;IF(LEN(MONTH(A38))=1,"0"&amp;MONTH(A38),MONTH(A38))</f>
        <v>2018 - 03</v>
      </c>
      <c r="C38" s="32" t="str">
        <f aca="false">IFERROR(COUNTIFS('Audit remboursement'!A:A,Indicateurs!A38,'Audit remboursement'!E:E,"OUI")/COUNTIFS('Audit remboursement'!A:A,Indicateurs!A38),"Pas de mesure")</f>
        <v>Pas de mesure</v>
      </c>
    </row>
    <row r="39" customFormat="false" ht="15" hidden="false" customHeight="false" outlineLevel="0" collapsed="false">
      <c r="A39" s="20" t="n">
        <v>43163</v>
      </c>
      <c r="B39" s="37" t="str">
        <f aca="false">YEAR(A39)&amp;" - "&amp;IF(LEN(MONTH(A39))=1,"0"&amp;MONTH(A39),MONTH(A39))</f>
        <v>2018 - 03</v>
      </c>
      <c r="C39" s="32" t="str">
        <f aca="false">IFERROR(COUNTIFS('Audit remboursement'!A:A,Indicateurs!A39,'Audit remboursement'!E:E,"OUI")/COUNTIFS('Audit remboursement'!A:A,Indicateurs!A39),"Pas de mesure")</f>
        <v>Pas de mesure</v>
      </c>
    </row>
    <row r="40" customFormat="false" ht="15" hidden="false" customHeight="false" outlineLevel="0" collapsed="false">
      <c r="A40" s="20" t="n">
        <v>43164</v>
      </c>
      <c r="B40" s="37" t="str">
        <f aca="false">YEAR(A40)&amp;" - "&amp;IF(LEN(MONTH(A40))=1,"0"&amp;MONTH(A40),MONTH(A40))</f>
        <v>2018 - 03</v>
      </c>
      <c r="C40" s="32" t="str">
        <f aca="false">IFERROR(COUNTIFS('Audit remboursement'!A:A,Indicateurs!A40,'Audit remboursement'!E:E,"OUI")/COUNTIFS('Audit remboursement'!A:A,Indicateurs!A40),"Pas de mesure")</f>
        <v>Pas de mesure</v>
      </c>
    </row>
    <row r="41" customFormat="false" ht="15" hidden="false" customHeight="false" outlineLevel="0" collapsed="false">
      <c r="A41" s="20" t="n">
        <v>43165</v>
      </c>
      <c r="B41" s="37" t="str">
        <f aca="false">YEAR(A41)&amp;" - "&amp;IF(LEN(MONTH(A41))=1,"0"&amp;MONTH(A41),MONTH(A41))</f>
        <v>2018 - 03</v>
      </c>
      <c r="C41" s="32" t="str">
        <f aca="false">IFERROR(COUNTIFS('Audit remboursement'!A:A,Indicateurs!A41,'Audit remboursement'!E:E,"OUI")/COUNTIFS('Audit remboursement'!A:A,Indicateurs!A41),"Pas de mesure")</f>
        <v>Pas de mesure</v>
      </c>
    </row>
    <row r="42" customFormat="false" ht="15" hidden="false" customHeight="false" outlineLevel="0" collapsed="false">
      <c r="A42" s="20" t="n">
        <v>43166</v>
      </c>
      <c r="B42" s="37" t="str">
        <f aca="false">YEAR(A42)&amp;" - "&amp;IF(LEN(MONTH(A42))=1,"0"&amp;MONTH(A42),MONTH(A42))</f>
        <v>2018 - 03</v>
      </c>
      <c r="C42" s="32" t="str">
        <f aca="false">IFERROR(COUNTIFS('Audit remboursement'!A:A,Indicateurs!A42,'Audit remboursement'!E:E,"OUI")/COUNTIFS('Audit remboursement'!A:A,Indicateurs!A42),"Pas de mesure")</f>
        <v>Pas de mesure</v>
      </c>
    </row>
    <row r="43" customFormat="false" ht="15" hidden="false" customHeight="false" outlineLevel="0" collapsed="false">
      <c r="A43" s="20" t="n">
        <v>43167</v>
      </c>
      <c r="B43" s="37" t="str">
        <f aca="false">YEAR(A43)&amp;" - "&amp;IF(LEN(MONTH(A43))=1,"0"&amp;MONTH(A43),MONTH(A43))</f>
        <v>2018 - 03</v>
      </c>
      <c r="C43" s="32" t="str">
        <f aca="false">IFERROR(COUNTIFS('Audit remboursement'!A:A,Indicateurs!A43,'Audit remboursement'!E:E,"OUI")/COUNTIFS('Audit remboursement'!A:A,Indicateurs!A43),"Pas de mesure")</f>
        <v>Pas de mesure</v>
      </c>
    </row>
    <row r="44" customFormat="false" ht="15" hidden="false" customHeight="false" outlineLevel="0" collapsed="false">
      <c r="A44" s="20" t="n">
        <v>43168</v>
      </c>
      <c r="B44" s="37" t="str">
        <f aca="false">YEAR(A44)&amp;" - "&amp;IF(LEN(MONTH(A44))=1,"0"&amp;MONTH(A44),MONTH(A44))</f>
        <v>2018 - 03</v>
      </c>
      <c r="C44" s="32" t="str">
        <f aca="false">IFERROR(COUNTIFS('Audit remboursement'!A:A,Indicateurs!A44,'Audit remboursement'!E:E,"OUI")/COUNTIFS('Audit remboursement'!A:A,Indicateurs!A44),"Pas de mesure")</f>
        <v>Pas de mesure</v>
      </c>
    </row>
    <row r="45" customFormat="false" ht="15" hidden="false" customHeight="false" outlineLevel="0" collapsed="false">
      <c r="A45" s="20" t="n">
        <v>43169</v>
      </c>
      <c r="B45" s="37" t="str">
        <f aca="false">YEAR(A45)&amp;" - "&amp;IF(LEN(MONTH(A45))=1,"0"&amp;MONTH(A45),MONTH(A45))</f>
        <v>2018 - 03</v>
      </c>
      <c r="C45" s="32" t="str">
        <f aca="false">IFERROR(COUNTIFS('Audit remboursement'!A:A,Indicateurs!A45,'Audit remboursement'!E:E,"OUI")/COUNTIFS('Audit remboursement'!A:A,Indicateurs!A45),"Pas de mesure")</f>
        <v>Pas de mesure</v>
      </c>
    </row>
    <row r="46" customFormat="false" ht="15" hidden="false" customHeight="false" outlineLevel="0" collapsed="false">
      <c r="A46" s="20" t="n">
        <v>43170</v>
      </c>
      <c r="B46" s="37" t="str">
        <f aca="false">YEAR(A46)&amp;" - "&amp;IF(LEN(MONTH(A46))=1,"0"&amp;MONTH(A46),MONTH(A46))</f>
        <v>2018 - 03</v>
      </c>
      <c r="C46" s="32" t="str">
        <f aca="false">IFERROR(COUNTIFS('Audit remboursement'!A:A,Indicateurs!A46,'Audit remboursement'!E:E,"OUI")/COUNTIFS('Audit remboursement'!A:A,Indicateurs!A46),"Pas de mesure")</f>
        <v>Pas de mesure</v>
      </c>
    </row>
    <row r="47" customFormat="false" ht="15" hidden="false" customHeight="false" outlineLevel="0" collapsed="false">
      <c r="A47" s="20" t="n">
        <v>43171</v>
      </c>
      <c r="B47" s="37" t="str">
        <f aca="false">YEAR(A47)&amp;" - "&amp;IF(LEN(MONTH(A47))=1,"0"&amp;MONTH(A47),MONTH(A47))</f>
        <v>2018 - 03</v>
      </c>
      <c r="C47" s="32" t="str">
        <f aca="false">IFERROR(COUNTIFS('Audit remboursement'!A:A,Indicateurs!A47,'Audit remboursement'!E:E,"OUI")/COUNTIFS('Audit remboursement'!A:A,Indicateurs!A47),"Pas de mesure")</f>
        <v>Pas de mesure</v>
      </c>
    </row>
    <row r="48" customFormat="false" ht="15" hidden="false" customHeight="false" outlineLevel="0" collapsed="false">
      <c r="A48" s="20" t="n">
        <v>43172</v>
      </c>
      <c r="B48" s="37" t="str">
        <f aca="false">YEAR(A48)&amp;" - "&amp;IF(LEN(MONTH(A48))=1,"0"&amp;MONTH(A48),MONTH(A48))</f>
        <v>2018 - 03</v>
      </c>
      <c r="C48" s="32" t="str">
        <f aca="false">IFERROR(COUNTIFS('Audit remboursement'!A:A,Indicateurs!A48,'Audit remboursement'!E:E,"OUI")/COUNTIFS('Audit remboursement'!A:A,Indicateurs!A48),"Pas de mesure")</f>
        <v>Pas de mesure</v>
      </c>
    </row>
    <row r="49" customFormat="false" ht="15" hidden="false" customHeight="false" outlineLevel="0" collapsed="false">
      <c r="A49" s="20" t="n">
        <v>43173</v>
      </c>
      <c r="B49" s="37" t="str">
        <f aca="false">YEAR(A49)&amp;" - "&amp;IF(LEN(MONTH(A49))=1,"0"&amp;MONTH(A49),MONTH(A49))</f>
        <v>2018 - 03</v>
      </c>
      <c r="C49" s="32" t="str">
        <f aca="false">IFERROR(COUNTIFS('Audit remboursement'!A:A,Indicateurs!A49,'Audit remboursement'!E:E,"OUI")/COUNTIFS('Audit remboursement'!A:A,Indicateurs!A49),"Pas de mesure")</f>
        <v>Pas de mesure</v>
      </c>
    </row>
    <row r="50" customFormat="false" ht="15" hidden="false" customHeight="false" outlineLevel="0" collapsed="false">
      <c r="A50" s="20" t="n">
        <v>43174</v>
      </c>
      <c r="B50" s="37" t="str">
        <f aca="false">YEAR(A50)&amp;" - "&amp;IF(LEN(MONTH(A50))=1,"0"&amp;MONTH(A50),MONTH(A50))</f>
        <v>2018 - 03</v>
      </c>
      <c r="C50" s="32" t="str">
        <f aca="false">IFERROR(COUNTIFS('Audit remboursement'!A:A,Indicateurs!A50,'Audit remboursement'!E:E,"OUI")/COUNTIFS('Audit remboursement'!A:A,Indicateurs!A50),"Pas de mesure")</f>
        <v>Pas de mesure</v>
      </c>
    </row>
    <row r="51" customFormat="false" ht="15" hidden="false" customHeight="false" outlineLevel="0" collapsed="false">
      <c r="A51" s="20" t="n">
        <v>43175</v>
      </c>
      <c r="B51" s="37" t="str">
        <f aca="false">YEAR(A51)&amp;" - "&amp;IF(LEN(MONTH(A51))=1,"0"&amp;MONTH(A51),MONTH(A51))</f>
        <v>2018 - 03</v>
      </c>
      <c r="C51" s="32" t="str">
        <f aca="false">IFERROR(COUNTIFS('Audit remboursement'!A:A,Indicateurs!A51,'Audit remboursement'!E:E,"OUI")/COUNTIFS('Audit remboursement'!A:A,Indicateurs!A51),"Pas de mesure")</f>
        <v>Pas de mesure</v>
      </c>
    </row>
    <row r="52" customFormat="false" ht="15" hidden="false" customHeight="false" outlineLevel="0" collapsed="false">
      <c r="A52" s="20" t="n">
        <v>43176</v>
      </c>
      <c r="B52" s="37" t="str">
        <f aca="false">YEAR(A52)&amp;" - "&amp;IF(LEN(MONTH(A52))=1,"0"&amp;MONTH(A52),MONTH(A52))</f>
        <v>2018 - 03</v>
      </c>
      <c r="C52" s="32" t="str">
        <f aca="false">IFERROR(COUNTIFS('Audit remboursement'!A:A,Indicateurs!A52,'Audit remboursement'!E:E,"OUI")/COUNTIFS('Audit remboursement'!A:A,Indicateurs!A52),"Pas de mesure")</f>
        <v>Pas de mesure</v>
      </c>
    </row>
    <row r="53" customFormat="false" ht="15" hidden="false" customHeight="false" outlineLevel="0" collapsed="false">
      <c r="A53" s="20" t="n">
        <v>43177</v>
      </c>
      <c r="B53" s="37" t="str">
        <f aca="false">YEAR(A53)&amp;" - "&amp;IF(LEN(MONTH(A53))=1,"0"&amp;MONTH(A53),MONTH(A53))</f>
        <v>2018 - 03</v>
      </c>
      <c r="C53" s="32" t="str">
        <f aca="false">IFERROR(COUNTIFS('Audit remboursement'!A:A,Indicateurs!A53,'Audit remboursement'!E:E,"OUI")/COUNTIFS('Audit remboursement'!A:A,Indicateurs!A53),"Pas de mesure")</f>
        <v>Pas de mesure</v>
      </c>
    </row>
    <row r="54" customFormat="false" ht="15" hidden="false" customHeight="false" outlineLevel="0" collapsed="false">
      <c r="A54" s="20" t="n">
        <v>43178</v>
      </c>
      <c r="B54" s="37" t="str">
        <f aca="false">YEAR(A54)&amp;" - "&amp;IF(LEN(MONTH(A54))=1,"0"&amp;MONTH(A54),MONTH(A54))</f>
        <v>2018 - 03</v>
      </c>
      <c r="C54" s="32" t="str">
        <f aca="false">IFERROR(COUNTIFS('Audit remboursement'!A:A,Indicateurs!A54,'Audit remboursement'!E:E,"OUI")/COUNTIFS('Audit remboursement'!A:A,Indicateurs!A54),"Pas de mesure")</f>
        <v>Pas de mesure</v>
      </c>
    </row>
    <row r="55" customFormat="false" ht="15" hidden="false" customHeight="false" outlineLevel="0" collapsed="false">
      <c r="A55" s="20" t="n">
        <v>43179</v>
      </c>
      <c r="B55" s="37" t="str">
        <f aca="false">YEAR(A55)&amp;" - "&amp;IF(LEN(MONTH(A55))=1,"0"&amp;MONTH(A55),MONTH(A55))</f>
        <v>2018 - 03</v>
      </c>
      <c r="C55" s="32" t="str">
        <f aca="false">IFERROR(COUNTIFS('Audit remboursement'!A:A,Indicateurs!A55,'Audit remboursement'!E:E,"OUI")/COUNTIFS('Audit remboursement'!A:A,Indicateurs!A55),"Pas de mesure")</f>
        <v>Pas de mesure</v>
      </c>
    </row>
    <row r="56" customFormat="false" ht="15" hidden="false" customHeight="false" outlineLevel="0" collapsed="false">
      <c r="A56" s="20" t="n">
        <v>43180</v>
      </c>
      <c r="B56" s="37" t="str">
        <f aca="false">YEAR(A56)&amp;" - "&amp;IF(LEN(MONTH(A56))=1,"0"&amp;MONTH(A56),MONTH(A56))</f>
        <v>2018 - 03</v>
      </c>
      <c r="C56" s="32" t="str">
        <f aca="false">IFERROR(COUNTIFS('Audit remboursement'!A:A,Indicateurs!A56,'Audit remboursement'!E:E,"OUI")/COUNTIFS('Audit remboursement'!A:A,Indicateurs!A56),"Pas de mesure")</f>
        <v>Pas de mesure</v>
      </c>
    </row>
    <row r="57" customFormat="false" ht="15" hidden="false" customHeight="false" outlineLevel="0" collapsed="false">
      <c r="A57" s="20" t="n">
        <v>43181</v>
      </c>
      <c r="B57" s="37" t="str">
        <f aca="false">YEAR(A57)&amp;" - "&amp;IF(LEN(MONTH(A57))=1,"0"&amp;MONTH(A57),MONTH(A57))</f>
        <v>2018 - 03</v>
      </c>
      <c r="C57" s="32" t="str">
        <f aca="false">IFERROR(COUNTIFS('Audit remboursement'!A:A,Indicateurs!A57,'Audit remboursement'!E:E,"OUI")/COUNTIFS('Audit remboursement'!A:A,Indicateurs!A57),"Pas de mesure")</f>
        <v>Pas de mesure</v>
      </c>
    </row>
    <row r="58" customFormat="false" ht="15" hidden="false" customHeight="false" outlineLevel="0" collapsed="false">
      <c r="A58" s="20" t="n">
        <v>43182</v>
      </c>
      <c r="B58" s="37" t="str">
        <f aca="false">YEAR(A58)&amp;" - "&amp;IF(LEN(MONTH(A58))=1,"0"&amp;MONTH(A58),MONTH(A58))</f>
        <v>2018 - 03</v>
      </c>
      <c r="C58" s="32" t="str">
        <f aca="false">IFERROR(COUNTIFS('Audit remboursement'!A:A,Indicateurs!A58,'Audit remboursement'!E:E,"OUI")/COUNTIFS('Audit remboursement'!A:A,Indicateurs!A58),"Pas de mesure")</f>
        <v>Pas de mesure</v>
      </c>
    </row>
    <row r="59" customFormat="false" ht="15" hidden="false" customHeight="false" outlineLevel="0" collapsed="false">
      <c r="A59" s="20" t="n">
        <v>43183</v>
      </c>
      <c r="B59" s="37" t="str">
        <f aca="false">YEAR(A59)&amp;" - "&amp;IF(LEN(MONTH(A59))=1,"0"&amp;MONTH(A59),MONTH(A59))</f>
        <v>2018 - 03</v>
      </c>
      <c r="C59" s="32" t="str">
        <f aca="false">IFERROR(COUNTIFS('Audit remboursement'!A:A,Indicateurs!A59,'Audit remboursement'!E:E,"OUI")/COUNTIFS('Audit remboursement'!A:A,Indicateurs!A59),"Pas de mesure")</f>
        <v>Pas de mesure</v>
      </c>
    </row>
    <row r="60" customFormat="false" ht="15" hidden="false" customHeight="false" outlineLevel="0" collapsed="false">
      <c r="A60" s="20" t="n">
        <v>43184</v>
      </c>
      <c r="B60" s="37" t="str">
        <f aca="false">YEAR(A60)&amp;" - "&amp;IF(LEN(MONTH(A60))=1,"0"&amp;MONTH(A60),MONTH(A60))</f>
        <v>2018 - 03</v>
      </c>
      <c r="C60" s="32" t="str">
        <f aca="false">IFERROR(COUNTIFS('Audit remboursement'!A:A,Indicateurs!A60,'Audit remboursement'!E:E,"OUI")/COUNTIFS('Audit remboursement'!A:A,Indicateurs!A60),"Pas de mesure")</f>
        <v>Pas de mesure</v>
      </c>
    </row>
    <row r="61" customFormat="false" ht="15" hidden="false" customHeight="false" outlineLevel="0" collapsed="false">
      <c r="A61" s="20" t="n">
        <v>43185</v>
      </c>
      <c r="B61" s="37" t="str">
        <f aca="false">YEAR(A61)&amp;" - "&amp;IF(LEN(MONTH(A61))=1,"0"&amp;MONTH(A61),MONTH(A61))</f>
        <v>2018 - 03</v>
      </c>
      <c r="C61" s="32" t="str">
        <f aca="false">IFERROR(COUNTIFS('Audit remboursement'!A:A,Indicateurs!A61,'Audit remboursement'!E:E,"OUI")/COUNTIFS('Audit remboursement'!A:A,Indicateurs!A61),"Pas de mesure")</f>
        <v>Pas de mesure</v>
      </c>
    </row>
    <row r="62" customFormat="false" ht="15" hidden="false" customHeight="false" outlineLevel="0" collapsed="false">
      <c r="A62" s="20" t="n">
        <v>43186</v>
      </c>
      <c r="B62" s="37" t="str">
        <f aca="false">YEAR(A62)&amp;" - "&amp;IF(LEN(MONTH(A62))=1,"0"&amp;MONTH(A62),MONTH(A62))</f>
        <v>2018 - 03</v>
      </c>
      <c r="C62" s="32" t="str">
        <f aca="false">IFERROR(COUNTIFS('Audit remboursement'!A:A,Indicateurs!A62,'Audit remboursement'!E:E,"OUI")/COUNTIFS('Audit remboursement'!A:A,Indicateurs!A62),"Pas de mesure")</f>
        <v>Pas de mesure</v>
      </c>
    </row>
    <row r="63" customFormat="false" ht="15" hidden="false" customHeight="false" outlineLevel="0" collapsed="false">
      <c r="A63" s="20" t="n">
        <v>43187</v>
      </c>
      <c r="B63" s="37" t="str">
        <f aca="false">YEAR(A63)&amp;" - "&amp;IF(LEN(MONTH(A63))=1,"0"&amp;MONTH(A63),MONTH(A63))</f>
        <v>2018 - 03</v>
      </c>
      <c r="C63" s="32" t="str">
        <f aca="false">IFERROR(COUNTIFS('Audit remboursement'!A:A,Indicateurs!A63,'Audit remboursement'!E:E,"OUI")/COUNTIFS('Audit remboursement'!A:A,Indicateurs!A63),"Pas de mesure")</f>
        <v>Pas de mesure</v>
      </c>
    </row>
    <row r="64" customFormat="false" ht="15" hidden="false" customHeight="false" outlineLevel="0" collapsed="false">
      <c r="A64" s="20" t="n">
        <v>43188</v>
      </c>
      <c r="B64" s="37" t="str">
        <f aca="false">YEAR(A64)&amp;" - "&amp;IF(LEN(MONTH(A64))=1,"0"&amp;MONTH(A64),MONTH(A64))</f>
        <v>2018 - 03</v>
      </c>
      <c r="C64" s="32" t="str">
        <f aca="false">IFERROR(COUNTIFS('Audit remboursement'!A:A,Indicateurs!A64,'Audit remboursement'!E:E,"OUI")/COUNTIFS('Audit remboursement'!A:A,Indicateurs!A64),"Pas de mesure")</f>
        <v>Pas de mesure</v>
      </c>
    </row>
    <row r="65" customFormat="false" ht="15" hidden="false" customHeight="false" outlineLevel="0" collapsed="false">
      <c r="A65" s="20" t="n">
        <v>43189</v>
      </c>
      <c r="B65" s="37" t="str">
        <f aca="false">YEAR(A65)&amp;" - "&amp;IF(LEN(MONTH(A65))=1,"0"&amp;MONTH(A65),MONTH(A65))</f>
        <v>2018 - 03</v>
      </c>
      <c r="C65" s="32" t="str">
        <f aca="false">IFERROR(COUNTIFS('Audit remboursement'!A:A,Indicateurs!A65,'Audit remboursement'!E:E,"OUI")/COUNTIFS('Audit remboursement'!A:A,Indicateurs!A65),"Pas de mesure")</f>
        <v>Pas de mesure</v>
      </c>
    </row>
    <row r="66" customFormat="false" ht="15" hidden="false" customHeight="false" outlineLevel="0" collapsed="false">
      <c r="A66" s="20" t="n">
        <v>43190</v>
      </c>
      <c r="B66" s="37" t="str">
        <f aca="false">YEAR(A66)&amp;" - "&amp;IF(LEN(MONTH(A66))=1,"0"&amp;MONTH(A66),MONTH(A66))</f>
        <v>2018 - 03</v>
      </c>
      <c r="C66" s="32" t="str">
        <f aca="false">IFERROR(COUNTIFS('Audit remboursement'!A:A,Indicateurs!A66,'Audit remboursement'!E:E,"OUI")/COUNTIFS('Audit remboursement'!A:A,Indicateurs!A66),"Pas de mesure")</f>
        <v>Pas de mesure</v>
      </c>
    </row>
    <row r="67" customFormat="false" ht="15" hidden="false" customHeight="false" outlineLevel="0" collapsed="false">
      <c r="A67" s="20" t="n">
        <v>43191</v>
      </c>
      <c r="B67" s="37" t="str">
        <f aca="false">YEAR(A67)&amp;" - "&amp;IF(LEN(MONTH(A67))=1,"0"&amp;MONTH(A67),MONTH(A67))</f>
        <v>2018 - 04</v>
      </c>
      <c r="C67" s="32" t="str">
        <f aca="false">IFERROR(COUNTIFS('Audit remboursement'!A:A,Indicateurs!A67,'Audit remboursement'!E:E,"OUI")/COUNTIFS('Audit remboursement'!A:A,Indicateurs!A67),"Pas de mesure")</f>
        <v>Pas de mesure</v>
      </c>
    </row>
    <row r="68" customFormat="false" ht="15" hidden="false" customHeight="false" outlineLevel="0" collapsed="false">
      <c r="A68" s="20" t="n">
        <v>43192</v>
      </c>
      <c r="B68" s="37" t="str">
        <f aca="false">YEAR(A68)&amp;" - "&amp;IF(LEN(MONTH(A68))=1,"0"&amp;MONTH(A68),MONTH(A68))</f>
        <v>2018 - 04</v>
      </c>
      <c r="C68" s="32" t="str">
        <f aca="false">IFERROR(COUNTIFS('Audit remboursement'!A:A,Indicateurs!A68,'Audit remboursement'!E:E,"OUI")/COUNTIFS('Audit remboursement'!A:A,Indicateurs!A68),"Pas de mesure")</f>
        <v>Pas de mesure</v>
      </c>
    </row>
    <row r="69" customFormat="false" ht="15" hidden="false" customHeight="false" outlineLevel="0" collapsed="false">
      <c r="A69" s="20" t="n">
        <v>43193</v>
      </c>
      <c r="B69" s="37" t="str">
        <f aca="false">YEAR(A69)&amp;" - "&amp;IF(LEN(MONTH(A69))=1,"0"&amp;MONTH(A69),MONTH(A69))</f>
        <v>2018 - 04</v>
      </c>
      <c r="C69" s="32" t="str">
        <f aca="false">IFERROR(COUNTIFS('Audit remboursement'!A:A,Indicateurs!A69,'Audit remboursement'!E:E,"OUI")/COUNTIFS('Audit remboursement'!A:A,Indicateurs!A69),"Pas de mesure")</f>
        <v>Pas de mesure</v>
      </c>
    </row>
    <row r="70" customFormat="false" ht="15" hidden="false" customHeight="false" outlineLevel="0" collapsed="false">
      <c r="A70" s="20" t="n">
        <v>43194</v>
      </c>
      <c r="B70" s="37" t="str">
        <f aca="false">YEAR(A70)&amp;" - "&amp;IF(LEN(MONTH(A70))=1,"0"&amp;MONTH(A70),MONTH(A70))</f>
        <v>2018 - 04</v>
      </c>
      <c r="C70" s="32" t="str">
        <f aca="false">IFERROR(COUNTIFS('Audit remboursement'!A:A,Indicateurs!A70,'Audit remboursement'!E:E,"OUI")/COUNTIFS('Audit remboursement'!A:A,Indicateurs!A70),"Pas de mesure")</f>
        <v>Pas de mesure</v>
      </c>
    </row>
    <row r="71" customFormat="false" ht="15" hidden="false" customHeight="false" outlineLevel="0" collapsed="false">
      <c r="A71" s="20" t="n">
        <v>43195</v>
      </c>
      <c r="B71" s="37" t="str">
        <f aca="false">YEAR(A71)&amp;" - "&amp;IF(LEN(MONTH(A71))=1,"0"&amp;MONTH(A71),MONTH(A71))</f>
        <v>2018 - 04</v>
      </c>
      <c r="C71" s="32" t="str">
        <f aca="false">IFERROR(COUNTIFS('Audit remboursement'!A:A,Indicateurs!A71,'Audit remboursement'!E:E,"OUI")/COUNTIFS('Audit remboursement'!A:A,Indicateurs!A71),"Pas de mesure")</f>
        <v>Pas de mesure</v>
      </c>
    </row>
    <row r="72" customFormat="false" ht="15" hidden="false" customHeight="false" outlineLevel="0" collapsed="false">
      <c r="A72" s="20" t="n">
        <v>43196</v>
      </c>
      <c r="B72" s="37" t="str">
        <f aca="false">YEAR(A72)&amp;" - "&amp;IF(LEN(MONTH(A72))=1,"0"&amp;MONTH(A72),MONTH(A72))</f>
        <v>2018 - 04</v>
      </c>
      <c r="C72" s="32" t="str">
        <f aca="false">IFERROR(COUNTIFS('Audit remboursement'!A:A,Indicateurs!A72,'Audit remboursement'!E:E,"OUI")/COUNTIFS('Audit remboursement'!A:A,Indicateurs!A72),"Pas de mesure")</f>
        <v>Pas de mesure</v>
      </c>
    </row>
    <row r="73" customFormat="false" ht="15" hidden="false" customHeight="false" outlineLevel="0" collapsed="false">
      <c r="A73" s="20" t="n">
        <v>43197</v>
      </c>
      <c r="B73" s="37" t="str">
        <f aca="false">YEAR(A73)&amp;" - "&amp;IF(LEN(MONTH(A73))=1,"0"&amp;MONTH(A73),MONTH(A73))</f>
        <v>2018 - 04</v>
      </c>
      <c r="C73" s="32" t="str">
        <f aca="false">IFERROR(COUNTIFS('Audit remboursement'!A:A,Indicateurs!A73,'Audit remboursement'!E:E,"OUI")/COUNTIFS('Audit remboursement'!A:A,Indicateurs!A73),"Pas de mesure")</f>
        <v>Pas de mesure</v>
      </c>
    </row>
    <row r="74" customFormat="false" ht="15" hidden="false" customHeight="false" outlineLevel="0" collapsed="false">
      <c r="A74" s="20" t="n">
        <v>43198</v>
      </c>
      <c r="B74" s="37" t="str">
        <f aca="false">YEAR(A74)&amp;" - "&amp;IF(LEN(MONTH(A74))=1,"0"&amp;MONTH(A74),MONTH(A74))</f>
        <v>2018 - 04</v>
      </c>
      <c r="C74" s="32" t="str">
        <f aca="false">IFERROR(COUNTIFS('Audit remboursement'!A:A,Indicateurs!A74,'Audit remboursement'!E:E,"OUI")/COUNTIFS('Audit remboursement'!A:A,Indicateurs!A74),"Pas de mesure")</f>
        <v>Pas de mesure</v>
      </c>
    </row>
    <row r="75" customFormat="false" ht="15" hidden="false" customHeight="false" outlineLevel="0" collapsed="false">
      <c r="A75" s="20" t="n">
        <v>43199</v>
      </c>
      <c r="B75" s="37" t="str">
        <f aca="false">YEAR(A75)&amp;" - "&amp;IF(LEN(MONTH(A75))=1,"0"&amp;MONTH(A75),MONTH(A75))</f>
        <v>2018 - 04</v>
      </c>
      <c r="C75" s="32" t="str">
        <f aca="false">IFERROR(COUNTIFS('Audit remboursement'!A:A,Indicateurs!A75,'Audit remboursement'!E:E,"OUI")/COUNTIFS('Audit remboursement'!A:A,Indicateurs!A75),"Pas de mesure")</f>
        <v>Pas de mesure</v>
      </c>
    </row>
    <row r="76" customFormat="false" ht="15" hidden="false" customHeight="false" outlineLevel="0" collapsed="false">
      <c r="A76" s="20" t="n">
        <v>43200</v>
      </c>
      <c r="B76" s="37" t="str">
        <f aca="false">YEAR(A76)&amp;" - "&amp;IF(LEN(MONTH(A76))=1,"0"&amp;MONTH(A76),MONTH(A76))</f>
        <v>2018 - 04</v>
      </c>
      <c r="C76" s="32" t="str">
        <f aca="false">IFERROR(COUNTIFS('Audit remboursement'!A:A,Indicateurs!A76,'Audit remboursement'!E:E,"OUI")/COUNTIFS('Audit remboursement'!A:A,Indicateurs!A76),"Pas de mesure")</f>
        <v>Pas de mesure</v>
      </c>
    </row>
    <row r="77" customFormat="false" ht="15" hidden="false" customHeight="false" outlineLevel="0" collapsed="false">
      <c r="A77" s="20" t="n">
        <v>43201</v>
      </c>
      <c r="B77" s="37" t="str">
        <f aca="false">YEAR(A77)&amp;" - "&amp;IF(LEN(MONTH(A77))=1,"0"&amp;MONTH(A77),MONTH(A77))</f>
        <v>2018 - 04</v>
      </c>
      <c r="C77" s="32" t="str">
        <f aca="false">IFERROR(COUNTIFS('Audit remboursement'!A:A,Indicateurs!A77,'Audit remboursement'!E:E,"OUI")/COUNTIFS('Audit remboursement'!A:A,Indicateurs!A77),"Pas de mesure")</f>
        <v>Pas de mesure</v>
      </c>
    </row>
    <row r="78" customFormat="false" ht="15" hidden="false" customHeight="false" outlineLevel="0" collapsed="false">
      <c r="A78" s="20" t="n">
        <v>43202</v>
      </c>
      <c r="B78" s="37" t="str">
        <f aca="false">YEAR(A78)&amp;" - "&amp;IF(LEN(MONTH(A78))=1,"0"&amp;MONTH(A78),MONTH(A78))</f>
        <v>2018 - 04</v>
      </c>
      <c r="C78" s="32" t="str">
        <f aca="false">IFERROR(COUNTIFS('Audit remboursement'!A:A,Indicateurs!A78,'Audit remboursement'!E:E,"OUI")/COUNTIFS('Audit remboursement'!A:A,Indicateurs!A78),"Pas de mesure")</f>
        <v>Pas de mesure</v>
      </c>
    </row>
    <row r="79" customFormat="false" ht="15" hidden="false" customHeight="false" outlineLevel="0" collapsed="false">
      <c r="A79" s="20" t="n">
        <v>43203</v>
      </c>
      <c r="B79" s="37" t="str">
        <f aca="false">YEAR(A79)&amp;" - "&amp;IF(LEN(MONTH(A79))=1,"0"&amp;MONTH(A79),MONTH(A79))</f>
        <v>2018 - 04</v>
      </c>
      <c r="C79" s="32" t="str">
        <f aca="false">IFERROR(COUNTIFS('Audit remboursement'!A:A,Indicateurs!A79,'Audit remboursement'!E:E,"OUI")/COUNTIFS('Audit remboursement'!A:A,Indicateurs!A79),"Pas de mesure")</f>
        <v>Pas de mesure</v>
      </c>
    </row>
    <row r="80" customFormat="false" ht="15" hidden="false" customHeight="false" outlineLevel="0" collapsed="false">
      <c r="A80" s="20" t="n">
        <v>43204</v>
      </c>
      <c r="B80" s="37" t="str">
        <f aca="false">YEAR(A80)&amp;" - "&amp;IF(LEN(MONTH(A80))=1,"0"&amp;MONTH(A80),MONTH(A80))</f>
        <v>2018 - 04</v>
      </c>
      <c r="C80" s="32" t="str">
        <f aca="false">IFERROR(COUNTIFS('Audit remboursement'!A:A,Indicateurs!A80,'Audit remboursement'!E:E,"OUI")/COUNTIFS('Audit remboursement'!A:A,Indicateurs!A80),"Pas de mesure")</f>
        <v>Pas de mesure</v>
      </c>
    </row>
    <row r="81" customFormat="false" ht="15" hidden="false" customHeight="false" outlineLevel="0" collapsed="false">
      <c r="A81" s="20" t="n">
        <v>43205</v>
      </c>
      <c r="B81" s="37" t="str">
        <f aca="false">YEAR(A81)&amp;" - "&amp;IF(LEN(MONTH(A81))=1,"0"&amp;MONTH(A81),MONTH(A81))</f>
        <v>2018 - 04</v>
      </c>
      <c r="C81" s="32" t="str">
        <f aca="false">IFERROR(COUNTIFS('Audit remboursement'!A:A,Indicateurs!A81,'Audit remboursement'!E:E,"OUI")/COUNTIFS('Audit remboursement'!A:A,Indicateurs!A81),"Pas de mesure")</f>
        <v>Pas de mesure</v>
      </c>
    </row>
    <row r="82" customFormat="false" ht="15" hidden="false" customHeight="false" outlineLevel="0" collapsed="false">
      <c r="A82" s="20" t="n">
        <v>43206</v>
      </c>
      <c r="B82" s="37" t="str">
        <f aca="false">YEAR(A82)&amp;" - "&amp;IF(LEN(MONTH(A82))=1,"0"&amp;MONTH(A82),MONTH(A82))</f>
        <v>2018 - 04</v>
      </c>
      <c r="C82" s="32" t="str">
        <f aca="false">IFERROR(COUNTIFS('Audit remboursement'!A:A,Indicateurs!A82,'Audit remboursement'!E:E,"OUI")/COUNTIFS('Audit remboursement'!A:A,Indicateurs!A82),"Pas de mesure")</f>
        <v>Pas de mesure</v>
      </c>
    </row>
    <row r="83" customFormat="false" ht="15" hidden="false" customHeight="false" outlineLevel="0" collapsed="false">
      <c r="A83" s="20" t="n">
        <v>43207</v>
      </c>
      <c r="B83" s="37" t="str">
        <f aca="false">YEAR(A83)&amp;" - "&amp;IF(LEN(MONTH(A83))=1,"0"&amp;MONTH(A83),MONTH(A83))</f>
        <v>2018 - 04</v>
      </c>
      <c r="C83" s="32" t="str">
        <f aca="false">IFERROR(COUNTIFS('Audit remboursement'!A:A,Indicateurs!A83,'Audit remboursement'!E:E,"OUI")/COUNTIFS('Audit remboursement'!A:A,Indicateurs!A83),"Pas de mesure")</f>
        <v>Pas de mesure</v>
      </c>
    </row>
    <row r="84" customFormat="false" ht="15" hidden="false" customHeight="false" outlineLevel="0" collapsed="false">
      <c r="A84" s="20" t="n">
        <v>43208</v>
      </c>
      <c r="B84" s="37" t="str">
        <f aca="false">YEAR(A84)&amp;" - "&amp;IF(LEN(MONTH(A84))=1,"0"&amp;MONTH(A84),MONTH(A84))</f>
        <v>2018 - 04</v>
      </c>
      <c r="C84" s="32" t="str">
        <f aca="false">IFERROR(COUNTIFS('Audit remboursement'!A:A,Indicateurs!A84,'Audit remboursement'!E:E,"OUI")/COUNTIFS('Audit remboursement'!A:A,Indicateurs!A84),"Pas de mesure")</f>
        <v>Pas de mesure</v>
      </c>
    </row>
    <row r="85" customFormat="false" ht="15" hidden="false" customHeight="false" outlineLevel="0" collapsed="false">
      <c r="A85" s="20" t="n">
        <v>43209</v>
      </c>
      <c r="B85" s="37" t="str">
        <f aca="false">YEAR(A85)&amp;" - "&amp;IF(LEN(MONTH(A85))=1,"0"&amp;MONTH(A85),MONTH(A85))</f>
        <v>2018 - 04</v>
      </c>
      <c r="C85" s="32" t="str">
        <f aca="false">IFERROR(COUNTIFS('Audit remboursement'!A:A,Indicateurs!A85,'Audit remboursement'!E:E,"OUI")/COUNTIFS('Audit remboursement'!A:A,Indicateurs!A85),"Pas de mesure")</f>
        <v>Pas de mesure</v>
      </c>
    </row>
    <row r="86" customFormat="false" ht="15" hidden="false" customHeight="false" outlineLevel="0" collapsed="false">
      <c r="A86" s="20" t="n">
        <v>43210</v>
      </c>
      <c r="B86" s="37" t="str">
        <f aca="false">YEAR(A86)&amp;" - "&amp;IF(LEN(MONTH(A86))=1,"0"&amp;MONTH(A86),MONTH(A86))</f>
        <v>2018 - 04</v>
      </c>
      <c r="C86" s="32" t="str">
        <f aca="false">IFERROR(COUNTIFS('Audit remboursement'!A:A,Indicateurs!A86,'Audit remboursement'!E:E,"OUI")/COUNTIFS('Audit remboursement'!A:A,Indicateurs!A86),"Pas de mesure")</f>
        <v>Pas de mesure</v>
      </c>
    </row>
    <row r="87" customFormat="false" ht="15" hidden="false" customHeight="false" outlineLevel="0" collapsed="false">
      <c r="A87" s="20" t="n">
        <v>43211</v>
      </c>
      <c r="B87" s="37" t="str">
        <f aca="false">YEAR(A87)&amp;" - "&amp;IF(LEN(MONTH(A87))=1,"0"&amp;MONTH(A87),MONTH(A87))</f>
        <v>2018 - 04</v>
      </c>
      <c r="C87" s="32" t="str">
        <f aca="false">IFERROR(COUNTIFS('Audit remboursement'!A:A,Indicateurs!A87,'Audit remboursement'!E:E,"OUI")/COUNTIFS('Audit remboursement'!A:A,Indicateurs!A87),"Pas de mesure")</f>
        <v>Pas de mesure</v>
      </c>
    </row>
  </sheetData>
  <autoFilter ref="A5:C87"/>
  <mergeCells count="1">
    <mergeCell ref="A4:C4"/>
  </mergeCells>
  <conditionalFormatting sqref="C88:C377 C744:C1048576">
    <cfRule type="cellIs" priority="2" operator="equal" aboveAverage="0" equalAverage="0" bottom="0" percent="0" rank="0" text="" dxfId="0">
      <formula>"KO"</formula>
    </cfRule>
    <cfRule type="cellIs" priority="3" operator="equal" aboveAverage="0" equalAverage="0" bottom="0" percent="0" rank="0" text="" dxfId="1">
      <formula>"OK"</formula>
    </cfRule>
  </conditionalFormatting>
  <conditionalFormatting sqref="C378:C743">
    <cfRule type="cellIs" priority="4" operator="equal" aboveAverage="0" equalAverage="0" bottom="0" percent="0" rank="0" text="" dxfId="2">
      <formula>"KO"</formula>
    </cfRule>
    <cfRule type="cellIs" priority="5" operator="equal" aboveAverage="0" equalAverage="0" bottom="0" percent="0" rank="0" text="" dxfId="3">
      <formula>"OK"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LibreOffice/6.0.1.1$Windows_x86 LibreOffice_project/60bfb1526849283ce2491346ed2aa51c465abfe6</Application>
  <Company>Vente-Privee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2017-02-03T08:24:40Z</dcterms:created>
  <dc:creator>Vente-Privee</dc:creator>
  <dc:description/>
  <dc:language>fr-FR</dc:language>
  <cp:lastModifiedBy/>
  <dcterms:modified xsi:type="dcterms:W3CDTF">2018-02-20T20:52:39Z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Company">
    <vt:lpwstr>Vente-Privee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