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<sst xmlns="http://schemas.openxmlformats.org/spreadsheetml/2006/main" count="68" uniqueCount="60">
  <si>
    <t xml:space="preserve">PREVISIONS DE VENTES</t>
  </si>
  <si>
    <t xml:space="preserve">STOCK A CE JOUR</t>
  </si>
  <si>
    <t xml:space="preserve">STOCK-PREVISIONS DE VENTE</t>
  </si>
  <si>
    <t xml:space="preserve">ACHATS PREVUS</t>
  </si>
  <si>
    <t xml:space="preserve">SEMAINE RUPTURE</t>
  </si>
  <si>
    <t xml:space="preserve">Stock à Terme Vente/Achat</t>
  </si>
  <si>
    <t xml:space="preserve">2019S31</t>
  </si>
  <si>
    <t xml:space="preserve">2019S32</t>
  </si>
  <si>
    <t xml:space="preserve">2019S33</t>
  </si>
  <si>
    <t xml:space="preserve">2019S34</t>
  </si>
  <si>
    <t xml:space="preserve">2019S35</t>
  </si>
  <si>
    <t xml:space="preserve">2019S36</t>
  </si>
  <si>
    <t xml:space="preserve">2019S37</t>
  </si>
  <si>
    <t xml:space="preserve">2019S38</t>
  </si>
  <si>
    <t xml:space="preserve">2019S39</t>
  </si>
  <si>
    <t xml:space="preserve">2019S40</t>
  </si>
  <si>
    <t xml:space="preserve">2019S41</t>
  </si>
  <si>
    <t xml:space="preserve">2019S42</t>
  </si>
  <si>
    <t xml:space="preserve">2019S43</t>
  </si>
  <si>
    <t xml:space="preserve">2019S44</t>
  </si>
  <si>
    <t xml:space="preserve">2019S45</t>
  </si>
  <si>
    <t xml:space="preserve">2019S46</t>
  </si>
  <si>
    <t xml:space="preserve">2019S47</t>
  </si>
  <si>
    <t xml:space="preserve">2019S48</t>
  </si>
  <si>
    <t xml:space="preserve">2019S49</t>
  </si>
  <si>
    <t xml:space="preserve">2019S50</t>
  </si>
  <si>
    <t xml:space="preserve">2019S51</t>
  </si>
  <si>
    <t xml:space="preserve">2019S52</t>
  </si>
  <si>
    <t xml:space="preserve">2020S01</t>
  </si>
  <si>
    <t xml:space="preserve">2020S02</t>
  </si>
  <si>
    <t xml:space="preserve">2020S03</t>
  </si>
  <si>
    <t xml:space="preserve">2020S04</t>
  </si>
  <si>
    <t xml:space="preserve">2020S05</t>
  </si>
  <si>
    <t xml:space="preserve">2020S06</t>
  </si>
  <si>
    <t xml:space="preserve">2020S07</t>
  </si>
  <si>
    <t xml:space="preserve">2020S08</t>
  </si>
  <si>
    <t xml:space="preserve">2020S09</t>
  </si>
  <si>
    <t xml:space="preserve">2020S10</t>
  </si>
  <si>
    <t xml:space="preserve">2020S11</t>
  </si>
  <si>
    <t xml:space="preserve">2020S12</t>
  </si>
  <si>
    <t xml:space="preserve">2020S13</t>
  </si>
  <si>
    <t xml:space="preserve">2020S14</t>
  </si>
  <si>
    <t xml:space="preserve">2020S15</t>
  </si>
  <si>
    <t xml:space="preserve">2020S16</t>
  </si>
  <si>
    <t xml:space="preserve">2020S17</t>
  </si>
  <si>
    <t xml:space="preserve">2020S18</t>
  </si>
  <si>
    <t xml:space="preserve">2020S19</t>
  </si>
  <si>
    <t xml:space="preserve">2020S20</t>
  </si>
  <si>
    <t xml:space="preserve">2020S21</t>
  </si>
  <si>
    <t xml:space="preserve">2020S22</t>
  </si>
  <si>
    <t xml:space="preserve">2020S23</t>
  </si>
  <si>
    <t xml:space="preserve">2020S24</t>
  </si>
  <si>
    <t xml:space="preserve">2020S25</t>
  </si>
  <si>
    <t xml:space="preserve">2020S26</t>
  </si>
  <si>
    <t xml:space="preserve">2020S27</t>
  </si>
  <si>
    <t xml:space="preserve">2020S28</t>
  </si>
  <si>
    <t xml:space="preserve">2020S29</t>
  </si>
  <si>
    <t xml:space="preserve">2020S30</t>
  </si>
  <si>
    <t xml:space="preserve">Quantité unit</t>
  </si>
  <si>
    <t xml:space="preserve">Boites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</si>
</sst>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#,##0_ ;[RED]\-#,##0\ "/>
    <numFmt numFmtId="167" formatCode="#,##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E699"/>
        <bgColor rgb="FFFFCC99"/>
      </patternFill>
    </fill>
    <fill>
      <patternFill patternType="solid">
        <fgColor rgb="FFFFCCFF"/>
        <bgColor rgb="FFD0CECE"/>
      </patternFill>
    </fill>
    <fill>
      <patternFill patternType="solid">
        <fgColor rgb="FFD0CECE"/>
        <bgColor rgb="FFFF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K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5" activeCellId="0" sqref="G15"/>
    </sheetView>
  </sheetViews>
  <sheetFormatPr defaultRowHeight="15" zeroHeight="false" outlineLevelRow="0" outlineLevelCol="0"/>
  <cols>
    <col collapsed="false" customWidth="true" hidden="false" outlineLevel="0" max="1" min="1" style="0" width="12.86"/>
    <col collapsed="false" customWidth="true" hidden="false" outlineLevel="0" max="2" min="2" style="0" width="10.99"/>
    <col collapsed="false" customWidth="true" hidden="false" outlineLevel="0" max="3" min="3" style="0" width="12.86"/>
    <col collapsed="false" customWidth="true" hidden="false" outlineLevel="0" max="4" min="4" style="0" width="6.57"/>
    <col collapsed="false" customWidth="true" hidden="false" outlineLevel="0" max="5" min="5" style="0" width="12.86"/>
    <col collapsed="false" customWidth="true" hidden="false" outlineLevel="0" max="6" min="6" style="0" width="14.43"/>
    <col collapsed="false" customWidth="true" hidden="false" outlineLevel="0" max="7" min="7" style="0" width="12.86"/>
    <col collapsed="false" customWidth="true" hidden="false" outlineLevel="0" max="8" min="8" style="0" width="6.57"/>
    <col collapsed="false" customWidth="true" hidden="false" outlineLevel="0" max="9" min="9" style="0" width="18"/>
    <col collapsed="false" customWidth="true" hidden="false" outlineLevel="0" max="10" min="10" style="0" width="12.86"/>
    <col collapsed="false" customWidth="true" hidden="false" outlineLevel="0" max="11" min="11" style="0" width="13.29"/>
    <col collapsed="false" customWidth="true" hidden="false" outlineLevel="0" max="63" min="12" style="0" width="8"/>
    <col collapsed="false" customWidth="true" hidden="false" outlineLevel="0" max="1025" min="64" style="0" width="10.67"/>
  </cols>
  <sheetData>
    <row r="1" customFormat="false" ht="15" hidden="false" customHeight="false" outlineLevel="0" collapsed="false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  <c r="H1" s="1"/>
      <c r="I1" s="2" t="s">
        <v>4</v>
      </c>
      <c r="J1" s="1" t="s">
        <v>5</v>
      </c>
      <c r="K1" s="1"/>
      <c r="L1" s="3" t="s">
        <v>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11</v>
      </c>
      <c r="R1" s="3" t="s">
        <v>12</v>
      </c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C1" s="3" t="s">
        <v>23</v>
      </c>
      <c r="AD1" s="3" t="s">
        <v>24</v>
      </c>
      <c r="AE1" s="3" t="s">
        <v>25</v>
      </c>
      <c r="AF1" s="3" t="s">
        <v>26</v>
      </c>
      <c r="AG1" s="3" t="s">
        <v>27</v>
      </c>
      <c r="AH1" s="3" t="s">
        <v>28</v>
      </c>
      <c r="AI1" s="3" t="s">
        <v>29</v>
      </c>
      <c r="AJ1" s="3" t="s">
        <v>30</v>
      </c>
      <c r="AK1" s="3" t="s">
        <v>31</v>
      </c>
      <c r="AL1" s="3" t="s">
        <v>32</v>
      </c>
      <c r="AM1" s="3" t="s">
        <v>33</v>
      </c>
      <c r="AN1" s="3" t="s">
        <v>34</v>
      </c>
      <c r="AO1" s="3" t="s">
        <v>35</v>
      </c>
      <c r="AP1" s="3" t="s">
        <v>36</v>
      </c>
      <c r="AQ1" s="3" t="s">
        <v>37</v>
      </c>
      <c r="AR1" s="3" t="s">
        <v>38</v>
      </c>
      <c r="AS1" s="3" t="s">
        <v>39</v>
      </c>
      <c r="AT1" s="3" t="s">
        <v>40</v>
      </c>
      <c r="AU1" s="3" t="s">
        <v>41</v>
      </c>
      <c r="AV1" s="3" t="s">
        <v>42</v>
      </c>
      <c r="AW1" s="3" t="s">
        <v>43</v>
      </c>
      <c r="AX1" s="3" t="s">
        <v>44</v>
      </c>
      <c r="AY1" s="3" t="s">
        <v>45</v>
      </c>
      <c r="AZ1" s="3" t="s">
        <v>46</v>
      </c>
      <c r="BA1" s="3" t="s">
        <v>47</v>
      </c>
      <c r="BB1" s="3" t="s">
        <v>48</v>
      </c>
      <c r="BC1" s="3" t="s">
        <v>49</v>
      </c>
      <c r="BD1" s="3" t="s">
        <v>50</v>
      </c>
      <c r="BE1" s="3" t="s">
        <v>51</v>
      </c>
      <c r="BF1" s="3" t="s">
        <v>52</v>
      </c>
      <c r="BG1" s="3" t="s">
        <v>53</v>
      </c>
      <c r="BH1" s="3" t="s">
        <v>54</v>
      </c>
      <c r="BI1" s="3" t="s">
        <v>55</v>
      </c>
      <c r="BJ1" s="3" t="s">
        <v>56</v>
      </c>
      <c r="BK1" s="3" t="s">
        <v>57</v>
      </c>
    </row>
    <row r="2" customFormat="false" ht="15" hidden="false" customHeight="false" outlineLevel="0" collapsed="false">
      <c r="A2" s="4" t="s">
        <v>58</v>
      </c>
      <c r="B2" s="4" t="s">
        <v>59</v>
      </c>
      <c r="C2" s="4" t="s">
        <v>58</v>
      </c>
      <c r="D2" s="4" t="s">
        <v>59</v>
      </c>
      <c r="E2" s="4" t="s">
        <v>58</v>
      </c>
      <c r="F2" s="4" t="s">
        <v>59</v>
      </c>
      <c r="G2" s="4" t="s">
        <v>58</v>
      </c>
      <c r="H2" s="4" t="s">
        <v>59</v>
      </c>
      <c r="I2" s="2"/>
      <c r="J2" s="4" t="s">
        <v>58</v>
      </c>
      <c r="K2" s="4" t="s">
        <v>59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</row>
    <row r="3" customFormat="false" ht="15" hidden="false" customHeight="false" outlineLevel="0" collapsed="false">
      <c r="A3" s="5"/>
      <c r="B3" s="5"/>
      <c r="C3" s="6"/>
      <c r="D3" s="6"/>
      <c r="E3" s="6"/>
      <c r="F3" s="6"/>
      <c r="G3" s="6"/>
      <c r="H3" s="6"/>
      <c r="I3" s="6"/>
      <c r="J3" s="5"/>
      <c r="K3" s="5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</row>
    <row r="4" customFormat="false" ht="15" hidden="false" customHeight="false" outlineLevel="0" collapsed="false">
      <c r="A4" s="8" t="n">
        <f aca="false">B4*20</f>
        <v>144000</v>
      </c>
      <c r="B4" s="8" t="n">
        <f aca="false">SUM(L4:BK4)</f>
        <v>7200</v>
      </c>
      <c r="C4" s="9" t="n">
        <v>144280</v>
      </c>
      <c r="D4" s="9" t="n">
        <f aca="false">C4/20</f>
        <v>7214</v>
      </c>
      <c r="E4" s="9" t="n">
        <f aca="false">C4-(A4+A5)</f>
        <v>-57320</v>
      </c>
      <c r="F4" s="9" t="n">
        <f aca="false">D4-(B4+B5)</f>
        <v>-2866</v>
      </c>
      <c r="G4" s="9" t="n">
        <v>50000</v>
      </c>
      <c r="H4" s="9" t="n">
        <f aca="false">G4/20</f>
        <v>2500</v>
      </c>
      <c r="I4" s="10" t="str">
        <f aca="true">INDIRECT("Feuil1!"&amp;ADDRESS(1,MATCH(D4,A6:BK6,1)+1,4,1),1)</f>
        <v>2020S11</v>
      </c>
      <c r="J4" s="9" t="n">
        <f aca="false">E4+G4</f>
        <v>-7320</v>
      </c>
      <c r="K4" s="9" t="n">
        <f aca="false">F4+H4</f>
        <v>-366</v>
      </c>
      <c r="L4" s="10" t="n">
        <v>0</v>
      </c>
      <c r="M4" s="10" t="n">
        <v>0</v>
      </c>
      <c r="N4" s="10" t="n">
        <v>0</v>
      </c>
      <c r="O4" s="10" t="n">
        <v>720</v>
      </c>
      <c r="P4" s="10" t="n">
        <v>0</v>
      </c>
      <c r="Q4" s="10" t="n">
        <v>0</v>
      </c>
      <c r="R4" s="10" t="n">
        <v>0</v>
      </c>
      <c r="S4" s="10" t="n">
        <v>0</v>
      </c>
      <c r="T4" s="10" t="n">
        <v>0</v>
      </c>
      <c r="U4" s="10" t="n">
        <v>0</v>
      </c>
      <c r="V4" s="10" t="n">
        <v>720</v>
      </c>
      <c r="W4" s="10" t="n">
        <v>0</v>
      </c>
      <c r="X4" s="10" t="n">
        <v>0</v>
      </c>
      <c r="Y4" s="10" t="n">
        <v>720</v>
      </c>
      <c r="Z4" s="10" t="n">
        <v>0</v>
      </c>
      <c r="AA4" s="10" t="n">
        <v>0</v>
      </c>
      <c r="AB4" s="10" t="n">
        <v>0</v>
      </c>
      <c r="AC4" s="10" t="n">
        <v>720</v>
      </c>
      <c r="AD4" s="10" t="n">
        <v>0</v>
      </c>
      <c r="AE4" s="10" t="n">
        <v>0</v>
      </c>
      <c r="AF4" s="10" t="n">
        <v>720</v>
      </c>
      <c r="AG4" s="10" t="n">
        <v>0</v>
      </c>
      <c r="AH4" s="10" t="n">
        <v>0</v>
      </c>
      <c r="AI4" s="10" t="n">
        <v>0</v>
      </c>
      <c r="AJ4" s="10" t="n">
        <v>720</v>
      </c>
      <c r="AK4" s="10" t="n">
        <v>0</v>
      </c>
      <c r="AL4" s="10" t="n">
        <v>0</v>
      </c>
      <c r="AM4" s="10" t="n">
        <v>0</v>
      </c>
      <c r="AN4" s="10" t="n">
        <v>0</v>
      </c>
      <c r="AO4" s="10" t="n">
        <v>0</v>
      </c>
      <c r="AP4" s="10" t="n">
        <v>0</v>
      </c>
      <c r="AQ4" s="10" t="n">
        <v>0</v>
      </c>
      <c r="AR4" s="10" t="n">
        <v>720</v>
      </c>
      <c r="AS4" s="10" t="n">
        <v>0</v>
      </c>
      <c r="AT4" s="10" t="n">
        <v>0</v>
      </c>
      <c r="AU4" s="10" t="n">
        <v>0</v>
      </c>
      <c r="AV4" s="10" t="n">
        <v>0</v>
      </c>
      <c r="AW4" s="10" t="n">
        <v>0</v>
      </c>
      <c r="AX4" s="10" t="n">
        <v>0</v>
      </c>
      <c r="AY4" s="10" t="n">
        <v>0</v>
      </c>
      <c r="AZ4" s="10" t="n">
        <v>0</v>
      </c>
      <c r="BA4" s="10" t="n">
        <v>720</v>
      </c>
      <c r="BB4" s="10" t="n">
        <v>0</v>
      </c>
      <c r="BC4" s="10" t="n">
        <v>0</v>
      </c>
      <c r="BD4" s="10" t="n">
        <v>0</v>
      </c>
      <c r="BE4" s="10" t="n">
        <v>0</v>
      </c>
      <c r="BF4" s="10" t="n">
        <v>0</v>
      </c>
      <c r="BG4" s="10" t="n">
        <v>0</v>
      </c>
      <c r="BH4" s="10" t="n">
        <v>720</v>
      </c>
      <c r="BI4" s="10" t="n">
        <v>0</v>
      </c>
      <c r="BJ4" s="10" t="n">
        <v>0</v>
      </c>
      <c r="BK4" s="10" t="n">
        <v>720</v>
      </c>
    </row>
    <row r="5" customFormat="false" ht="15" hidden="false" customHeight="false" outlineLevel="0" collapsed="false">
      <c r="A5" s="8" t="n">
        <f aca="false">B5*20</f>
        <v>57600</v>
      </c>
      <c r="B5" s="8" t="n">
        <f aca="false">SUM(L5:BK5)</f>
        <v>2880</v>
      </c>
      <c r="C5" s="9"/>
      <c r="D5" s="9"/>
      <c r="E5" s="9"/>
      <c r="F5" s="9"/>
      <c r="G5" s="9"/>
      <c r="H5" s="9"/>
      <c r="I5" s="9"/>
      <c r="J5" s="9"/>
      <c r="K5" s="9"/>
      <c r="L5" s="11" t="n">
        <v>0</v>
      </c>
      <c r="M5" s="11" t="n">
        <v>1440</v>
      </c>
      <c r="N5" s="11"/>
      <c r="O5" s="10" t="n">
        <v>720</v>
      </c>
      <c r="P5" s="10" t="n">
        <v>720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</row>
    <row r="6" s="12" customFormat="true" ht="13.8" hidden="false" customHeight="false" outlineLevel="0" collapsed="false">
      <c r="L6" s="12" t="n">
        <f aca="false">SUM($L$4:L5)</f>
        <v>0</v>
      </c>
      <c r="M6" s="12" t="n">
        <f aca="false">SUM($L$4:M5)</f>
        <v>1440</v>
      </c>
      <c r="N6" s="12" t="n">
        <f aca="false">SUM($L$4:N5)</f>
        <v>1440</v>
      </c>
      <c r="O6" s="12" t="n">
        <f aca="false">SUM($L$4:O5)</f>
        <v>2880</v>
      </c>
      <c r="P6" s="12" t="n">
        <f aca="false">SUM($L$4:P5)</f>
        <v>3600</v>
      </c>
      <c r="Q6" s="12" t="n">
        <f aca="false">SUM($L$4:Q5)</f>
        <v>3600</v>
      </c>
      <c r="R6" s="12" t="n">
        <f aca="false">SUM($L$4:R5)</f>
        <v>3600</v>
      </c>
      <c r="S6" s="12" t="n">
        <f aca="false">SUM($L$4:S5)</f>
        <v>3600</v>
      </c>
      <c r="T6" s="12" t="n">
        <f aca="false">SUM($L$4:T5)</f>
        <v>3600</v>
      </c>
      <c r="U6" s="12" t="n">
        <f aca="false">SUM($L$4:U5)</f>
        <v>3600</v>
      </c>
      <c r="V6" s="12" t="n">
        <f aca="false">SUM($L$4:V5)</f>
        <v>4320</v>
      </c>
      <c r="W6" s="12" t="n">
        <f aca="false">SUM($L$4:W5)</f>
        <v>4320</v>
      </c>
      <c r="X6" s="12" t="n">
        <f aca="false">SUM($L$4:X5)</f>
        <v>4320</v>
      </c>
      <c r="Y6" s="12" t="n">
        <f aca="false">SUM($L$4:Y5)</f>
        <v>5040</v>
      </c>
      <c r="Z6" s="12" t="n">
        <f aca="false">SUM($L$4:Z5)</f>
        <v>5040</v>
      </c>
      <c r="AA6" s="12" t="n">
        <f aca="false">SUM($L$4:AA5)</f>
        <v>5040</v>
      </c>
      <c r="AB6" s="12" t="n">
        <f aca="false">SUM($L$4:AB5)</f>
        <v>5040</v>
      </c>
      <c r="AC6" s="12" t="n">
        <f aca="false">SUM($L$4:AC5)</f>
        <v>5760</v>
      </c>
      <c r="AD6" s="12" t="n">
        <f aca="false">SUM($L$4:AD5)</f>
        <v>5760</v>
      </c>
      <c r="AE6" s="12" t="n">
        <f aca="false">SUM($L$4:AE5)</f>
        <v>5760</v>
      </c>
      <c r="AF6" s="12" t="n">
        <f aca="false">SUM($L$4:AF5)</f>
        <v>6480</v>
      </c>
      <c r="AG6" s="12" t="n">
        <f aca="false">SUM($L$4:AG5)</f>
        <v>6480</v>
      </c>
      <c r="AH6" s="12" t="n">
        <f aca="false">SUM($L$4:AH5)</f>
        <v>6480</v>
      </c>
      <c r="AI6" s="12" t="n">
        <f aca="false">SUM($L$4:AI5)</f>
        <v>6480</v>
      </c>
      <c r="AJ6" s="12" t="n">
        <f aca="false">SUM($L$4:AJ5)</f>
        <v>7200</v>
      </c>
      <c r="AK6" s="12" t="n">
        <f aca="false">SUM($L$4:AK5)</f>
        <v>7200</v>
      </c>
      <c r="AL6" s="12" t="n">
        <f aca="false">SUM($L$4:AL5)</f>
        <v>7200</v>
      </c>
      <c r="AM6" s="12" t="n">
        <f aca="false">SUM($L$4:AM5)</f>
        <v>7200</v>
      </c>
      <c r="AN6" s="12" t="n">
        <f aca="false">SUM($L$4:AN5)</f>
        <v>7200</v>
      </c>
      <c r="AO6" s="12" t="n">
        <f aca="false">SUM($L$4:AO5)</f>
        <v>7200</v>
      </c>
      <c r="AP6" s="12" t="n">
        <f aca="false">SUM($L$4:AP5)</f>
        <v>7200</v>
      </c>
      <c r="AQ6" s="12" t="n">
        <f aca="false">SUM($L$4:AQ5)</f>
        <v>7200</v>
      </c>
      <c r="AR6" s="12" t="n">
        <f aca="false">SUM($L$4:AR5)</f>
        <v>7920</v>
      </c>
      <c r="AS6" s="12" t="n">
        <f aca="false">SUM($L$4:AS5)</f>
        <v>7920</v>
      </c>
      <c r="AT6" s="12" t="n">
        <f aca="false">SUM($L$4:AT5)</f>
        <v>7920</v>
      </c>
      <c r="AU6" s="12" t="n">
        <f aca="false">SUM($L$4:AU5)</f>
        <v>7920</v>
      </c>
      <c r="AV6" s="12" t="n">
        <f aca="false">SUM($L$4:AV5)</f>
        <v>7920</v>
      </c>
      <c r="AW6" s="12" t="n">
        <f aca="false">SUM($L$4:AW5)</f>
        <v>7920</v>
      </c>
      <c r="AX6" s="12" t="n">
        <f aca="false">SUM($L$4:AX5)</f>
        <v>7920</v>
      </c>
      <c r="AY6" s="12" t="n">
        <f aca="false">SUM($L$4:AY5)</f>
        <v>7920</v>
      </c>
      <c r="AZ6" s="12" t="n">
        <f aca="false">SUM($L$4:AZ5)</f>
        <v>7920</v>
      </c>
      <c r="BA6" s="12" t="n">
        <f aca="false">SUM($L$4:BA5)</f>
        <v>8640</v>
      </c>
      <c r="BB6" s="12" t="n">
        <f aca="false">SUM($L$4:BB5)</f>
        <v>8640</v>
      </c>
      <c r="BC6" s="12" t="n">
        <f aca="false">SUM($L$4:BC5)</f>
        <v>8640</v>
      </c>
      <c r="BD6" s="12" t="n">
        <f aca="false">SUM($L$4:BD5)</f>
        <v>8640</v>
      </c>
      <c r="BE6" s="12" t="n">
        <f aca="false">SUM($L$4:BE5)</f>
        <v>8640</v>
      </c>
      <c r="BF6" s="12" t="n">
        <f aca="false">SUM($L$4:BF5)</f>
        <v>8640</v>
      </c>
      <c r="BG6" s="12" t="n">
        <f aca="false">SUM($L$4:BG5)</f>
        <v>8640</v>
      </c>
      <c r="BH6" s="12" t="n">
        <f aca="false">SUM($L$4:BH5)</f>
        <v>9360</v>
      </c>
      <c r="BI6" s="12" t="n">
        <f aca="false">SUM($L$4:BI5)</f>
        <v>9360</v>
      </c>
      <c r="BJ6" s="12" t="n">
        <f aca="false">SUM($L$4:BJ5)</f>
        <v>9360</v>
      </c>
      <c r="BK6" s="12" t="n">
        <f aca="false">SUM($L$4:BK5)</f>
        <v>10080</v>
      </c>
    </row>
  </sheetData>
  <mergeCells count="67">
    <mergeCell ref="A1:B1"/>
    <mergeCell ref="C1:D1"/>
    <mergeCell ref="E1:F1"/>
    <mergeCell ref="G1:H1"/>
    <mergeCell ref="I1:I2"/>
    <mergeCell ref="J1:K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L1:AL2"/>
    <mergeCell ref="AM1:AM2"/>
    <mergeCell ref="AN1:AN2"/>
    <mergeCell ref="AO1:AO2"/>
    <mergeCell ref="AP1:AP2"/>
    <mergeCell ref="AQ1:AQ2"/>
    <mergeCell ref="AR1:AR2"/>
    <mergeCell ref="AS1:AS2"/>
    <mergeCell ref="AT1:AT2"/>
    <mergeCell ref="AU1:AU2"/>
    <mergeCell ref="AV1:AV2"/>
    <mergeCell ref="AW1:AW2"/>
    <mergeCell ref="AX1:AX2"/>
    <mergeCell ref="AY1:AY2"/>
    <mergeCell ref="AZ1:AZ2"/>
    <mergeCell ref="BA1:BA2"/>
    <mergeCell ref="BB1:BB2"/>
    <mergeCell ref="BC1:BC2"/>
    <mergeCell ref="BD1:BD2"/>
    <mergeCell ref="BE1:BE2"/>
    <mergeCell ref="BF1:BF2"/>
    <mergeCell ref="BG1:BG2"/>
    <mergeCell ref="BH1:BH2"/>
    <mergeCell ref="BI1:BI2"/>
    <mergeCell ref="BJ1:BJ2"/>
    <mergeCell ref="BK1:BK2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LibreOffice/6.2.4.2$Windows_X86_64 LibreOffice_project/2412653d852ce75f65fbfa83fb7e7b669a126d64</Application>
  <Company>SIDAM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2019-07-12T07:46:01Z</dcterms:created>
  <dc:creator>beatrice</dc:creator>
  <dc:description/>
  <dc:language>fr-FR</dc:language>
  <cp:lastModifiedBy/>
  <dcterms:modified xsi:type="dcterms:W3CDTF">2019-07-13T11:31:21Z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SIDAM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