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alendrier" sheetId="1" state="visible" r:id="rId2"/>
    <sheet name="Table" sheetId="2" state="hidden" r:id="rId3"/>
  </sheets>
  <definedNames>
    <definedName function="false" hidden="false" localSheetId="0" name="_xlnm.Print_Area" vbProcedure="false">Calendrier!$A$1:$BN$51</definedName>
    <definedName function="false" hidden="false" name="ouinon" vbProcedure="false">Table!$D$1:$D$2</definedName>
    <definedName function="false" hidden="false" name="semaine" vbProcedure="false">Table!$A$1:$B$7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<sst xmlns="http://schemas.openxmlformats.org/spreadsheetml/2006/main" count="42" uniqueCount="32">
  <si>
    <t xml:space="preserve">Calendrier de MàD</t>
  </si>
  <si>
    <t xml:space="preserve">Date de début:</t>
  </si>
  <si>
    <t xml:space="preserve">Nom</t>
  </si>
  <si>
    <t xml:space="preserve">Contrat</t>
  </si>
  <si>
    <t xml:space="preserve">Date de début</t>
  </si>
  <si>
    <t xml:space="preserve">Date de fin</t>
  </si>
  <si>
    <t xml:space="preserve">Ecart Jour</t>
  </si>
  <si>
    <t xml:space="preserve">Salariés</t>
  </si>
  <si>
    <t xml:space="preserve">Salarié 1</t>
  </si>
  <si>
    <t xml:space="preserve">CDI</t>
  </si>
  <si>
    <t xml:space="preserve">Salarié2</t>
  </si>
  <si>
    <t xml:space="preserve">Salarié 3 </t>
  </si>
  <si>
    <t xml:space="preserve">Salarié 4</t>
  </si>
  <si>
    <t xml:space="preserve">Salarié 5</t>
  </si>
  <si>
    <t xml:space="preserve">Salarié 6</t>
  </si>
  <si>
    <t xml:space="preserve">CDD</t>
  </si>
  <si>
    <t xml:space="preserve">Salarié 7</t>
  </si>
  <si>
    <t xml:space="preserve">AT</t>
  </si>
  <si>
    <t xml:space="preserve">Salarié 8</t>
  </si>
  <si>
    <t xml:space="preserve">Salarié 9</t>
  </si>
  <si>
    <t xml:space="preserve">Salarié 10</t>
  </si>
  <si>
    <t xml:space="preserve">Salarié 11</t>
  </si>
  <si>
    <t xml:space="preserve">Salarié 12</t>
  </si>
  <si>
    <t xml:space="preserve">Salarié 13</t>
  </si>
  <si>
    <t xml:space="preserve">L</t>
  </si>
  <si>
    <t xml:space="preserve">OUI</t>
  </si>
  <si>
    <t xml:space="preserve">M</t>
  </si>
  <si>
    <t xml:space="preserve">NON</t>
  </si>
  <si>
    <t xml:space="preserve">J</t>
  </si>
  <si>
    <t xml:space="preserve">V</t>
  </si>
  <si>
    <t xml:space="preserve">S</t>
  </si>
  <si>
    <t xml:space="preserve">D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</si>
</sst>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0\ %"/>
    <numFmt numFmtId="166" formatCode="[$-40C]DD/MM/YYYY"/>
    <numFmt numFmtId="167" formatCode="[$-40C]MMM\-YY;@"/>
    <numFmt numFmtId="168" formatCode="0.00"/>
    <numFmt numFmtId="169" formatCode="General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color rgb="FF000000"/>
      <name val="Calibri"/>
      <family val="2"/>
      <charset val="1"/>
    </font>
    <font>
      <b val="true"/>
      <sz val="11"/>
      <color rgb="FFFFFFFF"/>
      <name val="Calibri"/>
      <family val="2"/>
      <charset val="1"/>
    </font>
    <font>
      <b val="true"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b val="true"/>
      <sz val="12"/>
      <color rgb="FF000000"/>
      <name val="Calibri"/>
      <family val="2"/>
      <charset val="1"/>
    </font>
    <font>
      <b val="true"/>
      <sz val="8"/>
      <color rgb="FF000000"/>
      <name val="Calibri"/>
      <family val="2"/>
      <charset val="1"/>
    </font>
    <font>
      <b val="true"/>
      <sz val="9"/>
      <color rgb="FFFFFFFF"/>
      <name val="Calibri"/>
      <family val="2"/>
      <charset val="1"/>
    </font>
    <font>
      <sz val="9"/>
      <color rgb="FFFFFFFF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595959"/>
        <bgColor rgb="FF404040"/>
      </patternFill>
    </fill>
    <fill>
      <patternFill patternType="solid">
        <fgColor rgb="FFFAC090"/>
        <bgColor rgb="FFFFCCCC"/>
      </patternFill>
    </fill>
    <fill>
      <patternFill patternType="solid">
        <fgColor rgb="FF404040"/>
        <bgColor rgb="FF333300"/>
      </patternFill>
    </fill>
  </fills>
  <borders count="10">
    <border diagonalUp="false" diagonalDown="false">
      <left/>
      <right/>
      <top/>
      <bottom/>
      <diagonal/>
    </border>
    <border diagonalUp="false" diagonalDown="false">
      <left style="thin">
        <color rgb="FFA6A6A6"/>
      </left>
      <right/>
      <top/>
      <bottom/>
      <diagonal/>
    </border>
    <border diagonalUp="false" diagonalDown="false">
      <left style="thin">
        <color rgb="FFA6A6A6"/>
      </left>
      <right style="thin">
        <color rgb="FFA6A6A6"/>
      </right>
      <top/>
      <bottom/>
      <diagonal/>
    </border>
    <border diagonalUp="false" diagonalDown="false">
      <left style="thin">
        <color rgb="FFA6A6A6"/>
      </left>
      <right style="medium">
        <color rgb="FF404040"/>
      </right>
      <top/>
      <bottom/>
      <diagonal/>
    </border>
    <border diagonalUp="false" diagonalDown="false">
      <left/>
      <right style="thin">
        <color rgb="FFA6A6A6"/>
      </right>
      <top/>
      <bottom/>
      <diagonal/>
    </border>
    <border diagonalUp="false" diagonalDown="false">
      <left/>
      <right style="medium">
        <color rgb="FF404040"/>
      </right>
      <top/>
      <bottom/>
      <diagonal/>
    </border>
    <border diagonalUp="false" diagonalDown="false">
      <left/>
      <right/>
      <top/>
      <bottom style="thin">
        <color rgb="FFBFBFBF"/>
      </bottom>
      <diagonal/>
    </border>
    <border diagonalUp="false" diagonalDown="false">
      <left/>
      <right style="medium">
        <color rgb="FF404040"/>
      </right>
      <top/>
      <bottom style="thin">
        <color rgb="FFBFBFBF"/>
      </bottom>
      <diagonal/>
    </border>
    <border diagonalUp="false" diagonalDown="false">
      <left/>
      <right/>
      <top style="thin">
        <color rgb="FFBFBFBF"/>
      </top>
      <bottom style="thin">
        <color rgb="FFBFBFBF"/>
      </bottom>
      <diagonal/>
    </border>
    <border diagonalUp="false" diagonalDown="false">
      <left/>
      <right style="medium">
        <color rgb="FF404040"/>
      </right>
      <top style="thin">
        <color rgb="FFBFBFBF"/>
      </top>
      <bottom style="thin">
        <color rgb="FFBFBFB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5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5" fontId="4" fillId="0" borderId="0" xfId="19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4" fillId="0" borderId="0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4" fillId="2" borderId="0" xfId="19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6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3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6" fontId="8" fillId="3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7" fontId="6" fillId="0" borderId="0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5" fontId="9" fillId="0" borderId="0" xfId="19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7" fontId="9" fillId="0" borderId="1" xfId="0" applyFont="true" applyBorder="true" applyAlignment="true" applyProtection="false">
      <alignment horizontal="left" vertical="bottom" textRotation="90" wrapText="false" indent="0" shrinkToFit="false"/>
      <protection locked="true" hidden="false"/>
    </xf>
    <xf numFmtId="167" fontId="9" fillId="0" borderId="0" xfId="0" applyFont="true" applyBorder="false" applyAlignment="true" applyProtection="false">
      <alignment horizontal="left" vertical="bottom" textRotation="90" wrapText="false" indent="0" shrinkToFit="false"/>
      <protection locked="true" hidden="false"/>
    </xf>
    <xf numFmtId="167" fontId="9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8" fontId="4" fillId="0" borderId="0" xfId="0" applyFont="true" applyBorder="false" applyAlignment="true" applyProtection="false">
      <alignment horizontal="left" vertical="top" textRotation="90" wrapText="false" indent="0" shrinkToFit="false"/>
      <protection locked="true" hidden="false"/>
    </xf>
    <xf numFmtId="164" fontId="9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9" fillId="0" borderId="4" xfId="19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9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4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10" fillId="4" borderId="5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10" fillId="4" borderId="0" xfId="19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10" fillId="4" borderId="0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4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7" fillId="0" borderId="6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6" fontId="7" fillId="0" borderId="7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9" fontId="7" fillId="0" borderId="6" xfId="19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9" fontId="7" fillId="0" borderId="6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7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7" fillId="0" borderId="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6" fontId="7" fillId="0" borderId="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9" fontId="7" fillId="0" borderId="8" xfId="19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9" fontId="7" fillId="0" borderId="8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7" fillId="0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7" fillId="0" borderId="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4" fillId="0" borderId="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6" fontId="4" fillId="0" borderId="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8" xfId="19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9" fontId="4" fillId="0" borderId="8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4" fillId="0" borderId="5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19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lef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">
    <dxf>
      <font>
        <name val="Calibri"/>
        <charset val="1"/>
        <family val="2"/>
        <b val="0"/>
        <i val="0"/>
        <color rgb="FFCC0000"/>
        <sz val="10"/>
      </font>
      <fill>
        <patternFill>
          <bgColor rgb="FFFFCCCC"/>
        </patternFill>
      </fill>
    </dxf>
  </dxfs>
  <colors>
    <indexedColors>
      <rgbColor rgb="FF000000"/>
      <rgbColor rgb="FFFFFFFF"/>
      <rgbColor rgb="FFCC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FFCCCC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AC090"/>
      <rgbColor rgb="FF3366FF"/>
      <rgbColor rgb="FF33CCCC"/>
      <rgbColor rgb="FF99CC00"/>
      <rgbColor rgb="FFFFCC00"/>
      <rgbColor rgb="FFFF9900"/>
      <rgbColor rgb="FFFF6600"/>
      <rgbColor rgb="FF59595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404040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BN279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8" topLeftCell="A9" activePane="bottomLeft" state="frozen"/>
      <selection pane="topLeft" activeCell="A1" activeCellId="0" sqref="A1"/>
      <selection pane="bottomLeft" activeCell="G10" activeCellId="0" sqref="G10"/>
    </sheetView>
  </sheetViews>
  <sheetFormatPr defaultColWidth="10.8046875" defaultRowHeight="11.25" zeroHeight="false" outlineLevelRow="0" outlineLevelCol="0"/>
  <cols>
    <col collapsed="false" customWidth="true" hidden="false" outlineLevel="0" max="1" min="1" style="1" width="20.99"/>
    <col collapsed="false" customWidth="true" hidden="false" outlineLevel="0" max="2" min="2" style="1" width="12.87"/>
    <col collapsed="false" customWidth="true" hidden="false" outlineLevel="0" max="3" min="3" style="2" width="12.87"/>
    <col collapsed="false" customWidth="true" hidden="false" outlineLevel="0" max="4" min="4" style="2" width="10.08"/>
    <col collapsed="false" customWidth="true" hidden="true" outlineLevel="0" max="5" min="5" style="3" width="0.13"/>
    <col collapsed="false" customWidth="true" hidden="true" outlineLevel="0" max="6" min="6" style="4" width="0.42"/>
    <col collapsed="false" customWidth="true" hidden="false" outlineLevel="0" max="66" min="7" style="1" width="2.52"/>
    <col collapsed="false" customWidth="false" hidden="false" outlineLevel="0" max="1025" min="67" style="1" width="10.78"/>
  </cols>
  <sheetData>
    <row r="1" s="7" customFormat="true" ht="15" hidden="false" customHeight="false" outlineLevel="0" collapsed="false">
      <c r="A1" s="5" t="s">
        <v>0</v>
      </c>
      <c r="B1" s="5"/>
      <c r="C1" s="5"/>
      <c r="D1" s="5"/>
      <c r="E1" s="6"/>
      <c r="F1" s="7" t="n">
        <v>0</v>
      </c>
    </row>
    <row r="2" customFormat="false" ht="12" hidden="false" customHeight="false" outlineLevel="0" collapsed="false">
      <c r="A2" s="8"/>
      <c r="B2" s="8"/>
      <c r="C2" s="9"/>
      <c r="D2" s="9"/>
      <c r="F2" s="10" t="n">
        <f aca="true">TODAY()</f>
        <v>43889</v>
      </c>
    </row>
    <row r="3" customFormat="false" ht="12" hidden="false" customHeight="false" outlineLevel="0" collapsed="false">
      <c r="A3" s="8"/>
      <c r="B3" s="8"/>
      <c r="C3" s="9"/>
      <c r="D3" s="9"/>
      <c r="F3" s="10"/>
    </row>
    <row r="4" customFormat="false" ht="22.5" hidden="false" customHeight="true" outlineLevel="0" collapsed="false">
      <c r="A4" s="11" t="s">
        <v>1</v>
      </c>
      <c r="B4" s="12" t="n">
        <v>43871</v>
      </c>
      <c r="D4" s="9"/>
      <c r="F4" s="10"/>
    </row>
    <row r="5" s="17" customFormat="true" ht="35.25" hidden="false" customHeight="true" outlineLevel="0" collapsed="false">
      <c r="A5" s="13"/>
      <c r="B5" s="13"/>
      <c r="C5" s="13"/>
      <c r="D5" s="13"/>
      <c r="E5" s="14"/>
      <c r="F5" s="14"/>
      <c r="G5" s="15" t="n">
        <f aca="false">B4+F1</f>
        <v>43871</v>
      </c>
      <c r="H5" s="16" t="n">
        <f aca="false">G5+1</f>
        <v>43872</v>
      </c>
      <c r="I5" s="16" t="n">
        <f aca="false">H5+1</f>
        <v>43873</v>
      </c>
      <c r="J5" s="16" t="n">
        <f aca="false">I5+1</f>
        <v>43874</v>
      </c>
      <c r="K5" s="16" t="n">
        <f aca="false">J5+1</f>
        <v>43875</v>
      </c>
      <c r="L5" s="16" t="n">
        <f aca="false">K5+1</f>
        <v>43876</v>
      </c>
      <c r="M5" s="16" t="n">
        <f aca="false">L5+1</f>
        <v>43877</v>
      </c>
      <c r="N5" s="16" t="n">
        <f aca="false">M5+1</f>
        <v>43878</v>
      </c>
      <c r="O5" s="16" t="n">
        <f aca="false">N5+1</f>
        <v>43879</v>
      </c>
      <c r="P5" s="16" t="n">
        <f aca="false">O5+1</f>
        <v>43880</v>
      </c>
      <c r="Q5" s="16" t="n">
        <f aca="false">P5+1</f>
        <v>43881</v>
      </c>
      <c r="R5" s="16" t="n">
        <f aca="false">Q5+1</f>
        <v>43882</v>
      </c>
      <c r="S5" s="16" t="n">
        <f aca="false">R5+1</f>
        <v>43883</v>
      </c>
      <c r="T5" s="16" t="n">
        <f aca="false">S5+1</f>
        <v>43884</v>
      </c>
      <c r="U5" s="16" t="n">
        <f aca="false">T5+1</f>
        <v>43885</v>
      </c>
      <c r="V5" s="16" t="n">
        <f aca="false">U5+1</f>
        <v>43886</v>
      </c>
      <c r="W5" s="16" t="n">
        <f aca="false">V5+1</f>
        <v>43887</v>
      </c>
      <c r="X5" s="16" t="n">
        <f aca="false">W5+1</f>
        <v>43888</v>
      </c>
      <c r="Y5" s="16" t="n">
        <f aca="false">X5+1</f>
        <v>43889</v>
      </c>
      <c r="Z5" s="16" t="n">
        <f aca="false">Y5+1</f>
        <v>43890</v>
      </c>
      <c r="AA5" s="16" t="n">
        <f aca="false">Z5+1</f>
        <v>43891</v>
      </c>
      <c r="AB5" s="16" t="n">
        <f aca="false">AA5+1</f>
        <v>43892</v>
      </c>
      <c r="AC5" s="16" t="n">
        <f aca="false">AB5+1</f>
        <v>43893</v>
      </c>
      <c r="AD5" s="16" t="n">
        <f aca="false">AC5+1</f>
        <v>43894</v>
      </c>
      <c r="AE5" s="16" t="n">
        <f aca="false">AD5+1</f>
        <v>43895</v>
      </c>
      <c r="AF5" s="16" t="n">
        <f aca="false">AE5+1</f>
        <v>43896</v>
      </c>
      <c r="AG5" s="16" t="n">
        <f aca="false">AF5+1</f>
        <v>43897</v>
      </c>
      <c r="AH5" s="16" t="n">
        <f aca="false">AG5+1</f>
        <v>43898</v>
      </c>
      <c r="AI5" s="16" t="n">
        <f aca="false">AH5+1</f>
        <v>43899</v>
      </c>
      <c r="AJ5" s="16" t="n">
        <f aca="false">AI5+1</f>
        <v>43900</v>
      </c>
      <c r="AK5" s="16" t="n">
        <f aca="false">AJ5+1</f>
        <v>43901</v>
      </c>
      <c r="AL5" s="16" t="n">
        <f aca="false">AK5+1</f>
        <v>43902</v>
      </c>
      <c r="AM5" s="16" t="n">
        <f aca="false">AL5+1</f>
        <v>43903</v>
      </c>
      <c r="AN5" s="16" t="n">
        <f aca="false">AM5+1</f>
        <v>43904</v>
      </c>
      <c r="AO5" s="16" t="n">
        <f aca="false">AN5+1</f>
        <v>43905</v>
      </c>
      <c r="AP5" s="16" t="n">
        <f aca="false">AO5+1</f>
        <v>43906</v>
      </c>
      <c r="AQ5" s="16" t="n">
        <f aca="false">AP5+1</f>
        <v>43907</v>
      </c>
      <c r="AR5" s="16" t="n">
        <f aca="false">AQ5+1</f>
        <v>43908</v>
      </c>
      <c r="AS5" s="16" t="n">
        <f aca="false">AR5+1</f>
        <v>43909</v>
      </c>
      <c r="AT5" s="16" t="n">
        <f aca="false">AS5+1</f>
        <v>43910</v>
      </c>
      <c r="AU5" s="16" t="n">
        <f aca="false">AT5+1</f>
        <v>43911</v>
      </c>
      <c r="AV5" s="16" t="n">
        <f aca="false">AU5+1</f>
        <v>43912</v>
      </c>
      <c r="AW5" s="16" t="n">
        <f aca="false">AV5+1</f>
        <v>43913</v>
      </c>
      <c r="AX5" s="16" t="n">
        <f aca="false">AW5+1</f>
        <v>43914</v>
      </c>
      <c r="AY5" s="16" t="n">
        <f aca="false">AX5+1</f>
        <v>43915</v>
      </c>
      <c r="AZ5" s="16" t="n">
        <f aca="false">AY5+1</f>
        <v>43916</v>
      </c>
      <c r="BA5" s="16" t="n">
        <f aca="false">AZ5+1</f>
        <v>43917</v>
      </c>
      <c r="BB5" s="16" t="n">
        <f aca="false">BA5+1</f>
        <v>43918</v>
      </c>
      <c r="BC5" s="16" t="n">
        <f aca="false">BB5+1</f>
        <v>43919</v>
      </c>
      <c r="BD5" s="16" t="n">
        <f aca="false">BC5+1</f>
        <v>43920</v>
      </c>
      <c r="BE5" s="16" t="n">
        <f aca="false">BD5+1</f>
        <v>43921</v>
      </c>
      <c r="BF5" s="16" t="n">
        <f aca="false">BE5+1</f>
        <v>43922</v>
      </c>
      <c r="BG5" s="16" t="n">
        <f aca="false">BF5+1</f>
        <v>43923</v>
      </c>
      <c r="BH5" s="16" t="n">
        <f aca="false">BG5+1</f>
        <v>43924</v>
      </c>
      <c r="BI5" s="16" t="n">
        <f aca="false">BH5+1</f>
        <v>43925</v>
      </c>
      <c r="BJ5" s="16" t="n">
        <f aca="false">BI5+1</f>
        <v>43926</v>
      </c>
      <c r="BK5" s="16" t="n">
        <f aca="false">BJ5+1</f>
        <v>43927</v>
      </c>
      <c r="BL5" s="16" t="n">
        <f aca="false">BK5+1</f>
        <v>43928</v>
      </c>
      <c r="BM5" s="16" t="n">
        <f aca="false">BL5+1</f>
        <v>43929</v>
      </c>
      <c r="BN5" s="16" t="n">
        <f aca="false">BM5+1</f>
        <v>43930</v>
      </c>
    </row>
    <row r="6" s="2" customFormat="true" ht="28.5" hidden="false" customHeight="true" outlineLevel="0" collapsed="false">
      <c r="E6" s="3"/>
      <c r="F6" s="3"/>
      <c r="G6" s="18" t="str">
        <f aca="false">"S "&amp;WEEKNUM(G5,2)</f>
        <v>S 7</v>
      </c>
      <c r="H6" s="18" t="str">
        <f aca="false">IF(H7="L","S "&amp;WEEKNUM(H5,2),"")</f>
        <v/>
      </c>
      <c r="I6" s="18" t="str">
        <f aca="false">IF(I7="L","S "&amp;WEEKNUM(I5,2),"")</f>
        <v/>
      </c>
      <c r="J6" s="18" t="str">
        <f aca="false">IF(J7="L","S "&amp;WEEKNUM(J5,2),"")</f>
        <v/>
      </c>
      <c r="K6" s="18" t="str">
        <f aca="false">IF(K7="L","S "&amp;WEEKNUM(K5,2),"")</f>
        <v/>
      </c>
      <c r="L6" s="18" t="str">
        <f aca="false">IF(L7="L","S "&amp;WEEKNUM(L5,2),"")</f>
        <v/>
      </c>
      <c r="M6" s="18" t="str">
        <f aca="false">IF(M7="L","S "&amp;WEEKNUM(M5,2),"")</f>
        <v/>
      </c>
      <c r="N6" s="18" t="str">
        <f aca="false">IF(N7="L","S "&amp;WEEKNUM(N5,2),"")</f>
        <v>S 8</v>
      </c>
      <c r="O6" s="18" t="str">
        <f aca="false">IF(O7="L","S "&amp;WEEKNUM(O5,2),"")</f>
        <v/>
      </c>
      <c r="P6" s="18" t="str">
        <f aca="false">IF(P7="L","S "&amp;WEEKNUM(P5,2),"")</f>
        <v/>
      </c>
      <c r="Q6" s="18" t="str">
        <f aca="false">IF(Q7="L","S "&amp;WEEKNUM(Q5,2),"")</f>
        <v/>
      </c>
      <c r="R6" s="18" t="str">
        <f aca="false">IF(R7="L","S "&amp;WEEKNUM(R5,2),"")</f>
        <v/>
      </c>
      <c r="S6" s="18" t="str">
        <f aca="false">IF(S7="L","S "&amp;WEEKNUM(S5,2),"")</f>
        <v/>
      </c>
      <c r="T6" s="18" t="str">
        <f aca="false">IF(T7="L","S "&amp;WEEKNUM(T5,2),"")</f>
        <v/>
      </c>
      <c r="U6" s="18" t="str">
        <f aca="false">IF(U7="L","S "&amp;WEEKNUM(U5,2),"")</f>
        <v>S 9</v>
      </c>
      <c r="V6" s="18" t="str">
        <f aca="false">IF(V7="L","S "&amp;WEEKNUM(V5,2),"")</f>
        <v/>
      </c>
      <c r="W6" s="18" t="str">
        <f aca="false">IF(W7="L","S "&amp;WEEKNUM(W5,2),"")</f>
        <v/>
      </c>
      <c r="X6" s="18" t="str">
        <f aca="false">IF(X7="L","S "&amp;WEEKNUM(X5,2),"")</f>
        <v/>
      </c>
      <c r="Y6" s="18" t="str">
        <f aca="false">IF(Y7="L","S "&amp;WEEKNUM(Y5,2),"")</f>
        <v/>
      </c>
      <c r="Z6" s="18" t="str">
        <f aca="false">IF(Z7="L","S "&amp;WEEKNUM(Z5,2),"")</f>
        <v/>
      </c>
      <c r="AA6" s="18" t="str">
        <f aca="false">IF(AA7="L","S "&amp;WEEKNUM(AA5,2),"")</f>
        <v/>
      </c>
      <c r="AB6" s="18" t="str">
        <f aca="false">IF(AB7="L","S "&amp;WEEKNUM(AB5,2),"")</f>
        <v>S 10</v>
      </c>
      <c r="AC6" s="18" t="str">
        <f aca="false">IF(AC7="L","S "&amp;WEEKNUM(AC5,2),"")</f>
        <v/>
      </c>
      <c r="AD6" s="18" t="str">
        <f aca="false">IF(AD7="L","S "&amp;WEEKNUM(AD5,2),"")</f>
        <v/>
      </c>
      <c r="AE6" s="18" t="str">
        <f aca="false">IF(AE7="L","S "&amp;WEEKNUM(AE5,2),"")</f>
        <v/>
      </c>
      <c r="AF6" s="18" t="str">
        <f aca="false">IF(AF7="L","S "&amp;WEEKNUM(AF5,2),"")</f>
        <v/>
      </c>
      <c r="AG6" s="18" t="str">
        <f aca="false">IF(AG7="L","S "&amp;WEEKNUM(AG5,2),"")</f>
        <v/>
      </c>
      <c r="AH6" s="18" t="str">
        <f aca="false">IF(AH7="L","S "&amp;WEEKNUM(AH5,2),"")</f>
        <v/>
      </c>
      <c r="AI6" s="18" t="str">
        <f aca="false">IF(AI7="L","S "&amp;WEEKNUM(AI5,2),"")</f>
        <v>S 11</v>
      </c>
      <c r="AJ6" s="18" t="str">
        <f aca="false">IF(AJ7="L","S "&amp;WEEKNUM(AJ5,2),"")</f>
        <v/>
      </c>
      <c r="AK6" s="18" t="str">
        <f aca="false">IF(AK7="L","S "&amp;WEEKNUM(AK5,2),"")</f>
        <v/>
      </c>
      <c r="AL6" s="18" t="str">
        <f aca="false">IF(AL7="L","S "&amp;WEEKNUM(AL5,2),"")</f>
        <v/>
      </c>
      <c r="AM6" s="18" t="str">
        <f aca="false">IF(AM7="L","S "&amp;WEEKNUM(AM5,2),"")</f>
        <v/>
      </c>
      <c r="AN6" s="18" t="str">
        <f aca="false">IF(AN7="L","S "&amp;WEEKNUM(AN5,2),"")</f>
        <v/>
      </c>
      <c r="AO6" s="18" t="str">
        <f aca="false">IF(AO7="L","S "&amp;WEEKNUM(AO5,2),"")</f>
        <v/>
      </c>
      <c r="AP6" s="18" t="str">
        <f aca="false">IF(AP7="L","S "&amp;WEEKNUM(AP5,2),"")</f>
        <v>S 12</v>
      </c>
      <c r="AQ6" s="18" t="str">
        <f aca="false">IF(AQ7="L","S "&amp;WEEKNUM(AQ5,2),"")</f>
        <v/>
      </c>
      <c r="AR6" s="18" t="str">
        <f aca="false">IF(AR7="L","S "&amp;WEEKNUM(AR5,2),"")</f>
        <v/>
      </c>
      <c r="AS6" s="18" t="str">
        <f aca="false">IF(AS7="L","S "&amp;WEEKNUM(AS5,2),"")</f>
        <v/>
      </c>
      <c r="AT6" s="18" t="str">
        <f aca="false">IF(AT7="L","S "&amp;WEEKNUM(AT5,2),"")</f>
        <v/>
      </c>
      <c r="AU6" s="18" t="str">
        <f aca="false">IF(AU7="L","S "&amp;WEEKNUM(AU5,2),"")</f>
        <v/>
      </c>
      <c r="AV6" s="18" t="str">
        <f aca="false">IF(AV7="L","S "&amp;WEEKNUM(AV5,2),"")</f>
        <v/>
      </c>
      <c r="AW6" s="18" t="str">
        <f aca="false">IF(AW7="L","S "&amp;WEEKNUM(AW5,2),"")</f>
        <v>S 13</v>
      </c>
      <c r="AX6" s="18" t="str">
        <f aca="false">IF(AX7="L","S "&amp;WEEKNUM(AX5,2),"")</f>
        <v/>
      </c>
      <c r="AY6" s="18" t="str">
        <f aca="false">IF(AY7="L","S "&amp;WEEKNUM(AY5,2),"")</f>
        <v/>
      </c>
      <c r="AZ6" s="18" t="str">
        <f aca="false">IF(AZ7="L","S "&amp;WEEKNUM(AZ5,2),"")</f>
        <v/>
      </c>
      <c r="BA6" s="18" t="str">
        <f aca="false">IF(BA7="L","S "&amp;WEEKNUM(BA5,2),"")</f>
        <v/>
      </c>
      <c r="BB6" s="18" t="str">
        <f aca="false">IF(BB7="L","S "&amp;WEEKNUM(BB5,2),"")</f>
        <v/>
      </c>
      <c r="BC6" s="18" t="str">
        <f aca="false">IF(BC7="L","S "&amp;WEEKNUM(BC5,2),"")</f>
        <v/>
      </c>
      <c r="BD6" s="18" t="str">
        <f aca="false">IF(BD7="L","S "&amp;WEEKNUM(BD5,2),"")</f>
        <v>S 14</v>
      </c>
      <c r="BE6" s="18" t="str">
        <f aca="false">IF(BE7="L","S "&amp;WEEKNUM(BE5,2),"")</f>
        <v/>
      </c>
      <c r="BF6" s="18" t="str">
        <f aca="false">IF(BF7="L","S "&amp;WEEKNUM(BF5,2),"")</f>
        <v/>
      </c>
      <c r="BG6" s="18" t="str">
        <f aca="false">IF(BG7="L","S "&amp;WEEKNUM(BG5,2),"")</f>
        <v/>
      </c>
      <c r="BH6" s="18" t="str">
        <f aca="false">IF(BH7="L","S "&amp;WEEKNUM(BH5,2),"")</f>
        <v/>
      </c>
      <c r="BI6" s="18" t="str">
        <f aca="false">IF(BI7="L","S "&amp;WEEKNUM(BI5,2),"")</f>
        <v/>
      </c>
      <c r="BJ6" s="18" t="str">
        <f aca="false">IF(BJ7="L","S "&amp;WEEKNUM(BJ5,2),"")</f>
        <v/>
      </c>
      <c r="BK6" s="18" t="str">
        <f aca="false">IF(BK7="L","S "&amp;WEEKNUM(BK5,2),"")</f>
        <v>S 15</v>
      </c>
      <c r="BL6" s="18" t="str">
        <f aca="false">IF(BL7="L","S "&amp;WEEKNUM(BL5,2),"")</f>
        <v/>
      </c>
      <c r="BM6" s="18" t="str">
        <f aca="false">IF(BM7="L","S "&amp;WEEKNUM(BM5,2),"")</f>
        <v/>
      </c>
      <c r="BN6" s="18" t="str">
        <f aca="false">IF(BN7="L","S "&amp;WEEKNUM(BN5,2),"")</f>
        <v/>
      </c>
    </row>
    <row r="7" s="24" customFormat="true" ht="12.95" hidden="false" customHeight="true" outlineLevel="0" collapsed="false">
      <c r="A7" s="19" t="s">
        <v>2</v>
      </c>
      <c r="B7" s="20" t="s">
        <v>3</v>
      </c>
      <c r="C7" s="19" t="s">
        <v>4</v>
      </c>
      <c r="D7" s="21" t="s">
        <v>5</v>
      </c>
      <c r="E7" s="22" t="s">
        <v>6</v>
      </c>
      <c r="F7" s="22"/>
      <c r="G7" s="23" t="str">
        <f aca="false">VLOOKUP(WEEKDAY(G5,2),semaine,2,0)</f>
        <v>L</v>
      </c>
      <c r="H7" s="23" t="str">
        <f aca="false">VLOOKUP(WEEKDAY(H5,2),semaine,2,0)</f>
        <v>M</v>
      </c>
      <c r="I7" s="23" t="str">
        <f aca="false">VLOOKUP(WEEKDAY(I5,2),semaine,2,0)</f>
        <v>M</v>
      </c>
      <c r="J7" s="23" t="str">
        <f aca="false">VLOOKUP(WEEKDAY(J5,2),semaine,2,0)</f>
        <v>J</v>
      </c>
      <c r="K7" s="23" t="str">
        <f aca="false">VLOOKUP(WEEKDAY(K5,2),semaine,2,0)</f>
        <v>V</v>
      </c>
      <c r="L7" s="23" t="str">
        <f aca="false">VLOOKUP(WEEKDAY(L5,2),semaine,2,0)</f>
        <v>S</v>
      </c>
      <c r="M7" s="23" t="str">
        <f aca="false">VLOOKUP(WEEKDAY(M5,2),semaine,2,0)</f>
        <v>D</v>
      </c>
      <c r="N7" s="23" t="str">
        <f aca="false">VLOOKUP(WEEKDAY(N5,2),semaine,2,0)</f>
        <v>L</v>
      </c>
      <c r="O7" s="23" t="str">
        <f aca="false">VLOOKUP(WEEKDAY(O5,2),semaine,2,0)</f>
        <v>M</v>
      </c>
      <c r="P7" s="23" t="str">
        <f aca="false">VLOOKUP(WEEKDAY(P5,2),semaine,2,0)</f>
        <v>M</v>
      </c>
      <c r="Q7" s="23" t="str">
        <f aca="false">VLOOKUP(WEEKDAY(Q5,2),semaine,2,0)</f>
        <v>J</v>
      </c>
      <c r="R7" s="23" t="str">
        <f aca="false">VLOOKUP(WEEKDAY(R5,2),semaine,2,0)</f>
        <v>V</v>
      </c>
      <c r="S7" s="23" t="str">
        <f aca="false">VLOOKUP(WEEKDAY(S5,2),semaine,2,0)</f>
        <v>S</v>
      </c>
      <c r="T7" s="23" t="str">
        <f aca="false">VLOOKUP(WEEKDAY(T5,2),semaine,2,0)</f>
        <v>D</v>
      </c>
      <c r="U7" s="23" t="str">
        <f aca="false">VLOOKUP(WEEKDAY(U5,2),semaine,2,0)</f>
        <v>L</v>
      </c>
      <c r="V7" s="23" t="str">
        <f aca="false">VLOOKUP(WEEKDAY(V5,2),semaine,2,0)</f>
        <v>M</v>
      </c>
      <c r="W7" s="23" t="str">
        <f aca="false">VLOOKUP(WEEKDAY(W5,2),semaine,2,0)</f>
        <v>M</v>
      </c>
      <c r="X7" s="23" t="str">
        <f aca="false">VLOOKUP(WEEKDAY(X5,2),semaine,2,0)</f>
        <v>J</v>
      </c>
      <c r="Y7" s="23" t="str">
        <f aca="false">VLOOKUP(WEEKDAY(Y5,2),semaine,2,0)</f>
        <v>V</v>
      </c>
      <c r="Z7" s="23" t="str">
        <f aca="false">VLOOKUP(WEEKDAY(Z5,2),semaine,2,0)</f>
        <v>S</v>
      </c>
      <c r="AA7" s="23" t="str">
        <f aca="false">VLOOKUP(WEEKDAY(AA5,2),semaine,2,0)</f>
        <v>D</v>
      </c>
      <c r="AB7" s="23" t="str">
        <f aca="false">VLOOKUP(WEEKDAY(AB5,2),semaine,2,0)</f>
        <v>L</v>
      </c>
      <c r="AC7" s="23" t="str">
        <f aca="false">VLOOKUP(WEEKDAY(AC5,2),semaine,2,0)</f>
        <v>M</v>
      </c>
      <c r="AD7" s="23" t="str">
        <f aca="false">VLOOKUP(WEEKDAY(AD5,2),semaine,2,0)</f>
        <v>M</v>
      </c>
      <c r="AE7" s="23" t="str">
        <f aca="false">VLOOKUP(WEEKDAY(AE5,2),semaine,2,0)</f>
        <v>J</v>
      </c>
      <c r="AF7" s="23" t="str">
        <f aca="false">VLOOKUP(WEEKDAY(AF5,2),semaine,2,0)</f>
        <v>V</v>
      </c>
      <c r="AG7" s="23" t="str">
        <f aca="false">VLOOKUP(WEEKDAY(AG5,2),semaine,2,0)</f>
        <v>S</v>
      </c>
      <c r="AH7" s="23" t="str">
        <f aca="false">VLOOKUP(WEEKDAY(AH5,2),semaine,2,0)</f>
        <v>D</v>
      </c>
      <c r="AI7" s="23" t="str">
        <f aca="false">VLOOKUP(WEEKDAY(AI5,2),semaine,2,0)</f>
        <v>L</v>
      </c>
      <c r="AJ7" s="23" t="str">
        <f aca="false">VLOOKUP(WEEKDAY(AJ5,2),semaine,2,0)</f>
        <v>M</v>
      </c>
      <c r="AK7" s="23" t="str">
        <f aca="false">VLOOKUP(WEEKDAY(AK5,2),semaine,2,0)</f>
        <v>M</v>
      </c>
      <c r="AL7" s="23" t="str">
        <f aca="false">VLOOKUP(WEEKDAY(AL5,2),semaine,2,0)</f>
        <v>J</v>
      </c>
      <c r="AM7" s="23" t="str">
        <f aca="false">VLOOKUP(WEEKDAY(AM5,2),semaine,2,0)</f>
        <v>V</v>
      </c>
      <c r="AN7" s="23" t="str">
        <f aca="false">VLOOKUP(WEEKDAY(AN5,2),semaine,2,0)</f>
        <v>S</v>
      </c>
      <c r="AO7" s="23" t="str">
        <f aca="false">VLOOKUP(WEEKDAY(AO5,2),semaine,2,0)</f>
        <v>D</v>
      </c>
      <c r="AP7" s="23" t="str">
        <f aca="false">VLOOKUP(WEEKDAY(AP5,2),semaine,2,0)</f>
        <v>L</v>
      </c>
      <c r="AQ7" s="23" t="str">
        <f aca="false">VLOOKUP(WEEKDAY(AQ5,2),semaine,2,0)</f>
        <v>M</v>
      </c>
      <c r="AR7" s="23" t="str">
        <f aca="false">VLOOKUP(WEEKDAY(AR5,2),semaine,2,0)</f>
        <v>M</v>
      </c>
      <c r="AS7" s="23" t="str">
        <f aca="false">VLOOKUP(WEEKDAY(AS5,2),semaine,2,0)</f>
        <v>J</v>
      </c>
      <c r="AT7" s="23" t="str">
        <f aca="false">VLOOKUP(WEEKDAY(AT5,2),semaine,2,0)</f>
        <v>V</v>
      </c>
      <c r="AU7" s="23" t="str">
        <f aca="false">VLOOKUP(WEEKDAY(AU5,2),semaine,2,0)</f>
        <v>S</v>
      </c>
      <c r="AV7" s="23" t="str">
        <f aca="false">VLOOKUP(WEEKDAY(AV5,2),semaine,2,0)</f>
        <v>D</v>
      </c>
      <c r="AW7" s="23" t="str">
        <f aca="false">VLOOKUP(WEEKDAY(AW5,2),semaine,2,0)</f>
        <v>L</v>
      </c>
      <c r="AX7" s="23" t="str">
        <f aca="false">VLOOKUP(WEEKDAY(AX5,2),semaine,2,0)</f>
        <v>M</v>
      </c>
      <c r="AY7" s="23" t="str">
        <f aca="false">VLOOKUP(WEEKDAY(AY5,2),semaine,2,0)</f>
        <v>M</v>
      </c>
      <c r="AZ7" s="23" t="str">
        <f aca="false">VLOOKUP(WEEKDAY(AZ5,2),semaine,2,0)</f>
        <v>J</v>
      </c>
      <c r="BA7" s="23" t="str">
        <f aca="false">VLOOKUP(WEEKDAY(BA5,2),semaine,2,0)</f>
        <v>V</v>
      </c>
      <c r="BB7" s="23" t="str">
        <f aca="false">VLOOKUP(WEEKDAY(BB5,2),semaine,2,0)</f>
        <v>S</v>
      </c>
      <c r="BC7" s="23" t="str">
        <f aca="false">VLOOKUP(WEEKDAY(BC5,2),semaine,2,0)</f>
        <v>D</v>
      </c>
      <c r="BD7" s="23" t="str">
        <f aca="false">VLOOKUP(WEEKDAY(BD5,2),semaine,2,0)</f>
        <v>L</v>
      </c>
      <c r="BE7" s="23" t="str">
        <f aca="false">VLOOKUP(WEEKDAY(BE5,2),semaine,2,0)</f>
        <v>M</v>
      </c>
      <c r="BF7" s="23" t="str">
        <f aca="false">VLOOKUP(WEEKDAY(BF5,2),semaine,2,0)</f>
        <v>M</v>
      </c>
      <c r="BG7" s="23" t="str">
        <f aca="false">VLOOKUP(WEEKDAY(BG5,2),semaine,2,0)</f>
        <v>J</v>
      </c>
      <c r="BH7" s="23" t="str">
        <f aca="false">VLOOKUP(WEEKDAY(BH5,2),semaine,2,0)</f>
        <v>V</v>
      </c>
      <c r="BI7" s="23" t="str">
        <f aca="false">VLOOKUP(WEEKDAY(BI5,2),semaine,2,0)</f>
        <v>S</v>
      </c>
      <c r="BJ7" s="23" t="str">
        <f aca="false">VLOOKUP(WEEKDAY(BJ5,2),semaine,2,0)</f>
        <v>D</v>
      </c>
      <c r="BK7" s="23" t="str">
        <f aca="false">VLOOKUP(WEEKDAY(BK5,2),semaine,2,0)</f>
        <v>L</v>
      </c>
      <c r="BL7" s="23" t="str">
        <f aca="false">VLOOKUP(WEEKDAY(BL5,2),semaine,2,0)</f>
        <v>M</v>
      </c>
      <c r="BM7" s="23" t="str">
        <f aca="false">VLOOKUP(WEEKDAY(BM5,2),semaine,2,0)</f>
        <v>M</v>
      </c>
      <c r="BN7" s="23" t="str">
        <f aca="false">VLOOKUP(WEEKDAY(BN5,2),semaine,2,0)</f>
        <v>J</v>
      </c>
    </row>
    <row r="8" s="24" customFormat="true" ht="12.95" hidden="false" customHeight="true" outlineLevel="0" collapsed="false">
      <c r="A8" s="19"/>
      <c r="B8" s="20"/>
      <c r="C8" s="19"/>
      <c r="D8" s="21"/>
      <c r="E8" s="22"/>
      <c r="F8" s="22"/>
      <c r="G8" s="23" t="n">
        <f aca="false">DAY(G5)</f>
        <v>10</v>
      </c>
      <c r="H8" s="23" t="n">
        <f aca="false">DAY(H5)</f>
        <v>11</v>
      </c>
      <c r="I8" s="23" t="n">
        <f aca="false">DAY(I5)</f>
        <v>12</v>
      </c>
      <c r="J8" s="23" t="n">
        <f aca="false">DAY(J5)</f>
        <v>13</v>
      </c>
      <c r="K8" s="23" t="n">
        <f aca="false">DAY(K5)</f>
        <v>14</v>
      </c>
      <c r="L8" s="23" t="n">
        <f aca="false">DAY(L5)</f>
        <v>15</v>
      </c>
      <c r="M8" s="23" t="n">
        <f aca="false">DAY(M5)</f>
        <v>16</v>
      </c>
      <c r="N8" s="23" t="n">
        <f aca="false">DAY(N5)</f>
        <v>17</v>
      </c>
      <c r="O8" s="23" t="n">
        <f aca="false">DAY(O5)</f>
        <v>18</v>
      </c>
      <c r="P8" s="23" t="n">
        <f aca="false">DAY(P5)</f>
        <v>19</v>
      </c>
      <c r="Q8" s="23" t="n">
        <f aca="false">DAY(Q5)</f>
        <v>20</v>
      </c>
      <c r="R8" s="23" t="n">
        <f aca="false">DAY(R5)</f>
        <v>21</v>
      </c>
      <c r="S8" s="23" t="n">
        <f aca="false">DAY(S5)</f>
        <v>22</v>
      </c>
      <c r="T8" s="23" t="n">
        <f aca="false">DAY(T5)</f>
        <v>23</v>
      </c>
      <c r="U8" s="23" t="n">
        <f aca="false">DAY(U5)</f>
        <v>24</v>
      </c>
      <c r="V8" s="23" t="n">
        <f aca="false">DAY(V5)</f>
        <v>25</v>
      </c>
      <c r="W8" s="23" t="n">
        <f aca="false">DAY(W5)</f>
        <v>26</v>
      </c>
      <c r="X8" s="23" t="n">
        <f aca="false">DAY(X5)</f>
        <v>27</v>
      </c>
      <c r="Y8" s="23" t="n">
        <f aca="false">DAY(Y5)</f>
        <v>28</v>
      </c>
      <c r="Z8" s="23" t="n">
        <f aca="false">DAY(Z5)</f>
        <v>29</v>
      </c>
      <c r="AA8" s="23" t="n">
        <f aca="false">DAY(AA5)</f>
        <v>1</v>
      </c>
      <c r="AB8" s="23" t="n">
        <f aca="false">DAY(AB5)</f>
        <v>2</v>
      </c>
      <c r="AC8" s="23" t="n">
        <f aca="false">DAY(AC5)</f>
        <v>3</v>
      </c>
      <c r="AD8" s="23" t="n">
        <f aca="false">DAY(AD5)</f>
        <v>4</v>
      </c>
      <c r="AE8" s="23" t="n">
        <f aca="false">DAY(AE5)</f>
        <v>5</v>
      </c>
      <c r="AF8" s="23" t="n">
        <f aca="false">DAY(AF5)</f>
        <v>6</v>
      </c>
      <c r="AG8" s="23" t="n">
        <f aca="false">DAY(AG5)</f>
        <v>7</v>
      </c>
      <c r="AH8" s="23" t="n">
        <f aca="false">DAY(AH5)</f>
        <v>8</v>
      </c>
      <c r="AI8" s="23" t="n">
        <f aca="false">DAY(AI5)</f>
        <v>9</v>
      </c>
      <c r="AJ8" s="23" t="n">
        <f aca="false">DAY(AJ5)</f>
        <v>10</v>
      </c>
      <c r="AK8" s="23" t="n">
        <f aca="false">DAY(AK5)</f>
        <v>11</v>
      </c>
      <c r="AL8" s="23" t="n">
        <f aca="false">DAY(AL5)</f>
        <v>12</v>
      </c>
      <c r="AM8" s="23" t="n">
        <f aca="false">DAY(AM5)</f>
        <v>13</v>
      </c>
      <c r="AN8" s="23" t="n">
        <f aca="false">DAY(AN5)</f>
        <v>14</v>
      </c>
      <c r="AO8" s="23" t="n">
        <f aca="false">DAY(AO5)</f>
        <v>15</v>
      </c>
      <c r="AP8" s="23" t="n">
        <f aca="false">DAY(AP5)</f>
        <v>16</v>
      </c>
      <c r="AQ8" s="23" t="n">
        <f aca="false">DAY(AQ5)</f>
        <v>17</v>
      </c>
      <c r="AR8" s="23" t="n">
        <f aca="false">DAY(AR5)</f>
        <v>18</v>
      </c>
      <c r="AS8" s="23" t="n">
        <f aca="false">DAY(AS5)</f>
        <v>19</v>
      </c>
      <c r="AT8" s="23" t="n">
        <f aca="false">DAY(AT5)</f>
        <v>20</v>
      </c>
      <c r="AU8" s="23" t="n">
        <f aca="false">DAY(AU5)</f>
        <v>21</v>
      </c>
      <c r="AV8" s="23" t="n">
        <f aca="false">DAY(AV5)</f>
        <v>22</v>
      </c>
      <c r="AW8" s="23" t="n">
        <f aca="false">DAY(AW5)</f>
        <v>23</v>
      </c>
      <c r="AX8" s="23" t="n">
        <f aca="false">DAY(AX5)</f>
        <v>24</v>
      </c>
      <c r="AY8" s="23" t="n">
        <f aca="false">DAY(AY5)</f>
        <v>25</v>
      </c>
      <c r="AZ8" s="23" t="n">
        <f aca="false">DAY(AZ5)</f>
        <v>26</v>
      </c>
      <c r="BA8" s="23" t="n">
        <f aca="false">DAY(BA5)</f>
        <v>27</v>
      </c>
      <c r="BB8" s="23" t="n">
        <f aca="false">DAY(BB5)</f>
        <v>28</v>
      </c>
      <c r="BC8" s="23" t="n">
        <f aca="false">DAY(BC5)</f>
        <v>29</v>
      </c>
      <c r="BD8" s="23" t="n">
        <f aca="false">DAY(BD5)</f>
        <v>30</v>
      </c>
      <c r="BE8" s="23" t="n">
        <f aca="false">DAY(BE5)</f>
        <v>31</v>
      </c>
      <c r="BF8" s="23" t="n">
        <f aca="false">DAY(BF5)</f>
        <v>1</v>
      </c>
      <c r="BG8" s="23" t="n">
        <f aca="false">DAY(BG5)</f>
        <v>2</v>
      </c>
      <c r="BH8" s="23" t="n">
        <f aca="false">DAY(BH5)</f>
        <v>3</v>
      </c>
      <c r="BI8" s="23" t="n">
        <f aca="false">DAY(BI5)</f>
        <v>4</v>
      </c>
      <c r="BJ8" s="23" t="n">
        <f aca="false">DAY(BJ5)</f>
        <v>5</v>
      </c>
      <c r="BK8" s="23" t="n">
        <f aca="false">DAY(BK5)</f>
        <v>6</v>
      </c>
      <c r="BL8" s="23" t="n">
        <f aca="false">DAY(BL5)</f>
        <v>7</v>
      </c>
      <c r="BM8" s="23" t="n">
        <f aca="false">DAY(BM5)</f>
        <v>8</v>
      </c>
      <c r="BN8" s="23" t="n">
        <f aca="false">DAY(BN5)</f>
        <v>9</v>
      </c>
    </row>
    <row r="9" s="31" customFormat="true" ht="12.95" hidden="false" customHeight="true" outlineLevel="0" collapsed="false">
      <c r="A9" s="25" t="s">
        <v>7</v>
      </c>
      <c r="B9" s="25"/>
      <c r="C9" s="26"/>
      <c r="D9" s="27"/>
      <c r="E9" s="28"/>
      <c r="F9" s="29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0"/>
      <c r="BA9" s="30"/>
      <c r="BB9" s="30"/>
      <c r="BC9" s="30"/>
      <c r="BD9" s="30"/>
      <c r="BE9" s="30"/>
      <c r="BF9" s="30"/>
      <c r="BG9" s="30"/>
      <c r="BH9" s="30"/>
      <c r="BI9" s="30"/>
      <c r="BJ9" s="30"/>
      <c r="BK9" s="30"/>
      <c r="BL9" s="30"/>
      <c r="BM9" s="30"/>
      <c r="BN9" s="30"/>
    </row>
    <row r="10" s="38" customFormat="true" ht="12.95" hidden="false" customHeight="true" outlineLevel="0" collapsed="false">
      <c r="A10" s="32" t="s">
        <v>8</v>
      </c>
      <c r="B10" s="33" t="s">
        <v>9</v>
      </c>
      <c r="C10" s="34" t="n">
        <v>42339</v>
      </c>
      <c r="D10" s="35" t="n">
        <f aca="true">TODAY()</f>
        <v>43889</v>
      </c>
      <c r="E10" s="36" t="n">
        <f aca="false">D10-C10</f>
        <v>1550</v>
      </c>
      <c r="F10" s="37" t="n">
        <f aca="false">C10+E10*(D10-C10)</f>
        <v>2444839</v>
      </c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39"/>
      <c r="AM10" s="39"/>
      <c r="AN10" s="39"/>
      <c r="AO10" s="39"/>
      <c r="AP10" s="39"/>
      <c r="AQ10" s="39"/>
      <c r="AR10" s="39"/>
      <c r="AS10" s="39"/>
      <c r="AT10" s="39"/>
      <c r="AU10" s="39"/>
      <c r="AV10" s="39"/>
      <c r="AW10" s="39"/>
      <c r="AX10" s="39"/>
      <c r="AY10" s="39"/>
      <c r="AZ10" s="39"/>
      <c r="BA10" s="39"/>
      <c r="BB10" s="39"/>
      <c r="BC10" s="39"/>
      <c r="BD10" s="39"/>
      <c r="BE10" s="39"/>
      <c r="BF10" s="39"/>
      <c r="BG10" s="39"/>
      <c r="BH10" s="39"/>
      <c r="BI10" s="39"/>
      <c r="BJ10" s="39"/>
      <c r="BK10" s="39"/>
      <c r="BL10" s="39"/>
      <c r="BM10" s="39"/>
      <c r="BN10" s="39"/>
    </row>
    <row r="11" s="47" customFormat="true" ht="12.95" hidden="false" customHeight="true" outlineLevel="0" collapsed="false">
      <c r="A11" s="40" t="s">
        <v>10</v>
      </c>
      <c r="B11" s="41" t="s">
        <v>9</v>
      </c>
      <c r="C11" s="42" t="n">
        <v>42052</v>
      </c>
      <c r="D11" s="43" t="n">
        <f aca="true">TODAY()</f>
        <v>43889</v>
      </c>
      <c r="E11" s="44" t="n">
        <f aca="false">D11-C11</f>
        <v>1837</v>
      </c>
      <c r="F11" s="45" t="n">
        <f aca="false">C11+E11*(D11-C11)</f>
        <v>3416621</v>
      </c>
      <c r="G11" s="38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46"/>
      <c r="BL11" s="46"/>
      <c r="BM11" s="46"/>
      <c r="BN11" s="46"/>
    </row>
    <row r="12" s="47" customFormat="true" ht="12.95" hidden="false" customHeight="true" outlineLevel="0" collapsed="false">
      <c r="A12" s="40" t="s">
        <v>11</v>
      </c>
      <c r="B12" s="41" t="s">
        <v>9</v>
      </c>
      <c r="C12" s="48" t="n">
        <v>43699</v>
      </c>
      <c r="D12" s="43" t="n">
        <f aca="true">TODAY()</f>
        <v>43889</v>
      </c>
      <c r="E12" s="44" t="n">
        <f aca="false">D12-C12</f>
        <v>190</v>
      </c>
      <c r="F12" s="45" t="n">
        <f aca="false">C12+E12*(D12-C12)</f>
        <v>79799</v>
      </c>
      <c r="G12" s="38"/>
    </row>
    <row r="13" s="47" customFormat="true" ht="12.95" hidden="false" customHeight="true" outlineLevel="0" collapsed="false">
      <c r="A13" s="40" t="s">
        <v>12</v>
      </c>
      <c r="B13" s="41" t="s">
        <v>9</v>
      </c>
      <c r="C13" s="42" t="n">
        <v>43282</v>
      </c>
      <c r="D13" s="43" t="n">
        <f aca="true">TODAY()</f>
        <v>43889</v>
      </c>
      <c r="E13" s="44" t="n">
        <f aca="false">D13-C13</f>
        <v>607</v>
      </c>
      <c r="F13" s="45" t="n">
        <f aca="false">C13+E13*(D13-C13)</f>
        <v>411731</v>
      </c>
      <c r="G13" s="38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  <c r="AQ13" s="46"/>
      <c r="AR13" s="46"/>
      <c r="AS13" s="46"/>
      <c r="AT13" s="46"/>
      <c r="AU13" s="46"/>
      <c r="AV13" s="46"/>
      <c r="AW13" s="46"/>
      <c r="AX13" s="46"/>
      <c r="AY13" s="46"/>
      <c r="AZ13" s="46"/>
      <c r="BA13" s="46"/>
      <c r="BB13" s="46"/>
      <c r="BC13" s="46"/>
      <c r="BD13" s="46"/>
      <c r="BE13" s="46"/>
      <c r="BF13" s="46"/>
      <c r="BG13" s="46"/>
      <c r="BH13" s="46"/>
      <c r="BI13" s="46"/>
      <c r="BJ13" s="46"/>
      <c r="BK13" s="46"/>
      <c r="BL13" s="46"/>
      <c r="BM13" s="46"/>
      <c r="BN13" s="46"/>
    </row>
    <row r="14" s="47" customFormat="true" ht="12.95" hidden="false" customHeight="true" outlineLevel="0" collapsed="false">
      <c r="A14" s="40" t="s">
        <v>13</v>
      </c>
      <c r="B14" s="41" t="s">
        <v>9</v>
      </c>
      <c r="C14" s="48" t="n">
        <v>42917</v>
      </c>
      <c r="D14" s="43" t="n">
        <f aca="true">TODAY()</f>
        <v>43889</v>
      </c>
      <c r="E14" s="44" t="n">
        <f aca="false">D14-C14</f>
        <v>972</v>
      </c>
      <c r="F14" s="45" t="n">
        <f aca="false">C14+E14*(D14-C14)</f>
        <v>987701</v>
      </c>
      <c r="G14" s="38"/>
    </row>
    <row r="15" s="47" customFormat="true" ht="12.95" hidden="false" customHeight="true" outlineLevel="0" collapsed="false">
      <c r="A15" s="40" t="s">
        <v>14</v>
      </c>
      <c r="B15" s="41" t="s">
        <v>15</v>
      </c>
      <c r="C15" s="48" t="n">
        <v>43864</v>
      </c>
      <c r="D15" s="43" t="n">
        <v>43905</v>
      </c>
      <c r="E15" s="44" t="n">
        <f aca="false">D15-C15</f>
        <v>41</v>
      </c>
      <c r="F15" s="45" t="n">
        <f aca="false">C15+E15*(D15-C15)</f>
        <v>45545</v>
      </c>
      <c r="G15" s="38"/>
    </row>
    <row r="16" s="47" customFormat="true" ht="12.95" hidden="false" customHeight="true" outlineLevel="0" collapsed="false">
      <c r="A16" s="40" t="s">
        <v>16</v>
      </c>
      <c r="B16" s="41" t="s">
        <v>17</v>
      </c>
      <c r="C16" s="48" t="n">
        <v>43836</v>
      </c>
      <c r="D16" s="43" t="n">
        <v>43890</v>
      </c>
      <c r="E16" s="44" t="n">
        <f aca="false">D16-C16</f>
        <v>54</v>
      </c>
      <c r="F16" s="45" t="n">
        <f aca="false">C16+E16*(D16-C16)</f>
        <v>46752</v>
      </c>
      <c r="G16" s="38"/>
    </row>
    <row r="17" s="47" customFormat="true" ht="12.95" hidden="false" customHeight="true" outlineLevel="0" collapsed="false">
      <c r="A17" s="40" t="s">
        <v>18</v>
      </c>
      <c r="B17" s="41" t="s">
        <v>15</v>
      </c>
      <c r="C17" s="48" t="n">
        <v>43781</v>
      </c>
      <c r="D17" s="43" t="n">
        <v>43918</v>
      </c>
      <c r="E17" s="44" t="n">
        <f aca="false">D17-C17</f>
        <v>137</v>
      </c>
      <c r="F17" s="45" t="n">
        <f aca="false">C17+E17*(D17-C17)</f>
        <v>62550</v>
      </c>
      <c r="G17" s="38"/>
    </row>
    <row r="18" s="47" customFormat="true" ht="12.95" hidden="false" customHeight="true" outlineLevel="0" collapsed="false">
      <c r="A18" s="40" t="s">
        <v>19</v>
      </c>
      <c r="B18" s="41" t="s">
        <v>15</v>
      </c>
      <c r="C18" s="48" t="n">
        <v>43776</v>
      </c>
      <c r="D18" s="43" t="n">
        <v>43890</v>
      </c>
      <c r="E18" s="44" t="n">
        <f aca="false">D18-C18</f>
        <v>114</v>
      </c>
      <c r="F18" s="45" t="n">
        <f aca="false">C18+E18*(D18-C18)</f>
        <v>56772</v>
      </c>
      <c r="G18" s="38"/>
    </row>
    <row r="19" s="47" customFormat="true" ht="12.95" hidden="false" customHeight="true" outlineLevel="0" collapsed="false">
      <c r="A19" s="40" t="s">
        <v>20</v>
      </c>
      <c r="B19" s="41" t="s">
        <v>15</v>
      </c>
      <c r="C19" s="48" t="n">
        <v>43797</v>
      </c>
      <c r="D19" s="43" t="n">
        <v>43905</v>
      </c>
      <c r="E19" s="44" t="n">
        <f aca="false">D19-C19</f>
        <v>108</v>
      </c>
      <c r="F19" s="45" t="n">
        <f aca="false">C19+E19*(D19-C19)</f>
        <v>55461</v>
      </c>
      <c r="G19" s="38"/>
    </row>
    <row r="20" s="47" customFormat="true" ht="12.95" hidden="false" customHeight="true" outlineLevel="0" collapsed="false">
      <c r="A20" s="40" t="s">
        <v>21</v>
      </c>
      <c r="B20" s="41" t="s">
        <v>15</v>
      </c>
      <c r="C20" s="48" t="n">
        <v>43831</v>
      </c>
      <c r="D20" s="43" t="n">
        <v>43847</v>
      </c>
      <c r="E20" s="44" t="n">
        <f aca="false">D20-C20</f>
        <v>16</v>
      </c>
      <c r="F20" s="45" t="n">
        <f aca="false">C20+E20*(D20-C20)</f>
        <v>44087</v>
      </c>
      <c r="G20" s="38"/>
    </row>
    <row r="21" s="47" customFormat="true" ht="12.95" hidden="false" customHeight="true" outlineLevel="0" collapsed="false">
      <c r="A21" s="40" t="s">
        <v>22</v>
      </c>
      <c r="B21" s="41" t="s">
        <v>15</v>
      </c>
      <c r="C21" s="48" t="n">
        <v>43878</v>
      </c>
      <c r="D21" s="43" t="n">
        <v>43896</v>
      </c>
      <c r="E21" s="44" t="n">
        <f aca="false">D21-C21</f>
        <v>18</v>
      </c>
      <c r="F21" s="45" t="n">
        <f aca="false">C21+E21*(D21-C21)</f>
        <v>44202</v>
      </c>
      <c r="G21" s="38"/>
    </row>
    <row r="22" s="47" customFormat="true" ht="12.95" hidden="false" customHeight="true" outlineLevel="0" collapsed="false">
      <c r="A22" s="40" t="s">
        <v>23</v>
      </c>
      <c r="B22" s="41"/>
      <c r="C22" s="48"/>
      <c r="D22" s="43"/>
      <c r="E22" s="44" t="n">
        <f aca="false">D22-C22</f>
        <v>0</v>
      </c>
      <c r="F22" s="45" t="n">
        <f aca="false">C22+E22*(D22-C22)</f>
        <v>0</v>
      </c>
    </row>
    <row r="23" s="49" customFormat="true" ht="12.95" hidden="false" customHeight="true" outlineLevel="0" collapsed="false">
      <c r="B23" s="41"/>
      <c r="C23" s="50"/>
      <c r="D23" s="51"/>
      <c r="E23" s="52"/>
      <c r="F23" s="53" t="n">
        <f aca="false">C23+E23*(D23-C23)</f>
        <v>0</v>
      </c>
    </row>
    <row r="24" s="49" customFormat="true" ht="12.95" hidden="false" customHeight="true" outlineLevel="0" collapsed="false">
      <c r="A24" s="40"/>
      <c r="B24" s="41"/>
      <c r="C24" s="50"/>
      <c r="D24" s="51"/>
      <c r="E24" s="52"/>
      <c r="F24" s="53" t="n">
        <f aca="false">C24+E24*(D24-C24)</f>
        <v>0</v>
      </c>
    </row>
    <row r="25" s="49" customFormat="true" ht="12.95" hidden="false" customHeight="true" outlineLevel="0" collapsed="false">
      <c r="A25" s="40"/>
      <c r="B25" s="41"/>
      <c r="C25" s="50"/>
      <c r="D25" s="51"/>
      <c r="E25" s="52"/>
      <c r="F25" s="53" t="n">
        <f aca="false">C25+E25*(D25-C25)</f>
        <v>0</v>
      </c>
    </row>
    <row r="26" s="49" customFormat="true" ht="12.95" hidden="false" customHeight="true" outlineLevel="0" collapsed="false">
      <c r="A26" s="40"/>
      <c r="B26" s="41"/>
      <c r="C26" s="50"/>
      <c r="D26" s="51"/>
      <c r="E26" s="52"/>
      <c r="F26" s="53"/>
    </row>
    <row r="27" s="49" customFormat="true" ht="12.95" hidden="false" customHeight="true" outlineLevel="0" collapsed="false">
      <c r="A27" s="40"/>
      <c r="B27" s="41"/>
      <c r="C27" s="50"/>
      <c r="D27" s="51"/>
      <c r="E27" s="52"/>
      <c r="F27" s="53"/>
    </row>
    <row r="28" s="49" customFormat="true" ht="12.95" hidden="false" customHeight="true" outlineLevel="0" collapsed="false">
      <c r="A28" s="40"/>
      <c r="B28" s="41"/>
      <c r="C28" s="50"/>
      <c r="D28" s="51"/>
      <c r="E28" s="52"/>
      <c r="F28" s="53"/>
    </row>
    <row r="29" s="49" customFormat="true" ht="12.95" hidden="false" customHeight="true" outlineLevel="0" collapsed="false">
      <c r="A29" s="40"/>
      <c r="B29" s="41"/>
      <c r="C29" s="50"/>
      <c r="D29" s="51"/>
      <c r="E29" s="52"/>
      <c r="F29" s="53"/>
    </row>
    <row r="30" s="49" customFormat="true" ht="12.95" hidden="false" customHeight="true" outlineLevel="0" collapsed="false">
      <c r="A30" s="40"/>
      <c r="B30" s="41"/>
      <c r="C30" s="50"/>
      <c r="D30" s="51"/>
      <c r="E30" s="52"/>
      <c r="F30" s="53"/>
    </row>
    <row r="31" s="49" customFormat="true" ht="12.95" hidden="false" customHeight="true" outlineLevel="0" collapsed="false">
      <c r="A31" s="40"/>
      <c r="B31" s="41"/>
      <c r="C31" s="50"/>
      <c r="D31" s="51"/>
      <c r="E31" s="52"/>
      <c r="F31" s="53"/>
    </row>
    <row r="32" s="49" customFormat="true" ht="12.95" hidden="false" customHeight="true" outlineLevel="0" collapsed="false">
      <c r="A32" s="40"/>
      <c r="B32" s="41"/>
      <c r="C32" s="50"/>
      <c r="D32" s="51"/>
      <c r="E32" s="52"/>
      <c r="F32" s="53"/>
    </row>
    <row r="33" s="49" customFormat="true" ht="12.95" hidden="false" customHeight="true" outlineLevel="0" collapsed="false">
      <c r="A33" s="40"/>
      <c r="B33" s="41"/>
      <c r="C33" s="50"/>
      <c r="D33" s="51"/>
      <c r="E33" s="52"/>
      <c r="F33" s="53"/>
    </row>
    <row r="34" s="49" customFormat="true" ht="12.95" hidden="false" customHeight="true" outlineLevel="0" collapsed="false">
      <c r="A34" s="40"/>
      <c r="B34" s="41"/>
      <c r="C34" s="50"/>
      <c r="D34" s="51"/>
      <c r="E34" s="52"/>
      <c r="F34" s="53"/>
    </row>
    <row r="35" s="49" customFormat="true" ht="12.95" hidden="false" customHeight="true" outlineLevel="0" collapsed="false">
      <c r="A35" s="40"/>
      <c r="B35" s="41"/>
      <c r="C35" s="50"/>
      <c r="D35" s="51"/>
      <c r="E35" s="52"/>
      <c r="F35" s="53" t="n">
        <f aca="false">C35+E35*(D35-C35)</f>
        <v>0</v>
      </c>
    </row>
    <row r="36" s="49" customFormat="true" ht="12.95" hidden="false" customHeight="true" outlineLevel="0" collapsed="false">
      <c r="A36" s="40"/>
      <c r="B36" s="41"/>
      <c r="C36" s="50"/>
      <c r="D36" s="51"/>
      <c r="E36" s="52"/>
      <c r="F36" s="53" t="n">
        <f aca="false">C36+E36*(D36-C36)</f>
        <v>0</v>
      </c>
    </row>
    <row r="37" s="49" customFormat="true" ht="12.95" hidden="false" customHeight="true" outlineLevel="0" collapsed="false">
      <c r="A37" s="40"/>
      <c r="B37" s="41"/>
      <c r="C37" s="50"/>
      <c r="D37" s="51"/>
      <c r="E37" s="52"/>
      <c r="F37" s="53" t="n">
        <f aca="false">C37+E37*(D37-C37)</f>
        <v>0</v>
      </c>
    </row>
    <row r="38" customFormat="false" ht="12.95" hidden="false" customHeight="true" outlineLevel="0" collapsed="false">
      <c r="B38" s="54"/>
      <c r="D38" s="55" t="str">
        <f aca="false">IF(A38="","",IF(#REF!="OUI",WORKDAY(C38,IF(WEEKDAY(C38,2)&gt;=6,#REF!,#REF!-1)),C38+#REF!-1))</f>
        <v/>
      </c>
      <c r="E38" s="56"/>
    </row>
    <row r="39" customFormat="false" ht="12.95" hidden="false" customHeight="true" outlineLevel="0" collapsed="false">
      <c r="B39" s="54"/>
      <c r="D39" s="55" t="str">
        <f aca="false">IF(A39="","",IF(#REF!="OUI",WORKDAY(C39,IF(WEEKDAY(C39,2)&gt;=6,#REF!,#REF!-1)),C39+#REF!-1))</f>
        <v/>
      </c>
      <c r="E39" s="56"/>
    </row>
    <row r="40" customFormat="false" ht="12.95" hidden="false" customHeight="true" outlineLevel="0" collapsed="false">
      <c r="B40" s="57"/>
      <c r="D40" s="55" t="str">
        <f aca="false">IF(A40="","",IF(#REF!="OUI",WORKDAY(C40,IF(WEEKDAY(C40,2)&gt;=6,#REF!,#REF!-1)),C40+#REF!-1))</f>
        <v/>
      </c>
      <c r="E40" s="56"/>
    </row>
    <row r="41" customFormat="false" ht="12.95" hidden="false" customHeight="true" outlineLevel="0" collapsed="false">
      <c r="B41" s="57"/>
      <c r="D41" s="55" t="str">
        <f aca="false">IF(A41="","",IF(#REF!="OUI",WORKDAY(C41,IF(WEEKDAY(C41,2)&gt;=6,#REF!,#REF!-1)),C41+#REF!-1))</f>
        <v/>
      </c>
      <c r="E41" s="56"/>
    </row>
    <row r="42" customFormat="false" ht="12.95" hidden="false" customHeight="true" outlineLevel="0" collapsed="false">
      <c r="B42" s="57"/>
      <c r="D42" s="55" t="str">
        <f aca="false">IF(A42="","",IF(#REF!="OUI",WORKDAY(C42,IF(WEEKDAY(C42,2)&gt;=6,#REF!,#REF!-1)),C42+#REF!-1))</f>
        <v/>
      </c>
      <c r="E42" s="56"/>
    </row>
    <row r="43" customFormat="false" ht="12.95" hidden="false" customHeight="true" outlineLevel="0" collapsed="false">
      <c r="B43" s="57"/>
      <c r="D43" s="55" t="str">
        <f aca="false">IF(A43="","",IF(#REF!="OUI",WORKDAY(C43,IF(WEEKDAY(C43,2)&gt;=6,#REF!,#REF!-1)),C43+#REF!-1))</f>
        <v/>
      </c>
      <c r="E43" s="56"/>
    </row>
    <row r="44" customFormat="false" ht="12.95" hidden="false" customHeight="true" outlineLevel="0" collapsed="false">
      <c r="B44" s="57"/>
      <c r="D44" s="55" t="str">
        <f aca="false">IF(A44="","",IF(#REF!="OUI",WORKDAY(C44,IF(WEEKDAY(C44,2)&gt;=6,#REF!,#REF!-1)),C44+#REF!-1))</f>
        <v/>
      </c>
    </row>
    <row r="45" customFormat="false" ht="12.95" hidden="false" customHeight="true" outlineLevel="0" collapsed="false">
      <c r="B45" s="57"/>
      <c r="D45" s="55" t="str">
        <f aca="false">IF(A45="","",IF(#REF!="OUI",WORKDAY(C45,IF(WEEKDAY(C45,2)&gt;=6,#REF!,#REF!-1)),C45+#REF!-1))</f>
        <v/>
      </c>
    </row>
    <row r="46" customFormat="false" ht="12.95" hidden="false" customHeight="true" outlineLevel="0" collapsed="false">
      <c r="B46" s="57"/>
      <c r="D46" s="55" t="str">
        <f aca="false">IF(A46="","",IF(#REF!="OUI",WORKDAY(C46,IF(WEEKDAY(C46,2)&gt;=6,#REF!,#REF!-1)),C46+#REF!-1))</f>
        <v/>
      </c>
    </row>
    <row r="47" customFormat="false" ht="12.95" hidden="false" customHeight="true" outlineLevel="0" collapsed="false">
      <c r="B47" s="57"/>
      <c r="D47" s="55" t="str">
        <f aca="false">IF(A47="","",IF(#REF!="OUI",WORKDAY(C47,IF(WEEKDAY(C47,2)&gt;=6,#REF!,#REF!-1)),C47+#REF!-1))</f>
        <v/>
      </c>
    </row>
    <row r="48" customFormat="false" ht="12.95" hidden="false" customHeight="true" outlineLevel="0" collapsed="false">
      <c r="B48" s="57"/>
      <c r="D48" s="55" t="str">
        <f aca="false">IF(A48="","",IF(#REF!="OUI",WORKDAY(C48,IF(WEEKDAY(C48,2)&gt;=6,#REF!,#REF!-1)),C48+#REF!-1))</f>
        <v/>
      </c>
    </row>
    <row r="49" customFormat="false" ht="12.95" hidden="false" customHeight="true" outlineLevel="0" collapsed="false">
      <c r="B49" s="57"/>
      <c r="D49" s="55" t="str">
        <f aca="false">IF(A49="","",IF(#REF!="OUI",WORKDAY(C49,IF(WEEKDAY(C49,2)&gt;=6,#REF!,#REF!-1)),C49+#REF!-1))</f>
        <v/>
      </c>
    </row>
    <row r="50" customFormat="false" ht="12.95" hidden="false" customHeight="true" outlineLevel="0" collapsed="false">
      <c r="B50" s="57"/>
      <c r="D50" s="55" t="str">
        <f aca="false">IF(A50="","",IF(#REF!="OUI",WORKDAY(C50,IF(WEEKDAY(C50,2)&gt;=6,#REF!,#REF!-1)),C50+#REF!-1))</f>
        <v/>
      </c>
    </row>
    <row r="51" customFormat="false" ht="12.95" hidden="false" customHeight="true" outlineLevel="0" collapsed="false">
      <c r="B51" s="57"/>
      <c r="D51" s="55" t="str">
        <f aca="false">IF(A51="","",IF(#REF!="OUI",WORKDAY(C51,IF(WEEKDAY(C51,2)&gt;=6,#REF!,#REF!-1)),C51+#REF!-1))</f>
        <v/>
      </c>
    </row>
    <row r="52" customFormat="false" ht="12.95" hidden="false" customHeight="true" outlineLevel="0" collapsed="false">
      <c r="B52" s="57"/>
      <c r="D52" s="55" t="str">
        <f aca="false">IF(A52="","",IF(#REF!="OUI",WORKDAY(C52,IF(WEEKDAY(C52,2)&gt;=6,#REF!,#REF!-1)),C52+#REF!-1))</f>
        <v/>
      </c>
    </row>
    <row r="53" customFormat="false" ht="12.95" hidden="false" customHeight="true" outlineLevel="0" collapsed="false">
      <c r="B53" s="57"/>
      <c r="D53" s="55" t="str">
        <f aca="false">IF(A53="","",IF(#REF!="OUI",WORKDAY(C53,IF(WEEKDAY(C53,2)&gt;=6,#REF!,#REF!-1)),C53+#REF!-1))</f>
        <v/>
      </c>
    </row>
    <row r="54" customFormat="false" ht="12.95" hidden="false" customHeight="true" outlineLevel="0" collapsed="false">
      <c r="B54" s="57"/>
      <c r="D54" s="55" t="str">
        <f aca="false">IF(A54="","",IF(#REF!="OUI",WORKDAY(C54,IF(WEEKDAY(C54,2)&gt;=6,#REF!,#REF!-1)),C54+#REF!-1))</f>
        <v/>
      </c>
    </row>
    <row r="55" customFormat="false" ht="12.95" hidden="false" customHeight="true" outlineLevel="0" collapsed="false">
      <c r="B55" s="57"/>
      <c r="D55" s="55" t="str">
        <f aca="false">IF(A55="","",IF(#REF!="OUI",WORKDAY(C55,IF(WEEKDAY(C55,2)&gt;=6,#REF!,#REF!-1)),C55+#REF!-1))</f>
        <v/>
      </c>
    </row>
    <row r="56" customFormat="false" ht="12.95" hidden="false" customHeight="true" outlineLevel="0" collapsed="false">
      <c r="B56" s="57"/>
      <c r="D56" s="55" t="str">
        <f aca="false">IF(A56="","",IF(#REF!="OUI",WORKDAY(C56,IF(WEEKDAY(C56,2)&gt;=6,#REF!,#REF!-1)),C56+#REF!-1))</f>
        <v/>
      </c>
    </row>
    <row r="57" customFormat="false" ht="12.95" hidden="false" customHeight="true" outlineLevel="0" collapsed="false">
      <c r="B57" s="57"/>
      <c r="D57" s="55" t="str">
        <f aca="false">IF(A57="","",IF(#REF!="OUI",WORKDAY(C57,IF(WEEKDAY(C57,2)&gt;=6,#REF!,#REF!-1)),C57+#REF!-1))</f>
        <v/>
      </c>
    </row>
    <row r="58" customFormat="false" ht="12.95" hidden="false" customHeight="true" outlineLevel="0" collapsed="false">
      <c r="B58" s="57"/>
      <c r="D58" s="55" t="str">
        <f aca="false">IF(A58="","",IF(#REF!="OUI",WORKDAY(C58,IF(WEEKDAY(C58,2)&gt;=6,#REF!,#REF!-1)),C58+#REF!-1))</f>
        <v/>
      </c>
    </row>
    <row r="59" customFormat="false" ht="12.95" hidden="false" customHeight="true" outlineLevel="0" collapsed="false">
      <c r="B59" s="57"/>
      <c r="D59" s="55" t="str">
        <f aca="false">IF(A59="","",IF(#REF!="OUI",WORKDAY(C59,IF(WEEKDAY(C59,2)&gt;=6,#REF!,#REF!-1)),C59+#REF!-1))</f>
        <v/>
      </c>
    </row>
    <row r="60" customFormat="false" ht="12.95" hidden="false" customHeight="true" outlineLevel="0" collapsed="false">
      <c r="B60" s="57"/>
      <c r="D60" s="55" t="str">
        <f aca="false">IF(A60="","",IF(#REF!="OUI",WORKDAY(C60,IF(WEEKDAY(C60,2)&gt;=6,#REF!,#REF!-1)),C60+#REF!-1))</f>
        <v/>
      </c>
    </row>
    <row r="61" customFormat="false" ht="12.95" hidden="false" customHeight="true" outlineLevel="0" collapsed="false">
      <c r="B61" s="57"/>
      <c r="D61" s="55" t="str">
        <f aca="false">IF(A61="","",IF(#REF!="OUI",WORKDAY(C61,IF(WEEKDAY(C61,2)&gt;=6,#REF!,#REF!-1)),C61+#REF!-1))</f>
        <v/>
      </c>
    </row>
    <row r="62" customFormat="false" ht="12.95" hidden="false" customHeight="true" outlineLevel="0" collapsed="false">
      <c r="B62" s="57"/>
      <c r="D62" s="55" t="str">
        <f aca="false">IF(A62="","",IF(#REF!="OUI",WORKDAY(C62,IF(WEEKDAY(C62,2)&gt;=6,#REF!,#REF!-1)),C62+#REF!-1))</f>
        <v/>
      </c>
    </row>
    <row r="63" customFormat="false" ht="12.95" hidden="false" customHeight="true" outlineLevel="0" collapsed="false">
      <c r="B63" s="57"/>
      <c r="D63" s="55" t="str">
        <f aca="false">IF(A63="","",IF(#REF!="OUI",WORKDAY(C63,IF(WEEKDAY(C63,2)&gt;=6,#REF!,#REF!-1)),C63+#REF!-1))</f>
        <v/>
      </c>
    </row>
    <row r="64" customFormat="false" ht="12.95" hidden="false" customHeight="true" outlineLevel="0" collapsed="false">
      <c r="B64" s="57"/>
      <c r="D64" s="55" t="str">
        <f aca="false">IF(A64="","",IF(#REF!="OUI",WORKDAY(C64,IF(WEEKDAY(C64,2)&gt;=6,#REF!,#REF!-1)),C64+#REF!-1))</f>
        <v/>
      </c>
    </row>
    <row r="65" customFormat="false" ht="12.95" hidden="false" customHeight="true" outlineLevel="0" collapsed="false">
      <c r="B65" s="57"/>
      <c r="D65" s="55" t="str">
        <f aca="false">IF(A65="","",IF(#REF!="OUI",WORKDAY(C65,IF(WEEKDAY(C65,2)&gt;=6,#REF!,#REF!-1)),C65+#REF!-1))</f>
        <v/>
      </c>
    </row>
    <row r="66" customFormat="false" ht="12.95" hidden="false" customHeight="true" outlineLevel="0" collapsed="false">
      <c r="B66" s="57"/>
      <c r="D66" s="55" t="str">
        <f aca="false">IF(A66="","",IF(#REF!="OUI",WORKDAY(C66,IF(WEEKDAY(C66,2)&gt;=6,#REF!,#REF!-1)),C66+#REF!-1))</f>
        <v/>
      </c>
    </row>
    <row r="67" customFormat="false" ht="12.95" hidden="false" customHeight="true" outlineLevel="0" collapsed="false">
      <c r="B67" s="57"/>
      <c r="D67" s="55" t="str">
        <f aca="false">IF(A67="","",IF(#REF!="OUI",WORKDAY(C67,IF(WEEKDAY(C67,2)&gt;=6,#REF!,#REF!-1)),C67+#REF!-1))</f>
        <v/>
      </c>
    </row>
    <row r="68" customFormat="false" ht="12.95" hidden="false" customHeight="true" outlineLevel="0" collapsed="false">
      <c r="B68" s="57"/>
      <c r="D68" s="55" t="str">
        <f aca="false">IF(A68="","",IF(#REF!="OUI",WORKDAY(C68,IF(WEEKDAY(C68,2)&gt;=6,#REF!,#REF!-1)),C68+#REF!-1))</f>
        <v/>
      </c>
    </row>
    <row r="69" customFormat="false" ht="12.95" hidden="false" customHeight="true" outlineLevel="0" collapsed="false">
      <c r="B69" s="57"/>
      <c r="D69" s="55" t="str">
        <f aca="false">IF(A69="","",IF(#REF!="OUI",WORKDAY(C69,IF(WEEKDAY(C69,2)&gt;=6,#REF!,#REF!-1)),C69+#REF!-1))</f>
        <v/>
      </c>
    </row>
    <row r="70" customFormat="false" ht="12.95" hidden="false" customHeight="true" outlineLevel="0" collapsed="false">
      <c r="B70" s="57"/>
      <c r="D70" s="55" t="str">
        <f aca="false">IF(A70="","",IF(#REF!="OUI",WORKDAY(C70,IF(WEEKDAY(C70,2)&gt;=6,#REF!,#REF!-1)),C70+#REF!-1))</f>
        <v/>
      </c>
    </row>
    <row r="71" customFormat="false" ht="12.95" hidden="false" customHeight="true" outlineLevel="0" collapsed="false">
      <c r="B71" s="57"/>
      <c r="D71" s="55" t="str">
        <f aca="false">IF(A71="","",IF(#REF!="OUI",WORKDAY(C71,IF(WEEKDAY(C71,2)&gt;=6,#REF!,#REF!-1)),C71+#REF!-1))</f>
        <v/>
      </c>
    </row>
    <row r="72" customFormat="false" ht="12.95" hidden="false" customHeight="true" outlineLevel="0" collapsed="false">
      <c r="B72" s="57"/>
      <c r="D72" s="55" t="str">
        <f aca="false">IF(A72="","",IF(#REF!="OUI",WORKDAY(C72,IF(WEEKDAY(C72,2)&gt;=6,#REF!,#REF!-1)),C72+#REF!-1))</f>
        <v/>
      </c>
    </row>
    <row r="73" customFormat="false" ht="12.95" hidden="false" customHeight="true" outlineLevel="0" collapsed="false">
      <c r="D73" s="55" t="str">
        <f aca="false">IF(A73="","",IF(#REF!="OUI",WORKDAY(C73,IF(WEEKDAY(C73,2)&gt;=6,#REF!,#REF!-1)),C73+#REF!-1))</f>
        <v/>
      </c>
    </row>
    <row r="74" customFormat="false" ht="12.95" hidden="false" customHeight="true" outlineLevel="0" collapsed="false">
      <c r="D74" s="55" t="str">
        <f aca="false">IF(A74="","",IF(#REF!="OUI",WORKDAY(C74,IF(WEEKDAY(C74,2)&gt;=6,#REF!,#REF!-1)),C74+#REF!-1))</f>
        <v/>
      </c>
    </row>
    <row r="75" customFormat="false" ht="12.95" hidden="false" customHeight="true" outlineLevel="0" collapsed="false">
      <c r="D75" s="55" t="str">
        <f aca="false">IF(A75="","",IF(#REF!="OUI",WORKDAY(C75,IF(WEEKDAY(C75,2)&gt;=6,#REF!,#REF!-1)),C75+#REF!-1))</f>
        <v/>
      </c>
    </row>
    <row r="76" customFormat="false" ht="12.95" hidden="false" customHeight="true" outlineLevel="0" collapsed="false">
      <c r="D76" s="55" t="str">
        <f aca="false">IF(A76="","",IF(#REF!="OUI",WORKDAY(C76,IF(WEEKDAY(C76,2)&gt;=6,#REF!,#REF!-1)),C76+#REF!-1))</f>
        <v/>
      </c>
    </row>
    <row r="77" customFormat="false" ht="12.95" hidden="false" customHeight="true" outlineLevel="0" collapsed="false">
      <c r="D77" s="55" t="str">
        <f aca="false">IF(A77="","",IF(#REF!="OUI",WORKDAY(C77,IF(WEEKDAY(C77,2)&gt;=6,#REF!,#REF!-1)),C77+#REF!-1))</f>
        <v/>
      </c>
    </row>
    <row r="78" customFormat="false" ht="12.95" hidden="false" customHeight="true" outlineLevel="0" collapsed="false">
      <c r="D78" s="55" t="str">
        <f aca="false">IF(A78="","",IF(#REF!="OUI",WORKDAY(C78,IF(WEEKDAY(C78,2)&gt;=6,#REF!,#REF!-1)),C78+#REF!-1))</f>
        <v/>
      </c>
    </row>
    <row r="79" customFormat="false" ht="12.95" hidden="false" customHeight="true" outlineLevel="0" collapsed="false">
      <c r="D79" s="55" t="str">
        <f aca="false">IF(A79="","",IF(#REF!="OUI",WORKDAY(C79,IF(WEEKDAY(C79,2)&gt;=6,#REF!,#REF!-1)),C79+#REF!-1))</f>
        <v/>
      </c>
    </row>
    <row r="80" customFormat="false" ht="12.95" hidden="false" customHeight="true" outlineLevel="0" collapsed="false">
      <c r="D80" s="55" t="str">
        <f aca="false">IF(A80="","",IF(#REF!="OUI",WORKDAY(C80,IF(WEEKDAY(C80,2)&gt;=6,#REF!,#REF!-1)),C80+#REF!-1))</f>
        <v/>
      </c>
    </row>
    <row r="81" customFormat="false" ht="12.95" hidden="false" customHeight="true" outlineLevel="0" collapsed="false">
      <c r="D81" s="55" t="str">
        <f aca="false">IF(A81="","",IF(#REF!="OUI",WORKDAY(C81,IF(WEEKDAY(C81,2)&gt;=6,#REF!,#REF!-1)),C81+#REF!-1))</f>
        <v/>
      </c>
    </row>
    <row r="82" customFormat="false" ht="12.95" hidden="false" customHeight="true" outlineLevel="0" collapsed="false">
      <c r="D82" s="55" t="str">
        <f aca="false">IF(A82="","",IF(#REF!="OUI",WORKDAY(C82,IF(WEEKDAY(C82,2)&gt;=6,#REF!,#REF!-1)),C82+#REF!-1))</f>
        <v/>
      </c>
    </row>
    <row r="83" customFormat="false" ht="12.95" hidden="false" customHeight="true" outlineLevel="0" collapsed="false">
      <c r="D83" s="55" t="str">
        <f aca="false">IF(A83="","",IF(#REF!="OUI",WORKDAY(C83,IF(WEEKDAY(C83,2)&gt;=6,#REF!,#REF!-1)),C83+#REF!-1))</f>
        <v/>
      </c>
    </row>
    <row r="84" customFormat="false" ht="12.95" hidden="false" customHeight="true" outlineLevel="0" collapsed="false">
      <c r="D84" s="55" t="str">
        <f aca="false">IF(A84="","",IF(#REF!="OUI",WORKDAY(C84,IF(WEEKDAY(C84,2)&gt;=6,#REF!,#REF!-1)),C84+#REF!-1))</f>
        <v/>
      </c>
    </row>
    <row r="85" customFormat="false" ht="12.95" hidden="false" customHeight="true" outlineLevel="0" collapsed="false">
      <c r="D85" s="55" t="str">
        <f aca="false">IF(A85="","",IF(#REF!="OUI",WORKDAY(C85,IF(WEEKDAY(C85,2)&gt;=6,#REF!,#REF!-1)),C85+#REF!-1))</f>
        <v/>
      </c>
    </row>
    <row r="86" customFormat="false" ht="12.95" hidden="false" customHeight="true" outlineLevel="0" collapsed="false">
      <c r="D86" s="55" t="str">
        <f aca="false">IF(A86="","",IF(#REF!="OUI",WORKDAY(C86,IF(WEEKDAY(C86,2)&gt;=6,#REF!,#REF!-1)),C86+#REF!-1))</f>
        <v/>
      </c>
    </row>
    <row r="87" customFormat="false" ht="12.95" hidden="false" customHeight="true" outlineLevel="0" collapsed="false">
      <c r="D87" s="55" t="str">
        <f aca="false">IF(A87="","",IF(#REF!="OUI",WORKDAY(C87,IF(WEEKDAY(C87,2)&gt;=6,#REF!,#REF!-1)),C87+#REF!-1))</f>
        <v/>
      </c>
    </row>
    <row r="88" customFormat="false" ht="12.95" hidden="false" customHeight="true" outlineLevel="0" collapsed="false">
      <c r="D88" s="55" t="str">
        <f aca="false">IF(A88="","",IF(#REF!="OUI",WORKDAY(C88,IF(WEEKDAY(C88,2)&gt;=6,#REF!,#REF!-1)),C88+#REF!-1))</f>
        <v/>
      </c>
    </row>
    <row r="89" customFormat="false" ht="12.95" hidden="false" customHeight="true" outlineLevel="0" collapsed="false">
      <c r="D89" s="55" t="str">
        <f aca="false">IF(A89="","",IF(#REF!="OUI",WORKDAY(C89,IF(WEEKDAY(C89,2)&gt;=6,#REF!,#REF!-1)),C89+#REF!-1))</f>
        <v/>
      </c>
    </row>
    <row r="90" customFormat="false" ht="11.25" hidden="false" customHeight="false" outlineLevel="0" collapsed="false">
      <c r="D90" s="55" t="str">
        <f aca="false">IF(A90="","",IF(#REF!="OUI",WORKDAY(C90,IF(WEEKDAY(C90,2)&gt;=6,#REF!,#REF!-1)),C90+#REF!-1))</f>
        <v/>
      </c>
    </row>
    <row r="91" customFormat="false" ht="11.25" hidden="false" customHeight="false" outlineLevel="0" collapsed="false">
      <c r="D91" s="55" t="str">
        <f aca="false">IF(A91="","",IF(#REF!="OUI",WORKDAY(C91,IF(WEEKDAY(C91,2)&gt;=6,#REF!,#REF!-1)),C91+#REF!-1))</f>
        <v/>
      </c>
    </row>
    <row r="92" customFormat="false" ht="11.25" hidden="false" customHeight="false" outlineLevel="0" collapsed="false">
      <c r="D92" s="55" t="str">
        <f aca="false">IF(A92="","",IF(#REF!="OUI",WORKDAY(C92,IF(WEEKDAY(C92,2)&gt;=6,#REF!,#REF!-1)),C92+#REF!-1))</f>
        <v/>
      </c>
    </row>
    <row r="93" customFormat="false" ht="11.25" hidden="false" customHeight="false" outlineLevel="0" collapsed="false">
      <c r="D93" s="55" t="str">
        <f aca="false">IF(A93="","",IF(#REF!="OUI",WORKDAY(C93,IF(WEEKDAY(C93,2)&gt;=6,#REF!,#REF!-1)),C93+#REF!-1))</f>
        <v/>
      </c>
    </row>
    <row r="94" customFormat="false" ht="11.25" hidden="false" customHeight="false" outlineLevel="0" collapsed="false">
      <c r="D94" s="55" t="str">
        <f aca="false">IF(A94="","",IF(#REF!="OUI",WORKDAY(C94,IF(WEEKDAY(C94,2)&gt;=6,#REF!,#REF!-1)),C94+#REF!-1))</f>
        <v/>
      </c>
    </row>
    <row r="95" customFormat="false" ht="11.25" hidden="false" customHeight="false" outlineLevel="0" collapsed="false">
      <c r="D95" s="55" t="str">
        <f aca="false">IF(A95="","",IF(#REF!="OUI",WORKDAY(C95,IF(WEEKDAY(C95,2)&gt;=6,#REF!,#REF!-1)),C95+#REF!-1))</f>
        <v/>
      </c>
    </row>
    <row r="96" customFormat="false" ht="11.25" hidden="false" customHeight="false" outlineLevel="0" collapsed="false">
      <c r="D96" s="58"/>
    </row>
    <row r="97" customFormat="false" ht="11.25" hidden="false" customHeight="false" outlineLevel="0" collapsed="false">
      <c r="D97" s="58"/>
    </row>
    <row r="98" customFormat="false" ht="11.25" hidden="false" customHeight="false" outlineLevel="0" collapsed="false">
      <c r="D98" s="58"/>
    </row>
    <row r="99" customFormat="false" ht="11.25" hidden="false" customHeight="false" outlineLevel="0" collapsed="false">
      <c r="D99" s="58"/>
    </row>
    <row r="100" customFormat="false" ht="11.25" hidden="false" customHeight="false" outlineLevel="0" collapsed="false">
      <c r="D100" s="58"/>
    </row>
    <row r="101" customFormat="false" ht="11.25" hidden="false" customHeight="false" outlineLevel="0" collapsed="false">
      <c r="D101" s="58"/>
    </row>
    <row r="102" customFormat="false" ht="11.25" hidden="false" customHeight="false" outlineLevel="0" collapsed="false">
      <c r="D102" s="58"/>
    </row>
    <row r="103" customFormat="false" ht="11.25" hidden="false" customHeight="false" outlineLevel="0" collapsed="false">
      <c r="D103" s="58"/>
    </row>
    <row r="104" customFormat="false" ht="11.25" hidden="false" customHeight="false" outlineLevel="0" collapsed="false">
      <c r="D104" s="58"/>
    </row>
    <row r="105" customFormat="false" ht="11.25" hidden="false" customHeight="false" outlineLevel="0" collapsed="false">
      <c r="D105" s="58"/>
    </row>
    <row r="106" customFormat="false" ht="11.25" hidden="false" customHeight="false" outlineLevel="0" collapsed="false">
      <c r="D106" s="58"/>
    </row>
    <row r="107" customFormat="false" ht="11.25" hidden="false" customHeight="false" outlineLevel="0" collapsed="false">
      <c r="D107" s="58"/>
    </row>
    <row r="108" customFormat="false" ht="11.25" hidden="false" customHeight="false" outlineLevel="0" collapsed="false">
      <c r="D108" s="58"/>
    </row>
    <row r="109" customFormat="false" ht="11.25" hidden="false" customHeight="false" outlineLevel="0" collapsed="false">
      <c r="D109" s="58"/>
    </row>
    <row r="110" customFormat="false" ht="11.25" hidden="false" customHeight="false" outlineLevel="0" collapsed="false">
      <c r="D110" s="58"/>
    </row>
    <row r="111" customFormat="false" ht="11.25" hidden="false" customHeight="false" outlineLevel="0" collapsed="false">
      <c r="D111" s="58"/>
    </row>
    <row r="112" customFormat="false" ht="11.25" hidden="false" customHeight="false" outlineLevel="0" collapsed="false">
      <c r="D112" s="58"/>
    </row>
    <row r="113" customFormat="false" ht="11.25" hidden="false" customHeight="false" outlineLevel="0" collapsed="false">
      <c r="D113" s="58"/>
    </row>
    <row r="114" customFormat="false" ht="11.25" hidden="false" customHeight="false" outlineLevel="0" collapsed="false">
      <c r="D114" s="58"/>
    </row>
    <row r="115" customFormat="false" ht="11.25" hidden="false" customHeight="false" outlineLevel="0" collapsed="false">
      <c r="D115" s="58"/>
    </row>
    <row r="116" customFormat="false" ht="11.25" hidden="false" customHeight="false" outlineLevel="0" collapsed="false">
      <c r="D116" s="58"/>
    </row>
    <row r="117" customFormat="false" ht="11.25" hidden="false" customHeight="false" outlineLevel="0" collapsed="false">
      <c r="D117" s="58"/>
    </row>
    <row r="118" customFormat="false" ht="11.25" hidden="false" customHeight="false" outlineLevel="0" collapsed="false">
      <c r="D118" s="58"/>
    </row>
    <row r="119" customFormat="false" ht="11.25" hidden="false" customHeight="false" outlineLevel="0" collapsed="false">
      <c r="D119" s="58"/>
    </row>
    <row r="120" customFormat="false" ht="11.25" hidden="false" customHeight="false" outlineLevel="0" collapsed="false">
      <c r="D120" s="58"/>
    </row>
    <row r="121" customFormat="false" ht="11.25" hidden="false" customHeight="false" outlineLevel="0" collapsed="false">
      <c r="D121" s="58"/>
    </row>
    <row r="122" customFormat="false" ht="11.25" hidden="false" customHeight="false" outlineLevel="0" collapsed="false">
      <c r="D122" s="58"/>
    </row>
    <row r="123" customFormat="false" ht="11.25" hidden="false" customHeight="false" outlineLevel="0" collapsed="false">
      <c r="D123" s="58"/>
    </row>
    <row r="124" customFormat="false" ht="11.25" hidden="false" customHeight="false" outlineLevel="0" collapsed="false">
      <c r="D124" s="58"/>
    </row>
    <row r="125" customFormat="false" ht="11.25" hidden="false" customHeight="false" outlineLevel="0" collapsed="false">
      <c r="D125" s="58"/>
    </row>
    <row r="126" customFormat="false" ht="11.25" hidden="false" customHeight="false" outlineLevel="0" collapsed="false">
      <c r="D126" s="58"/>
    </row>
    <row r="127" customFormat="false" ht="11.25" hidden="false" customHeight="false" outlineLevel="0" collapsed="false">
      <c r="D127" s="58"/>
    </row>
    <row r="128" customFormat="false" ht="11.25" hidden="false" customHeight="false" outlineLevel="0" collapsed="false">
      <c r="D128" s="58"/>
    </row>
    <row r="129" customFormat="false" ht="11.25" hidden="false" customHeight="false" outlineLevel="0" collapsed="false">
      <c r="D129" s="58"/>
    </row>
    <row r="130" customFormat="false" ht="11.25" hidden="false" customHeight="false" outlineLevel="0" collapsed="false">
      <c r="D130" s="58"/>
    </row>
    <row r="131" customFormat="false" ht="11.25" hidden="false" customHeight="false" outlineLevel="0" collapsed="false">
      <c r="D131" s="58"/>
    </row>
    <row r="132" customFormat="false" ht="11.25" hidden="false" customHeight="false" outlineLevel="0" collapsed="false">
      <c r="D132" s="58"/>
    </row>
    <row r="133" customFormat="false" ht="11.25" hidden="false" customHeight="false" outlineLevel="0" collapsed="false">
      <c r="D133" s="58"/>
    </row>
    <row r="134" customFormat="false" ht="11.25" hidden="false" customHeight="false" outlineLevel="0" collapsed="false">
      <c r="D134" s="58"/>
    </row>
    <row r="135" customFormat="false" ht="11.25" hidden="false" customHeight="false" outlineLevel="0" collapsed="false">
      <c r="D135" s="58"/>
    </row>
    <row r="136" customFormat="false" ht="11.25" hidden="false" customHeight="false" outlineLevel="0" collapsed="false">
      <c r="D136" s="58"/>
    </row>
    <row r="137" customFormat="false" ht="11.25" hidden="false" customHeight="false" outlineLevel="0" collapsed="false">
      <c r="D137" s="58"/>
    </row>
    <row r="138" customFormat="false" ht="11.25" hidden="false" customHeight="false" outlineLevel="0" collapsed="false">
      <c r="D138" s="58"/>
    </row>
    <row r="139" customFormat="false" ht="11.25" hidden="false" customHeight="false" outlineLevel="0" collapsed="false">
      <c r="D139" s="58"/>
    </row>
    <row r="140" customFormat="false" ht="11.25" hidden="false" customHeight="false" outlineLevel="0" collapsed="false">
      <c r="D140" s="58"/>
    </row>
    <row r="141" customFormat="false" ht="11.25" hidden="false" customHeight="false" outlineLevel="0" collapsed="false">
      <c r="D141" s="58"/>
    </row>
    <row r="142" customFormat="false" ht="11.25" hidden="false" customHeight="false" outlineLevel="0" collapsed="false">
      <c r="D142" s="58"/>
    </row>
    <row r="143" customFormat="false" ht="11.25" hidden="false" customHeight="false" outlineLevel="0" collapsed="false">
      <c r="D143" s="58"/>
    </row>
    <row r="144" customFormat="false" ht="11.25" hidden="false" customHeight="false" outlineLevel="0" collapsed="false">
      <c r="D144" s="58"/>
    </row>
    <row r="145" customFormat="false" ht="11.25" hidden="false" customHeight="false" outlineLevel="0" collapsed="false">
      <c r="D145" s="58"/>
    </row>
    <row r="146" customFormat="false" ht="11.25" hidden="false" customHeight="false" outlineLevel="0" collapsed="false">
      <c r="D146" s="58"/>
    </row>
    <row r="147" customFormat="false" ht="11.25" hidden="false" customHeight="false" outlineLevel="0" collapsed="false">
      <c r="D147" s="58"/>
    </row>
    <row r="148" customFormat="false" ht="11.25" hidden="false" customHeight="false" outlineLevel="0" collapsed="false">
      <c r="D148" s="58"/>
    </row>
    <row r="149" customFormat="false" ht="11.25" hidden="false" customHeight="false" outlineLevel="0" collapsed="false">
      <c r="D149" s="58"/>
    </row>
    <row r="150" customFormat="false" ht="11.25" hidden="false" customHeight="false" outlineLevel="0" collapsed="false">
      <c r="D150" s="58"/>
    </row>
    <row r="151" customFormat="false" ht="11.25" hidden="false" customHeight="false" outlineLevel="0" collapsed="false">
      <c r="D151" s="58"/>
    </row>
    <row r="152" customFormat="false" ht="11.25" hidden="false" customHeight="false" outlineLevel="0" collapsed="false">
      <c r="D152" s="58"/>
    </row>
    <row r="153" customFormat="false" ht="11.25" hidden="false" customHeight="false" outlineLevel="0" collapsed="false">
      <c r="D153" s="58"/>
    </row>
    <row r="154" customFormat="false" ht="11.25" hidden="false" customHeight="false" outlineLevel="0" collapsed="false">
      <c r="D154" s="58"/>
    </row>
    <row r="155" customFormat="false" ht="11.25" hidden="false" customHeight="false" outlineLevel="0" collapsed="false">
      <c r="D155" s="58"/>
    </row>
    <row r="156" customFormat="false" ht="11.25" hidden="false" customHeight="false" outlineLevel="0" collapsed="false">
      <c r="D156" s="58"/>
    </row>
    <row r="157" customFormat="false" ht="11.25" hidden="false" customHeight="false" outlineLevel="0" collapsed="false">
      <c r="D157" s="58"/>
    </row>
    <row r="158" customFormat="false" ht="11.25" hidden="false" customHeight="false" outlineLevel="0" collapsed="false">
      <c r="D158" s="58"/>
    </row>
    <row r="159" customFormat="false" ht="11.25" hidden="false" customHeight="false" outlineLevel="0" collapsed="false">
      <c r="D159" s="58"/>
    </row>
    <row r="160" customFormat="false" ht="11.25" hidden="false" customHeight="false" outlineLevel="0" collapsed="false">
      <c r="D160" s="58"/>
    </row>
    <row r="161" customFormat="false" ht="11.25" hidden="false" customHeight="false" outlineLevel="0" collapsed="false">
      <c r="D161" s="58"/>
    </row>
    <row r="162" customFormat="false" ht="11.25" hidden="false" customHeight="false" outlineLevel="0" collapsed="false">
      <c r="D162" s="58"/>
    </row>
    <row r="163" customFormat="false" ht="11.25" hidden="false" customHeight="false" outlineLevel="0" collapsed="false">
      <c r="D163" s="58"/>
    </row>
    <row r="164" customFormat="false" ht="11.25" hidden="false" customHeight="false" outlineLevel="0" collapsed="false">
      <c r="D164" s="58"/>
    </row>
    <row r="165" customFormat="false" ht="11.25" hidden="false" customHeight="false" outlineLevel="0" collapsed="false">
      <c r="D165" s="58"/>
    </row>
    <row r="166" customFormat="false" ht="11.25" hidden="false" customHeight="false" outlineLevel="0" collapsed="false">
      <c r="D166" s="58"/>
    </row>
    <row r="167" customFormat="false" ht="11.25" hidden="false" customHeight="false" outlineLevel="0" collapsed="false">
      <c r="D167" s="58"/>
    </row>
    <row r="168" customFormat="false" ht="11.25" hidden="false" customHeight="false" outlineLevel="0" collapsed="false">
      <c r="D168" s="58"/>
    </row>
    <row r="169" customFormat="false" ht="11.25" hidden="false" customHeight="false" outlineLevel="0" collapsed="false">
      <c r="D169" s="58"/>
    </row>
    <row r="170" customFormat="false" ht="11.25" hidden="false" customHeight="false" outlineLevel="0" collapsed="false">
      <c r="D170" s="58"/>
    </row>
    <row r="171" customFormat="false" ht="11.25" hidden="false" customHeight="false" outlineLevel="0" collapsed="false">
      <c r="D171" s="58"/>
    </row>
    <row r="172" customFormat="false" ht="11.25" hidden="false" customHeight="false" outlineLevel="0" collapsed="false">
      <c r="D172" s="58"/>
    </row>
    <row r="173" customFormat="false" ht="11.25" hidden="false" customHeight="false" outlineLevel="0" collapsed="false">
      <c r="D173" s="58"/>
    </row>
    <row r="174" customFormat="false" ht="11.25" hidden="false" customHeight="false" outlineLevel="0" collapsed="false">
      <c r="D174" s="58"/>
    </row>
    <row r="175" customFormat="false" ht="11.25" hidden="false" customHeight="false" outlineLevel="0" collapsed="false">
      <c r="D175" s="58"/>
    </row>
    <row r="176" customFormat="false" ht="11.25" hidden="false" customHeight="false" outlineLevel="0" collapsed="false">
      <c r="D176" s="58"/>
    </row>
    <row r="177" customFormat="false" ht="11.25" hidden="false" customHeight="false" outlineLevel="0" collapsed="false">
      <c r="D177" s="58"/>
    </row>
    <row r="178" customFormat="false" ht="11.25" hidden="false" customHeight="false" outlineLevel="0" collapsed="false">
      <c r="D178" s="58"/>
    </row>
    <row r="179" customFormat="false" ht="11.25" hidden="false" customHeight="false" outlineLevel="0" collapsed="false">
      <c r="D179" s="58"/>
    </row>
    <row r="180" customFormat="false" ht="11.25" hidden="false" customHeight="false" outlineLevel="0" collapsed="false">
      <c r="D180" s="58"/>
    </row>
    <row r="181" customFormat="false" ht="11.25" hidden="false" customHeight="false" outlineLevel="0" collapsed="false">
      <c r="D181" s="58"/>
    </row>
    <row r="182" customFormat="false" ht="11.25" hidden="false" customHeight="false" outlineLevel="0" collapsed="false">
      <c r="D182" s="58"/>
    </row>
    <row r="183" customFormat="false" ht="11.25" hidden="false" customHeight="false" outlineLevel="0" collapsed="false">
      <c r="D183" s="58"/>
    </row>
    <row r="184" customFormat="false" ht="11.25" hidden="false" customHeight="false" outlineLevel="0" collapsed="false">
      <c r="D184" s="58"/>
    </row>
    <row r="185" customFormat="false" ht="11.25" hidden="false" customHeight="false" outlineLevel="0" collapsed="false">
      <c r="D185" s="58"/>
    </row>
    <row r="186" customFormat="false" ht="11.25" hidden="false" customHeight="false" outlineLevel="0" collapsed="false">
      <c r="D186" s="58"/>
    </row>
    <row r="187" customFormat="false" ht="11.25" hidden="false" customHeight="false" outlineLevel="0" collapsed="false">
      <c r="D187" s="58"/>
    </row>
    <row r="188" customFormat="false" ht="11.25" hidden="false" customHeight="false" outlineLevel="0" collapsed="false">
      <c r="D188" s="58"/>
    </row>
    <row r="189" customFormat="false" ht="11.25" hidden="false" customHeight="false" outlineLevel="0" collapsed="false">
      <c r="D189" s="58"/>
    </row>
    <row r="190" customFormat="false" ht="11.25" hidden="false" customHeight="false" outlineLevel="0" collapsed="false">
      <c r="D190" s="58"/>
    </row>
    <row r="191" customFormat="false" ht="11.25" hidden="false" customHeight="false" outlineLevel="0" collapsed="false">
      <c r="D191" s="58"/>
    </row>
    <row r="192" customFormat="false" ht="11.25" hidden="false" customHeight="false" outlineLevel="0" collapsed="false">
      <c r="D192" s="58"/>
    </row>
    <row r="193" customFormat="false" ht="11.25" hidden="false" customHeight="false" outlineLevel="0" collapsed="false">
      <c r="D193" s="58"/>
    </row>
    <row r="194" customFormat="false" ht="11.25" hidden="false" customHeight="false" outlineLevel="0" collapsed="false">
      <c r="D194" s="58"/>
    </row>
    <row r="195" customFormat="false" ht="11.25" hidden="false" customHeight="false" outlineLevel="0" collapsed="false">
      <c r="D195" s="58"/>
    </row>
    <row r="196" customFormat="false" ht="11.25" hidden="false" customHeight="false" outlineLevel="0" collapsed="false">
      <c r="D196" s="58"/>
    </row>
    <row r="197" customFormat="false" ht="11.25" hidden="false" customHeight="false" outlineLevel="0" collapsed="false">
      <c r="D197" s="58"/>
    </row>
    <row r="198" customFormat="false" ht="11.25" hidden="false" customHeight="false" outlineLevel="0" collapsed="false">
      <c r="D198" s="58"/>
    </row>
    <row r="199" customFormat="false" ht="11.25" hidden="false" customHeight="false" outlineLevel="0" collapsed="false">
      <c r="D199" s="58"/>
    </row>
    <row r="200" customFormat="false" ht="11.25" hidden="false" customHeight="false" outlineLevel="0" collapsed="false">
      <c r="D200" s="58"/>
    </row>
    <row r="201" customFormat="false" ht="11.25" hidden="false" customHeight="false" outlineLevel="0" collapsed="false">
      <c r="D201" s="58"/>
    </row>
    <row r="202" customFormat="false" ht="11.25" hidden="false" customHeight="false" outlineLevel="0" collapsed="false">
      <c r="D202" s="58"/>
    </row>
    <row r="203" customFormat="false" ht="11.25" hidden="false" customHeight="false" outlineLevel="0" collapsed="false">
      <c r="D203" s="58"/>
    </row>
    <row r="204" customFormat="false" ht="11.25" hidden="false" customHeight="false" outlineLevel="0" collapsed="false">
      <c r="D204" s="58"/>
    </row>
    <row r="205" customFormat="false" ht="11.25" hidden="false" customHeight="false" outlineLevel="0" collapsed="false">
      <c r="D205" s="58"/>
    </row>
    <row r="206" customFormat="false" ht="11.25" hidden="false" customHeight="false" outlineLevel="0" collapsed="false">
      <c r="D206" s="58"/>
    </row>
    <row r="207" customFormat="false" ht="11.25" hidden="false" customHeight="false" outlineLevel="0" collapsed="false">
      <c r="D207" s="58"/>
    </row>
    <row r="208" customFormat="false" ht="11.25" hidden="false" customHeight="false" outlineLevel="0" collapsed="false">
      <c r="D208" s="58"/>
    </row>
    <row r="209" customFormat="false" ht="11.25" hidden="false" customHeight="false" outlineLevel="0" collapsed="false">
      <c r="D209" s="58"/>
    </row>
    <row r="210" customFormat="false" ht="11.25" hidden="false" customHeight="false" outlineLevel="0" collapsed="false">
      <c r="D210" s="58"/>
    </row>
    <row r="211" customFormat="false" ht="11.25" hidden="false" customHeight="false" outlineLevel="0" collapsed="false">
      <c r="D211" s="58"/>
    </row>
    <row r="212" customFormat="false" ht="11.25" hidden="false" customHeight="false" outlineLevel="0" collapsed="false">
      <c r="D212" s="58"/>
    </row>
    <row r="213" customFormat="false" ht="11.25" hidden="false" customHeight="false" outlineLevel="0" collapsed="false">
      <c r="D213" s="58"/>
    </row>
    <row r="214" customFormat="false" ht="11.25" hidden="false" customHeight="false" outlineLevel="0" collapsed="false">
      <c r="D214" s="58"/>
    </row>
    <row r="215" customFormat="false" ht="11.25" hidden="false" customHeight="false" outlineLevel="0" collapsed="false">
      <c r="D215" s="58"/>
    </row>
    <row r="216" customFormat="false" ht="11.25" hidden="false" customHeight="false" outlineLevel="0" collapsed="false">
      <c r="D216" s="58"/>
    </row>
    <row r="217" customFormat="false" ht="11.25" hidden="false" customHeight="false" outlineLevel="0" collapsed="false">
      <c r="D217" s="58"/>
    </row>
    <row r="218" customFormat="false" ht="11.25" hidden="false" customHeight="false" outlineLevel="0" collapsed="false">
      <c r="D218" s="58"/>
    </row>
    <row r="219" customFormat="false" ht="11.25" hidden="false" customHeight="false" outlineLevel="0" collapsed="false">
      <c r="D219" s="58"/>
    </row>
    <row r="220" customFormat="false" ht="11.25" hidden="false" customHeight="false" outlineLevel="0" collapsed="false">
      <c r="D220" s="58"/>
    </row>
    <row r="221" customFormat="false" ht="11.25" hidden="false" customHeight="false" outlineLevel="0" collapsed="false">
      <c r="D221" s="58"/>
    </row>
    <row r="222" customFormat="false" ht="11.25" hidden="false" customHeight="false" outlineLevel="0" collapsed="false">
      <c r="D222" s="58"/>
    </row>
    <row r="223" customFormat="false" ht="11.25" hidden="false" customHeight="false" outlineLevel="0" collapsed="false">
      <c r="D223" s="58"/>
    </row>
    <row r="224" customFormat="false" ht="11.25" hidden="false" customHeight="false" outlineLevel="0" collapsed="false">
      <c r="D224" s="58"/>
    </row>
    <row r="225" customFormat="false" ht="11.25" hidden="false" customHeight="false" outlineLevel="0" collapsed="false">
      <c r="D225" s="58"/>
    </row>
    <row r="226" customFormat="false" ht="11.25" hidden="false" customHeight="false" outlineLevel="0" collapsed="false">
      <c r="D226" s="58"/>
    </row>
    <row r="227" customFormat="false" ht="11.25" hidden="false" customHeight="false" outlineLevel="0" collapsed="false">
      <c r="D227" s="58"/>
    </row>
    <row r="228" customFormat="false" ht="11.25" hidden="false" customHeight="false" outlineLevel="0" collapsed="false">
      <c r="D228" s="58"/>
    </row>
    <row r="229" customFormat="false" ht="11.25" hidden="false" customHeight="false" outlineLevel="0" collapsed="false">
      <c r="D229" s="58"/>
    </row>
    <row r="230" customFormat="false" ht="11.25" hidden="false" customHeight="false" outlineLevel="0" collapsed="false">
      <c r="D230" s="58"/>
    </row>
    <row r="231" customFormat="false" ht="11.25" hidden="false" customHeight="false" outlineLevel="0" collapsed="false">
      <c r="D231" s="58"/>
    </row>
    <row r="232" customFormat="false" ht="11.25" hidden="false" customHeight="false" outlineLevel="0" collapsed="false">
      <c r="D232" s="58"/>
    </row>
    <row r="233" customFormat="false" ht="11.25" hidden="false" customHeight="false" outlineLevel="0" collapsed="false">
      <c r="D233" s="58"/>
    </row>
    <row r="234" customFormat="false" ht="11.25" hidden="false" customHeight="false" outlineLevel="0" collapsed="false">
      <c r="D234" s="58"/>
    </row>
    <row r="235" customFormat="false" ht="11.25" hidden="false" customHeight="false" outlineLevel="0" collapsed="false">
      <c r="D235" s="58"/>
    </row>
    <row r="236" customFormat="false" ht="11.25" hidden="false" customHeight="false" outlineLevel="0" collapsed="false">
      <c r="D236" s="58"/>
    </row>
    <row r="237" customFormat="false" ht="11.25" hidden="false" customHeight="false" outlineLevel="0" collapsed="false">
      <c r="D237" s="58"/>
    </row>
    <row r="238" customFormat="false" ht="11.25" hidden="false" customHeight="false" outlineLevel="0" collapsed="false">
      <c r="D238" s="58"/>
    </row>
    <row r="239" customFormat="false" ht="11.25" hidden="false" customHeight="false" outlineLevel="0" collapsed="false">
      <c r="D239" s="58"/>
    </row>
    <row r="240" customFormat="false" ht="11.25" hidden="false" customHeight="false" outlineLevel="0" collapsed="false">
      <c r="D240" s="58"/>
    </row>
    <row r="241" customFormat="false" ht="11.25" hidden="false" customHeight="false" outlineLevel="0" collapsed="false">
      <c r="D241" s="58"/>
    </row>
    <row r="242" customFormat="false" ht="11.25" hidden="false" customHeight="false" outlineLevel="0" collapsed="false">
      <c r="D242" s="58"/>
    </row>
    <row r="243" customFormat="false" ht="11.25" hidden="false" customHeight="false" outlineLevel="0" collapsed="false">
      <c r="D243" s="58"/>
    </row>
    <row r="244" customFormat="false" ht="11.25" hidden="false" customHeight="false" outlineLevel="0" collapsed="false">
      <c r="D244" s="58"/>
    </row>
    <row r="245" customFormat="false" ht="11.25" hidden="false" customHeight="false" outlineLevel="0" collapsed="false">
      <c r="D245" s="58"/>
    </row>
    <row r="246" customFormat="false" ht="11.25" hidden="false" customHeight="false" outlineLevel="0" collapsed="false">
      <c r="D246" s="58"/>
    </row>
    <row r="247" customFormat="false" ht="11.25" hidden="false" customHeight="false" outlineLevel="0" collapsed="false">
      <c r="D247" s="58"/>
    </row>
    <row r="248" customFormat="false" ht="11.25" hidden="false" customHeight="false" outlineLevel="0" collapsed="false">
      <c r="D248" s="58"/>
    </row>
    <row r="249" customFormat="false" ht="11.25" hidden="false" customHeight="false" outlineLevel="0" collapsed="false">
      <c r="D249" s="58"/>
    </row>
    <row r="250" customFormat="false" ht="11.25" hidden="false" customHeight="false" outlineLevel="0" collapsed="false">
      <c r="D250" s="58"/>
    </row>
    <row r="251" customFormat="false" ht="11.25" hidden="false" customHeight="false" outlineLevel="0" collapsed="false">
      <c r="D251" s="58"/>
    </row>
    <row r="252" customFormat="false" ht="11.25" hidden="false" customHeight="false" outlineLevel="0" collapsed="false">
      <c r="D252" s="58"/>
    </row>
    <row r="253" customFormat="false" ht="11.25" hidden="false" customHeight="false" outlineLevel="0" collapsed="false">
      <c r="D253" s="58"/>
    </row>
    <row r="254" customFormat="false" ht="11.25" hidden="false" customHeight="false" outlineLevel="0" collapsed="false">
      <c r="D254" s="58"/>
    </row>
    <row r="255" customFormat="false" ht="11.25" hidden="false" customHeight="false" outlineLevel="0" collapsed="false">
      <c r="D255" s="58"/>
    </row>
    <row r="256" customFormat="false" ht="11.25" hidden="false" customHeight="false" outlineLevel="0" collapsed="false">
      <c r="D256" s="58"/>
    </row>
    <row r="257" customFormat="false" ht="11.25" hidden="false" customHeight="false" outlineLevel="0" collapsed="false">
      <c r="D257" s="58"/>
    </row>
    <row r="258" customFormat="false" ht="11.25" hidden="false" customHeight="false" outlineLevel="0" collapsed="false">
      <c r="D258" s="58"/>
    </row>
    <row r="259" customFormat="false" ht="11.25" hidden="false" customHeight="false" outlineLevel="0" collapsed="false">
      <c r="D259" s="58"/>
    </row>
    <row r="260" customFormat="false" ht="11.25" hidden="false" customHeight="false" outlineLevel="0" collapsed="false">
      <c r="D260" s="58"/>
    </row>
    <row r="261" customFormat="false" ht="11.25" hidden="false" customHeight="false" outlineLevel="0" collapsed="false">
      <c r="D261" s="58"/>
    </row>
    <row r="262" customFormat="false" ht="11.25" hidden="false" customHeight="false" outlineLevel="0" collapsed="false">
      <c r="D262" s="58"/>
    </row>
    <row r="263" customFormat="false" ht="11.25" hidden="false" customHeight="false" outlineLevel="0" collapsed="false">
      <c r="D263" s="58"/>
    </row>
    <row r="264" customFormat="false" ht="11.25" hidden="false" customHeight="false" outlineLevel="0" collapsed="false">
      <c r="D264" s="58"/>
    </row>
    <row r="265" customFormat="false" ht="11.25" hidden="false" customHeight="false" outlineLevel="0" collapsed="false">
      <c r="D265" s="58"/>
    </row>
    <row r="266" customFormat="false" ht="11.25" hidden="false" customHeight="false" outlineLevel="0" collapsed="false">
      <c r="D266" s="58"/>
    </row>
    <row r="267" customFormat="false" ht="11.25" hidden="false" customHeight="false" outlineLevel="0" collapsed="false">
      <c r="D267" s="58"/>
    </row>
    <row r="268" customFormat="false" ht="11.25" hidden="false" customHeight="false" outlineLevel="0" collapsed="false">
      <c r="D268" s="58"/>
    </row>
    <row r="269" customFormat="false" ht="11.25" hidden="false" customHeight="false" outlineLevel="0" collapsed="false">
      <c r="D269" s="58"/>
    </row>
    <row r="270" customFormat="false" ht="11.25" hidden="false" customHeight="false" outlineLevel="0" collapsed="false">
      <c r="D270" s="58"/>
    </row>
    <row r="271" customFormat="false" ht="11.25" hidden="false" customHeight="false" outlineLevel="0" collapsed="false">
      <c r="D271" s="58"/>
    </row>
    <row r="272" customFormat="false" ht="11.25" hidden="false" customHeight="false" outlineLevel="0" collapsed="false">
      <c r="D272" s="58"/>
    </row>
    <row r="273" customFormat="false" ht="11.25" hidden="false" customHeight="false" outlineLevel="0" collapsed="false">
      <c r="D273" s="58"/>
    </row>
    <row r="274" customFormat="false" ht="11.25" hidden="false" customHeight="false" outlineLevel="0" collapsed="false">
      <c r="D274" s="58"/>
    </row>
    <row r="275" customFormat="false" ht="11.25" hidden="false" customHeight="false" outlineLevel="0" collapsed="false">
      <c r="D275" s="58"/>
    </row>
    <row r="276" customFormat="false" ht="11.25" hidden="false" customHeight="false" outlineLevel="0" collapsed="false">
      <c r="D276" s="58"/>
    </row>
    <row r="277" customFormat="false" ht="11.25" hidden="false" customHeight="false" outlineLevel="0" collapsed="false">
      <c r="D277" s="58"/>
    </row>
    <row r="278" customFormat="false" ht="11.25" hidden="false" customHeight="false" outlineLevel="0" collapsed="false">
      <c r="D278" s="58"/>
    </row>
    <row r="279" customFormat="false" ht="11.25" hidden="false" customHeight="false" outlineLevel="0" collapsed="false">
      <c r="D279" s="58"/>
    </row>
  </sheetData>
  <mergeCells count="9">
    <mergeCell ref="A1:D1"/>
    <mergeCell ref="C2:D2"/>
    <mergeCell ref="C3:D3"/>
    <mergeCell ref="A5:D5"/>
    <mergeCell ref="A7:A8"/>
    <mergeCell ref="B7:B8"/>
    <mergeCell ref="C7:C8"/>
    <mergeCell ref="D7:D8"/>
    <mergeCell ref="E7:E8"/>
  </mergeCells>
  <conditionalFormatting sqref="G10">
    <cfRule type="expression" priority="2" aboveAverage="0" equalAverage="0" bottom="0" percent="0" rank="0" text="" dxfId="0">
      <formula>$B10="AT"*(G$5,&gt;$C10)*(G$5,&lt;$D10)</formula>
    </cfRule>
  </conditionalFormatting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0.4921875" defaultRowHeight="15" zeroHeight="false" outlineLevelRow="0" outlineLevelCol="0"/>
  <cols>
    <col collapsed="false" customWidth="true" hidden="false" outlineLevel="0" max="1" min="1" style="0" width="1.96"/>
    <col collapsed="false" customWidth="true" hidden="false" outlineLevel="0" max="2" min="2" style="0" width="2.66"/>
    <col collapsed="false" customWidth="true" hidden="false" outlineLevel="0" max="3" min="3" style="0" width="4.2"/>
    <col collapsed="false" customWidth="true" hidden="false" outlineLevel="0" max="4" min="4" style="0" width="5.18"/>
  </cols>
  <sheetData>
    <row r="1" customFormat="false" ht="15" hidden="false" customHeight="false" outlineLevel="0" collapsed="false">
      <c r="A1" s="0" t="n">
        <v>1</v>
      </c>
      <c r="B1" s="0" t="s">
        <v>24</v>
      </c>
      <c r="D1" s="0" t="s">
        <v>25</v>
      </c>
    </row>
    <row r="2" customFormat="false" ht="15" hidden="false" customHeight="false" outlineLevel="0" collapsed="false">
      <c r="A2" s="0" t="n">
        <v>2</v>
      </c>
      <c r="B2" s="0" t="s">
        <v>26</v>
      </c>
      <c r="D2" s="0" t="s">
        <v>27</v>
      </c>
    </row>
    <row r="3" customFormat="false" ht="15" hidden="false" customHeight="false" outlineLevel="0" collapsed="false">
      <c r="A3" s="0" t="n">
        <v>3</v>
      </c>
      <c r="B3" s="0" t="s">
        <v>26</v>
      </c>
    </row>
    <row r="4" customFormat="false" ht="15" hidden="false" customHeight="false" outlineLevel="0" collapsed="false">
      <c r="A4" s="0" t="n">
        <v>4</v>
      </c>
      <c r="B4" s="0" t="s">
        <v>28</v>
      </c>
    </row>
    <row r="5" customFormat="false" ht="15" hidden="false" customHeight="false" outlineLevel="0" collapsed="false">
      <c r="A5" s="0" t="n">
        <v>5</v>
      </c>
      <c r="B5" s="0" t="s">
        <v>29</v>
      </c>
    </row>
    <row r="6" customFormat="false" ht="15" hidden="false" customHeight="false" outlineLevel="0" collapsed="false">
      <c r="A6" s="0" t="n">
        <v>6</v>
      </c>
      <c r="B6" s="0" t="s">
        <v>30</v>
      </c>
    </row>
    <row r="7" customFormat="false" ht="15" hidden="false" customHeight="false" outlineLevel="0" collapsed="false">
      <c r="A7" s="0" t="n">
        <v>7</v>
      </c>
      <c r="B7" s="0" t="s">
        <v>31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LibreOffice/6.3.4.2$Windows_X86_64 LibreOffice_project/60da17e045e08f1793c57c00ba83cdfce946d0aa</Application>
  <Company>Microsoft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2013-05-27T13:57:34Z</dcterms:created>
  <dc:creator>Cédric Guérin</dc:creator>
  <dc:description/>
  <dc:language>fr-FR</dc:language>
  <cp:lastModifiedBy/>
  <cp:lastPrinted>2020-02-21T15:30:44Z</cp:lastPrinted>
  <dcterms:modified xsi:type="dcterms:W3CDTF">2020-02-28T15:23:16Z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Microsoft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