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euil1" sheetId="1" state="visible" r:id="rId2"/>
    <sheet name="Feuil2" sheetId="2" state="visible" r:id="rId3"/>
    <sheet name="Feuil3" sheetId="3" state="visible" r:id="rId4"/>
  </sheets>
  <definedNames>
    <definedName function="false" hidden="false" name="Datb" vbProcedure="false">Feuil1!$A$3:$A$50</definedName>
    <definedName function="false" hidden="false" name="Désignation" vbProcedure="false">Feuil1!$G$3:$G$50</definedName>
    <definedName function="false" hidden="false" name="Quantité" vbProcedure="false">Feuil1!$H$3:$H$50</definedName>
    <definedName function="false" hidden="false" name="SortY" vbProcedure="false">Feuil1!$C$3:$C$50</definedName>
    <definedName function="false" hidden="false" name="ValNb" vbProcedure="false">Feuil1!$J$3:$J$50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<sst xmlns="http://schemas.openxmlformats.org/spreadsheetml/2006/main" count="182" uniqueCount="77">
  <si>
    <t xml:space="preserve">Date</t>
  </si>
  <si>
    <t xml:space="preserve">Désignation</t>
  </si>
  <si>
    <t xml:space="preserve">Quantité</t>
  </si>
  <si>
    <t xml:space="preserve">Guinguené</t>
  </si>
  <si>
    <t xml:space="preserve">SORTIE</t>
  </si>
  <si>
    <t xml:space="preserve"> A</t>
  </si>
  <si>
    <t xml:space="preserve">A.03.1</t>
  </si>
  <si>
    <t xml:space="preserve">AF02003</t>
  </si>
  <si>
    <t xml:space="preserve"> FORET CARBURE Ø4.1 X43 X 75</t>
  </si>
  <si>
    <t xml:space="preserve">A.10.1</t>
  </si>
  <si>
    <t xml:space="preserve">AA04001</t>
  </si>
  <si>
    <t xml:space="preserve"> Alesoir étagé Ø4,17</t>
  </si>
  <si>
    <t xml:space="preserve">BARRE TRISTAN</t>
  </si>
  <si>
    <t xml:space="preserve">A.08.3</t>
  </si>
  <si>
    <t xml:space="preserve">AF03001</t>
  </si>
  <si>
    <t xml:space="preserve"> Foret CMDP Ø4,15</t>
  </si>
  <si>
    <t xml:space="preserve">A.08.5</t>
  </si>
  <si>
    <t xml:space="preserve">AF03004</t>
  </si>
  <si>
    <t xml:space="preserve"> Foret CMDP Ø4,81</t>
  </si>
  <si>
    <t xml:space="preserve">A.01.3</t>
  </si>
  <si>
    <t xml:space="preserve">AF04003</t>
  </si>
  <si>
    <t xml:space="preserve"> Foret HSS 3,2</t>
  </si>
  <si>
    <t xml:space="preserve">CHEENNE CHRISTOPHE</t>
  </si>
  <si>
    <t xml:space="preserve">A.12.2</t>
  </si>
  <si>
    <t xml:space="preserve">AD01010</t>
  </si>
  <si>
    <t xml:space="preserve"> Dague  Ø6,35</t>
  </si>
  <si>
    <t xml:space="preserve">A.11.6</t>
  </si>
  <si>
    <t xml:space="preserve">AD01009</t>
  </si>
  <si>
    <t xml:space="preserve"> Dague  Ø4,83</t>
  </si>
  <si>
    <t xml:space="preserve">A.03.2</t>
  </si>
  <si>
    <t xml:space="preserve">AF02004</t>
  </si>
  <si>
    <t xml:space="preserve"> FORET CARBURE Ø4.6 X47X 80</t>
  </si>
  <si>
    <t xml:space="preserve">A.08.6</t>
  </si>
  <si>
    <t xml:space="preserve">AF03006</t>
  </si>
  <si>
    <t xml:space="preserve"> Foret CMDP Ø5,54</t>
  </si>
  <si>
    <t xml:space="preserve">A.06.5</t>
  </si>
  <si>
    <t xml:space="preserve">AB02009</t>
  </si>
  <si>
    <t xml:space="preserve"> Brosse métal à pousser Ø 14 x de 5,5</t>
  </si>
  <si>
    <t xml:space="preserve">A.11.5</t>
  </si>
  <si>
    <t xml:space="preserve">AD01007</t>
  </si>
  <si>
    <t xml:space="preserve"> Dague  Ø4,50</t>
  </si>
  <si>
    <t xml:space="preserve">A.03.3</t>
  </si>
  <si>
    <t xml:space="preserve">AF02005</t>
  </si>
  <si>
    <t xml:space="preserve"> FORET CARBURE Ø5.4 X57X93</t>
  </si>
  <si>
    <t xml:space="preserve">MAGDELAINE Xavier</t>
  </si>
  <si>
    <t xml:space="preserve">INVENTAIRE</t>
  </si>
  <si>
    <t xml:space="preserve">A</t>
  </si>
  <si>
    <t xml:space="preserve">Alesoir étagé Ø4,17</t>
  </si>
  <si>
    <t xml:space="preserve">A.10.2</t>
  </si>
  <si>
    <t xml:space="preserve">AA04002</t>
  </si>
  <si>
    <t xml:space="preserve">Alesoir étagé Ø4,83</t>
  </si>
  <si>
    <t xml:space="preserve">A.10.3</t>
  </si>
  <si>
    <t xml:space="preserve">AA04003</t>
  </si>
  <si>
    <t xml:space="preserve">Alesoir étagé Ø5,56</t>
  </si>
  <si>
    <t xml:space="preserve">A.10.4</t>
  </si>
  <si>
    <t xml:space="preserve">AA04004</t>
  </si>
  <si>
    <t xml:space="preserve">Alesoir étagé Ø6,35</t>
  </si>
  <si>
    <t xml:space="preserve">A.10.5</t>
  </si>
  <si>
    <t xml:space="preserve">AA04005</t>
  </si>
  <si>
    <t xml:space="preserve">Alesoir étagé Ø7,94</t>
  </si>
  <si>
    <t xml:space="preserve">A.10.6</t>
  </si>
  <si>
    <t xml:space="preserve">AA04006</t>
  </si>
  <si>
    <t xml:space="preserve">Alesoir étagé Ø9,53</t>
  </si>
  <si>
    <t xml:space="preserve">A.04.2</t>
  </si>
  <si>
    <t xml:space="preserve">AB01001</t>
  </si>
  <si>
    <t xml:space="preserve">Brosse métal à tirer Ø 10 x de 3,1</t>
  </si>
  <si>
    <t xml:space="preserve">A.04.3</t>
  </si>
  <si>
    <t xml:space="preserve">AB01002</t>
  </si>
  <si>
    <t xml:space="preserve">Brosse métal à tirer Ø 10 x de 4</t>
  </si>
  <si>
    <t xml:space="preserve">A.04.1</t>
  </si>
  <si>
    <t xml:space="preserve">AB010022</t>
  </si>
  <si>
    <t xml:space="preserve">Brosse métal à tirer Ø 8 x de 2,5</t>
  </si>
  <si>
    <t xml:space="preserve">1 ère date</t>
  </si>
  <si>
    <t xml:space="preserve">Dernière date</t>
  </si>
  <si>
    <t xml:space="preserve">Début &gt;</t>
  </si>
  <si>
    <t xml:space="preserve">&lt; Fin</t>
  </si>
  <si>
    <t xml:space="preserve">résultats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</si>
</sst>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/MM/YYYY"/>
    <numFmt numFmtId="166" formatCode="DD/MM/YY\ HH:MM"/>
    <numFmt numFmtId="167" formatCode="#,##0"/>
  </numFmts>
  <fonts count="6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4"/>
      <color rgb="FF0000B0"/>
      <name val="Calibri"/>
      <family val="2"/>
      <charset val="1"/>
    </font>
    <font>
      <b val="true"/>
      <sz val="14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5DEB3"/>
        <bgColor rgb="FFFFFFCC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6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5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B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5DEB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J5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22" activeCellId="0" sqref="J22"/>
    </sheetView>
  </sheetViews>
  <sheetFormatPr defaultRowHeight="15.75" zeroHeight="false" outlineLevelRow="0" outlineLevelCol="0"/>
  <cols>
    <col collapsed="false" customWidth="true" hidden="false" outlineLevel="0" max="1" min="1" style="0" width="10.61"/>
    <col collapsed="false" customWidth="true" hidden="false" outlineLevel="0" max="2" min="2" style="0" width="29.13"/>
    <col collapsed="false" customWidth="true" hidden="false" outlineLevel="0" max="3" min="3" style="0" width="17.5"/>
    <col collapsed="false" customWidth="true" hidden="false" outlineLevel="0" max="6" min="4" style="0" width="10.61"/>
    <col collapsed="false" customWidth="true" hidden="false" outlineLevel="0" max="7" min="7" style="0" width="31.13"/>
    <col collapsed="false" customWidth="true" hidden="false" outlineLevel="0" max="1025" min="8" style="0" width="10.61"/>
  </cols>
  <sheetData>
    <row r="2" customFormat="false" ht="15.75" hidden="false" customHeight="false" outlineLevel="0" collapsed="false">
      <c r="A2" s="0" t="s">
        <v>0</v>
      </c>
      <c r="G2" s="0" t="s">
        <v>1</v>
      </c>
      <c r="H2" s="0" t="s">
        <v>2</v>
      </c>
    </row>
    <row r="3" customFormat="false" ht="15" hidden="false" customHeight="false" outlineLevel="0" collapsed="false">
      <c r="A3" s="1" t="n">
        <v>42359.488900463</v>
      </c>
      <c r="B3" s="0" t="s">
        <v>3</v>
      </c>
      <c r="C3" s="0" t="s">
        <v>4</v>
      </c>
      <c r="D3" s="0" t="s">
        <v>5</v>
      </c>
      <c r="E3" s="0" t="s">
        <v>6</v>
      </c>
      <c r="F3" s="0" t="s">
        <v>7</v>
      </c>
      <c r="G3" s="0" t="s">
        <v>8</v>
      </c>
      <c r="H3" s="0" t="n">
        <v>2</v>
      </c>
      <c r="J3" s="2" t="n">
        <f aca="false">IF(AND(Datb&gt;=Feuil2!$B$2,Datb&lt;=Feuil2!$C$2,SortY="SORTIE"),ROW(),"")</f>
        <v>3</v>
      </c>
    </row>
    <row r="4" customFormat="false" ht="15" hidden="false" customHeight="false" outlineLevel="0" collapsed="false">
      <c r="A4" s="1" t="n">
        <v>42361.4468634259</v>
      </c>
      <c r="B4" s="0" t="s">
        <v>3</v>
      </c>
      <c r="C4" s="0" t="s">
        <v>4</v>
      </c>
      <c r="D4" s="0" t="s">
        <v>5</v>
      </c>
      <c r="E4" s="0" t="s">
        <v>9</v>
      </c>
      <c r="F4" s="0" t="s">
        <v>10</v>
      </c>
      <c r="G4" s="0" t="s">
        <v>11</v>
      </c>
      <c r="H4" s="0" t="n">
        <v>1</v>
      </c>
      <c r="J4" s="0" t="n">
        <f aca="false">IF(AND(Datb&gt;=Feuil2!$B$2,Datb&lt;=Feuil2!$C$2,SortY="SORTIE"),ROW(),"")</f>
        <v>4</v>
      </c>
    </row>
    <row r="5" customFormat="false" ht="15" hidden="false" customHeight="false" outlineLevel="0" collapsed="false">
      <c r="A5" s="1" t="n">
        <v>42373.4348958333</v>
      </c>
      <c r="B5" s="0" t="s">
        <v>12</v>
      </c>
      <c r="C5" s="0" t="s">
        <v>4</v>
      </c>
      <c r="D5" s="0" t="s">
        <v>5</v>
      </c>
      <c r="E5" s="0" t="s">
        <v>13</v>
      </c>
      <c r="F5" s="0" t="s">
        <v>14</v>
      </c>
      <c r="G5" s="0" t="s">
        <v>15</v>
      </c>
      <c r="H5" s="0" t="n">
        <v>1</v>
      </c>
      <c r="J5" s="0" t="n">
        <f aca="false">IF(AND(Datb&gt;=Feuil2!$B$2,Datb&lt;=Feuil2!$C$2,SortY="SORTIE"),ROW(),"")</f>
        <v>5</v>
      </c>
    </row>
    <row r="6" customFormat="false" ht="15" hidden="false" customHeight="false" outlineLevel="0" collapsed="false">
      <c r="A6" s="1" t="n">
        <v>42374.3290277778</v>
      </c>
      <c r="B6" s="0" t="s">
        <v>12</v>
      </c>
      <c r="C6" s="0" t="s">
        <v>4</v>
      </c>
      <c r="D6" s="0" t="s">
        <v>5</v>
      </c>
      <c r="E6" s="0" t="s">
        <v>16</v>
      </c>
      <c r="F6" s="0" t="s">
        <v>17</v>
      </c>
      <c r="G6" s="0" t="s">
        <v>18</v>
      </c>
      <c r="H6" s="0" t="n">
        <v>1</v>
      </c>
      <c r="J6" s="0" t="n">
        <f aca="false">IF(AND(Datb&gt;=Feuil2!$B$2,Datb&lt;=Feuil2!$C$2,SortY="SORTIE"),ROW(),"")</f>
        <v>6</v>
      </c>
    </row>
    <row r="7" customFormat="false" ht="15" hidden="false" customHeight="false" outlineLevel="0" collapsed="false">
      <c r="A7" s="1" t="n">
        <v>42374.5583217593</v>
      </c>
      <c r="B7" s="0" t="s">
        <v>12</v>
      </c>
      <c r="C7" s="0" t="s">
        <v>4</v>
      </c>
      <c r="D7" s="0" t="s">
        <v>5</v>
      </c>
      <c r="E7" s="0" t="s">
        <v>19</v>
      </c>
      <c r="F7" s="0" t="s">
        <v>20</v>
      </c>
      <c r="G7" s="0" t="s">
        <v>21</v>
      </c>
      <c r="H7" s="0" t="n">
        <v>4</v>
      </c>
      <c r="J7" s="0" t="n">
        <f aca="false">IF(AND(Datb&gt;=Feuil2!$B$2,Datb&lt;=Feuil2!$C$2,SortY="SORTIE"),ROW(),"")</f>
        <v>7</v>
      </c>
    </row>
    <row r="8" customFormat="false" ht="15" hidden="false" customHeight="false" outlineLevel="0" collapsed="false">
      <c r="A8" s="1" t="n">
        <v>42381.6238078704</v>
      </c>
      <c r="B8" s="0" t="s">
        <v>22</v>
      </c>
      <c r="C8" s="0" t="s">
        <v>4</v>
      </c>
      <c r="D8" s="0" t="s">
        <v>5</v>
      </c>
      <c r="E8" s="0" t="s">
        <v>23</v>
      </c>
      <c r="F8" s="0" t="s">
        <v>24</v>
      </c>
      <c r="G8" s="0" t="s">
        <v>25</v>
      </c>
      <c r="H8" s="0" t="n">
        <v>2</v>
      </c>
      <c r="J8" s="0" t="n">
        <f aca="false">IF(AND(Datb&gt;=Feuil2!$B$2,Datb&lt;=Feuil2!$C$2,SortY="SORTIE"),ROW(),"")</f>
        <v>8</v>
      </c>
    </row>
    <row r="9" customFormat="false" ht="15" hidden="false" customHeight="false" outlineLevel="0" collapsed="false">
      <c r="A9" s="1" t="n">
        <v>42381.6239699074</v>
      </c>
      <c r="B9" s="0" t="s">
        <v>22</v>
      </c>
      <c r="C9" s="0" t="s">
        <v>4</v>
      </c>
      <c r="D9" s="0" t="s">
        <v>5</v>
      </c>
      <c r="E9" s="0" t="s">
        <v>26</v>
      </c>
      <c r="F9" s="0" t="s">
        <v>27</v>
      </c>
      <c r="G9" s="0" t="s">
        <v>28</v>
      </c>
      <c r="H9" s="0" t="n">
        <v>1</v>
      </c>
      <c r="J9" s="0" t="n">
        <f aca="false">IF(AND(Datb&gt;=Feuil2!$B$2,Datb&lt;=Feuil2!$C$2,SortY="SORTIE"),ROW(),"")</f>
        <v>9</v>
      </c>
    </row>
    <row r="10" customFormat="false" ht="15" hidden="false" customHeight="false" outlineLevel="0" collapsed="false">
      <c r="A10" s="1" t="n">
        <v>42387.2518634259</v>
      </c>
      <c r="B10" s="0" t="s">
        <v>22</v>
      </c>
      <c r="C10" s="0" t="s">
        <v>4</v>
      </c>
      <c r="D10" s="0" t="s">
        <v>5</v>
      </c>
      <c r="E10" s="0" t="s">
        <v>6</v>
      </c>
      <c r="F10" s="0" t="s">
        <v>7</v>
      </c>
      <c r="G10" s="0" t="s">
        <v>8</v>
      </c>
      <c r="H10" s="0" t="n">
        <v>4</v>
      </c>
      <c r="J10" s="0" t="n">
        <f aca="false">IF(AND(Datb&gt;=Feuil2!$B$2,Datb&lt;=Feuil2!$C$2,SortY="SORTIE"),ROW(),"")</f>
        <v>10</v>
      </c>
    </row>
    <row r="11" customFormat="false" ht="15" hidden="false" customHeight="false" outlineLevel="0" collapsed="false">
      <c r="A11" s="1" t="n">
        <v>42387.2520023148</v>
      </c>
      <c r="B11" s="0" t="s">
        <v>22</v>
      </c>
      <c r="C11" s="0" t="s">
        <v>4</v>
      </c>
      <c r="D11" s="0" t="s">
        <v>5</v>
      </c>
      <c r="E11" s="0" t="s">
        <v>29</v>
      </c>
      <c r="F11" s="0" t="s">
        <v>30</v>
      </c>
      <c r="G11" s="0" t="s">
        <v>31</v>
      </c>
      <c r="H11" s="0" t="n">
        <v>4</v>
      </c>
      <c r="J11" s="0" t="n">
        <f aca="false">IF(AND(Datb&gt;=Feuil2!$B$2,Datb&lt;=Feuil2!$C$2,SortY="SORTIE"),ROW(),"")</f>
        <v>11</v>
      </c>
    </row>
    <row r="12" customFormat="false" ht="15" hidden="false" customHeight="false" outlineLevel="0" collapsed="false">
      <c r="A12" s="1" t="n">
        <v>42387.2521643519</v>
      </c>
      <c r="B12" s="0" t="s">
        <v>22</v>
      </c>
      <c r="C12" s="0" t="s">
        <v>4</v>
      </c>
      <c r="D12" s="0" t="s">
        <v>5</v>
      </c>
      <c r="E12" s="0" t="s">
        <v>13</v>
      </c>
      <c r="F12" s="0" t="s">
        <v>14</v>
      </c>
      <c r="G12" s="0" t="s">
        <v>15</v>
      </c>
      <c r="H12" s="0" t="n">
        <v>1</v>
      </c>
      <c r="J12" s="0" t="n">
        <f aca="false">IF(AND(Datb&gt;=Feuil2!$B$2,Datb&lt;=Feuil2!$C$2,SortY="SORTIE"),ROW(),"")</f>
        <v>12</v>
      </c>
    </row>
    <row r="13" customFormat="false" ht="15" hidden="false" customHeight="false" outlineLevel="0" collapsed="false">
      <c r="A13" s="1" t="n">
        <v>42387.2524074074</v>
      </c>
      <c r="B13" s="0" t="s">
        <v>22</v>
      </c>
      <c r="C13" s="0" t="s">
        <v>4</v>
      </c>
      <c r="D13" s="0" t="s">
        <v>5</v>
      </c>
      <c r="E13" s="0" t="s">
        <v>16</v>
      </c>
      <c r="F13" s="0" t="s">
        <v>17</v>
      </c>
      <c r="G13" s="0" t="s">
        <v>18</v>
      </c>
      <c r="H13" s="0" t="n">
        <v>1</v>
      </c>
      <c r="J13" s="0" t="n">
        <f aca="false">IF(AND(Datb&gt;=Feuil2!$B$2,Datb&lt;=Feuil2!$C$2,SortY="SORTIE"),ROW(),"")</f>
        <v>13</v>
      </c>
    </row>
    <row r="14" customFormat="false" ht="15" hidden="false" customHeight="false" outlineLevel="0" collapsed="false">
      <c r="A14" s="1" t="n">
        <v>42387.2525462963</v>
      </c>
      <c r="B14" s="0" t="s">
        <v>22</v>
      </c>
      <c r="C14" s="0" t="s">
        <v>4</v>
      </c>
      <c r="D14" s="0" t="s">
        <v>5</v>
      </c>
      <c r="E14" s="0" t="s">
        <v>32</v>
      </c>
      <c r="F14" s="0" t="s">
        <v>33</v>
      </c>
      <c r="G14" s="0" t="s">
        <v>34</v>
      </c>
      <c r="H14" s="0" t="n">
        <v>1</v>
      </c>
      <c r="J14" s="0" t="n">
        <f aca="false">IF(AND(Datb&gt;=Feuil2!$B$2,Datb&lt;=Feuil2!$C$2,SortY="SORTIE"),ROW(),"")</f>
        <v>14</v>
      </c>
    </row>
    <row r="15" customFormat="false" ht="15" hidden="false" customHeight="false" outlineLevel="0" collapsed="false">
      <c r="A15" s="1" t="n">
        <v>42387.2534606481</v>
      </c>
      <c r="B15" s="0" t="s">
        <v>22</v>
      </c>
      <c r="C15" s="0" t="s">
        <v>4</v>
      </c>
      <c r="D15" s="0" t="s">
        <v>5</v>
      </c>
      <c r="E15" s="0" t="s">
        <v>6</v>
      </c>
      <c r="F15" s="0" t="s">
        <v>7</v>
      </c>
      <c r="G15" s="0" t="s">
        <v>8</v>
      </c>
      <c r="H15" s="0" t="n">
        <v>4</v>
      </c>
      <c r="J15" s="0" t="n">
        <f aca="false">IF(AND(Datb&gt;=Feuil2!$B$2,Datb&lt;=Feuil2!$C$2,SortY="SORTIE"),ROW(),"")</f>
        <v>15</v>
      </c>
    </row>
    <row r="16" customFormat="false" ht="15" hidden="false" customHeight="false" outlineLevel="0" collapsed="false">
      <c r="A16" s="1" t="n">
        <v>42387.2536342593</v>
      </c>
      <c r="B16" s="0" t="s">
        <v>22</v>
      </c>
      <c r="C16" s="0" t="s">
        <v>4</v>
      </c>
      <c r="D16" s="0" t="s">
        <v>5</v>
      </c>
      <c r="E16" s="0" t="s">
        <v>29</v>
      </c>
      <c r="F16" s="0" t="s">
        <v>30</v>
      </c>
      <c r="G16" s="0" t="s">
        <v>31</v>
      </c>
      <c r="H16" s="0" t="n">
        <v>4</v>
      </c>
      <c r="J16" s="0" t="n">
        <f aca="false">IF(AND(Datb&gt;=Feuil2!$B$2,Datb&lt;=Feuil2!$C$2,SortY="SORTIE"),ROW(),"")</f>
        <v>16</v>
      </c>
    </row>
    <row r="17" customFormat="false" ht="15" hidden="false" customHeight="false" outlineLevel="0" collapsed="false">
      <c r="A17" s="1" t="n">
        <v>42388.2763194444</v>
      </c>
      <c r="B17" s="0" t="s">
        <v>22</v>
      </c>
      <c r="C17" s="0" t="s">
        <v>4</v>
      </c>
      <c r="D17" s="0" t="s">
        <v>5</v>
      </c>
      <c r="E17" s="0" t="s">
        <v>35</v>
      </c>
      <c r="F17" s="0" t="s">
        <v>36</v>
      </c>
      <c r="G17" s="0" t="s">
        <v>37</v>
      </c>
      <c r="H17" s="0" t="n">
        <v>1</v>
      </c>
      <c r="J17" s="0" t="n">
        <f aca="false">IF(AND(Datb&gt;=Feuil2!$B$2,Datb&lt;=Feuil2!$C$2,SortY="SORTIE"),ROW(),"")</f>
        <v>17</v>
      </c>
    </row>
    <row r="18" customFormat="false" ht="15" hidden="false" customHeight="false" outlineLevel="0" collapsed="false">
      <c r="A18" s="1" t="n">
        <v>42389.5011689815</v>
      </c>
      <c r="B18" s="0" t="s">
        <v>22</v>
      </c>
      <c r="C18" s="0" t="s">
        <v>4</v>
      </c>
      <c r="D18" s="0" t="s">
        <v>5</v>
      </c>
      <c r="E18" s="0" t="s">
        <v>38</v>
      </c>
      <c r="F18" s="0" t="s">
        <v>39</v>
      </c>
      <c r="G18" s="0" t="s">
        <v>40</v>
      </c>
      <c r="H18" s="0" t="n">
        <v>1</v>
      </c>
      <c r="J18" s="0" t="n">
        <f aca="false">IF(AND(Datb&gt;=Feuil2!$B$2,Datb&lt;=Feuil2!$C$2,SortY="SORTIE"),ROW(),"")</f>
        <v>18</v>
      </c>
    </row>
    <row r="19" customFormat="false" ht="15" hidden="false" customHeight="false" outlineLevel="0" collapsed="false">
      <c r="A19" s="1" t="n">
        <v>42389.5012962963</v>
      </c>
      <c r="B19" s="0" t="s">
        <v>22</v>
      </c>
      <c r="C19" s="0" t="s">
        <v>4</v>
      </c>
      <c r="D19" s="0" t="s">
        <v>5</v>
      </c>
      <c r="E19" s="0" t="s">
        <v>26</v>
      </c>
      <c r="F19" s="0" t="s">
        <v>27</v>
      </c>
      <c r="G19" s="0" t="s">
        <v>28</v>
      </c>
      <c r="H19" s="0" t="n">
        <v>1</v>
      </c>
      <c r="J19" s="0" t="n">
        <f aca="false">IF(AND(Datb&gt;=Feuil2!$B$2,Datb&lt;=Feuil2!$C$2,SortY="SORTIE"),ROW(),"")</f>
        <v>19</v>
      </c>
    </row>
    <row r="20" customFormat="false" ht="15" hidden="false" customHeight="false" outlineLevel="0" collapsed="false">
      <c r="A20" s="1" t="n">
        <v>42391.439525463</v>
      </c>
      <c r="B20" s="0" t="s">
        <v>22</v>
      </c>
      <c r="C20" s="0" t="s">
        <v>4</v>
      </c>
      <c r="D20" s="0" t="s">
        <v>5</v>
      </c>
      <c r="E20" s="0" t="s">
        <v>41</v>
      </c>
      <c r="F20" s="0" t="s">
        <v>42</v>
      </c>
      <c r="G20" s="0" t="s">
        <v>43</v>
      </c>
      <c r="H20" s="0" t="n">
        <v>1</v>
      </c>
      <c r="J20" s="0" t="n">
        <f aca="false">IF(AND(Datb&gt;=Feuil2!$B$2,Datb&lt;=Feuil2!$C$2,SortY="SORTIE"),ROW(),"")</f>
        <v>20</v>
      </c>
    </row>
    <row r="21" customFormat="false" ht="15" hidden="false" customHeight="false" outlineLevel="0" collapsed="false">
      <c r="A21" s="1" t="n">
        <v>42391.4396643518</v>
      </c>
      <c r="B21" s="0" t="s">
        <v>22</v>
      </c>
      <c r="C21" s="0" t="s">
        <v>4</v>
      </c>
      <c r="D21" s="0" t="s">
        <v>5</v>
      </c>
      <c r="E21" s="0" t="s">
        <v>29</v>
      </c>
      <c r="F21" s="0" t="s">
        <v>30</v>
      </c>
      <c r="G21" s="0" t="s">
        <v>31</v>
      </c>
      <c r="H21" s="0" t="n">
        <v>1</v>
      </c>
      <c r="J21" s="0" t="n">
        <f aca="false">IF(AND(Datb&gt;=Feuil2!$B$2,Datb&lt;=Feuil2!$C$2,SortY="SORTIE"),ROW(),"")</f>
        <v>21</v>
      </c>
    </row>
    <row r="22" customFormat="false" ht="15" hidden="false" customHeight="false" outlineLevel="0" collapsed="false">
      <c r="A22" s="1" t="n">
        <v>42391.4402777778</v>
      </c>
      <c r="B22" s="0" t="s">
        <v>22</v>
      </c>
      <c r="C22" s="0" t="s">
        <v>4</v>
      </c>
      <c r="D22" s="0" t="s">
        <v>5</v>
      </c>
      <c r="E22" s="0" t="s">
        <v>29</v>
      </c>
      <c r="F22" s="0" t="s">
        <v>30</v>
      </c>
      <c r="G22" s="0" t="s">
        <v>31</v>
      </c>
      <c r="H22" s="0" t="n">
        <v>2</v>
      </c>
      <c r="J22" s="0" t="n">
        <f aca="false">IF(AND(Datb&gt;=Feuil2!$B$2,Datb&lt;=Feuil2!$C$2,SortY="SORTIE"),ROW(),"")</f>
        <v>22</v>
      </c>
    </row>
    <row r="23" customFormat="false" ht="15" hidden="false" customHeight="false" outlineLevel="0" collapsed="false">
      <c r="A23" s="1" t="n">
        <v>42394.3974884259</v>
      </c>
      <c r="B23" s="0" t="s">
        <v>44</v>
      </c>
      <c r="C23" s="0" t="s">
        <v>45</v>
      </c>
      <c r="D23" s="0" t="s">
        <v>46</v>
      </c>
      <c r="E23" s="0" t="s">
        <v>9</v>
      </c>
      <c r="F23" s="0" t="s">
        <v>10</v>
      </c>
      <c r="G23" s="0" t="s">
        <v>47</v>
      </c>
      <c r="H23" s="0" t="n">
        <v>-9</v>
      </c>
      <c r="J23" s="0" t="str">
        <f aca="false">IF(AND(Datb&gt;=Feuil2!$B$2,Datb&lt;=Feuil2!$C$2,SortY="SORTIE"),ROW(),"")</f>
        <v/>
      </c>
    </row>
    <row r="24" customFormat="false" ht="15" hidden="false" customHeight="false" outlineLevel="0" collapsed="false">
      <c r="A24" s="1" t="n">
        <v>42394.3999074074</v>
      </c>
      <c r="B24" s="0" t="s">
        <v>44</v>
      </c>
      <c r="C24" s="0" t="s">
        <v>45</v>
      </c>
      <c r="D24" s="0" t="s">
        <v>46</v>
      </c>
      <c r="E24" s="0" t="s">
        <v>48</v>
      </c>
      <c r="F24" s="0" t="s">
        <v>49</v>
      </c>
      <c r="G24" s="0" t="s">
        <v>50</v>
      </c>
      <c r="H24" s="0" t="n">
        <v>-6</v>
      </c>
      <c r="J24" s="0" t="str">
        <f aca="false">IF(AND(Datb&gt;=Feuil2!$B$2,Datb&lt;=Feuil2!$C$2,SortY="SORTIE"),ROW(),"")</f>
        <v/>
      </c>
    </row>
    <row r="25" customFormat="false" ht="15" hidden="false" customHeight="false" outlineLevel="0" collapsed="false">
      <c r="A25" s="1" t="n">
        <v>42394.3999074074</v>
      </c>
      <c r="B25" s="0" t="s">
        <v>44</v>
      </c>
      <c r="C25" s="0" t="s">
        <v>45</v>
      </c>
      <c r="D25" s="0" t="s">
        <v>46</v>
      </c>
      <c r="E25" s="0" t="s">
        <v>51</v>
      </c>
      <c r="F25" s="0" t="s">
        <v>52</v>
      </c>
      <c r="G25" s="0" t="s">
        <v>53</v>
      </c>
      <c r="H25" s="0" t="n">
        <v>-6</v>
      </c>
      <c r="J25" s="0" t="str">
        <f aca="false">IF(AND(Datb&gt;=Feuil2!$B$2,Datb&lt;=Feuil2!$C$2,SortY="SORTIE"),ROW(),"")</f>
        <v/>
      </c>
    </row>
    <row r="26" customFormat="false" ht="15" hidden="false" customHeight="false" outlineLevel="0" collapsed="false">
      <c r="A26" s="1" t="n">
        <v>42394.3999074074</v>
      </c>
      <c r="B26" s="0" t="s">
        <v>44</v>
      </c>
      <c r="C26" s="0" t="s">
        <v>45</v>
      </c>
      <c r="D26" s="0" t="s">
        <v>46</v>
      </c>
      <c r="E26" s="0" t="s">
        <v>54</v>
      </c>
      <c r="F26" s="0" t="s">
        <v>55</v>
      </c>
      <c r="G26" s="0" t="s">
        <v>56</v>
      </c>
      <c r="H26" s="0" t="n">
        <v>-6</v>
      </c>
      <c r="J26" s="0" t="str">
        <f aca="false">IF(AND(Datb&gt;=Feuil2!$B$2,Datb&lt;=Feuil2!$C$2,SortY="SORTIE"),ROW(),"")</f>
        <v/>
      </c>
    </row>
    <row r="27" customFormat="false" ht="15" hidden="false" customHeight="false" outlineLevel="0" collapsed="false">
      <c r="A27" s="1" t="n">
        <v>42394.3999074074</v>
      </c>
      <c r="B27" s="0" t="s">
        <v>44</v>
      </c>
      <c r="C27" s="0" t="s">
        <v>45</v>
      </c>
      <c r="D27" s="0" t="s">
        <v>46</v>
      </c>
      <c r="E27" s="0" t="s">
        <v>57</v>
      </c>
      <c r="F27" s="0" t="s">
        <v>58</v>
      </c>
      <c r="G27" s="0" t="s">
        <v>59</v>
      </c>
      <c r="H27" s="0" t="n">
        <v>-6</v>
      </c>
      <c r="J27" s="0" t="str">
        <f aca="false">IF(AND(Datb&gt;=Feuil2!$B$2,Datb&lt;=Feuil2!$C$2,SortY="SORTIE"),ROW(),"")</f>
        <v/>
      </c>
    </row>
    <row r="28" customFormat="false" ht="15" hidden="false" customHeight="false" outlineLevel="0" collapsed="false">
      <c r="A28" s="1" t="n">
        <v>42394.3999074074</v>
      </c>
      <c r="B28" s="0" t="s">
        <v>44</v>
      </c>
      <c r="C28" s="0" t="s">
        <v>45</v>
      </c>
      <c r="D28" s="0" t="s">
        <v>46</v>
      </c>
      <c r="E28" s="0" t="s">
        <v>60</v>
      </c>
      <c r="F28" s="0" t="s">
        <v>61</v>
      </c>
      <c r="G28" s="0" t="s">
        <v>62</v>
      </c>
      <c r="H28" s="0" t="n">
        <v>-2</v>
      </c>
      <c r="J28" s="0" t="str">
        <f aca="false">IF(AND(Datb&gt;=Feuil2!$B$2,Datb&lt;=Feuil2!$C$2,SortY="SORTIE"),ROW(),"")</f>
        <v/>
      </c>
    </row>
    <row r="29" customFormat="false" ht="15" hidden="false" customHeight="false" outlineLevel="0" collapsed="false">
      <c r="A29" s="1" t="n">
        <v>42394.3999074074</v>
      </c>
      <c r="B29" s="0" t="s">
        <v>44</v>
      </c>
      <c r="C29" s="0" t="s">
        <v>45</v>
      </c>
      <c r="D29" s="0" t="s">
        <v>46</v>
      </c>
      <c r="E29" s="0" t="s">
        <v>63</v>
      </c>
      <c r="F29" s="0" t="s">
        <v>64</v>
      </c>
      <c r="G29" s="0" t="s">
        <v>65</v>
      </c>
      <c r="H29" s="0" t="n">
        <v>-3</v>
      </c>
      <c r="J29" s="0" t="str">
        <f aca="false">IF(AND(Datb&gt;=Feuil2!$B$2,Datb&lt;=Feuil2!$C$2,SortY="SORTIE"),ROW(),"")</f>
        <v/>
      </c>
    </row>
    <row r="30" customFormat="false" ht="15" hidden="false" customHeight="false" outlineLevel="0" collapsed="false">
      <c r="A30" s="1" t="n">
        <v>42394.3999074074</v>
      </c>
      <c r="B30" s="0" t="s">
        <v>44</v>
      </c>
      <c r="C30" s="0" t="s">
        <v>45</v>
      </c>
      <c r="D30" s="0" t="s">
        <v>46</v>
      </c>
      <c r="E30" s="0" t="s">
        <v>66</v>
      </c>
      <c r="F30" s="0" t="s">
        <v>67</v>
      </c>
      <c r="G30" s="0" t="s">
        <v>68</v>
      </c>
      <c r="H30" s="0" t="n">
        <v>11</v>
      </c>
      <c r="J30" s="0" t="str">
        <f aca="false">IF(AND(Datb&gt;=Feuil2!$B$2,Datb&lt;=Feuil2!$C$2,SortY="SORTIE"),ROW(),"")</f>
        <v/>
      </c>
    </row>
    <row r="31" customFormat="false" ht="15" hidden="false" customHeight="false" outlineLevel="0" collapsed="false">
      <c r="A31" s="1" t="n">
        <v>42394.3999074074</v>
      </c>
      <c r="B31" s="0" t="s">
        <v>44</v>
      </c>
      <c r="C31" s="0" t="s">
        <v>45</v>
      </c>
      <c r="D31" s="0" t="s">
        <v>46</v>
      </c>
      <c r="E31" s="0" t="s">
        <v>69</v>
      </c>
      <c r="F31" s="0" t="s">
        <v>70</v>
      </c>
      <c r="G31" s="0" t="s">
        <v>71</v>
      </c>
      <c r="H31" s="0" t="n">
        <v>0</v>
      </c>
      <c r="J31" s="0" t="str">
        <f aca="false">IF(AND(Datb&gt;=Feuil2!$B$2,Datb&lt;=Feuil2!$C$2,SortY="SORTIE"),ROW(),"")</f>
        <v/>
      </c>
    </row>
    <row r="32" customFormat="false" ht="15" hidden="false" customHeight="false" outlineLevel="0" collapsed="false">
      <c r="J32" s="0" t="str">
        <f aca="false">IF(AND(Datb&gt;=Feuil2!$B$2,Datb&lt;=Feuil2!$C$2,SortY="SORTIE"),ROW(),"")</f>
        <v/>
      </c>
    </row>
    <row r="33" customFormat="false" ht="15" hidden="false" customHeight="false" outlineLevel="0" collapsed="false">
      <c r="J33" s="0" t="str">
        <f aca="false">IF(AND(Datb&gt;=Feuil2!$B$2,Datb&lt;=Feuil2!$C$2,SortY="SORTIE"),ROW(),"")</f>
        <v/>
      </c>
    </row>
    <row r="34" customFormat="false" ht="15" hidden="false" customHeight="false" outlineLevel="0" collapsed="false">
      <c r="J34" s="0" t="str">
        <f aca="false">IF(AND(Datb&gt;=Feuil2!$B$2,Datb&lt;=Feuil2!$C$2,SortY="SORTIE"),ROW(),"")</f>
        <v/>
      </c>
    </row>
    <row r="35" customFormat="false" ht="15" hidden="false" customHeight="false" outlineLevel="0" collapsed="false">
      <c r="J35" s="0" t="str">
        <f aca="false">IF(AND(Datb&gt;=Feuil2!$B$2,Datb&lt;=Feuil2!$C$2,SortY="SORTIE"),ROW(),"")</f>
        <v/>
      </c>
    </row>
    <row r="36" customFormat="false" ht="15" hidden="false" customHeight="false" outlineLevel="0" collapsed="false">
      <c r="J36" s="0" t="str">
        <f aca="false">IF(AND(Datb&gt;=Feuil2!$B$2,Datb&lt;=Feuil2!$C$2,SortY="SORTIE"),ROW(),"")</f>
        <v/>
      </c>
    </row>
    <row r="37" customFormat="false" ht="15" hidden="false" customHeight="false" outlineLevel="0" collapsed="false">
      <c r="J37" s="0" t="str">
        <f aca="false">IF(AND(Datb&gt;=Feuil2!$B$2,Datb&lt;=Feuil2!$C$2,SortY="SORTIE"),ROW(),"")</f>
        <v/>
      </c>
    </row>
    <row r="38" customFormat="false" ht="15" hidden="false" customHeight="false" outlineLevel="0" collapsed="false">
      <c r="J38" s="0" t="str">
        <f aca="false">IF(AND(Datb&gt;=Feuil2!$B$2,Datb&lt;=Feuil2!$C$2,SortY="SORTIE"),ROW(),"")</f>
        <v/>
      </c>
    </row>
    <row r="39" customFormat="false" ht="15" hidden="false" customHeight="false" outlineLevel="0" collapsed="false">
      <c r="J39" s="0" t="str">
        <f aca="false">IF(AND(Datb&gt;=Feuil2!$B$2,Datb&lt;=Feuil2!$C$2,SortY="SORTIE"),ROW(),"")</f>
        <v/>
      </c>
    </row>
    <row r="40" customFormat="false" ht="15" hidden="false" customHeight="false" outlineLevel="0" collapsed="false">
      <c r="J40" s="0" t="str">
        <f aca="false">IF(AND(Datb&gt;=Feuil2!$B$2,Datb&lt;=Feuil2!$C$2,SortY="SORTIE"),ROW(),"")</f>
        <v/>
      </c>
    </row>
    <row r="41" customFormat="false" ht="15" hidden="false" customHeight="false" outlineLevel="0" collapsed="false">
      <c r="J41" s="0" t="str">
        <f aca="false">IF(AND(Datb&gt;=Feuil2!$B$2,Datb&lt;=Feuil2!$C$2,SortY="SORTIE"),ROW(),"")</f>
        <v/>
      </c>
    </row>
    <row r="42" customFormat="false" ht="15" hidden="false" customHeight="false" outlineLevel="0" collapsed="false">
      <c r="J42" s="0" t="str">
        <f aca="false">IF(AND(Datb&gt;=Feuil2!$B$2,Datb&lt;=Feuil2!$C$2,SortY="SORTIE"),ROW(),"")</f>
        <v/>
      </c>
    </row>
    <row r="43" customFormat="false" ht="15" hidden="false" customHeight="false" outlineLevel="0" collapsed="false">
      <c r="J43" s="0" t="str">
        <f aca="false">IF(AND(Datb&gt;=Feuil2!$B$2,Datb&lt;=Feuil2!$C$2,SortY="SORTIE"),ROW(),"")</f>
        <v/>
      </c>
    </row>
    <row r="44" customFormat="false" ht="15" hidden="false" customHeight="false" outlineLevel="0" collapsed="false">
      <c r="J44" s="0" t="str">
        <f aca="false">IF(AND(Datb&gt;=Feuil2!$B$2,Datb&lt;=Feuil2!$C$2,SortY="SORTIE"),ROW(),"")</f>
        <v/>
      </c>
    </row>
    <row r="45" customFormat="false" ht="15" hidden="false" customHeight="false" outlineLevel="0" collapsed="false">
      <c r="J45" s="0" t="str">
        <f aca="false">IF(AND(Datb&gt;=Feuil2!$B$2,Datb&lt;=Feuil2!$C$2,SortY="SORTIE"),ROW(),"")</f>
        <v/>
      </c>
    </row>
    <row r="46" customFormat="false" ht="15" hidden="false" customHeight="false" outlineLevel="0" collapsed="false">
      <c r="J46" s="0" t="str">
        <f aca="false">IF(AND(Datb&gt;=Feuil2!$B$2,Datb&lt;=Feuil2!$C$2,SortY="SORTIE"),ROW(),"")</f>
        <v/>
      </c>
    </row>
    <row r="47" customFormat="false" ht="15" hidden="false" customHeight="false" outlineLevel="0" collapsed="false">
      <c r="J47" s="0" t="str">
        <f aca="false">IF(AND(Datb&gt;=Feuil2!$B$2,Datb&lt;=Feuil2!$C$2,SortY="SORTIE"),ROW(),"")</f>
        <v/>
      </c>
    </row>
    <row r="48" customFormat="false" ht="15" hidden="false" customHeight="false" outlineLevel="0" collapsed="false">
      <c r="J48" s="0" t="str">
        <f aca="false">IF(AND(Datb&gt;=Feuil2!$B$2,Datb&lt;=Feuil2!$C$2,SortY="SORTIE"),ROW(),"")</f>
        <v/>
      </c>
    </row>
    <row r="49" customFormat="false" ht="15" hidden="false" customHeight="false" outlineLevel="0" collapsed="false">
      <c r="J49" s="0" t="str">
        <f aca="false">IF(AND(Datb&gt;=Feuil2!$B$2,Datb&lt;=Feuil2!$C$2,SortY="SORTIE"),ROW(),"")</f>
        <v/>
      </c>
    </row>
    <row r="50" customFormat="false" ht="15" hidden="false" customHeight="false" outlineLevel="0" collapsed="false">
      <c r="J50" s="0" t="str">
        <f aca="false">IF(AND(Datb&gt;=Feuil2!$B$2,Datb&lt;=Feuil2!$C$2,SortY="SORTIE"),ROW(),"")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9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0" activeCellId="0" sqref="B10"/>
    </sheetView>
  </sheetViews>
  <sheetFormatPr defaultRowHeight="15.75" zeroHeight="false" outlineLevelRow="0" outlineLevelCol="0"/>
  <cols>
    <col collapsed="false" customWidth="true" hidden="false" outlineLevel="0" max="1" min="1" style="0" width="10.61"/>
    <col collapsed="false" customWidth="true" hidden="false" outlineLevel="0" max="3" min="2" style="0" width="17.26"/>
    <col collapsed="false" customWidth="true" hidden="false" outlineLevel="0" max="4" min="4" style="0" width="12.83"/>
    <col collapsed="false" customWidth="true" hidden="false" outlineLevel="0" max="5" min="5" style="0" width="32.33"/>
    <col collapsed="false" customWidth="true" hidden="false" outlineLevel="0" max="1025" min="6" style="0" width="10.61"/>
  </cols>
  <sheetData>
    <row r="1" customFormat="false" ht="15" hidden="false" customHeight="false" outlineLevel="0" collapsed="false">
      <c r="A1" s="0" t="s">
        <v>72</v>
      </c>
      <c r="B1" s="3" t="n">
        <f aca="false">MIN(Datb)</f>
        <v>42359.488900463</v>
      </c>
      <c r="C1" s="3" t="n">
        <f aca="false">MAX(Datb)</f>
        <v>42394.3999074074</v>
      </c>
      <c r="D1" s="0" t="s">
        <v>73</v>
      </c>
    </row>
    <row r="2" customFormat="false" ht="17.35" hidden="false" customHeight="false" outlineLevel="0" collapsed="false">
      <c r="A2" s="4" t="s">
        <v>74</v>
      </c>
      <c r="B2" s="5" t="n">
        <v>42359.488900463</v>
      </c>
      <c r="C2" s="6" t="n">
        <v>42391.4402777778</v>
      </c>
      <c r="D2" s="7" t="s">
        <v>75</v>
      </c>
    </row>
    <row r="3" customFormat="false" ht="15" hidden="false" customHeight="false" outlineLevel="0" collapsed="false">
      <c r="A3" s="8" t="n">
        <f aca="false">COUNTIF(ValNb,"&gt;=1")</f>
        <v>20</v>
      </c>
      <c r="B3" s="0" t="s">
        <v>76</v>
      </c>
      <c r="D3" s="1"/>
    </row>
    <row r="4" customFormat="false" ht="17.35" hidden="false" customHeight="false" outlineLevel="0" collapsed="false">
      <c r="D4" s="9" t="str">
        <f aca="false">"Matériels sortis entre le "&amp;TEXT(B2,"jj/mm/aa")&amp;" et le "&amp;TEXT(C2,"jj/mm/aa")</f>
        <v>Matériels sortis entre le 21/12/15 et le 22/01/16</v>
      </c>
      <c r="E4" s="9"/>
      <c r="F4" s="9"/>
    </row>
    <row r="5" customFormat="false" ht="15" hidden="false" customHeight="false" outlineLevel="0" collapsed="false">
      <c r="C5" s="0" t="n">
        <f aca="false">IF(ISERROR(SMALL(ValNb,ROW()-4)-2),"",SMALL(ValNb,ROW()-4)-2)</f>
        <v>1</v>
      </c>
      <c r="D5" s="1" t="n">
        <f aca="true">IF(C5="","",INDIRECT("Feuil1!A"&amp;SMALL(ValNb,ROW()-4)))</f>
        <v>42359.488900463</v>
      </c>
      <c r="E5" s="0" t="str">
        <f aca="true">IF(C5="","",INDIRECT("Feuil1!G"&amp;SMALL(ValNb,ROW()-4)))</f>
        <v> FORET CARBURE Ø4.1 X43 X 75</v>
      </c>
      <c r="F5" s="0" t="n">
        <f aca="true">IF(C5="","",INDIRECT("Feuil1!H"&amp;SMALL(ValNb,ROW()-4)))</f>
        <v>2</v>
      </c>
    </row>
    <row r="6" customFormat="false" ht="15" hidden="false" customHeight="false" outlineLevel="0" collapsed="false">
      <c r="C6" s="0" t="n">
        <f aca="false">IF(ISERROR(SMALL(ValNb,ROW()-4)-2),"",SMALL(ValNb,ROW()-4)-2)</f>
        <v>2</v>
      </c>
      <c r="D6" s="1" t="n">
        <f aca="true">IF(C6="","",INDIRECT("Feuil1!A"&amp;SMALL(ValNb,ROW()-4)))</f>
        <v>42361.4468634259</v>
      </c>
      <c r="E6" s="0" t="str">
        <f aca="true">IF(C6="","",INDIRECT("Feuil1!G"&amp;SMALL(ValNb,ROW()-4)))</f>
        <v> Alesoir étagé Ø4,17</v>
      </c>
      <c r="F6" s="0" t="n">
        <f aca="true">IF(C6="","",INDIRECT("Feuil1!H"&amp;SMALL(ValNb,ROW()-4)))</f>
        <v>1</v>
      </c>
    </row>
    <row r="7" customFormat="false" ht="15" hidden="false" customHeight="false" outlineLevel="0" collapsed="false">
      <c r="C7" s="0" t="n">
        <f aca="false">IF(ISERROR(SMALL(ValNb,ROW()-4)-2),"",SMALL(ValNb,ROW()-4)-2)</f>
        <v>3</v>
      </c>
      <c r="D7" s="1" t="n">
        <f aca="true">IF(C7="","",INDIRECT("Feuil1!A"&amp;SMALL(ValNb,ROW()-4)))</f>
        <v>42373.4348958333</v>
      </c>
      <c r="E7" s="0" t="str">
        <f aca="true">IF(C7="","",INDIRECT("Feuil1!G"&amp;SMALL(ValNb,ROW()-4)))</f>
        <v> Foret CMDP Ø4,15</v>
      </c>
      <c r="F7" s="0" t="n">
        <f aca="true">IF(C7="","",INDIRECT("Feuil1!H"&amp;SMALL(ValNb,ROW()-4)))</f>
        <v>1</v>
      </c>
    </row>
    <row r="8" customFormat="false" ht="15" hidden="false" customHeight="false" outlineLevel="0" collapsed="false">
      <c r="C8" s="0" t="n">
        <f aca="false">IF(ISERROR(SMALL(ValNb,ROW()-4)-2),"",SMALL(ValNb,ROW()-4)-2)</f>
        <v>4</v>
      </c>
      <c r="D8" s="1" t="n">
        <f aca="true">IF(C8="","",INDIRECT("Feuil1!A"&amp;SMALL(ValNb,ROW()-4)))</f>
        <v>42374.3290277778</v>
      </c>
      <c r="E8" s="0" t="str">
        <f aca="true">IF(C8="","",INDIRECT("Feuil1!G"&amp;SMALL(ValNb,ROW()-4)))</f>
        <v> Foret CMDP Ø4,81</v>
      </c>
      <c r="F8" s="0" t="n">
        <f aca="true">IF(C8="","",INDIRECT("Feuil1!H"&amp;SMALL(ValNb,ROW()-4)))</f>
        <v>1</v>
      </c>
    </row>
    <row r="9" customFormat="false" ht="15" hidden="false" customHeight="false" outlineLevel="0" collapsed="false">
      <c r="C9" s="0" t="n">
        <f aca="false">IF(ISERROR(SMALL(ValNb,ROW()-4)-2),"",SMALL(ValNb,ROW()-4)-2)</f>
        <v>5</v>
      </c>
      <c r="D9" s="1" t="n">
        <f aca="true">IF(C9="","",INDIRECT("Feuil1!A"&amp;SMALL(ValNb,ROW()-4)))</f>
        <v>42374.5583217593</v>
      </c>
      <c r="E9" s="0" t="str">
        <f aca="true">IF(C9="","",INDIRECT("Feuil1!G"&amp;SMALL(ValNb,ROW()-4)))</f>
        <v> Foret HSS 3,2</v>
      </c>
      <c r="F9" s="0" t="n">
        <f aca="true">IF(C9="","",INDIRECT("Feuil1!H"&amp;SMALL(ValNb,ROW()-4)))</f>
        <v>4</v>
      </c>
    </row>
    <row r="10" customFormat="false" ht="15" hidden="false" customHeight="false" outlineLevel="0" collapsed="false">
      <c r="C10" s="0" t="n">
        <f aca="false">IF(ISERROR(SMALL(ValNb,ROW()-4)-2),"",SMALL(ValNb,ROW()-4)-2)</f>
        <v>6</v>
      </c>
      <c r="D10" s="1" t="n">
        <f aca="true">IF(C10="","",INDIRECT("Feuil1!A"&amp;SMALL(ValNb,ROW()-4)))</f>
        <v>42381.6238078704</v>
      </c>
      <c r="E10" s="0" t="str">
        <f aca="true">IF(C10="","",INDIRECT("Feuil1!G"&amp;SMALL(ValNb,ROW()-4)))</f>
        <v> Dague  Ø6,35</v>
      </c>
      <c r="F10" s="0" t="n">
        <f aca="true">IF(C10="","",INDIRECT("Feuil1!H"&amp;SMALL(ValNb,ROW()-4)))</f>
        <v>2</v>
      </c>
    </row>
    <row r="11" customFormat="false" ht="15" hidden="false" customHeight="false" outlineLevel="0" collapsed="false">
      <c r="C11" s="0" t="n">
        <f aca="false">IF(ISERROR(SMALL(ValNb,ROW()-4)-2),"",SMALL(ValNb,ROW()-4)-2)</f>
        <v>7</v>
      </c>
      <c r="D11" s="1" t="n">
        <f aca="true">IF(C11="","",INDIRECT("Feuil1!A"&amp;SMALL(ValNb,ROW()-4)))</f>
        <v>42381.6239699074</v>
      </c>
      <c r="E11" s="0" t="str">
        <f aca="true">IF(C11="","",INDIRECT("Feuil1!G"&amp;SMALL(ValNb,ROW()-4)))</f>
        <v> Dague  Ø4,83</v>
      </c>
      <c r="F11" s="0" t="n">
        <f aca="true">IF(C11="","",INDIRECT("Feuil1!H"&amp;SMALL(ValNb,ROW()-4)))</f>
        <v>1</v>
      </c>
    </row>
    <row r="12" customFormat="false" ht="15" hidden="false" customHeight="false" outlineLevel="0" collapsed="false">
      <c r="C12" s="0" t="n">
        <f aca="false">IF(ISERROR(SMALL(ValNb,ROW()-4)-2),"",SMALL(ValNb,ROW()-4)-2)</f>
        <v>8</v>
      </c>
      <c r="D12" s="1" t="n">
        <f aca="true">IF(C12="","",INDIRECT("Feuil1!A"&amp;SMALL(ValNb,ROW()-4)))</f>
        <v>42387.2518634259</v>
      </c>
      <c r="E12" s="0" t="str">
        <f aca="true">IF(C12="","",INDIRECT("Feuil1!G"&amp;SMALL(ValNb,ROW()-4)))</f>
        <v> FORET CARBURE Ø4.1 X43 X 75</v>
      </c>
      <c r="F12" s="0" t="n">
        <f aca="true">IF(C12="","",INDIRECT("Feuil1!H"&amp;SMALL(ValNb,ROW()-4)))</f>
        <v>4</v>
      </c>
    </row>
    <row r="13" customFormat="false" ht="15" hidden="false" customHeight="false" outlineLevel="0" collapsed="false">
      <c r="C13" s="0" t="n">
        <f aca="false">IF(ISERROR(SMALL(ValNb,ROW()-4)-2),"",SMALL(ValNb,ROW()-4)-2)</f>
        <v>9</v>
      </c>
      <c r="D13" s="1" t="n">
        <f aca="true">IF(C13="","",INDIRECT("Feuil1!A"&amp;SMALL(ValNb,ROW()-4)))</f>
        <v>42387.2520023148</v>
      </c>
      <c r="E13" s="0" t="str">
        <f aca="true">IF(C13="","",INDIRECT("Feuil1!G"&amp;SMALL(ValNb,ROW()-4)))</f>
        <v> FORET CARBURE Ø4.6 X47X 80</v>
      </c>
      <c r="F13" s="0" t="n">
        <f aca="true">IF(C13="","",INDIRECT("Feuil1!H"&amp;SMALL(ValNb,ROW()-4)))</f>
        <v>4</v>
      </c>
    </row>
    <row r="14" customFormat="false" ht="15" hidden="false" customHeight="false" outlineLevel="0" collapsed="false">
      <c r="C14" s="0" t="n">
        <f aca="false">IF(ISERROR(SMALL(ValNb,ROW()-4)-2),"",SMALL(ValNb,ROW()-4)-2)</f>
        <v>10</v>
      </c>
      <c r="D14" s="1" t="n">
        <f aca="true">IF(C14="","",INDIRECT("Feuil1!A"&amp;SMALL(ValNb,ROW()-4)))</f>
        <v>42387.2521643519</v>
      </c>
      <c r="E14" s="0" t="str">
        <f aca="true">IF(C14="","",INDIRECT("Feuil1!G"&amp;SMALL(ValNb,ROW()-4)))</f>
        <v> Foret CMDP Ø4,15</v>
      </c>
      <c r="F14" s="0" t="n">
        <f aca="true">IF(C14="","",INDIRECT("Feuil1!H"&amp;SMALL(ValNb,ROW()-4)))</f>
        <v>1</v>
      </c>
    </row>
    <row r="15" customFormat="false" ht="15" hidden="false" customHeight="false" outlineLevel="0" collapsed="false">
      <c r="C15" s="0" t="n">
        <f aca="false">IF(ISERROR(SMALL(ValNb,ROW()-4)-2),"",SMALL(ValNb,ROW()-4)-2)</f>
        <v>11</v>
      </c>
      <c r="D15" s="1" t="n">
        <f aca="true">IF(C15="","",INDIRECT("Feuil1!A"&amp;SMALL(ValNb,ROW()-4)))</f>
        <v>42387.2524074074</v>
      </c>
      <c r="E15" s="0" t="str">
        <f aca="true">IF(C15="","",INDIRECT("Feuil1!G"&amp;SMALL(ValNb,ROW()-4)))</f>
        <v> Foret CMDP Ø4,81</v>
      </c>
      <c r="F15" s="0" t="n">
        <f aca="true">IF(C15="","",INDIRECT("Feuil1!H"&amp;SMALL(ValNb,ROW()-4)))</f>
        <v>1</v>
      </c>
    </row>
    <row r="16" customFormat="false" ht="15" hidden="false" customHeight="false" outlineLevel="0" collapsed="false">
      <c r="C16" s="0" t="n">
        <f aca="false">IF(ISERROR(SMALL(ValNb,ROW()-4)-2),"",SMALL(ValNb,ROW()-4)-2)</f>
        <v>12</v>
      </c>
      <c r="D16" s="1" t="n">
        <f aca="true">IF(C16="","",INDIRECT("Feuil1!A"&amp;SMALL(ValNb,ROW()-4)))</f>
        <v>42387.2525462963</v>
      </c>
      <c r="E16" s="0" t="str">
        <f aca="true">IF(C16="","",INDIRECT("Feuil1!G"&amp;SMALL(ValNb,ROW()-4)))</f>
        <v> Foret CMDP Ø5,54</v>
      </c>
      <c r="F16" s="0" t="n">
        <f aca="true">IF(C16="","",INDIRECT("Feuil1!H"&amp;SMALL(ValNb,ROW()-4)))</f>
        <v>1</v>
      </c>
    </row>
    <row r="17" customFormat="false" ht="15" hidden="false" customHeight="false" outlineLevel="0" collapsed="false">
      <c r="C17" s="0" t="n">
        <f aca="false">IF(ISERROR(SMALL(ValNb,ROW()-4)-2),"",SMALL(ValNb,ROW()-4)-2)</f>
        <v>13</v>
      </c>
      <c r="D17" s="1" t="n">
        <f aca="true">IF(C17="","",INDIRECT("Feuil1!A"&amp;SMALL(ValNb,ROW()-4)))</f>
        <v>42387.2534606481</v>
      </c>
      <c r="E17" s="0" t="str">
        <f aca="true">IF(C17="","",INDIRECT("Feuil1!G"&amp;SMALL(ValNb,ROW()-4)))</f>
        <v> FORET CARBURE Ø4.1 X43 X 75</v>
      </c>
      <c r="F17" s="0" t="n">
        <f aca="true">IF(C17="","",INDIRECT("Feuil1!H"&amp;SMALL(ValNb,ROW()-4)))</f>
        <v>4</v>
      </c>
    </row>
    <row r="18" customFormat="false" ht="15" hidden="false" customHeight="false" outlineLevel="0" collapsed="false">
      <c r="C18" s="0" t="n">
        <f aca="false">IF(ISERROR(SMALL(ValNb,ROW()-4)-2),"",SMALL(ValNb,ROW()-4)-2)</f>
        <v>14</v>
      </c>
      <c r="D18" s="1" t="n">
        <f aca="true">IF(C18="","",INDIRECT("Feuil1!A"&amp;SMALL(ValNb,ROW()-4)))</f>
        <v>42387.2536342593</v>
      </c>
      <c r="E18" s="0" t="str">
        <f aca="true">IF(C18="","",INDIRECT("Feuil1!G"&amp;SMALL(ValNb,ROW()-4)))</f>
        <v> FORET CARBURE Ø4.6 X47X 80</v>
      </c>
      <c r="F18" s="0" t="n">
        <f aca="true">IF(C18="","",INDIRECT("Feuil1!H"&amp;SMALL(ValNb,ROW()-4)))</f>
        <v>4</v>
      </c>
    </row>
    <row r="19" customFormat="false" ht="15" hidden="false" customHeight="false" outlineLevel="0" collapsed="false">
      <c r="C19" s="0" t="n">
        <f aca="false">IF(ISERROR(SMALL(ValNb,ROW()-4)-2),"",SMALL(ValNb,ROW()-4)-2)</f>
        <v>15</v>
      </c>
      <c r="D19" s="1" t="n">
        <f aca="true">IF(C19="","",INDIRECT("Feuil1!A"&amp;SMALL(ValNb,ROW()-4)))</f>
        <v>42388.2763194444</v>
      </c>
      <c r="E19" s="0" t="str">
        <f aca="true">IF(C19="","",INDIRECT("Feuil1!G"&amp;SMALL(ValNb,ROW()-4)))</f>
        <v> Brosse métal à pousser Ø 14 x de 5,5</v>
      </c>
      <c r="F19" s="0" t="n">
        <f aca="true">IF(C19="","",INDIRECT("Feuil1!H"&amp;SMALL(ValNb,ROW()-4)))</f>
        <v>1</v>
      </c>
    </row>
    <row r="20" customFormat="false" ht="15" hidden="false" customHeight="false" outlineLevel="0" collapsed="false">
      <c r="C20" s="0" t="n">
        <f aca="false">IF(ISERROR(SMALL(ValNb,ROW()-4)-2),"",SMALL(ValNb,ROW()-4)-2)</f>
        <v>16</v>
      </c>
      <c r="D20" s="1" t="n">
        <f aca="true">IF(C20="","",INDIRECT("Feuil1!A"&amp;SMALL(ValNb,ROW()-4)))</f>
        <v>42389.5011689815</v>
      </c>
      <c r="E20" s="0" t="str">
        <f aca="true">IF(C20="","",INDIRECT("Feuil1!G"&amp;SMALL(ValNb,ROW()-4)))</f>
        <v> Dague  Ø4,50</v>
      </c>
      <c r="F20" s="0" t="n">
        <f aca="true">IF(C20="","",INDIRECT("Feuil1!H"&amp;SMALL(ValNb,ROW()-4)))</f>
        <v>1</v>
      </c>
    </row>
    <row r="21" customFormat="false" ht="15" hidden="false" customHeight="false" outlineLevel="0" collapsed="false">
      <c r="C21" s="0" t="n">
        <f aca="false">IF(ISERROR(SMALL(ValNb,ROW()-4)-2),"",SMALL(ValNb,ROW()-4)-2)</f>
        <v>17</v>
      </c>
      <c r="D21" s="1" t="n">
        <f aca="true">IF(C21="","",INDIRECT("Feuil1!A"&amp;SMALL(ValNb,ROW()-4)))</f>
        <v>42389.5012962963</v>
      </c>
      <c r="E21" s="0" t="str">
        <f aca="true">IF(C21="","",INDIRECT("Feuil1!G"&amp;SMALL(ValNb,ROW()-4)))</f>
        <v> Dague  Ø4,83</v>
      </c>
      <c r="F21" s="0" t="n">
        <f aca="true">IF(C21="","",INDIRECT("Feuil1!H"&amp;SMALL(ValNb,ROW()-4)))</f>
        <v>1</v>
      </c>
    </row>
    <row r="22" customFormat="false" ht="15" hidden="false" customHeight="false" outlineLevel="0" collapsed="false">
      <c r="C22" s="0" t="n">
        <f aca="false">IF(ISERROR(SMALL(ValNb,ROW()-4)-2),"",SMALL(ValNb,ROW()-4)-2)</f>
        <v>18</v>
      </c>
      <c r="D22" s="1" t="n">
        <f aca="true">IF(C22="","",INDIRECT("Feuil1!A"&amp;SMALL(ValNb,ROW()-4)))</f>
        <v>42391.439525463</v>
      </c>
      <c r="E22" s="0" t="str">
        <f aca="true">IF(C22="","",INDIRECT("Feuil1!G"&amp;SMALL(ValNb,ROW()-4)))</f>
        <v> FORET CARBURE Ø5.4 X57X93</v>
      </c>
      <c r="F22" s="0" t="n">
        <f aca="true">IF(C22="","",INDIRECT("Feuil1!H"&amp;SMALL(ValNb,ROW()-4)))</f>
        <v>1</v>
      </c>
    </row>
    <row r="23" customFormat="false" ht="15" hidden="false" customHeight="false" outlineLevel="0" collapsed="false">
      <c r="C23" s="0" t="n">
        <f aca="false">IF(ISERROR(SMALL(ValNb,ROW()-4)-2),"",SMALL(ValNb,ROW()-4)-2)</f>
        <v>19</v>
      </c>
      <c r="D23" s="1" t="n">
        <f aca="true">IF(C23="","",INDIRECT("Feuil1!A"&amp;SMALL(ValNb,ROW()-4)))</f>
        <v>42391.4396643518</v>
      </c>
      <c r="E23" s="0" t="str">
        <f aca="true">IF(C23="","",INDIRECT("Feuil1!G"&amp;SMALL(ValNb,ROW()-4)))</f>
        <v> FORET CARBURE Ø4.6 X47X 80</v>
      </c>
      <c r="F23" s="0" t="n">
        <f aca="true">IF(C23="","",INDIRECT("Feuil1!H"&amp;SMALL(ValNb,ROW()-4)))</f>
        <v>1</v>
      </c>
    </row>
    <row r="24" customFormat="false" ht="15" hidden="false" customHeight="false" outlineLevel="0" collapsed="false">
      <c r="C24" s="0" t="n">
        <f aca="false">IF(ISERROR(SMALL(ValNb,ROW()-4)-2),"",SMALL(ValNb,ROW()-4)-2)</f>
        <v>20</v>
      </c>
      <c r="D24" s="1" t="n">
        <f aca="true">IF(C24="","",INDIRECT("Feuil1!A"&amp;SMALL(ValNb,ROW()-4)))</f>
        <v>42391.4402777778</v>
      </c>
      <c r="E24" s="0" t="str">
        <f aca="true">IF(C24="","",INDIRECT("Feuil1!G"&amp;SMALL(ValNb,ROW()-4)))</f>
        <v> FORET CARBURE Ø4.6 X47X 80</v>
      </c>
      <c r="F24" s="0" t="n">
        <f aca="true">IF(C24="","",INDIRECT("Feuil1!H"&amp;SMALL(ValNb,ROW()-4)))</f>
        <v>2</v>
      </c>
    </row>
    <row r="25" customFormat="false" ht="15" hidden="false" customHeight="false" outlineLevel="0" collapsed="false">
      <c r="C25" s="0" t="str">
        <f aca="false">IF(ISERROR(SMALL(ValNb,ROW()-4)-2),"",SMALL(ValNb,ROW()-4)-2)</f>
        <v/>
      </c>
      <c r="D25" s="1" t="str">
        <f aca="true">IF(C25="","",INDIRECT("Feuil1!A"&amp;SMALL(ValNb,ROW()-4)))</f>
        <v/>
      </c>
      <c r="E25" s="0" t="str">
        <f aca="true">IF(C25="","",INDIRECT("Feuil1!G"&amp;SMALL(ValNb,ROW()-4)))</f>
        <v/>
      </c>
      <c r="F25" s="0" t="str">
        <f aca="true">IF(C25="","",INDIRECT("Feuil1!H"&amp;SMALL(ValNb,ROW()-4)))</f>
        <v/>
      </c>
    </row>
    <row r="26" customFormat="false" ht="15" hidden="false" customHeight="false" outlineLevel="0" collapsed="false">
      <c r="C26" s="0" t="str">
        <f aca="false">IF(ISERROR(SMALL(ValNb,ROW()-4)-2),"",SMALL(ValNb,ROW()-4)-2)</f>
        <v/>
      </c>
      <c r="D26" s="1" t="str">
        <f aca="true">IF(C26="","",INDIRECT("Feuil1!A"&amp;SMALL(ValNb,ROW()-4)))</f>
        <v/>
      </c>
      <c r="E26" s="0" t="str">
        <f aca="true">IF(C26="","",INDIRECT("Feuil1!G"&amp;SMALL(ValNb,ROW()-4)))</f>
        <v/>
      </c>
      <c r="F26" s="0" t="str">
        <f aca="true">IF(C26="","",INDIRECT("Feuil1!H"&amp;SMALL(ValNb,ROW()-4)))</f>
        <v/>
      </c>
    </row>
    <row r="27" customFormat="false" ht="15" hidden="false" customHeight="false" outlineLevel="0" collapsed="false">
      <c r="C27" s="0" t="str">
        <f aca="false">IF(ISERROR(SMALL(ValNb,ROW()-4)-2),"",SMALL(ValNb,ROW()-4)-2)</f>
        <v/>
      </c>
      <c r="D27" s="1" t="str">
        <f aca="true">IF(C27="","",INDIRECT("Feuil1!A"&amp;SMALL(ValNb,ROW()-4)))</f>
        <v/>
      </c>
      <c r="E27" s="0" t="str">
        <f aca="true">IF(C27="","",INDIRECT("Feuil1!G"&amp;SMALL(ValNb,ROW()-4)))</f>
        <v/>
      </c>
      <c r="F27" s="0" t="str">
        <f aca="true">IF(C27="","",INDIRECT("Feuil1!H"&amp;SMALL(ValNb,ROW()-4)))</f>
        <v/>
      </c>
    </row>
    <row r="28" customFormat="false" ht="15" hidden="false" customHeight="false" outlineLevel="0" collapsed="false">
      <c r="C28" s="0" t="str">
        <f aca="false">IF(ISERROR(SMALL(ValNb,ROW()-4)-2),"",SMALL(ValNb,ROW()-4)-2)</f>
        <v/>
      </c>
      <c r="D28" s="1" t="str">
        <f aca="true">IF(C28="","",INDIRECT("Feuil1!A"&amp;SMALL(ValNb,ROW()-4)))</f>
        <v/>
      </c>
      <c r="E28" s="0" t="str">
        <f aca="true">IF(C28="","",INDIRECT("Feuil1!G"&amp;SMALL(ValNb,ROW()-4)))</f>
        <v/>
      </c>
      <c r="F28" s="0" t="str">
        <f aca="true">IF(C28="","",INDIRECT("Feuil1!H"&amp;SMALL(ValNb,ROW()-4)))</f>
        <v/>
      </c>
    </row>
    <row r="29" customFormat="false" ht="15" hidden="false" customHeight="false" outlineLevel="0" collapsed="false">
      <c r="C29" s="0" t="str">
        <f aca="false">IF(ISERROR(SMALL(ValNb,ROW()-4)-2),"",SMALL(ValNb,ROW()-4)-2)</f>
        <v/>
      </c>
      <c r="D29" s="1" t="str">
        <f aca="true">IF(C29="","",INDIRECT("Feuil1!A"&amp;SMALL(ValNb,ROW()-4)))</f>
        <v/>
      </c>
      <c r="E29" s="0" t="str">
        <f aca="true">IF(C29="","",INDIRECT("Feuil1!G"&amp;SMALL(ValNb,ROW()-4)))</f>
        <v/>
      </c>
      <c r="F29" s="0" t="str">
        <f aca="true">IF(C29="","",INDIRECT("Feuil1!H"&amp;SMALL(ValNb,ROW()-4)))</f>
        <v/>
      </c>
    </row>
    <row r="30" customFormat="false" ht="15" hidden="false" customHeight="false" outlineLevel="0" collapsed="false">
      <c r="C30" s="0" t="str">
        <f aca="false">IF(ISERROR(SMALL(ValNb,ROW()-4)-2),"",SMALL(ValNb,ROW()-4)-2)</f>
        <v/>
      </c>
      <c r="D30" s="1" t="str">
        <f aca="true">IF(C30="","",INDIRECT("Feuil1!A"&amp;SMALL(ValNb,ROW()-4)))</f>
        <v/>
      </c>
      <c r="E30" s="0" t="str">
        <f aca="true">IF(C30="","",INDIRECT("Feuil1!G"&amp;SMALL(ValNb,ROW()-4)))</f>
        <v/>
      </c>
      <c r="F30" s="0" t="str">
        <f aca="true">IF(C30="","",INDIRECT("Feuil1!H"&amp;SMALL(ValNb,ROW()-4)))</f>
        <v/>
      </c>
    </row>
    <row r="31" customFormat="false" ht="15" hidden="false" customHeight="false" outlineLevel="0" collapsed="false">
      <c r="C31" s="0" t="str">
        <f aca="false">IF(ISERROR(SMALL(ValNb,ROW()-4)-2),"",SMALL(ValNb,ROW()-4)-2)</f>
        <v/>
      </c>
      <c r="D31" s="1" t="str">
        <f aca="true">IF(C31="","",INDIRECT("Feuil1!A"&amp;SMALL(ValNb,ROW()-4)))</f>
        <v/>
      </c>
      <c r="E31" s="0" t="str">
        <f aca="true">IF(C31="","",INDIRECT("Feuil1!G"&amp;SMALL(ValNb,ROW()-4)))</f>
        <v/>
      </c>
      <c r="F31" s="0" t="str">
        <f aca="true">IF(C31="","",INDIRECT("Feuil1!H"&amp;SMALL(ValNb,ROW()-4)))</f>
        <v/>
      </c>
    </row>
    <row r="32" customFormat="false" ht="15" hidden="false" customHeight="false" outlineLevel="0" collapsed="false">
      <c r="C32" s="0" t="str">
        <f aca="false">IF(ISERROR(SMALL(ValNb,ROW()-4)-2),"",SMALL(ValNb,ROW()-4)-2)</f>
        <v/>
      </c>
      <c r="D32" s="1" t="str">
        <f aca="true">IF(C32="","",INDIRECT("Feuil1!A"&amp;SMALL(ValNb,ROW()-4)))</f>
        <v/>
      </c>
      <c r="E32" s="0" t="str">
        <f aca="true">IF(C32="","",INDIRECT("Feuil1!G"&amp;SMALL(ValNb,ROW()-4)))</f>
        <v/>
      </c>
      <c r="F32" s="0" t="str">
        <f aca="true">IF(C32="","",INDIRECT("Feuil1!H"&amp;SMALL(ValNb,ROW()-4)))</f>
        <v/>
      </c>
    </row>
    <row r="33" customFormat="false" ht="15" hidden="false" customHeight="false" outlineLevel="0" collapsed="false">
      <c r="C33" s="0" t="str">
        <f aca="false">IF(ISERROR(SMALL(ValNb,ROW()-4)-2),"",SMALL(ValNb,ROW()-4)-2)</f>
        <v/>
      </c>
      <c r="D33" s="1" t="str">
        <f aca="true">IF(C33="","",INDIRECT("Feuil1!A"&amp;SMALL(ValNb,ROW()-4)))</f>
        <v/>
      </c>
      <c r="E33" s="0" t="str">
        <f aca="true">IF(C33="","",INDIRECT("Feuil1!G"&amp;SMALL(ValNb,ROW()-4)))</f>
        <v/>
      </c>
      <c r="F33" s="0" t="str">
        <f aca="true">IF(C33="","",INDIRECT("Feuil1!H"&amp;SMALL(ValNb,ROW()-4)))</f>
        <v/>
      </c>
    </row>
    <row r="34" customFormat="false" ht="15" hidden="false" customHeight="false" outlineLevel="0" collapsed="false">
      <c r="C34" s="0" t="str">
        <f aca="false">IF(ISERROR(SMALL(ValNb,ROW()-4)-2),"",SMALL(ValNb,ROW()-4)-2)</f>
        <v/>
      </c>
      <c r="D34" s="1" t="str">
        <f aca="true">IF(C34="","",INDIRECT("Feuil1!A"&amp;SMALL(ValNb,ROW()-4)))</f>
        <v/>
      </c>
      <c r="E34" s="0" t="str">
        <f aca="true">IF(C34="","",INDIRECT("Feuil1!G"&amp;SMALL(ValNb,ROW()-4)))</f>
        <v/>
      </c>
      <c r="F34" s="0" t="str">
        <f aca="true">IF(C34="","",INDIRECT("Feuil1!H"&amp;SMALL(ValNb,ROW()-4)))</f>
        <v/>
      </c>
    </row>
    <row r="35" customFormat="false" ht="15" hidden="false" customHeight="false" outlineLevel="0" collapsed="false">
      <c r="C35" s="0" t="str">
        <f aca="false">IF(ISERROR(SMALL(ValNb,ROW()-4)-2),"",SMALL(ValNb,ROW()-4)-2)</f>
        <v/>
      </c>
      <c r="D35" s="1" t="str">
        <f aca="true">IF(C35="","",INDIRECT("Feuil1!A"&amp;SMALL(ValNb,ROW()-4)))</f>
        <v/>
      </c>
      <c r="E35" s="0" t="str">
        <f aca="true">IF(C35="","",INDIRECT("Feuil1!G"&amp;SMALL(ValNb,ROW()-4)))</f>
        <v/>
      </c>
      <c r="F35" s="0" t="str">
        <f aca="true">IF(C35="","",INDIRECT("Feuil1!H"&amp;SMALL(ValNb,ROW()-4)))</f>
        <v/>
      </c>
    </row>
    <row r="36" customFormat="false" ht="15" hidden="false" customHeight="false" outlineLevel="0" collapsed="false">
      <c r="C36" s="0" t="str">
        <f aca="false">IF(ISERROR(SMALL(ValNb,ROW()-4)-2),"",SMALL(ValNb,ROW()-4)-2)</f>
        <v/>
      </c>
      <c r="D36" s="1" t="str">
        <f aca="true">IF(C36="","",INDIRECT("Feuil1!A"&amp;SMALL(ValNb,ROW()-4)))</f>
        <v/>
      </c>
      <c r="E36" s="0" t="str">
        <f aca="true">IF(C36="","",INDIRECT("Feuil1!G"&amp;SMALL(ValNb,ROW()-4)))</f>
        <v/>
      </c>
      <c r="F36" s="0" t="str">
        <f aca="true">IF(C36="","",INDIRECT("Feuil1!H"&amp;SMALL(ValNb,ROW()-4)))</f>
        <v/>
      </c>
    </row>
    <row r="37" customFormat="false" ht="15" hidden="false" customHeight="false" outlineLevel="0" collapsed="false">
      <c r="C37" s="0" t="str">
        <f aca="false">IF(ISERROR(SMALL(ValNb,ROW()-4)-2),"",SMALL(ValNb,ROW()-4)-2)</f>
        <v/>
      </c>
      <c r="D37" s="1" t="str">
        <f aca="true">IF(C37="","",INDIRECT("Feuil1!A"&amp;SMALL(ValNb,ROW()-4)))</f>
        <v/>
      </c>
      <c r="E37" s="0" t="str">
        <f aca="true">IF(C37="","",INDIRECT("Feuil1!G"&amp;SMALL(ValNb,ROW()-4)))</f>
        <v/>
      </c>
      <c r="F37" s="0" t="str">
        <f aca="true">IF(C37="","",INDIRECT("Feuil1!H"&amp;SMALL(ValNb,ROW()-4)))</f>
        <v/>
      </c>
    </row>
    <row r="38" customFormat="false" ht="15" hidden="false" customHeight="false" outlineLevel="0" collapsed="false">
      <c r="C38" s="0" t="str">
        <f aca="false">IF(ISERROR(SMALL(ValNb,ROW()-4)-2),"",SMALL(ValNb,ROW()-4)-2)</f>
        <v/>
      </c>
      <c r="D38" s="1" t="str">
        <f aca="true">IF(C38="","",INDIRECT("Feuil1!A"&amp;SMALL(ValNb,ROW()-4)))</f>
        <v/>
      </c>
      <c r="E38" s="0" t="str">
        <f aca="true">IF(C38="","",INDIRECT("Feuil1!G"&amp;SMALL(ValNb,ROW()-4)))</f>
        <v/>
      </c>
      <c r="F38" s="0" t="str">
        <f aca="true">IF(C38="","",INDIRECT("Feuil1!H"&amp;SMALL(ValNb,ROW()-4)))</f>
        <v/>
      </c>
    </row>
    <row r="39" customFormat="false" ht="15" hidden="false" customHeight="false" outlineLevel="0" collapsed="false">
      <c r="C39" s="0" t="str">
        <f aca="false">IF(ISERROR(SMALL(ValNb,ROW()-4)-2),"",SMALL(ValNb,ROW()-4)-2)</f>
        <v/>
      </c>
      <c r="D39" s="1" t="str">
        <f aca="true">IF(C39="","",INDIRECT("Feuil1!A"&amp;SMALL(ValNb,ROW()-4)))</f>
        <v/>
      </c>
      <c r="E39" s="0" t="str">
        <f aca="true">IF(C39="","",INDIRECT("Feuil1!G"&amp;SMALL(ValNb,ROW()-4)))</f>
        <v/>
      </c>
      <c r="F39" s="0" t="str">
        <f aca="true">IF(C39="","",INDIRECT("Feuil1!H"&amp;SMALL(ValNb,ROW()-4)))</f>
        <v/>
      </c>
    </row>
    <row r="40" customFormat="false" ht="15" hidden="false" customHeight="false" outlineLevel="0" collapsed="false">
      <c r="C40" s="0" t="str">
        <f aca="false">IF(ISERROR(SMALL(ValNb,ROW()-4)-2),"",SMALL(ValNb,ROW()-4)-2)</f>
        <v/>
      </c>
      <c r="D40" s="1" t="str">
        <f aca="true">IF(C40="","",INDIRECT("Feuil1!A"&amp;SMALL(ValNb,ROW()-4)))</f>
        <v/>
      </c>
      <c r="E40" s="0" t="str">
        <f aca="true">IF(C40="","",INDIRECT("Feuil1!G"&amp;SMALL(ValNb,ROW()-4)))</f>
        <v/>
      </c>
      <c r="F40" s="0" t="str">
        <f aca="true">IF(C40="","",INDIRECT("Feuil1!H"&amp;SMALL(ValNb,ROW()-4)))</f>
        <v/>
      </c>
    </row>
    <row r="41" customFormat="false" ht="15" hidden="false" customHeight="false" outlineLevel="0" collapsed="false">
      <c r="C41" s="0" t="str">
        <f aca="false">IF(ISERROR(SMALL(ValNb,ROW()-4)-2),"",SMALL(ValNb,ROW()-4)-2)</f>
        <v/>
      </c>
      <c r="D41" s="1" t="str">
        <f aca="true">IF(C41="","",INDIRECT("Feuil1!A"&amp;SMALL(ValNb,ROW()-4)))</f>
        <v/>
      </c>
      <c r="E41" s="0" t="str">
        <f aca="true">IF(C41="","",INDIRECT("Feuil1!G"&amp;SMALL(ValNb,ROW()-4)))</f>
        <v/>
      </c>
      <c r="F41" s="0" t="str">
        <f aca="true">IF(C41="","",INDIRECT("Feuil1!H"&amp;SMALL(ValNb,ROW()-4)))</f>
        <v/>
      </c>
    </row>
    <row r="42" customFormat="false" ht="15" hidden="false" customHeight="false" outlineLevel="0" collapsed="false">
      <c r="C42" s="0" t="str">
        <f aca="false">IF(ISERROR(SMALL(ValNb,ROW()-4)-2),"",SMALL(ValNb,ROW()-4)-2)</f>
        <v/>
      </c>
      <c r="D42" s="1" t="str">
        <f aca="true">IF(C42="","",INDIRECT("Feuil1!A"&amp;SMALL(ValNb,ROW()-4)))</f>
        <v/>
      </c>
      <c r="E42" s="0" t="str">
        <f aca="true">IF(C42="","",INDIRECT("Feuil1!G"&amp;SMALL(ValNb,ROW()-4)))</f>
        <v/>
      </c>
      <c r="F42" s="0" t="str">
        <f aca="true">IF(C42="","",INDIRECT("Feuil1!H"&amp;SMALL(ValNb,ROW()-4)))</f>
        <v/>
      </c>
    </row>
    <row r="43" customFormat="false" ht="15" hidden="false" customHeight="false" outlineLevel="0" collapsed="false">
      <c r="C43" s="0" t="str">
        <f aca="false">IF(ISERROR(SMALL(ValNb,ROW()-4)-2),"",SMALL(ValNb,ROW()-4)-2)</f>
        <v/>
      </c>
      <c r="D43" s="1" t="str">
        <f aca="true">IF(C43="","",INDIRECT("Feuil1!A"&amp;SMALL(ValNb,ROW()-4)))</f>
        <v/>
      </c>
      <c r="E43" s="0" t="str">
        <f aca="true">IF(C43="","",INDIRECT("Feuil1!G"&amp;SMALL(ValNb,ROW()-4)))</f>
        <v/>
      </c>
      <c r="F43" s="0" t="str">
        <f aca="true">IF(C43="","",INDIRECT("Feuil1!H"&amp;SMALL(ValNb,ROW()-4)))</f>
        <v/>
      </c>
    </row>
    <row r="44" customFormat="false" ht="15" hidden="false" customHeight="false" outlineLevel="0" collapsed="false">
      <c r="C44" s="0" t="str">
        <f aca="false">IF(ISERROR(SMALL(ValNb,ROW()-4)-2),"",SMALL(ValNb,ROW()-4)-2)</f>
        <v/>
      </c>
      <c r="D44" s="1" t="str">
        <f aca="true">IF(C44="","",INDIRECT("Feuil1!A"&amp;SMALL(ValNb,ROW()-4)))</f>
        <v/>
      </c>
      <c r="E44" s="0" t="str">
        <f aca="true">IF(C44="","",INDIRECT("Feuil1!G"&amp;SMALL(ValNb,ROW()-4)))</f>
        <v/>
      </c>
      <c r="F44" s="0" t="str">
        <f aca="true">IF(C44="","",INDIRECT("Feuil1!H"&amp;SMALL(ValNb,ROW()-4)))</f>
        <v/>
      </c>
    </row>
    <row r="45" customFormat="false" ht="15" hidden="false" customHeight="false" outlineLevel="0" collapsed="false">
      <c r="C45" s="0" t="str">
        <f aca="false">IF(ISERROR(SMALL(ValNb,ROW()-4)-2),"",SMALL(ValNb,ROW()-4)-2)</f>
        <v/>
      </c>
      <c r="D45" s="1" t="str">
        <f aca="true">IF(C45="","",INDIRECT("Feuil1!A"&amp;SMALL(ValNb,ROW()-4)))</f>
        <v/>
      </c>
      <c r="E45" s="0" t="str">
        <f aca="true">IF(C45="","",INDIRECT("Feuil1!G"&amp;SMALL(ValNb,ROW()-4)))</f>
        <v/>
      </c>
      <c r="F45" s="0" t="str">
        <f aca="true">IF(C45="","",INDIRECT("Feuil1!H"&amp;SMALL(ValNb,ROW()-4)))</f>
        <v/>
      </c>
    </row>
    <row r="46" customFormat="false" ht="15" hidden="false" customHeight="false" outlineLevel="0" collapsed="false">
      <c r="C46" s="0" t="str">
        <f aca="false">IF(ISERROR(SMALL(ValNb,ROW()-4)-2),"",SMALL(ValNb,ROW()-4)-2)</f>
        <v/>
      </c>
      <c r="D46" s="1" t="str">
        <f aca="true">IF(C46="","",INDIRECT("Feuil1!A"&amp;SMALL(ValNb,ROW()-4)))</f>
        <v/>
      </c>
      <c r="E46" s="0" t="str">
        <f aca="true">IF(C46="","",INDIRECT("Feuil1!G"&amp;SMALL(ValNb,ROW()-4)))</f>
        <v/>
      </c>
      <c r="F46" s="0" t="str">
        <f aca="true">IF(C46="","",INDIRECT("Feuil1!H"&amp;SMALL(ValNb,ROW()-4)))</f>
        <v/>
      </c>
    </row>
    <row r="47" customFormat="false" ht="15" hidden="false" customHeight="false" outlineLevel="0" collapsed="false">
      <c r="C47" s="0" t="str">
        <f aca="false">IF(ISERROR(SMALL(ValNb,ROW()-4)-2),"",SMALL(ValNb,ROW()-4)-2)</f>
        <v/>
      </c>
      <c r="D47" s="1" t="str">
        <f aca="true">IF(C47="","",INDIRECT("Feuil1!A"&amp;SMALL(ValNb,ROW()-4)))</f>
        <v/>
      </c>
      <c r="E47" s="0" t="str">
        <f aca="true">IF(C47="","",INDIRECT("Feuil1!G"&amp;SMALL(ValNb,ROW()-4)))</f>
        <v/>
      </c>
      <c r="F47" s="0" t="str">
        <f aca="true">IF(C47="","",INDIRECT("Feuil1!H"&amp;SMALL(ValNb,ROW()-4)))</f>
        <v/>
      </c>
    </row>
    <row r="48" customFormat="false" ht="15" hidden="false" customHeight="false" outlineLevel="0" collapsed="false">
      <c r="C48" s="0" t="str">
        <f aca="false">IF(ISERROR(SMALL(ValNb,ROW()-4)-2),"",SMALL(ValNb,ROW()-4)-2)</f>
        <v/>
      </c>
      <c r="D48" s="1" t="str">
        <f aca="true">IF(C48="","",INDIRECT("Feuil1!A"&amp;SMALL(ValNb,ROW()-4)))</f>
        <v/>
      </c>
      <c r="E48" s="0" t="str">
        <f aca="true">IF(C48="","",INDIRECT("Feuil1!G"&amp;SMALL(ValNb,ROW()-4)))</f>
        <v/>
      </c>
      <c r="F48" s="0" t="str">
        <f aca="true">IF(C48="","",INDIRECT("Feuil1!H"&amp;SMALL(ValNb,ROW()-4)))</f>
        <v/>
      </c>
    </row>
    <row r="49" customFormat="false" ht="15" hidden="false" customHeight="false" outlineLevel="0" collapsed="false">
      <c r="C49" s="0" t="str">
        <f aca="false">IF(ISERROR(SMALL(ValNb,ROW()-4)-2),"",SMALL(ValNb,ROW()-4)-2)</f>
        <v/>
      </c>
      <c r="D49" s="1" t="str">
        <f aca="true">IF(C49="","",INDIRECT("Feuil1!A"&amp;SMALL(ValNb,ROW()-4)))</f>
        <v/>
      </c>
      <c r="E49" s="0" t="str">
        <f aca="true">IF(C49="","",INDIRECT("Feuil1!G"&amp;SMALL(ValNb,ROW()-4)))</f>
        <v/>
      </c>
      <c r="F49" s="0" t="str">
        <f aca="true">IF(C49="","",INDIRECT("Feuil1!H"&amp;SMALL(ValNb,ROW()-4)))</f>
        <v/>
      </c>
    </row>
    <row r="50" customFormat="false" ht="15" hidden="false" customHeight="false" outlineLevel="0" collapsed="false">
      <c r="C50" s="0" t="str">
        <f aca="false">IF(ISERROR(SMALL(ValNb,ROW()-4)-2),"",SMALL(ValNb,ROW()-4)-2)</f>
        <v/>
      </c>
      <c r="D50" s="1" t="str">
        <f aca="true">IF(C50="","",INDIRECT("Feuil1!A"&amp;SMALL(ValNb,ROW()-4)))</f>
        <v/>
      </c>
      <c r="E50" s="0" t="str">
        <f aca="true">IF(C50="","",INDIRECT("Feuil1!G"&amp;SMALL(ValNb,ROW()-4)))</f>
        <v/>
      </c>
      <c r="F50" s="0" t="str">
        <f aca="true">IF(C50="","",INDIRECT("Feuil1!H"&amp;SMALL(ValNb,ROW()-4)))</f>
        <v/>
      </c>
    </row>
    <row r="51" customFormat="false" ht="15" hidden="false" customHeight="false" outlineLevel="0" collapsed="false">
      <c r="C51" s="0" t="str">
        <f aca="false">IF(ISERROR(SMALL(ValNb,ROW()-4)-2),"",SMALL(ValNb,ROW()-4)-2)</f>
        <v/>
      </c>
      <c r="D51" s="1" t="str">
        <f aca="true">IF(C51="","",INDIRECT("Feuil1!A"&amp;SMALL(ValNb,ROW()-4)))</f>
        <v/>
      </c>
      <c r="E51" s="0" t="str">
        <f aca="true">IF(C51="","",INDIRECT("Feuil1!G"&amp;SMALL(ValNb,ROW()-4)))</f>
        <v/>
      </c>
      <c r="F51" s="0" t="str">
        <f aca="true">IF(C51="","",INDIRECT("Feuil1!H"&amp;SMALL(ValNb,ROW()-4)))</f>
        <v/>
      </c>
    </row>
    <row r="52" customFormat="false" ht="15" hidden="false" customHeight="false" outlineLevel="0" collapsed="false">
      <c r="C52" s="0" t="str">
        <f aca="false">IF(ISERROR(SMALL(ValNb,ROW()-4)-2),"",SMALL(ValNb,ROW()-4)-2)</f>
        <v/>
      </c>
      <c r="D52" s="1" t="str">
        <f aca="true">IF(C52="","",INDIRECT("Feuil1!A"&amp;SMALL(ValNb,ROW()-4)))</f>
        <v/>
      </c>
      <c r="E52" s="0" t="str">
        <f aca="true">IF(C52="","",INDIRECT("Feuil1!G"&amp;SMALL(ValNb,ROW()-4)))</f>
        <v/>
      </c>
      <c r="F52" s="0" t="str">
        <f aca="true">IF(C52="","",INDIRECT("Feuil1!H"&amp;SMALL(ValNb,ROW()-4)))</f>
        <v/>
      </c>
    </row>
    <row r="53" customFormat="false" ht="15" hidden="false" customHeight="false" outlineLevel="0" collapsed="false">
      <c r="C53" s="0" t="str">
        <f aca="false">IF(ISERROR(SMALL(ValNb,ROW()-4)-2),"",SMALL(ValNb,ROW()-4)-2)</f>
        <v/>
      </c>
      <c r="D53" s="1" t="str">
        <f aca="true">IF(C53="","",INDIRECT("Feuil1!A"&amp;SMALL(ValNb,ROW()-4)))</f>
        <v/>
      </c>
      <c r="E53" s="0" t="str">
        <f aca="true">IF(C53="","",INDIRECT("Feuil1!G"&amp;SMALL(ValNb,ROW()-4)))</f>
        <v/>
      </c>
      <c r="F53" s="0" t="str">
        <f aca="true">IF(C53="","",INDIRECT("Feuil1!H"&amp;SMALL(ValNb,ROW()-4)))</f>
        <v/>
      </c>
    </row>
    <row r="54" customFormat="false" ht="15" hidden="false" customHeight="false" outlineLevel="0" collapsed="false">
      <c r="C54" s="0" t="str">
        <f aca="false">IF(ISERROR(SMALL(ValNb,ROW()-4)-2),"",SMALL(ValNb,ROW()-4)-2)</f>
        <v/>
      </c>
      <c r="D54" s="1" t="str">
        <f aca="true">IF(C54="","",INDIRECT("Feuil1!A"&amp;SMALL(ValNb,ROW()-4)))</f>
        <v/>
      </c>
      <c r="E54" s="0" t="str">
        <f aca="true">IF(C54="","",INDIRECT("Feuil1!G"&amp;SMALL(ValNb,ROW()-4)))</f>
        <v/>
      </c>
      <c r="F54" s="0" t="str">
        <f aca="true">IF(C54="","",INDIRECT("Feuil1!H"&amp;SMALL(ValNb,ROW()-4)))</f>
        <v/>
      </c>
    </row>
    <row r="55" customFormat="false" ht="15" hidden="false" customHeight="false" outlineLevel="0" collapsed="false">
      <c r="C55" s="0" t="str">
        <f aca="false">IF(ISERROR(SMALL(ValNb,ROW()-4)-2),"",SMALL(ValNb,ROW()-4)-2)</f>
        <v/>
      </c>
      <c r="D55" s="1" t="str">
        <f aca="true">IF(C55="","",INDIRECT("Feuil1!A"&amp;SMALL(ValNb,ROW()-4)))</f>
        <v/>
      </c>
      <c r="E55" s="0" t="str">
        <f aca="true">IF(C55="","",INDIRECT("Feuil1!G"&amp;SMALL(ValNb,ROW()-4)))</f>
        <v/>
      </c>
      <c r="F55" s="0" t="str">
        <f aca="true">IF(C55="","",INDIRECT("Feuil1!H"&amp;SMALL(ValNb,ROW()-4)))</f>
        <v/>
      </c>
    </row>
    <row r="56" customFormat="false" ht="15" hidden="false" customHeight="false" outlineLevel="0" collapsed="false">
      <c r="C56" s="0" t="str">
        <f aca="false">IF(ISERROR(SMALL(ValNb,ROW()-4)-2),"",SMALL(ValNb,ROW()-4)-2)</f>
        <v/>
      </c>
      <c r="D56" s="1" t="str">
        <f aca="true">IF(C56="","",INDIRECT("Feuil1!A"&amp;SMALL(ValNb,ROW()-4)))</f>
        <v/>
      </c>
      <c r="E56" s="0" t="str">
        <f aca="true">IF(C56="","",INDIRECT("Feuil1!G"&amp;SMALL(ValNb,ROW()-4)))</f>
        <v/>
      </c>
      <c r="F56" s="0" t="str">
        <f aca="true">IF(C56="","",INDIRECT("Feuil1!H"&amp;SMALL(ValNb,ROW()-4)))</f>
        <v/>
      </c>
    </row>
    <row r="57" customFormat="false" ht="15" hidden="false" customHeight="false" outlineLevel="0" collapsed="false">
      <c r="C57" s="0" t="str">
        <f aca="false">IF(ISERROR(SMALL(ValNb,ROW()-4)-2),"",SMALL(ValNb,ROW()-4)-2)</f>
        <v/>
      </c>
      <c r="D57" s="1" t="str">
        <f aca="true">IF(C57="","",INDIRECT("Feuil1!A"&amp;SMALL(ValNb,ROW()-4)))</f>
        <v/>
      </c>
      <c r="E57" s="0" t="str">
        <f aca="true">IF(C57="","",INDIRECT("Feuil1!G"&amp;SMALL(ValNb,ROW()-4)))</f>
        <v/>
      </c>
      <c r="F57" s="0" t="str">
        <f aca="true">IF(C57="","",INDIRECT("Feuil1!H"&amp;SMALL(ValNb,ROW()-4)))</f>
        <v/>
      </c>
    </row>
    <row r="58" customFormat="false" ht="15" hidden="false" customHeight="false" outlineLevel="0" collapsed="false">
      <c r="C58" s="0" t="str">
        <f aca="false">IF(ISERROR(SMALL(ValNb,ROW()-4)-2),"",SMALL(ValNb,ROW()-4)-2)</f>
        <v/>
      </c>
      <c r="D58" s="1" t="str">
        <f aca="true">IF(C58="","",INDIRECT("Feuil1!A"&amp;SMALL(ValNb,ROW()-4)))</f>
        <v/>
      </c>
      <c r="E58" s="0" t="str">
        <f aca="true">IF(C58="","",INDIRECT("Feuil1!G"&amp;SMALL(ValNb,ROW()-4)))</f>
        <v/>
      </c>
      <c r="F58" s="0" t="str">
        <f aca="true">IF(C58="","",INDIRECT("Feuil1!H"&amp;SMALL(ValNb,ROW()-4)))</f>
        <v/>
      </c>
    </row>
    <row r="59" customFormat="false" ht="15" hidden="false" customHeight="false" outlineLevel="0" collapsed="false">
      <c r="C59" s="0" t="str">
        <f aca="false">IF(ISERROR(SMALL(ValNb,ROW()-4)-2),"",SMALL(ValNb,ROW()-4)-2)</f>
        <v/>
      </c>
      <c r="D59" s="1" t="str">
        <f aca="true">IF(C59="","",INDIRECT("Feuil1!A"&amp;SMALL(ValNb,ROW()-4)))</f>
        <v/>
      </c>
      <c r="E59" s="0" t="str">
        <f aca="true">IF(C59="","",INDIRECT("Feuil1!G"&amp;SMALL(ValNb,ROW()-4)))</f>
        <v/>
      </c>
      <c r="F59" s="0" t="str">
        <f aca="true">IF(C59="","",INDIRECT("Feuil1!H"&amp;SMALL(ValNb,ROW()-4)))</f>
        <v/>
      </c>
    </row>
    <row r="60" customFormat="false" ht="15" hidden="false" customHeight="false" outlineLevel="0" collapsed="false">
      <c r="C60" s="0" t="str">
        <f aca="false">IF(ISERROR(SMALL(ValNb,ROW()-4)-2),"",SMALL(ValNb,ROW()-4)-2)</f>
        <v/>
      </c>
      <c r="D60" s="1" t="str">
        <f aca="true">IF(C60="","",INDIRECT("Feuil1!A"&amp;SMALL(ValNb,ROW()-4)))</f>
        <v/>
      </c>
      <c r="E60" s="0" t="str">
        <f aca="true">IF(C60="","",INDIRECT("Feuil1!G"&amp;SMALL(ValNb,ROW()-4)))</f>
        <v/>
      </c>
      <c r="F60" s="0" t="str">
        <f aca="true">IF(C60="","",INDIRECT("Feuil1!H"&amp;SMALL(ValNb,ROW()-4)))</f>
        <v/>
      </c>
    </row>
    <row r="61" customFormat="false" ht="15" hidden="false" customHeight="false" outlineLevel="0" collapsed="false">
      <c r="C61" s="0" t="str">
        <f aca="false">IF(ISERROR(SMALL(ValNb,ROW()-4)-2),"",SMALL(ValNb,ROW()-4)-2)</f>
        <v/>
      </c>
      <c r="D61" s="1" t="str">
        <f aca="true">IF(C61="","",INDIRECT("Feuil1!A"&amp;SMALL(ValNb,ROW()-4)))</f>
        <v/>
      </c>
      <c r="E61" s="0" t="str">
        <f aca="true">IF(C61="","",INDIRECT("Feuil1!G"&amp;SMALL(ValNb,ROW()-4)))</f>
        <v/>
      </c>
      <c r="F61" s="0" t="str">
        <f aca="true">IF(C61="","",INDIRECT("Feuil1!H"&amp;SMALL(ValNb,ROW()-4)))</f>
        <v/>
      </c>
    </row>
    <row r="62" customFormat="false" ht="15" hidden="false" customHeight="false" outlineLevel="0" collapsed="false">
      <c r="C62" s="0" t="str">
        <f aca="false">IF(ISERROR(SMALL(ValNb,ROW()-4)-2),"",SMALL(ValNb,ROW()-4)-2)</f>
        <v/>
      </c>
      <c r="D62" s="1" t="str">
        <f aca="true">IF(C62="","",INDIRECT("Feuil1!A"&amp;SMALL(ValNb,ROW()-4)))</f>
        <v/>
      </c>
      <c r="E62" s="0" t="str">
        <f aca="true">IF(C62="","",INDIRECT("Feuil1!G"&amp;SMALL(ValNb,ROW()-4)))</f>
        <v/>
      </c>
      <c r="F62" s="0" t="str">
        <f aca="true">IF(C62="","",INDIRECT("Feuil1!H"&amp;SMALL(ValNb,ROW()-4)))</f>
        <v/>
      </c>
    </row>
    <row r="63" customFormat="false" ht="15" hidden="false" customHeight="false" outlineLevel="0" collapsed="false">
      <c r="C63" s="0" t="str">
        <f aca="false">IF(ISERROR(SMALL(ValNb,ROW()-4)-2),"",SMALL(ValNb,ROW()-4)-2)</f>
        <v/>
      </c>
      <c r="D63" s="1" t="str">
        <f aca="true">IF(C63="","",INDIRECT("Feuil1!A"&amp;SMALL(ValNb,ROW()-4)))</f>
        <v/>
      </c>
      <c r="E63" s="0" t="str">
        <f aca="true">IF(C63="","",INDIRECT("Feuil1!G"&amp;SMALL(ValNb,ROW()-4)))</f>
        <v/>
      </c>
      <c r="F63" s="0" t="str">
        <f aca="true">IF(C63="","",INDIRECT("Feuil1!H"&amp;SMALL(ValNb,ROW()-4)))</f>
        <v/>
      </c>
    </row>
    <row r="64" customFormat="false" ht="15" hidden="false" customHeight="false" outlineLevel="0" collapsed="false">
      <c r="C64" s="0" t="str">
        <f aca="false">IF(ISERROR(SMALL(ValNb,ROW()-4)-2),"",SMALL(ValNb,ROW()-4)-2)</f>
        <v/>
      </c>
      <c r="D64" s="1" t="str">
        <f aca="true">IF(C64="","",INDIRECT("Feuil1!A"&amp;SMALL(ValNb,ROW()-4)))</f>
        <v/>
      </c>
      <c r="E64" s="0" t="str">
        <f aca="true">IF(C64="","",INDIRECT("Feuil1!G"&amp;SMALL(ValNb,ROW()-4)))</f>
        <v/>
      </c>
      <c r="F64" s="0" t="str">
        <f aca="true">IF(C64="","",INDIRECT("Feuil1!H"&amp;SMALL(ValNb,ROW()-4)))</f>
        <v/>
      </c>
    </row>
    <row r="65" customFormat="false" ht="15" hidden="false" customHeight="false" outlineLevel="0" collapsed="false">
      <c r="C65" s="0" t="str">
        <f aca="false">IF(ISERROR(SMALL(ValNb,ROW()-4)-2),"",SMALL(ValNb,ROW()-4)-2)</f>
        <v/>
      </c>
      <c r="D65" s="1" t="str">
        <f aca="true">IF(C65="","",INDIRECT("Feuil1!A"&amp;SMALL(ValNb,ROW()-4)))</f>
        <v/>
      </c>
      <c r="E65" s="0" t="str">
        <f aca="true">IF(C65="","",INDIRECT("Feuil1!G"&amp;SMALL(ValNb,ROW()-4)))</f>
        <v/>
      </c>
      <c r="F65" s="0" t="str">
        <f aca="true">IF(C65="","",INDIRECT("Feuil1!H"&amp;SMALL(ValNb,ROW()-4)))</f>
        <v/>
      </c>
    </row>
    <row r="66" customFormat="false" ht="15" hidden="false" customHeight="false" outlineLevel="0" collapsed="false">
      <c r="C66" s="0" t="str">
        <f aca="false">IF(ISERROR(SMALL(ValNb,ROW()-4)-2),"",SMALL(ValNb,ROW()-4)-2)</f>
        <v/>
      </c>
      <c r="D66" s="1" t="str">
        <f aca="true">IF(C66="","",INDIRECT("Feuil1!A"&amp;SMALL(ValNb,ROW()-4)))</f>
        <v/>
      </c>
      <c r="E66" s="0" t="str">
        <f aca="true">IF(C66="","",INDIRECT("Feuil1!G"&amp;SMALL(ValNb,ROW()-4)))</f>
        <v/>
      </c>
      <c r="F66" s="0" t="str">
        <f aca="true">IF(C66="","",INDIRECT("Feuil1!H"&amp;SMALL(ValNb,ROW()-4)))</f>
        <v/>
      </c>
    </row>
    <row r="67" customFormat="false" ht="15" hidden="false" customHeight="false" outlineLevel="0" collapsed="false">
      <c r="C67" s="0" t="str">
        <f aca="false">IF(ISERROR(SMALL(ValNb,ROW()-4)-2),"",SMALL(ValNb,ROW()-4)-2)</f>
        <v/>
      </c>
      <c r="D67" s="1" t="str">
        <f aca="true">IF(C67="","",INDIRECT("Feuil1!A"&amp;SMALL(ValNb,ROW()-4)))</f>
        <v/>
      </c>
      <c r="E67" s="0" t="str">
        <f aca="true">IF(C67="","",INDIRECT("Feuil1!G"&amp;SMALL(ValNb,ROW()-4)))</f>
        <v/>
      </c>
      <c r="F67" s="0" t="str">
        <f aca="true">IF(C67="","",INDIRECT("Feuil1!H"&amp;SMALL(ValNb,ROW()-4)))</f>
        <v/>
      </c>
    </row>
    <row r="68" customFormat="false" ht="15" hidden="false" customHeight="false" outlineLevel="0" collapsed="false">
      <c r="C68" s="0" t="str">
        <f aca="false">IF(ISERROR(SMALL(ValNb,ROW()-4)-2),"",SMALL(ValNb,ROW()-4)-2)</f>
        <v/>
      </c>
      <c r="D68" s="1" t="str">
        <f aca="true">IF(C68="","",INDIRECT("Feuil1!A"&amp;SMALL(ValNb,ROW()-4)))</f>
        <v/>
      </c>
      <c r="E68" s="0" t="str">
        <f aca="true">IF(C68="","",INDIRECT("Feuil1!G"&amp;SMALL(ValNb,ROW()-4)))</f>
        <v/>
      </c>
      <c r="F68" s="0" t="str">
        <f aca="true">IF(C68="","",INDIRECT("Feuil1!H"&amp;SMALL(ValNb,ROW()-4)))</f>
        <v/>
      </c>
    </row>
    <row r="69" customFormat="false" ht="15" hidden="false" customHeight="false" outlineLevel="0" collapsed="false">
      <c r="C69" s="0" t="str">
        <f aca="false">IF(ISERROR(SMALL(ValNb,ROW()-4)-2),"",SMALL(ValNb,ROW()-4)-2)</f>
        <v/>
      </c>
      <c r="D69" s="1" t="str">
        <f aca="true">IF(C69="","",INDIRECT("Feuil1!A"&amp;SMALL(ValNb,ROW()-4)))</f>
        <v/>
      </c>
      <c r="E69" s="0" t="str">
        <f aca="true">IF(C69="","",INDIRECT("Feuil1!G"&amp;SMALL(ValNb,ROW()-4)))</f>
        <v/>
      </c>
      <c r="F69" s="0" t="str">
        <f aca="true">IF(C69="","",INDIRECT("Feuil1!H"&amp;SMALL(ValNb,ROW()-4)))</f>
        <v/>
      </c>
    </row>
    <row r="70" customFormat="false" ht="15" hidden="false" customHeight="false" outlineLevel="0" collapsed="false">
      <c r="C70" s="0" t="str">
        <f aca="false">IF(ISERROR(SMALL(ValNb,ROW()-4)-2),"",SMALL(ValNb,ROW()-4)-2)</f>
        <v/>
      </c>
      <c r="D70" s="1" t="str">
        <f aca="true">IF(C70="","",INDIRECT("Feuil1!A"&amp;SMALL(ValNb,ROW()-4)))</f>
        <v/>
      </c>
      <c r="E70" s="0" t="str">
        <f aca="true">IF(C70="","",INDIRECT("Feuil1!G"&amp;SMALL(ValNb,ROW()-4)))</f>
        <v/>
      </c>
      <c r="F70" s="0" t="str">
        <f aca="true">IF(C70="","",INDIRECT("Feuil1!H"&amp;SMALL(ValNb,ROW()-4)))</f>
        <v/>
      </c>
    </row>
    <row r="71" customFormat="false" ht="15" hidden="false" customHeight="false" outlineLevel="0" collapsed="false">
      <c r="C71" s="0" t="str">
        <f aca="false">IF(ISERROR(SMALL(ValNb,ROW()-4)-2),"",SMALL(ValNb,ROW()-4)-2)</f>
        <v/>
      </c>
      <c r="D71" s="1" t="str">
        <f aca="true">IF(C71="","",INDIRECT("Feuil1!A"&amp;SMALL(ValNb,ROW()-4)))</f>
        <v/>
      </c>
      <c r="E71" s="0" t="str">
        <f aca="true">IF(C71="","",INDIRECT("Feuil1!G"&amp;SMALL(ValNb,ROW()-4)))</f>
        <v/>
      </c>
      <c r="F71" s="0" t="str">
        <f aca="true">IF(C71="","",INDIRECT("Feuil1!H"&amp;SMALL(ValNb,ROW()-4)))</f>
        <v/>
      </c>
    </row>
    <row r="72" customFormat="false" ht="15" hidden="false" customHeight="false" outlineLevel="0" collapsed="false">
      <c r="C72" s="0" t="str">
        <f aca="false">IF(ISERROR(SMALL(ValNb,ROW()-4)-2),"",SMALL(ValNb,ROW()-4)-2)</f>
        <v/>
      </c>
      <c r="D72" s="1" t="str">
        <f aca="true">IF(C72="","",INDIRECT("Feuil1!A"&amp;SMALL(ValNb,ROW()-4)))</f>
        <v/>
      </c>
      <c r="E72" s="0" t="str">
        <f aca="true">IF(C72="","",INDIRECT("Feuil1!G"&amp;SMALL(ValNb,ROW()-4)))</f>
        <v/>
      </c>
      <c r="F72" s="0" t="str">
        <f aca="true">IF(C72="","",INDIRECT("Feuil1!H"&amp;SMALL(ValNb,ROW()-4)))</f>
        <v/>
      </c>
    </row>
    <row r="73" customFormat="false" ht="15" hidden="false" customHeight="false" outlineLevel="0" collapsed="false">
      <c r="C73" s="0" t="str">
        <f aca="false">IF(ISERROR(SMALL(ValNb,ROW()-4)-2),"",SMALL(ValNb,ROW()-4)-2)</f>
        <v/>
      </c>
      <c r="D73" s="1" t="str">
        <f aca="true">IF(C73="","",INDIRECT("Feuil1!A"&amp;SMALL(ValNb,ROW()-4)))</f>
        <v/>
      </c>
      <c r="E73" s="0" t="str">
        <f aca="true">IF(C73="","",INDIRECT("Feuil1!G"&amp;SMALL(ValNb,ROW()-4)))</f>
        <v/>
      </c>
      <c r="F73" s="0" t="str">
        <f aca="true">IF(C73="","",INDIRECT("Feuil1!H"&amp;SMALL(ValNb,ROW()-4)))</f>
        <v/>
      </c>
    </row>
    <row r="74" customFormat="false" ht="15" hidden="false" customHeight="false" outlineLevel="0" collapsed="false">
      <c r="C74" s="0" t="str">
        <f aca="false">IF(ISERROR(SMALL(ValNb,ROW()-4)-2),"",SMALL(ValNb,ROW()-4)-2)</f>
        <v/>
      </c>
      <c r="D74" s="1" t="str">
        <f aca="true">IF(C74="","",INDIRECT("Feuil1!A"&amp;SMALL(ValNb,ROW()-4)))</f>
        <v/>
      </c>
      <c r="E74" s="0" t="str">
        <f aca="true">IF(C74="","",INDIRECT("Feuil1!G"&amp;SMALL(ValNb,ROW()-4)))</f>
        <v/>
      </c>
      <c r="F74" s="0" t="str">
        <f aca="true">IF(C74="","",INDIRECT("Feuil1!H"&amp;SMALL(ValNb,ROW()-4)))</f>
        <v/>
      </c>
    </row>
    <row r="75" customFormat="false" ht="15" hidden="false" customHeight="false" outlineLevel="0" collapsed="false">
      <c r="C75" s="0" t="str">
        <f aca="false">IF(ISERROR(SMALL(ValNb,ROW()-4)-2),"",SMALL(ValNb,ROW()-4)-2)</f>
        <v/>
      </c>
      <c r="D75" s="1" t="str">
        <f aca="true">IF(C75="","",INDIRECT("Feuil1!A"&amp;SMALL(ValNb,ROW()-4)))</f>
        <v/>
      </c>
      <c r="E75" s="0" t="str">
        <f aca="true">IF(C75="","",INDIRECT("Feuil1!G"&amp;SMALL(ValNb,ROW()-4)))</f>
        <v/>
      </c>
      <c r="F75" s="0" t="str">
        <f aca="true">IF(C75="","",INDIRECT("Feuil1!H"&amp;SMALL(ValNb,ROW()-4)))</f>
        <v/>
      </c>
    </row>
    <row r="76" customFormat="false" ht="15" hidden="false" customHeight="false" outlineLevel="0" collapsed="false">
      <c r="C76" s="0" t="str">
        <f aca="false">IF(ISERROR(SMALL(ValNb,ROW()-4)-2),"",SMALL(ValNb,ROW()-4)-2)</f>
        <v/>
      </c>
      <c r="D76" s="1" t="str">
        <f aca="true">IF(C76="","",INDIRECT("Feuil1!A"&amp;SMALL(ValNb,ROW()-4)))</f>
        <v/>
      </c>
      <c r="E76" s="0" t="str">
        <f aca="true">IF(C76="","",INDIRECT("Feuil1!G"&amp;SMALL(ValNb,ROW()-4)))</f>
        <v/>
      </c>
      <c r="F76" s="0" t="str">
        <f aca="true">IF(C76="","",INDIRECT("Feuil1!H"&amp;SMALL(ValNb,ROW()-4)))</f>
        <v/>
      </c>
    </row>
    <row r="77" customFormat="false" ht="15" hidden="false" customHeight="false" outlineLevel="0" collapsed="false">
      <c r="C77" s="0" t="str">
        <f aca="false">IF(ISERROR(SMALL(ValNb,ROW()-4)-2),"",SMALL(ValNb,ROW()-4)-2)</f>
        <v/>
      </c>
      <c r="D77" s="1" t="str">
        <f aca="true">IF(C77="","",INDIRECT("Feuil1!A"&amp;SMALL(ValNb,ROW()-4)))</f>
        <v/>
      </c>
      <c r="E77" s="0" t="str">
        <f aca="true">IF(C77="","",INDIRECT("Feuil1!G"&amp;SMALL(ValNb,ROW()-4)))</f>
        <v/>
      </c>
      <c r="F77" s="0" t="str">
        <f aca="true">IF(C77="","",INDIRECT("Feuil1!H"&amp;SMALL(ValNb,ROW()-4)))</f>
        <v/>
      </c>
    </row>
    <row r="78" customFormat="false" ht="15" hidden="false" customHeight="false" outlineLevel="0" collapsed="false">
      <c r="C78" s="0" t="str">
        <f aca="false">IF(ISERROR(SMALL(ValNb,ROW()-4)-2),"",SMALL(ValNb,ROW()-4)-2)</f>
        <v/>
      </c>
      <c r="D78" s="1" t="str">
        <f aca="true">IF(C78="","",INDIRECT("Feuil1!A"&amp;SMALL(ValNb,ROW()-4)))</f>
        <v/>
      </c>
      <c r="E78" s="0" t="str">
        <f aca="true">IF(C78="","",INDIRECT("Feuil1!G"&amp;SMALL(ValNb,ROW()-4)))</f>
        <v/>
      </c>
      <c r="F78" s="0" t="str">
        <f aca="true">IF(C78="","",INDIRECT("Feuil1!H"&amp;SMALL(ValNb,ROW()-4)))</f>
        <v/>
      </c>
    </row>
    <row r="79" customFormat="false" ht="15" hidden="false" customHeight="false" outlineLevel="0" collapsed="false">
      <c r="C79" s="0" t="str">
        <f aca="false">IF(ISERROR(SMALL(ValNb,ROW()-4)-2),"",SMALL(ValNb,ROW()-4)-2)</f>
        <v/>
      </c>
      <c r="D79" s="1" t="str">
        <f aca="true">IF(C79="","",INDIRECT("Feuil1!A"&amp;SMALL(ValNb,ROW()-4)))</f>
        <v/>
      </c>
      <c r="E79" s="0" t="str">
        <f aca="true">IF(C79="","",INDIRECT("Feuil1!G"&amp;SMALL(ValNb,ROW()-4)))</f>
        <v/>
      </c>
      <c r="F79" s="0" t="str">
        <f aca="true">IF(C79="","",INDIRECT("Feuil1!H"&amp;SMALL(ValNb,ROW()-4)))</f>
        <v/>
      </c>
    </row>
    <row r="80" customFormat="false" ht="15" hidden="false" customHeight="false" outlineLevel="0" collapsed="false">
      <c r="C80" s="0" t="str">
        <f aca="false">IF(ISERROR(SMALL(ValNb,ROW()-4)-2),"",SMALL(ValNb,ROW()-4)-2)</f>
        <v/>
      </c>
      <c r="D80" s="1" t="str">
        <f aca="true">IF(C80="","",INDIRECT("Feuil1!A"&amp;SMALL(ValNb,ROW()-4)))</f>
        <v/>
      </c>
      <c r="E80" s="0" t="str">
        <f aca="true">IF(C80="","",INDIRECT("Feuil1!G"&amp;SMALL(ValNb,ROW()-4)))</f>
        <v/>
      </c>
      <c r="F80" s="0" t="str">
        <f aca="true">IF(C80="","",INDIRECT("Feuil1!H"&amp;SMALL(ValNb,ROW()-4)))</f>
        <v/>
      </c>
    </row>
    <row r="81" customFormat="false" ht="15" hidden="false" customHeight="false" outlineLevel="0" collapsed="false">
      <c r="C81" s="0" t="str">
        <f aca="false">IF(ISERROR(SMALL(ValNb,ROW()-4)-2),"",SMALL(ValNb,ROW()-4)-2)</f>
        <v/>
      </c>
      <c r="D81" s="1" t="str">
        <f aca="true">IF(C81="","",INDIRECT("Feuil1!A"&amp;SMALL(ValNb,ROW()-4)))</f>
        <v/>
      </c>
      <c r="E81" s="0" t="str">
        <f aca="true">IF(C81="","",INDIRECT("Feuil1!G"&amp;SMALL(ValNb,ROW()-4)))</f>
        <v/>
      </c>
      <c r="F81" s="0" t="str">
        <f aca="true">IF(C81="","",INDIRECT("Feuil1!H"&amp;SMALL(ValNb,ROW()-4)))</f>
        <v/>
      </c>
    </row>
    <row r="82" customFormat="false" ht="15" hidden="false" customHeight="false" outlineLevel="0" collapsed="false">
      <c r="C82" s="0" t="str">
        <f aca="false">IF(ISERROR(SMALL(ValNb,ROW()-4)-2),"",SMALL(ValNb,ROW()-4)-2)</f>
        <v/>
      </c>
      <c r="D82" s="1" t="str">
        <f aca="true">IF(C82="","",INDIRECT("Feuil1!A"&amp;SMALL(ValNb,ROW()-4)))</f>
        <v/>
      </c>
      <c r="E82" s="0" t="str">
        <f aca="true">IF(C82="","",INDIRECT("Feuil1!G"&amp;SMALL(ValNb,ROW()-4)))</f>
        <v/>
      </c>
      <c r="F82" s="0" t="str">
        <f aca="true">IF(C82="","",INDIRECT("Feuil1!H"&amp;SMALL(ValNb,ROW()-4)))</f>
        <v/>
      </c>
    </row>
    <row r="83" customFormat="false" ht="15" hidden="false" customHeight="false" outlineLevel="0" collapsed="false">
      <c r="C83" s="0" t="str">
        <f aca="false">IF(ISERROR(SMALL(ValNb,ROW()-4)-2),"",SMALL(ValNb,ROW()-4)-2)</f>
        <v/>
      </c>
      <c r="D83" s="1" t="str">
        <f aca="true">IF(C83="","",INDIRECT("Feuil1!A"&amp;SMALL(ValNb,ROW()-4)))</f>
        <v/>
      </c>
      <c r="E83" s="0" t="str">
        <f aca="true">IF(C83="","",INDIRECT("Feuil1!G"&amp;SMALL(ValNb,ROW()-4)))</f>
        <v/>
      </c>
      <c r="F83" s="0" t="str">
        <f aca="true">IF(C83="","",INDIRECT("Feuil1!H"&amp;SMALL(ValNb,ROW()-4)))</f>
        <v/>
      </c>
    </row>
    <row r="84" customFormat="false" ht="15" hidden="false" customHeight="false" outlineLevel="0" collapsed="false">
      <c r="C84" s="0" t="str">
        <f aca="false">IF(ISERROR(SMALL(ValNb,ROW()-4)-2),"",SMALL(ValNb,ROW()-4)-2)</f>
        <v/>
      </c>
      <c r="D84" s="1" t="str">
        <f aca="true">IF(C84="","",INDIRECT("Feuil1!A"&amp;SMALL(ValNb,ROW()-4)))</f>
        <v/>
      </c>
      <c r="E84" s="0" t="str">
        <f aca="true">IF(C84="","",INDIRECT("Feuil1!G"&amp;SMALL(ValNb,ROW()-4)))</f>
        <v/>
      </c>
      <c r="F84" s="0" t="str">
        <f aca="true">IF(C84="","",INDIRECT("Feuil1!H"&amp;SMALL(ValNb,ROW()-4)))</f>
        <v/>
      </c>
    </row>
    <row r="85" customFormat="false" ht="15" hidden="false" customHeight="false" outlineLevel="0" collapsed="false">
      <c r="C85" s="0" t="str">
        <f aca="false">IF(ISERROR(SMALL(ValNb,ROW()-4)-2),"",SMALL(ValNb,ROW()-4)-2)</f>
        <v/>
      </c>
      <c r="D85" s="1" t="str">
        <f aca="true">IF(C85="","",INDIRECT("Feuil1!A"&amp;SMALL(ValNb,ROW()-4)))</f>
        <v/>
      </c>
      <c r="E85" s="0" t="str">
        <f aca="true">IF(C85="","",INDIRECT("Feuil1!G"&amp;SMALL(ValNb,ROW()-4)))</f>
        <v/>
      </c>
      <c r="F85" s="0" t="str">
        <f aca="true">IF(C85="","",INDIRECT("Feuil1!H"&amp;SMALL(ValNb,ROW()-4)))</f>
        <v/>
      </c>
    </row>
    <row r="86" customFormat="false" ht="15" hidden="false" customHeight="false" outlineLevel="0" collapsed="false">
      <c r="C86" s="0" t="str">
        <f aca="false">IF(ISERROR(SMALL(ValNb,ROW()-4)-2),"",SMALL(ValNb,ROW()-4)-2)</f>
        <v/>
      </c>
      <c r="D86" s="1" t="str">
        <f aca="true">IF(C86="","",INDIRECT("Feuil1!A"&amp;SMALL(ValNb,ROW()-4)))</f>
        <v/>
      </c>
      <c r="E86" s="0" t="str">
        <f aca="true">IF(C86="","",INDIRECT("Feuil1!G"&amp;SMALL(ValNb,ROW()-4)))</f>
        <v/>
      </c>
      <c r="F86" s="0" t="str">
        <f aca="true">IF(C86="","",INDIRECT("Feuil1!H"&amp;SMALL(ValNb,ROW()-4)))</f>
        <v/>
      </c>
    </row>
    <row r="87" customFormat="false" ht="15" hidden="false" customHeight="false" outlineLevel="0" collapsed="false">
      <c r="C87" s="0" t="str">
        <f aca="false">IF(ISERROR(SMALL(ValNb,ROW()-4)-2),"",SMALL(ValNb,ROW()-4)-2)</f>
        <v/>
      </c>
      <c r="D87" s="1" t="str">
        <f aca="true">IF(C87="","",INDIRECT("Feuil1!A"&amp;SMALL(ValNb,ROW()-4)))</f>
        <v/>
      </c>
      <c r="E87" s="0" t="str">
        <f aca="true">IF(C87="","",INDIRECT("Feuil1!G"&amp;SMALL(ValNb,ROW()-4)))</f>
        <v/>
      </c>
      <c r="F87" s="0" t="str">
        <f aca="true">IF(C87="","",INDIRECT("Feuil1!H"&amp;SMALL(ValNb,ROW()-4)))</f>
        <v/>
      </c>
    </row>
    <row r="88" customFormat="false" ht="15" hidden="false" customHeight="false" outlineLevel="0" collapsed="false">
      <c r="C88" s="0" t="str">
        <f aca="false">IF(ISERROR(SMALL(ValNb,ROW()-4)-2),"",SMALL(ValNb,ROW()-4)-2)</f>
        <v/>
      </c>
      <c r="D88" s="1" t="str">
        <f aca="true">IF(C88="","",INDIRECT("Feuil1!A"&amp;SMALL(ValNb,ROW()-4)))</f>
        <v/>
      </c>
      <c r="E88" s="0" t="str">
        <f aca="true">IF(C88="","",INDIRECT("Feuil1!G"&amp;SMALL(ValNb,ROW()-4)))</f>
        <v/>
      </c>
      <c r="F88" s="0" t="str">
        <f aca="true">IF(C88="","",INDIRECT("Feuil1!H"&amp;SMALL(ValNb,ROW()-4)))</f>
        <v/>
      </c>
    </row>
    <row r="89" customFormat="false" ht="15" hidden="false" customHeight="false" outlineLevel="0" collapsed="false">
      <c r="C89" s="0" t="str">
        <f aca="false">IF(ISERROR(SMALL(ValNb,ROW()-4)-2),"",SMALL(ValNb,ROW()-4)-2)</f>
        <v/>
      </c>
      <c r="D89" s="1" t="str">
        <f aca="true">IF(C89="","",INDIRECT("Feuil1!A"&amp;SMALL(ValNb,ROW()-4)))</f>
        <v/>
      </c>
      <c r="E89" s="0" t="str">
        <f aca="true">IF(C89="","",INDIRECT("Feuil1!G"&amp;SMALL(ValNb,ROW()-4)))</f>
        <v/>
      </c>
      <c r="F89" s="0" t="str">
        <f aca="true">IF(C89="","",INDIRECT("Feuil1!H"&amp;SMALL(ValNb,ROW()-4)))</f>
        <v/>
      </c>
    </row>
    <row r="90" customFormat="false" ht="15" hidden="false" customHeight="false" outlineLevel="0" collapsed="false">
      <c r="C90" s="0" t="str">
        <f aca="false">IF(ISERROR(SMALL(ValNb,ROW()-4)-2),"",SMALL(ValNb,ROW()-4)-2)</f>
        <v/>
      </c>
      <c r="D90" s="1" t="str">
        <f aca="true">IF(C90="","",INDIRECT("Feuil1!A"&amp;SMALL(ValNb,ROW()-4)))</f>
        <v/>
      </c>
      <c r="E90" s="0" t="str">
        <f aca="true">IF(C90="","",INDIRECT("Feuil1!G"&amp;SMALL(ValNb,ROW()-4)))</f>
        <v/>
      </c>
      <c r="F90" s="0" t="str">
        <f aca="true">IF(C90="","",INDIRECT("Feuil1!H"&amp;SMALL(ValNb,ROW()-4)))</f>
        <v/>
      </c>
    </row>
    <row r="91" customFormat="false" ht="15" hidden="false" customHeight="false" outlineLevel="0" collapsed="false">
      <c r="C91" s="0" t="str">
        <f aca="false">IF(ISERROR(SMALL(ValNb,ROW()-4)-2),"",SMALL(ValNb,ROW()-4)-2)</f>
        <v/>
      </c>
      <c r="D91" s="1" t="str">
        <f aca="true">IF(C91="","",INDIRECT("Feuil1!A"&amp;SMALL(ValNb,ROW()-4)))</f>
        <v/>
      </c>
      <c r="E91" s="0" t="str">
        <f aca="true">IF(C91="","",INDIRECT("Feuil1!G"&amp;SMALL(ValNb,ROW()-4)))</f>
        <v/>
      </c>
      <c r="F91" s="0" t="str">
        <f aca="true">IF(C91="","",INDIRECT("Feuil1!H"&amp;SMALL(ValNb,ROW()-4)))</f>
        <v/>
      </c>
    </row>
  </sheetData>
  <mergeCells count="1">
    <mergeCell ref="D4:F4"/>
  </mergeCells>
  <dataValidations count="2">
    <dataValidation allowBlank="false" operator="equal" showDropDown="false" showErrorMessage="true" showInputMessage="false" sqref="B2" type="list">
      <formula1>Datb</formula1>
      <formula2>0</formula2>
    </dataValidation>
    <dataValidation allowBlank="false" operator="equal" showDropDown="false" showErrorMessage="true" showInputMessage="false" sqref="B1:C1 C2" type="list">
      <formula1>Datb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.75" zeroHeight="false" outlineLevelRow="0" outlineLevelCol="0"/>
  <cols>
    <col collapsed="false" customWidth="true" hidden="false" outlineLevel="0" max="1025" min="1" style="0" width="10.61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LibreOffice/5.3.7.2$Windows_X86_64 LibreOffice_project/6b8ed514a9f8b44d37a1b96673cbbdd077e24059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2018-01-05T14:11:48Z</dcterms:created>
  <dc:creator>Xavier Magdelaine</dc:creator>
  <dc:description/>
  <dc:language>fr-FR</dc:language>
  <cp:lastModifiedBy/>
  <dcterms:modified xsi:type="dcterms:W3CDTF">2018-01-05T18:39:12Z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