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0" refMode="A1" iterate="tru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<sst xmlns="http://schemas.openxmlformats.org/spreadsheetml/2006/main" count="8" uniqueCount="6">
  <si>
    <t xml:space="preserve">rang</t>
  </si>
  <si>
    <t xml:space="preserve">points</t>
  </si>
  <si>
    <t xml:space="preserve">classement </t>
  </si>
  <si>
    <t xml:space="preserve">equipes </t>
  </si>
  <si>
    <t xml:space="preserve">points </t>
  </si>
  <si>
    <t xml:space="preserve">Ligne résult.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</si>
</sst>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.00"/>
    <numFmt numFmtId="166" formatCode="#,##0"/>
  </numFmts>
  <fonts count="19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sz val="10"/>
      <name val="Arial"/>
      <family val="2"/>
    </font>
    <font>
      <sz val="10"/>
      <color rgb="FF000000"/>
      <name val="Calibri"/>
      <family val="2"/>
    </font>
    <font>
      <sz val="10"/>
      <color rgb="FF222222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222222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38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7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0" fillId="0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24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  <cellStyle name="Normal 2 2" xfId="37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222222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C3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5" activeCellId="0" sqref="I15"/>
    </sheetView>
  </sheetViews>
  <sheetFormatPr defaultRowHeight="13.8" zeroHeight="false" outlineLevelRow="0" outlineLevelCol="0"/>
  <cols>
    <col collapsed="false" customWidth="true" hidden="false" outlineLevel="0" max="1" min="1" style="0" width="10.67"/>
    <col collapsed="false" customWidth="false" hidden="false" outlineLevel="0" max="2" min="2" style="1" width="11.42"/>
    <col collapsed="false" customWidth="true" hidden="false" outlineLevel="0" max="3" min="3" style="0" width="10.67"/>
    <col collapsed="false" customWidth="false" hidden="false" outlineLevel="0" max="4" min="4" style="2" width="11.42"/>
    <col collapsed="false" customWidth="true" hidden="false" outlineLevel="0" max="5" min="5" style="0" width="12.57"/>
    <col collapsed="false" customWidth="true" hidden="false" outlineLevel="0" max="1025" min="6" style="0" width="10.67"/>
  </cols>
  <sheetData>
    <row r="2" s="1" customFormat="true" ht="13.8" hidden="false" customHeight="false" outlineLevel="0" collapsed="false">
      <c r="D2" s="3" t="s">
        <v>0</v>
      </c>
      <c r="E2" s="1" t="n">
        <v>1</v>
      </c>
      <c r="F2" s="1" t="n">
        <v>2</v>
      </c>
      <c r="G2" s="1" t="n">
        <v>3</v>
      </c>
      <c r="H2" s="1" t="n">
        <v>4</v>
      </c>
      <c r="I2" s="1" t="n">
        <v>5</v>
      </c>
      <c r="J2" s="1" t="n">
        <v>6</v>
      </c>
      <c r="K2" s="1" t="n">
        <v>7</v>
      </c>
      <c r="L2" s="1" t="n">
        <v>8</v>
      </c>
      <c r="M2" s="1" t="n">
        <v>9</v>
      </c>
      <c r="N2" s="1" t="n">
        <v>10</v>
      </c>
      <c r="O2" s="1" t="n">
        <v>11</v>
      </c>
      <c r="P2" s="1" t="n">
        <v>12</v>
      </c>
      <c r="Q2" s="1" t="n">
        <v>13</v>
      </c>
      <c r="R2" s="1" t="n">
        <v>14</v>
      </c>
      <c r="S2" s="1" t="n">
        <v>15</v>
      </c>
      <c r="T2" s="1" t="n">
        <v>16</v>
      </c>
      <c r="U2" s="1" t="n">
        <v>17</v>
      </c>
      <c r="V2" s="1" t="n">
        <v>18</v>
      </c>
      <c r="W2" s="1" t="n">
        <v>19</v>
      </c>
      <c r="X2" s="1" t="n">
        <v>20</v>
      </c>
      <c r="Y2" s="1" t="n">
        <v>21</v>
      </c>
      <c r="Z2" s="1" t="n">
        <v>22</v>
      </c>
      <c r="AA2" s="1" t="n">
        <v>23</v>
      </c>
      <c r="AB2" s="1" t="n">
        <v>24</v>
      </c>
      <c r="AC2" s="1" t="n">
        <v>25</v>
      </c>
    </row>
    <row r="3" s="1" customFormat="true" ht="13.8" hidden="false" customHeight="false" outlineLevel="0" collapsed="false">
      <c r="C3" s="4"/>
      <c r="D3" s="5" t="s">
        <v>1</v>
      </c>
      <c r="E3" s="6" t="n">
        <f aca="false">IFERROR(LARGE($H$10:$H$40,E2),"")</f>
        <v>43.0684371712549</v>
      </c>
      <c r="F3" s="6" t="n">
        <f aca="false">IFERROR(LARGE($H$10:$H$40,F2),"")</f>
        <v>35.0759344590517</v>
      </c>
      <c r="G3" s="6" t="n">
        <f aca="false">IFERROR(LARGE($H$10:$H$40,G2),"")</f>
        <v>34.8724396717471</v>
      </c>
      <c r="H3" s="6" t="n">
        <f aca="false">IFERROR(LARGE($H$10:$H$40,H2),"")</f>
        <v>33.457193513609</v>
      </c>
      <c r="I3" s="6" t="n">
        <f aca="false">IFERROR(LARGE($H$10:$H$40,I2),"")</f>
        <v>32.3757246976371</v>
      </c>
      <c r="J3" s="6" t="n">
        <f aca="false">IFERROR(LARGE($H$10:$H$40,J2),"")</f>
        <v>31.0893400655295</v>
      </c>
      <c r="K3" s="6" t="n">
        <f aca="false">IFERROR(LARGE($H$10:$H$40,K2),"")</f>
        <v>30.946827706327</v>
      </c>
      <c r="L3" s="6" t="n">
        <f aca="false">IFERROR(LARGE($H$10:$H$40,L2),"")</f>
        <v>30.7816104343459</v>
      </c>
      <c r="M3" s="6" t="n">
        <f aca="false">IFERROR(LARGE($H$10:$H$40,M2),"")</f>
        <v>27.7271103387065</v>
      </c>
      <c r="N3" s="6" t="n">
        <f aca="false">IFERROR(LARGE($H$10:$H$40,N2),"")</f>
        <v>25.3802070850599</v>
      </c>
      <c r="O3" s="6" t="n">
        <f aca="false">IFERROR(LARGE($H$10:$H$40,O2),"")</f>
        <v>19.9734639448605</v>
      </c>
      <c r="P3" s="6" t="n">
        <f aca="false">IFERROR(LARGE($H$10:$H$40,P2),"")</f>
        <v>18.7841254657298</v>
      </c>
      <c r="Q3" s="6" t="n">
        <f aca="false">IFERROR(LARGE($H$10:$H$40,Q2),"")</f>
        <v>17.9197246659428</v>
      </c>
      <c r="R3" s="6" t="n">
        <f aca="false">IFERROR(LARGE($H$10:$H$40,R2),"")</f>
        <v>14.0749220911561</v>
      </c>
      <c r="S3" s="6" t="n">
        <f aca="false">IFERROR(LARGE($H$10:$H$40,S2),"")</f>
        <v>13.8883409113317</v>
      </c>
      <c r="T3" s="6" t="n">
        <f aca="false">IFERROR(LARGE($H$10:$H$40,T2),"")</f>
        <v>9.97729203622801</v>
      </c>
      <c r="U3" s="6" t="n">
        <f aca="false">IFERROR(LARGE($H$10:$H$40,U2),"")</f>
        <v>0.615577500435669</v>
      </c>
      <c r="V3" s="6" t="str">
        <f aca="false">IFERROR(LARGE($H$10:$H$40,V2),"")</f>
        <v/>
      </c>
      <c r="W3" s="6" t="str">
        <f aca="false">IFERROR(LARGE($H$10:$H$40,W2),"")</f>
        <v/>
      </c>
      <c r="X3" s="6" t="str">
        <f aca="false">IFERROR(LARGE($H$10:$H$40,X2),"")</f>
        <v/>
      </c>
      <c r="Y3" s="6" t="str">
        <f aca="false">IFERROR(LARGE($H$10:$H$40,Y2),"")</f>
        <v/>
      </c>
      <c r="Z3" s="6" t="str">
        <f aca="false">IFERROR(LARGE($H$10:$H$40,Z2),"")</f>
        <v/>
      </c>
      <c r="AA3" s="6" t="str">
        <f aca="false">IFERROR(LARGE($H$10:$H$40,AA2),"")</f>
        <v/>
      </c>
      <c r="AB3" s="6" t="str">
        <f aca="false">IFERROR(LARGE($H$10:$H$40,AB2),"")</f>
        <v/>
      </c>
      <c r="AC3" s="6" t="str">
        <f aca="false">IFERROR(LARGE($H$10:$H$40,AC2),"")</f>
        <v/>
      </c>
    </row>
    <row r="4" s="1" customFormat="true" ht="13.8" hidden="false" customHeight="false" outlineLevel="0" collapsed="false">
      <c r="C4" s="7"/>
      <c r="D4" s="8" t="s">
        <v>2</v>
      </c>
      <c r="E4" s="9" t="n">
        <f aca="false">IF(E3="","",INDEX($F$10:$F$40,MATCH(E3,$H$10:$H$40,0),1))</f>
        <v>15</v>
      </c>
      <c r="F4" s="9" t="n">
        <f aca="false">IF(F3="","",INDEX($F$10:$F$40,MATCH(F3,$H$10:$H$40,0),1))</f>
        <v>12</v>
      </c>
      <c r="G4" s="9" t="n">
        <f aca="false">IF(G3="","",INDEX($F$10:$F$40,MATCH(G3,$H$10:$H$40,0),1))</f>
        <v>6</v>
      </c>
      <c r="H4" s="9" t="n">
        <f aca="false">IF(H3="","",INDEX($F$10:$F$40,MATCH(H3,$H$10:$H$40,0),1))</f>
        <v>17</v>
      </c>
      <c r="I4" s="9" t="n">
        <f aca="false">IF(I3="","",INDEX($F$10:$F$40,MATCH(I3,$H$10:$H$40,0),1))</f>
        <v>1</v>
      </c>
      <c r="J4" s="9" t="n">
        <f aca="false">IF(J3="","",INDEX($F$10:$F$40,MATCH(J3,$H$10:$H$40,0),1))</f>
        <v>2</v>
      </c>
      <c r="K4" s="9" t="n">
        <f aca="false">IF(K3="","",INDEX($F$10:$F$40,MATCH(K3,$H$10:$H$40,0),1))</f>
        <v>10</v>
      </c>
      <c r="L4" s="9" t="n">
        <f aca="false">IF(L3="","",INDEX($F$10:$F$40,MATCH(L3,$H$10:$H$40,0),1))</f>
        <v>8</v>
      </c>
      <c r="M4" s="9" t="n">
        <f aca="false">IF(M3="","",INDEX($F$10:$F$40,MATCH(M3,$H$10:$H$40,0),1))</f>
        <v>13</v>
      </c>
      <c r="N4" s="9" t="n">
        <f aca="false">IF(N3="","",INDEX($F$10:$F$40,MATCH(N3,$H$10:$H$40,0),1))</f>
        <v>3</v>
      </c>
      <c r="O4" s="9" t="n">
        <f aca="false">IF(O3="","",INDEX($F$10:$F$40,MATCH(O3,$H$10:$H$40,0),1))</f>
        <v>11</v>
      </c>
      <c r="P4" s="9" t="n">
        <f aca="false">IF(P3="","",INDEX($F$10:$F$40,MATCH(P3,$H$10:$H$40,0),1))</f>
        <v>7</v>
      </c>
      <c r="Q4" s="9" t="n">
        <f aca="false">IF(Q3="","",INDEX($F$10:$F$40,MATCH(Q3,$H$10:$H$40,0),1))</f>
        <v>5</v>
      </c>
      <c r="R4" s="9" t="n">
        <f aca="false">IF(R3="","",INDEX($F$10:$F$40,MATCH(R3,$H$10:$H$40,0),1))</f>
        <v>16</v>
      </c>
      <c r="S4" s="9" t="n">
        <f aca="false">IF(S3="","",INDEX($F$10:$F$40,MATCH(S3,$H$10:$H$40,0),1))</f>
        <v>14</v>
      </c>
      <c r="T4" s="9" t="n">
        <f aca="false">IF(T3="","",INDEX($F$10:$F$40,MATCH(T3,$H$10:$H$40,0),1))</f>
        <v>4</v>
      </c>
      <c r="U4" s="9" t="n">
        <f aca="false">IF(U3="","",INDEX($F$10:$F$40,MATCH(U3,$H$10:$H$40,0),1))</f>
        <v>9</v>
      </c>
      <c r="V4" s="9" t="str">
        <f aca="false">IF(V3="","",INDEX($F$10:$F$40,MATCH(V3,$H$10:$H$40,0),1))</f>
        <v/>
      </c>
      <c r="W4" s="9" t="str">
        <f aca="false">IF(W3="","",INDEX($F$10:$F$40,MATCH(W3,$H$10:$H$40,0),1))</f>
        <v/>
      </c>
      <c r="X4" s="9" t="str">
        <f aca="false">IF(X3="","",INDEX($F$10:$F$40,MATCH(X3,$H$10:$H$40,0),1))</f>
        <v/>
      </c>
      <c r="Y4" s="9" t="str">
        <f aca="false">IF(Y3="","",INDEX($F$10:$F$40,MATCH(Y3,$H$10:$H$40,0),1))</f>
        <v/>
      </c>
      <c r="Z4" s="9" t="str">
        <f aca="false">IF(Z3="","",INDEX($F$10:$F$40,MATCH(Z3,$H$10:$H$40,0),1))</f>
        <v/>
      </c>
      <c r="AA4" s="9" t="str">
        <f aca="false">IF(AA3="","",INDEX($F$10:$F$40,MATCH(AA3,$H$10:$H$40,0),1))</f>
        <v/>
      </c>
      <c r="AB4" s="9" t="str">
        <f aca="false">IF(AB3="","",INDEX($F$10:$F$40,MATCH(AB3,$H$10:$H$40,0),1))</f>
        <v/>
      </c>
      <c r="AC4" s="9" t="str">
        <f aca="false">IF(AC3="","",INDEX($F$10:$F$40,MATCH(AC3,$H$10:$H$40,0),1))</f>
        <v/>
      </c>
    </row>
    <row r="9" s="10" customFormat="true" ht="13.8" hidden="false" customHeight="false" outlineLevel="0" collapsed="false">
      <c r="B9" s="11" t="s">
        <v>3</v>
      </c>
      <c r="D9" s="12" t="s">
        <v>4</v>
      </c>
      <c r="F9" s="11" t="s">
        <v>3</v>
      </c>
      <c r="G9" s="10" t="s">
        <v>5</v>
      </c>
      <c r="H9" s="12" t="s">
        <v>4</v>
      </c>
    </row>
    <row r="10" customFormat="false" ht="13.8" hidden="false" customHeight="false" outlineLevel="0" collapsed="false">
      <c r="B10" s="13" t="n">
        <v>1</v>
      </c>
      <c r="D10" s="14" t="n">
        <v>32.3757246976371</v>
      </c>
      <c r="F10" s="0" t="n">
        <v>1</v>
      </c>
      <c r="G10" s="0" t="n">
        <f aca="false">MATCH(F10,B$10:B$31)+9</f>
        <v>10</v>
      </c>
      <c r="H10" s="15" t="n">
        <f aca="true">INDIRECT("D"&amp;G10,1)</f>
        <v>32.3757246976371</v>
      </c>
    </row>
    <row r="11" customFormat="false" ht="13.8" hidden="false" customHeight="false" outlineLevel="0" collapsed="false">
      <c r="B11" s="13" t="n">
        <v>2</v>
      </c>
      <c r="D11" s="14" t="n">
        <v>31.0893400655295</v>
      </c>
      <c r="F11" s="0" t="n">
        <v>2</v>
      </c>
      <c r="G11" s="0" t="n">
        <f aca="false">MATCH(F11,B$10:B$31)+9</f>
        <v>11</v>
      </c>
      <c r="H11" s="15" t="n">
        <f aca="true">INDIRECT("D"&amp;G11,1)</f>
        <v>31.0893400655295</v>
      </c>
    </row>
    <row r="12" customFormat="false" ht="13.8" hidden="false" customHeight="false" outlineLevel="0" collapsed="false">
      <c r="B12" s="13" t="n">
        <v>3</v>
      </c>
      <c r="D12" s="14" t="n">
        <v>25.3802070850599</v>
      </c>
      <c r="F12" s="0" t="n">
        <v>3</v>
      </c>
      <c r="G12" s="0" t="n">
        <f aca="false">MATCH(F12,B$10:B$31)+9</f>
        <v>12</v>
      </c>
      <c r="H12" s="15" t="n">
        <f aca="true">INDIRECT("D"&amp;G12,1)</f>
        <v>25.3802070850599</v>
      </c>
    </row>
    <row r="13" customFormat="false" ht="13.8" hidden="false" customHeight="false" outlineLevel="0" collapsed="false">
      <c r="B13" s="13" t="n">
        <v>4</v>
      </c>
      <c r="D13" s="14" t="n">
        <v>9.97729203622801</v>
      </c>
      <c r="F13" s="0" t="n">
        <v>4</v>
      </c>
      <c r="G13" s="0" t="n">
        <f aca="false">MATCH(F13,B$10:B$31)+9</f>
        <v>13</v>
      </c>
      <c r="H13" s="15" t="n">
        <f aca="true">INDIRECT("D"&amp;G13,1)</f>
        <v>9.97729203622801</v>
      </c>
    </row>
    <row r="14" customFormat="false" ht="13.8" hidden="false" customHeight="false" outlineLevel="0" collapsed="false">
      <c r="B14" s="13" t="n">
        <v>5</v>
      </c>
      <c r="D14" s="14" t="n">
        <v>17.9197246659428</v>
      </c>
      <c r="F14" s="0" t="n">
        <v>5</v>
      </c>
      <c r="G14" s="0" t="n">
        <f aca="false">MATCH(F14,B$10:B$31)+9</f>
        <v>14</v>
      </c>
      <c r="H14" s="15" t="n">
        <f aca="true">INDIRECT("D"&amp;G14,1)</f>
        <v>17.9197246659428</v>
      </c>
    </row>
    <row r="15" customFormat="false" ht="13.8" hidden="false" customHeight="false" outlineLevel="0" collapsed="false">
      <c r="B15" s="13" t="n">
        <v>6</v>
      </c>
      <c r="D15" s="14" t="n">
        <v>34.8724396717471</v>
      </c>
      <c r="F15" s="0" t="n">
        <v>6</v>
      </c>
      <c r="G15" s="0" t="n">
        <f aca="false">MATCH(F15,B$10:B$31)+9</f>
        <v>15</v>
      </c>
      <c r="H15" s="15" t="n">
        <f aca="true">INDIRECT("D"&amp;G15,1)</f>
        <v>34.8724396717471</v>
      </c>
    </row>
    <row r="16" customFormat="false" ht="13.8" hidden="false" customHeight="false" outlineLevel="0" collapsed="false">
      <c r="B16" s="13" t="n">
        <v>7</v>
      </c>
      <c r="D16" s="14" t="n">
        <v>18.7841254657298</v>
      </c>
      <c r="F16" s="0" t="n">
        <v>7</v>
      </c>
      <c r="G16" s="0" t="n">
        <f aca="false">MATCH(F16,B$10:B$31)+9</f>
        <v>16</v>
      </c>
      <c r="H16" s="15" t="n">
        <f aca="true">INDIRECT("D"&amp;G16,1)</f>
        <v>18.7841254657298</v>
      </c>
    </row>
    <row r="17" customFormat="false" ht="13.8" hidden="false" customHeight="false" outlineLevel="0" collapsed="false">
      <c r="B17" s="13" t="n">
        <v>8</v>
      </c>
      <c r="D17" s="14" t="n">
        <v>28.2817104343459</v>
      </c>
      <c r="F17" s="0" t="n">
        <v>8</v>
      </c>
      <c r="G17" s="0" t="n">
        <f aca="false">MATCH(F17,B$10:B$31)+9</f>
        <v>18</v>
      </c>
      <c r="H17" s="15" t="n">
        <f aca="true">INDIRECT("D"&amp;G17,1)</f>
        <v>30.7816104343459</v>
      </c>
    </row>
    <row r="18" customFormat="false" ht="13.8" hidden="false" customHeight="false" outlineLevel="0" collapsed="false">
      <c r="B18" s="13" t="n">
        <v>8</v>
      </c>
      <c r="D18" s="14" t="n">
        <v>30.7816104343459</v>
      </c>
      <c r="F18" s="0" t="n">
        <v>9</v>
      </c>
      <c r="G18" s="0" t="n">
        <f aca="false">MATCH(F18,B$10:B$31)+9</f>
        <v>19</v>
      </c>
      <c r="H18" s="15" t="n">
        <f aca="true">INDIRECT("D"&amp;G18,1)</f>
        <v>0.615577500435669</v>
      </c>
    </row>
    <row r="19" customFormat="false" ht="13.8" hidden="false" customHeight="false" outlineLevel="0" collapsed="false">
      <c r="B19" s="13" t="n">
        <v>9</v>
      </c>
      <c r="D19" s="14" t="n">
        <v>0.615577500435669</v>
      </c>
      <c r="F19" s="0" t="n">
        <v>10</v>
      </c>
      <c r="G19" s="0" t="n">
        <f aca="false">MATCH(F19,B$10:B$31)+9</f>
        <v>20</v>
      </c>
      <c r="H19" s="15" t="n">
        <f aca="true">INDIRECT("D"&amp;G19,1)</f>
        <v>30.946827706327</v>
      </c>
    </row>
    <row r="20" customFormat="false" ht="13.8" hidden="false" customHeight="false" outlineLevel="0" collapsed="false">
      <c r="B20" s="13" t="n">
        <v>10</v>
      </c>
      <c r="D20" s="14" t="n">
        <v>30.946827706327</v>
      </c>
      <c r="F20" s="0" t="n">
        <v>11</v>
      </c>
      <c r="G20" s="0" t="n">
        <f aca="false">MATCH(F20,B$10:B$31)+9</f>
        <v>21</v>
      </c>
      <c r="H20" s="15" t="n">
        <f aca="true">INDIRECT("D"&amp;G20,1)</f>
        <v>19.9734639448605</v>
      </c>
    </row>
    <row r="21" customFormat="false" ht="13.8" hidden="false" customHeight="false" outlineLevel="0" collapsed="false">
      <c r="B21" s="13" t="n">
        <v>11</v>
      </c>
      <c r="D21" s="14" t="n">
        <v>19.9734639448605</v>
      </c>
      <c r="F21" s="0" t="n">
        <v>12</v>
      </c>
      <c r="G21" s="0" t="n">
        <f aca="false">MATCH(F21,B$10:B$31)+9</f>
        <v>23</v>
      </c>
      <c r="H21" s="15" t="n">
        <f aca="true">INDIRECT("D"&amp;G21,1)</f>
        <v>35.0759344590517</v>
      </c>
    </row>
    <row r="22" customFormat="false" ht="13.8" hidden="false" customHeight="false" outlineLevel="0" collapsed="false">
      <c r="B22" s="13" t="n">
        <v>12</v>
      </c>
      <c r="D22" s="14" t="n">
        <v>30.0423956822293</v>
      </c>
      <c r="F22" s="0" t="n">
        <v>13</v>
      </c>
      <c r="G22" s="0" t="n">
        <f aca="false">MATCH(F22,B$10:B$31)+9</f>
        <v>25</v>
      </c>
      <c r="H22" s="15" t="n">
        <f aca="true">INDIRECT("D"&amp;G22,1)</f>
        <v>27.7271103387065</v>
      </c>
    </row>
    <row r="23" customFormat="false" ht="13.8" hidden="false" customHeight="false" outlineLevel="0" collapsed="false">
      <c r="B23" s="13" t="n">
        <v>12</v>
      </c>
      <c r="D23" s="14" t="n">
        <v>35.0759344590517</v>
      </c>
      <c r="F23" s="0" t="n">
        <v>14</v>
      </c>
      <c r="G23" s="0" t="n">
        <f aca="false">MATCH(F23,B$10:B$31)+9</f>
        <v>27</v>
      </c>
      <c r="H23" s="15" t="n">
        <f aca="true">INDIRECT("D"&amp;G23,1)</f>
        <v>13.8883409113317</v>
      </c>
    </row>
    <row r="24" customFormat="false" ht="13.8" hidden="false" customHeight="false" outlineLevel="0" collapsed="false">
      <c r="B24" s="13" t="n">
        <v>13</v>
      </c>
      <c r="D24" s="14" t="n">
        <v>13.222453272278</v>
      </c>
      <c r="F24" s="0" t="n">
        <v>15</v>
      </c>
      <c r="G24" s="0" t="n">
        <f aca="false">MATCH(F24,B$10:B$31)+9</f>
        <v>28</v>
      </c>
      <c r="H24" s="15" t="n">
        <f aca="true">INDIRECT("D"&amp;G24,1)</f>
        <v>43.0684371712549</v>
      </c>
    </row>
    <row r="25" customFormat="false" ht="13.8" hidden="false" customHeight="false" outlineLevel="0" collapsed="false">
      <c r="B25" s="13" t="n">
        <v>13</v>
      </c>
      <c r="D25" s="14" t="n">
        <v>27.7271103387065</v>
      </c>
      <c r="F25" s="0" t="n">
        <v>16</v>
      </c>
      <c r="G25" s="0" t="n">
        <f aca="false">MATCH(F25,B$10:B$31)+9</f>
        <v>29</v>
      </c>
      <c r="H25" s="15" t="n">
        <f aca="true">INDIRECT("D"&amp;G25,1)</f>
        <v>14.0749220911561</v>
      </c>
    </row>
    <row r="26" customFormat="false" ht="13.8" hidden="false" customHeight="false" outlineLevel="0" collapsed="false">
      <c r="B26" s="13" t="n">
        <v>14</v>
      </c>
      <c r="D26" s="14" t="n">
        <v>13.8883409113317</v>
      </c>
      <c r="F26" s="0" t="n">
        <v>17</v>
      </c>
      <c r="G26" s="0" t="n">
        <f aca="false">MATCH(F26,B$10:B$31)+9</f>
        <v>31</v>
      </c>
      <c r="H26" s="15" t="n">
        <f aca="true">INDIRECT("D"&amp;G26,1)</f>
        <v>33.457193513609</v>
      </c>
    </row>
    <row r="27" customFormat="false" ht="13.8" hidden="false" customHeight="false" outlineLevel="0" collapsed="false">
      <c r="A27" s="1"/>
      <c r="B27" s="13" t="n">
        <v>14</v>
      </c>
      <c r="D27" s="14" t="n">
        <v>13.8883409113317</v>
      </c>
    </row>
    <row r="28" customFormat="false" ht="13.8" hidden="false" customHeight="false" outlineLevel="0" collapsed="false">
      <c r="A28" s="1"/>
      <c r="B28" s="13" t="n">
        <v>15</v>
      </c>
      <c r="D28" s="14" t="n">
        <v>43.0684371712549</v>
      </c>
    </row>
    <row r="29" customFormat="false" ht="13.8" hidden="false" customHeight="false" outlineLevel="0" collapsed="false">
      <c r="A29" s="1"/>
      <c r="B29" s="13" t="n">
        <v>16</v>
      </c>
      <c r="D29" s="14" t="n">
        <v>14.0749220911561</v>
      </c>
    </row>
    <row r="30" customFormat="false" ht="13.8" hidden="false" customHeight="false" outlineLevel="0" collapsed="false">
      <c r="B30" s="13" t="n">
        <v>17</v>
      </c>
      <c r="D30" s="14" t="n">
        <v>32.6381687883343</v>
      </c>
    </row>
    <row r="31" customFormat="false" ht="13.8" hidden="false" customHeight="false" outlineLevel="0" collapsed="false">
      <c r="B31" s="13" t="n">
        <v>17</v>
      </c>
      <c r="D31" s="14" t="n">
        <v>33.457193513609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</TotalTime>
  <Application>LibreOffice/6.0.1.1$Windows_x86 LibreOffice_project/60bfb1526849283ce2491346ed2aa51c465abfe6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2018-02-17T10:40:39Z</dcterms:created>
  <dc:creator>pc-bureau</dc:creator>
  <dc:description/>
  <dc:language>fr-FR</dc:language>
  <cp:lastModifiedBy/>
  <dcterms:modified xsi:type="dcterms:W3CDTF">2018-02-18T18:44:52Z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