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8800" windowHeight="12435" activeTab="1"/>
  </bookViews>
  <sheets>
    <sheet name="RECAP" sheetId="5" r:id="rId1"/>
    <sheet name="DT" sheetId="2" r:id="rId2"/>
    <sheet name="DP" sheetId="6" r:id="rId3"/>
    <sheet name="SAV" sheetId="7" r:id="rId4"/>
    <sheet name="VP" sheetId="8" r:id="rId5"/>
    <sheet name="RVM" sheetId="9" r:id="rId6"/>
    <sheet name="SVTP" sheetId="10" r:id="rId7"/>
  </sheets>
  <calcPr calcId="152511"/>
</workbook>
</file>

<file path=xl/calcChain.xml><?xml version="1.0" encoding="utf-8"?>
<calcChain xmlns="http://schemas.openxmlformats.org/spreadsheetml/2006/main">
  <c r="AN2" i="10" l="1"/>
  <c r="AN2" i="9"/>
  <c r="AN2" i="8"/>
  <c r="AN2" i="7"/>
  <c r="AN2" i="6"/>
  <c r="AN2" i="2" l="1"/>
</calcChain>
</file>

<file path=xl/sharedStrings.xml><?xml version="1.0" encoding="utf-8"?>
<sst xmlns="http://schemas.openxmlformats.org/spreadsheetml/2006/main" count="402" uniqueCount="58">
  <si>
    <t>ACHATS DES TRAVAUX</t>
  </si>
  <si>
    <t>ACHATS DES PRESTATIONS DE SERVICES</t>
  </si>
  <si>
    <t>ASSURANCES MULTIRISQUES</t>
  </si>
  <si>
    <t>ASSURANCES-R.C.</t>
  </si>
  <si>
    <t>ASSURANCES-MATERIEL DE TRANSPORT</t>
  </si>
  <si>
    <t>AUTRES  HONORAIRES</t>
  </si>
  <si>
    <t>ANNONCES ET INSERTIONS</t>
  </si>
  <si>
    <t>CADEAUX A CLIENTELE</t>
  </si>
  <si>
    <t>TAXES SUR LES VEHICULES</t>
  </si>
  <si>
    <t>Budget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</si>
  <si>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</si>
  <si>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</si>
  <si>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</si>
  <si>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</si>
  <si>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</si>
  <si>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</si>
  <si>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</si>
  <si>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</si>
  <si>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</si>
  <si>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</si>
  <si>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</si>
  <si>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</si>
  <si>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AGENCE. INSTAL. &amp; AMENAG.</t>
  </si>
  <si>
    <t>ASSURANCES ACCIDENTS DU TRAVAIL</t>
  </si>
  <si>
    <t>AUTRES CHARGES NON TECHNIQUES</t>
  </si>
  <si>
    <t>AUTRES CHARGES SOCIALES</t>
  </si>
  <si>
    <t>AUTRES FRAIS DEXPEDITION</t>
  </si>
  <si>
    <t>CAMPAGNE DE PLACEMENTS</t>
  </si>
  <si>
    <t>COMMISSIONS AU PERSONNEL</t>
  </si>
  <si>
    <t>DEPT</t>
  </si>
  <si>
    <t>ACHATS DE PETIT OUTILLAGE ET EQUIPEMENT</t>
  </si>
  <si>
    <t>APPOINTEMENTS ET SALAIRES</t>
  </si>
  <si>
    <t>CONGES</t>
  </si>
  <si>
    <t>COTISATIONS AUX CAISSES DE RETRAITE</t>
  </si>
  <si>
    <t>COTISATIONS AUX MUTUELLES</t>
  </si>
  <si>
    <t>COTISATIONS DE SECURITE SOCIALE</t>
  </si>
  <si>
    <t xml:space="preserve"> Code</t>
  </si>
  <si>
    <t>Axe Analytique</t>
  </si>
  <si>
    <t>RECAPITULATIF</t>
  </si>
  <si>
    <t>Reliquat</t>
  </si>
  <si>
    <t>Montant</t>
  </si>
  <si>
    <t xml:space="preserve">Sections </t>
  </si>
  <si>
    <t xml:space="preserve">LIBELLE </t>
  </si>
  <si>
    <t>Evolution N/N-1</t>
  </si>
  <si>
    <t>Taux réalisation</t>
  </si>
  <si>
    <t>SAV</t>
  </si>
  <si>
    <t>Ventes Personnelles</t>
  </si>
  <si>
    <t>Recouvrement</t>
  </si>
  <si>
    <t>SVA</t>
  </si>
  <si>
    <t>Production</t>
  </si>
  <si>
    <t>Technique</t>
  </si>
  <si>
    <t>DT</t>
  </si>
  <si>
    <t>DP</t>
  </si>
  <si>
    <t>VP</t>
  </si>
  <si>
    <t>RVM</t>
  </si>
  <si>
    <t>SVTP</t>
  </si>
  <si>
    <t>MESSI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</si>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</sst>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\ _F_-;\-* #,##0.00\ _F_-;_-* &quot;-&quot;??\ _F_-;_-@_-"/>
    <numFmt numFmtId="166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164" fontId="2" fillId="0" borderId="0"/>
    <xf numFmtId="0" fontId="5" fillId="0" borderId="0"/>
    <xf numFmtId="165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164" fontId="0" fillId="0" borderId="0" xfId="1" applyNumberFormat="1" applyFont="1"/>
    <xf numFmtId="0" fontId="6" fillId="5" borderId="1" xfId="0" applyNumberFormat="1" applyFont="1" applyFill="1" applyBorder="1" applyAlignment="1">
      <alignment horizontal="center" vertical="center"/>
    </xf>
    <xf numFmtId="2" fontId="6" fillId="5" borderId="1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4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6" fontId="4" fillId="7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0" fontId="0" fillId="0" borderId="7" xfId="0" applyBorder="1"/>
    <xf numFmtId="49" fontId="3" fillId="0" borderId="7" xfId="2" applyNumberFormat="1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/>
    </xf>
    <xf numFmtId="164" fontId="4" fillId="2" borderId="7" xfId="1" applyNumberFormat="1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0" fillId="0" borderId="7" xfId="0" applyBorder="1" applyAlignment="1">
      <alignment vertical="center"/>
    </xf>
    <xf numFmtId="164" fontId="0" fillId="0" borderId="7" xfId="1" applyNumberFormat="1" applyFont="1" applyBorder="1"/>
    <xf numFmtId="9" fontId="0" fillId="0" borderId="7" xfId="9" applyFont="1" applyBorder="1"/>
    <xf numFmtId="0" fontId="0" fillId="0" borderId="7" xfId="0" applyFill="1" applyBorder="1"/>
    <xf numFmtId="0" fontId="4" fillId="2" borderId="7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6" borderId="5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</cellXfs>
  <cellStyles count="10">
    <cellStyle name="Milliers" xfId="1" builtinId="3"/>
    <cellStyle name="Milliers 2" xfId="8"/>
    <cellStyle name="Milliers 2 9" xfId="4"/>
    <cellStyle name="Milliers 3" xfId="5"/>
    <cellStyle name="Normal" xfId="0" builtinId="0"/>
    <cellStyle name="Normal 2" xfId="3"/>
    <cellStyle name="Normal 26 2" xfId="2"/>
    <cellStyle name="Normal 6 3" xfId="7"/>
    <cellStyle name="Pourcentage" xfId="9" builtinId="5"/>
    <cellStyle name="Pourcentage 2 2" xfId="6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12700</xdr:colOff>
      <xdr:row>2</xdr:row>
      <xdr:rowOff>133351</xdr:rowOff>
    </xdr:from>
    <xdr:to>
      <xdr:col>8</xdr:col>
      <xdr:colOff>717550</xdr:colOff>
      <xdr:row>4</xdr:row>
      <xdr:rowOff>1</xdr:rowOff>
    </xdr:to>
    <xdr:sp macro="[0]!Ventilation" textlink="">
      <xdr:nvSpPr>
        <xdr:cNvPr id="2" name="VEN"/>
        <xdr:cNvSpPr/>
      </xdr:nvSpPr>
      <xdr:spPr>
        <a:xfrm>
          <a:off x="11023600" y="628651"/>
          <a:ext cx="1466850" cy="247650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VENTILATION</a:t>
          </a:r>
        </a:p>
      </xdr:txBody>
    </xdr:sp>
    <xdr:clientData/>
  </xdr:twoCellAnchor>
  <xdr:twoCellAnchor editAs="absolute">
    <xdr:from>
      <xdr:col>7</xdr:col>
      <xdr:colOff>12700</xdr:colOff>
      <xdr:row>0</xdr:row>
      <xdr:rowOff>0</xdr:rowOff>
    </xdr:from>
    <xdr:to>
      <xdr:col>8</xdr:col>
      <xdr:colOff>717550</xdr:colOff>
      <xdr:row>0</xdr:row>
      <xdr:rowOff>247650</xdr:rowOff>
    </xdr:to>
    <xdr:sp macro="[0]!Import_Budget_1" textlink="">
      <xdr:nvSpPr>
        <xdr:cNvPr id="3" name="VEN"/>
        <xdr:cNvSpPr/>
      </xdr:nvSpPr>
      <xdr:spPr>
        <a:xfrm>
          <a:off x="11023600" y="0"/>
          <a:ext cx="1466850" cy="247650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IMPORT BUDGET 1</a:t>
          </a:r>
        </a:p>
      </xdr:txBody>
    </xdr:sp>
    <xdr:clientData/>
  </xdr:twoCellAnchor>
  <xdr:twoCellAnchor editAs="absolute">
    <xdr:from>
      <xdr:col>7</xdr:col>
      <xdr:colOff>12700</xdr:colOff>
      <xdr:row>1</xdr:row>
      <xdr:rowOff>9525</xdr:rowOff>
    </xdr:from>
    <xdr:to>
      <xdr:col>8</xdr:col>
      <xdr:colOff>717550</xdr:colOff>
      <xdr:row>2</xdr:row>
      <xdr:rowOff>66675</xdr:rowOff>
    </xdr:to>
    <xdr:sp macro="[0]!Import_Budget_Moins1" textlink="">
      <xdr:nvSpPr>
        <xdr:cNvPr id="5" name="VEN"/>
        <xdr:cNvSpPr/>
      </xdr:nvSpPr>
      <xdr:spPr>
        <a:xfrm>
          <a:off x="11023600" y="314325"/>
          <a:ext cx="1466850" cy="247650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IMPORT BUDGET -1</a:t>
          </a:r>
        </a:p>
      </xdr:txBody>
    </xdr:sp>
    <xdr:clientData/>
  </xdr:twoCellAnchor>
  <xdr:twoCellAnchor editAs="absolute">
    <xdr:from>
      <xdr:col>7</xdr:col>
      <xdr:colOff>9525</xdr:colOff>
      <xdr:row>4</xdr:row>
      <xdr:rowOff>57150</xdr:rowOff>
    </xdr:from>
    <xdr:to>
      <xdr:col>8</xdr:col>
      <xdr:colOff>714375</xdr:colOff>
      <xdr:row>5</xdr:row>
      <xdr:rowOff>114300</xdr:rowOff>
    </xdr:to>
    <xdr:sp macro="[0]!Exporter" textlink="">
      <xdr:nvSpPr>
        <xdr:cNvPr id="6" name="EXPO"/>
        <xdr:cNvSpPr/>
      </xdr:nvSpPr>
      <xdr:spPr>
        <a:xfrm>
          <a:off x="11020425" y="933450"/>
          <a:ext cx="1466850" cy="247650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EXPORTATION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8"/>
  <sheetViews>
    <sheetView showGridLines="0" workbookViewId="0">
      <selection activeCell="C7" sqref="C7"/>
    </sheetView>
  </sheetViews>
  <sheetFormatPr baseColWidth="10" defaultRowHeight="15" x14ac:dyDescent="0.25"/>
  <cols>
    <col min="1" max="1" width="12.7109375" customWidth="1"/>
    <col min="2" max="2" width="49.7109375" bestFit="1" customWidth="1"/>
    <col min="3" max="3" width="60.7109375" customWidth="1"/>
    <col min="4" max="4" width="8.7109375" customWidth="1"/>
    <col min="5" max="5" width="19.85546875" bestFit="1" customWidth="1"/>
    <col min="6" max="7" width="6.7109375" customWidth="1"/>
    <col min="11" max="11" width="16" customWidth="1"/>
  </cols>
  <sheetData>
    <row r="1" spans="1:11" ht="24" customHeight="1" x14ac:dyDescent="0.25">
      <c r="A1" s="2" t="s">
        <v>37</v>
      </c>
      <c r="B1" s="2" t="s">
        <v>41</v>
      </c>
      <c r="C1" s="2" t="s">
        <v>42</v>
      </c>
      <c r="D1" s="2" t="s">
        <v>36</v>
      </c>
      <c r="E1" s="3" t="s">
        <v>40</v>
      </c>
      <c r="K1" s="9">
        <v>43344</v>
      </c>
    </row>
    <row r="2" spans="1:11" x14ac:dyDescent="0.25">
      <c r="A2" s="4" t="s">
        <v>29</v>
      </c>
      <c r="B2" s="4" t="s">
        <v>50</v>
      </c>
      <c r="C2" s="27" t="s">
        <v>30</v>
      </c>
      <c r="D2" s="27" t="s">
        <v>51</v>
      </c>
      <c r="E2" s="4">
        <v>54189</v>
      </c>
    </row>
    <row r="3" spans="1:11" x14ac:dyDescent="0.25">
      <c r="A3" s="5" t="s">
        <v>29</v>
      </c>
      <c r="B3" s="5" t="s">
        <v>50</v>
      </c>
      <c r="C3" s="28" t="s">
        <v>1</v>
      </c>
      <c r="D3" s="28" t="s">
        <v>51</v>
      </c>
      <c r="E3" s="5">
        <v>544</v>
      </c>
    </row>
    <row r="4" spans="1:11" x14ac:dyDescent="0.25">
      <c r="A4" s="5" t="s">
        <v>29</v>
      </c>
      <c r="B4" s="5" t="s">
        <v>50</v>
      </c>
      <c r="C4" s="28" t="s">
        <v>24</v>
      </c>
      <c r="D4" s="28" t="s">
        <v>51</v>
      </c>
      <c r="E4" s="5">
        <v>65</v>
      </c>
    </row>
    <row r="5" spans="1:11" x14ac:dyDescent="0.25">
      <c r="A5" s="5" t="s">
        <v>29</v>
      </c>
      <c r="B5" s="5" t="s">
        <v>50</v>
      </c>
      <c r="C5" s="28" t="s">
        <v>25</v>
      </c>
      <c r="D5" s="28" t="s">
        <v>51</v>
      </c>
      <c r="E5" s="5">
        <v>458</v>
      </c>
    </row>
    <row r="6" spans="1:11" x14ac:dyDescent="0.25">
      <c r="A6" s="5" t="s">
        <v>29</v>
      </c>
      <c r="B6" s="5" t="s">
        <v>49</v>
      </c>
      <c r="C6" s="28" t="s">
        <v>57</v>
      </c>
      <c r="D6" s="28" t="s">
        <v>51</v>
      </c>
      <c r="E6" s="5">
        <v>199</v>
      </c>
    </row>
    <row r="7" spans="1:11" x14ac:dyDescent="0.25">
      <c r="A7" s="5" t="s">
        <v>29</v>
      </c>
      <c r="B7" s="5" t="s">
        <v>49</v>
      </c>
      <c r="C7" s="5" t="s">
        <v>3</v>
      </c>
      <c r="D7" s="5" t="s">
        <v>52</v>
      </c>
      <c r="E7" s="5">
        <v>-8596</v>
      </c>
    </row>
    <row r="8" spans="1:11" x14ac:dyDescent="0.25">
      <c r="A8" s="5" t="s">
        <v>29</v>
      </c>
      <c r="B8" s="5" t="s">
        <v>49</v>
      </c>
      <c r="C8" s="5" t="s">
        <v>5</v>
      </c>
      <c r="D8" s="5" t="s">
        <v>52</v>
      </c>
      <c r="E8" s="5">
        <v>1258</v>
      </c>
    </row>
    <row r="9" spans="1:11" x14ac:dyDescent="0.25">
      <c r="A9" s="5" t="s">
        <v>29</v>
      </c>
      <c r="B9" s="5" t="s">
        <v>49</v>
      </c>
      <c r="C9" s="5" t="s">
        <v>24</v>
      </c>
      <c r="D9" s="5" t="s">
        <v>52</v>
      </c>
      <c r="E9" s="5">
        <v>5144</v>
      </c>
    </row>
    <row r="10" spans="1:11" x14ac:dyDescent="0.25">
      <c r="A10" s="5" t="s">
        <v>29</v>
      </c>
      <c r="B10" s="5" t="s">
        <v>49</v>
      </c>
      <c r="C10" s="5" t="s">
        <v>25</v>
      </c>
      <c r="D10" s="5" t="s">
        <v>52</v>
      </c>
      <c r="E10" s="5">
        <v>5458</v>
      </c>
    </row>
    <row r="11" spans="1:11" x14ac:dyDescent="0.25">
      <c r="A11" s="5" t="s">
        <v>29</v>
      </c>
      <c r="B11" s="5" t="s">
        <v>45</v>
      </c>
      <c r="C11" s="5" t="s">
        <v>31</v>
      </c>
      <c r="D11" s="5" t="s">
        <v>45</v>
      </c>
      <c r="E11" s="5">
        <v>448</v>
      </c>
    </row>
    <row r="12" spans="1:11" x14ac:dyDescent="0.25">
      <c r="A12" s="5" t="s">
        <v>29</v>
      </c>
      <c r="B12" s="5" t="s">
        <v>45</v>
      </c>
      <c r="C12" s="5" t="s">
        <v>28</v>
      </c>
      <c r="D12" s="5" t="s">
        <v>45</v>
      </c>
      <c r="E12" s="5">
        <v>45489</v>
      </c>
    </row>
    <row r="13" spans="1:11" x14ac:dyDescent="0.25">
      <c r="A13" s="5" t="s">
        <v>29</v>
      </c>
      <c r="B13" s="5" t="s">
        <v>45</v>
      </c>
      <c r="C13" s="5" t="s">
        <v>32</v>
      </c>
      <c r="D13" s="5" t="s">
        <v>45</v>
      </c>
      <c r="E13" s="5">
        <v>47478</v>
      </c>
    </row>
    <row r="14" spans="1:11" x14ac:dyDescent="0.25">
      <c r="A14" s="5" t="s">
        <v>29</v>
      </c>
      <c r="B14" s="5" t="s">
        <v>46</v>
      </c>
      <c r="C14" s="5" t="s">
        <v>1</v>
      </c>
      <c r="D14" s="5" t="s">
        <v>53</v>
      </c>
      <c r="E14" s="5">
        <v>856</v>
      </c>
    </row>
    <row r="15" spans="1:11" x14ac:dyDescent="0.25">
      <c r="A15" s="5" t="s">
        <v>29</v>
      </c>
      <c r="B15" s="5" t="s">
        <v>46</v>
      </c>
      <c r="C15" s="5" t="s">
        <v>0</v>
      </c>
      <c r="D15" s="5" t="s">
        <v>53</v>
      </c>
      <c r="E15" s="5">
        <v>5289</v>
      </c>
    </row>
    <row r="16" spans="1:11" x14ac:dyDescent="0.25">
      <c r="A16" s="5" t="s">
        <v>29</v>
      </c>
      <c r="B16" s="5" t="s">
        <v>46</v>
      </c>
      <c r="C16" s="5" t="s">
        <v>22</v>
      </c>
      <c r="D16" s="5" t="s">
        <v>53</v>
      </c>
      <c r="E16" s="5">
        <v>6445</v>
      </c>
    </row>
    <row r="17" spans="1:5" x14ac:dyDescent="0.25">
      <c r="A17" s="5" t="s">
        <v>29</v>
      </c>
      <c r="B17" s="5" t="s">
        <v>46</v>
      </c>
      <c r="C17" s="5" t="s">
        <v>31</v>
      </c>
      <c r="D17" s="5" t="s">
        <v>53</v>
      </c>
      <c r="E17" s="5">
        <v>484</v>
      </c>
    </row>
    <row r="18" spans="1:5" x14ac:dyDescent="0.25">
      <c r="A18" s="5" t="s">
        <v>29</v>
      </c>
      <c r="B18" s="5" t="s">
        <v>46</v>
      </c>
      <c r="C18" s="5" t="s">
        <v>4</v>
      </c>
      <c r="D18" s="5" t="s">
        <v>53</v>
      </c>
      <c r="E18" s="5">
        <v>-785</v>
      </c>
    </row>
    <row r="19" spans="1:5" x14ac:dyDescent="0.25">
      <c r="A19" s="5" t="s">
        <v>29</v>
      </c>
      <c r="B19" s="5" t="s">
        <v>46</v>
      </c>
      <c r="C19" s="5" t="s">
        <v>5</v>
      </c>
      <c r="D19" s="5" t="s">
        <v>53</v>
      </c>
      <c r="E19" s="5">
        <v>498</v>
      </c>
    </row>
    <row r="20" spans="1:5" x14ac:dyDescent="0.25">
      <c r="A20" s="5" t="s">
        <v>29</v>
      </c>
      <c r="B20" s="5" t="s">
        <v>47</v>
      </c>
      <c r="C20" s="5" t="s">
        <v>31</v>
      </c>
      <c r="D20" s="5" t="s">
        <v>54</v>
      </c>
      <c r="E20" s="5">
        <v>-785</v>
      </c>
    </row>
    <row r="21" spans="1:5" x14ac:dyDescent="0.25">
      <c r="A21" s="5" t="s">
        <v>29</v>
      </c>
      <c r="B21" s="5" t="s">
        <v>47</v>
      </c>
      <c r="C21" s="5" t="s">
        <v>26</v>
      </c>
      <c r="D21" s="5" t="s">
        <v>54</v>
      </c>
      <c r="E21" s="5">
        <v>12556</v>
      </c>
    </row>
    <row r="22" spans="1:5" x14ac:dyDescent="0.25">
      <c r="A22" s="5" t="s">
        <v>29</v>
      </c>
      <c r="B22" s="5" t="s">
        <v>47</v>
      </c>
      <c r="C22" s="5" t="s">
        <v>32</v>
      </c>
      <c r="D22" s="5" t="s">
        <v>54</v>
      </c>
      <c r="E22" s="5">
        <v>1525</v>
      </c>
    </row>
    <row r="23" spans="1:5" x14ac:dyDescent="0.25">
      <c r="A23" s="5" t="s">
        <v>29</v>
      </c>
      <c r="B23" s="5" t="s">
        <v>47</v>
      </c>
      <c r="C23" s="5" t="s">
        <v>33</v>
      </c>
      <c r="D23" s="5" t="s">
        <v>54</v>
      </c>
      <c r="E23" s="5">
        <v>1259</v>
      </c>
    </row>
    <row r="24" spans="1:5" x14ac:dyDescent="0.25">
      <c r="A24" s="5" t="s">
        <v>29</v>
      </c>
      <c r="B24" s="5" t="s">
        <v>47</v>
      </c>
      <c r="C24" s="5" t="s">
        <v>34</v>
      </c>
      <c r="D24" s="5" t="s">
        <v>54</v>
      </c>
      <c r="E24" s="5">
        <v>64784</v>
      </c>
    </row>
    <row r="25" spans="1:5" x14ac:dyDescent="0.25">
      <c r="A25" s="5" t="s">
        <v>29</v>
      </c>
      <c r="B25" s="5" t="s">
        <v>47</v>
      </c>
      <c r="C25" s="5" t="s">
        <v>35</v>
      </c>
      <c r="D25" s="5" t="s">
        <v>54</v>
      </c>
      <c r="E25" s="5">
        <v>5659</v>
      </c>
    </row>
    <row r="26" spans="1:5" x14ac:dyDescent="0.25">
      <c r="A26" s="5" t="s">
        <v>29</v>
      </c>
      <c r="B26" s="5" t="s">
        <v>48</v>
      </c>
      <c r="C26" s="5" t="s">
        <v>4</v>
      </c>
      <c r="D26" s="5" t="s">
        <v>55</v>
      </c>
      <c r="E26" s="5">
        <v>5589</v>
      </c>
    </row>
    <row r="27" spans="1:5" x14ac:dyDescent="0.25">
      <c r="A27" s="5" t="s">
        <v>29</v>
      </c>
      <c r="B27" s="5" t="s">
        <v>48</v>
      </c>
      <c r="C27" s="5" t="s">
        <v>7</v>
      </c>
      <c r="D27" s="5" t="s">
        <v>55</v>
      </c>
      <c r="E27" s="5">
        <v>548</v>
      </c>
    </row>
    <row r="28" spans="1:5" x14ac:dyDescent="0.25">
      <c r="A28" s="6" t="s">
        <v>29</v>
      </c>
      <c r="B28" s="6" t="s">
        <v>48</v>
      </c>
      <c r="C28" s="6" t="s">
        <v>27</v>
      </c>
      <c r="D28" s="6" t="s">
        <v>55</v>
      </c>
      <c r="E28" s="6">
        <v>14588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16"/>
  <sheetViews>
    <sheetView tabSelected="1" workbookViewId="0">
      <pane xSplit="1" ySplit="2" topLeftCell="B3" activePane="bottomRight" state="frozen"/>
      <selection activeCell="B12" sqref="B12"/>
      <selection pane="topRight" activeCell="B12" sqref="B12"/>
      <selection pane="bottomLeft" activeCell="B12" sqref="B12"/>
      <selection pane="bottomRight" activeCell="E5" sqref="E5"/>
    </sheetView>
  </sheetViews>
  <sheetFormatPr baseColWidth="10" defaultRowHeight="15" x14ac:dyDescent="0.25"/>
  <cols>
    <col min="1" max="1" width="59.85546875" bestFit="1" customWidth="1"/>
    <col min="11" max="11" width="14.28515625" style="1" bestFit="1" customWidth="1"/>
    <col min="38" max="39" width="6.7109375" customWidth="1"/>
    <col min="40" max="45" width="15.7109375" customWidth="1"/>
  </cols>
  <sheetData>
    <row r="1" spans="1:45" x14ac:dyDescent="0.25">
      <c r="A1" s="12"/>
      <c r="B1" s="22">
        <v>2018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3">
        <v>2017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4" t="s">
        <v>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N1" s="25" t="s">
        <v>38</v>
      </c>
      <c r="AO1" s="26"/>
      <c r="AP1" s="26"/>
      <c r="AQ1" s="26"/>
      <c r="AR1" s="26"/>
      <c r="AS1" s="26"/>
    </row>
    <row r="2" spans="1:45" x14ac:dyDescent="0.25">
      <c r="A2" s="13" t="s">
        <v>42</v>
      </c>
      <c r="B2" s="14" t="s">
        <v>10</v>
      </c>
      <c r="C2" s="14" t="s">
        <v>11</v>
      </c>
      <c r="D2" s="14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5" t="s">
        <v>19</v>
      </c>
      <c r="L2" s="14" t="s">
        <v>20</v>
      </c>
      <c r="M2" s="14" t="s">
        <v>21</v>
      </c>
      <c r="N2" s="16" t="s">
        <v>10</v>
      </c>
      <c r="O2" s="16" t="s">
        <v>11</v>
      </c>
      <c r="P2" s="16" t="s">
        <v>12</v>
      </c>
      <c r="Q2" s="16" t="s">
        <v>13</v>
      </c>
      <c r="R2" s="16" t="s">
        <v>14</v>
      </c>
      <c r="S2" s="16" t="s">
        <v>15</v>
      </c>
      <c r="T2" s="16" t="s">
        <v>16</v>
      </c>
      <c r="U2" s="16" t="s">
        <v>17</v>
      </c>
      <c r="V2" s="16" t="s">
        <v>18</v>
      </c>
      <c r="W2" s="16" t="s">
        <v>19</v>
      </c>
      <c r="X2" s="16" t="s">
        <v>20</v>
      </c>
      <c r="Y2" s="16" t="s">
        <v>21</v>
      </c>
      <c r="Z2" s="17" t="s">
        <v>10</v>
      </c>
      <c r="AA2" s="17" t="s">
        <v>11</v>
      </c>
      <c r="AB2" s="17" t="s">
        <v>12</v>
      </c>
      <c r="AC2" s="17" t="s">
        <v>13</v>
      </c>
      <c r="AD2" s="17" t="s">
        <v>14</v>
      </c>
      <c r="AE2" s="17" t="s">
        <v>15</v>
      </c>
      <c r="AF2" s="17" t="s">
        <v>16</v>
      </c>
      <c r="AG2" s="17" t="s">
        <v>17</v>
      </c>
      <c r="AH2" s="17" t="s">
        <v>18</v>
      </c>
      <c r="AI2" s="17" t="s">
        <v>19</v>
      </c>
      <c r="AJ2" s="17" t="s">
        <v>20</v>
      </c>
      <c r="AK2" s="17" t="s">
        <v>21</v>
      </c>
      <c r="AN2" s="8" t="str">
        <f>"Budget "&amp;B1</f>
        <v>Budget 2018</v>
      </c>
      <c r="AO2" s="10">
        <v>43344</v>
      </c>
      <c r="AP2" s="10">
        <v>42979</v>
      </c>
      <c r="AQ2" s="8" t="s">
        <v>39</v>
      </c>
      <c r="AR2" s="8" t="s">
        <v>43</v>
      </c>
      <c r="AS2" s="8" t="s">
        <v>44</v>
      </c>
    </row>
    <row r="3" spans="1:45" x14ac:dyDescent="0.25">
      <c r="A3" s="21" t="s">
        <v>30</v>
      </c>
      <c r="B3" s="12"/>
      <c r="C3" s="12"/>
      <c r="D3" s="12"/>
      <c r="E3" s="12">
        <v>6228</v>
      </c>
      <c r="F3" s="12"/>
      <c r="G3" s="18">
        <v>658</v>
      </c>
      <c r="H3" s="12"/>
      <c r="I3" s="12"/>
      <c r="J3" s="21">
        <v>54189</v>
      </c>
      <c r="K3" s="19"/>
      <c r="L3" s="12"/>
      <c r="M3" s="12"/>
      <c r="N3" s="12"/>
      <c r="O3" s="12"/>
      <c r="P3" s="12"/>
      <c r="Q3" s="12"/>
      <c r="R3" s="12"/>
      <c r="S3" s="12"/>
      <c r="T3" s="12"/>
      <c r="U3" s="12"/>
      <c r="V3" s="12">
        <v>985</v>
      </c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N3" s="12"/>
      <c r="AO3" s="12">
        <v>54189</v>
      </c>
      <c r="AP3" s="12">
        <v>985</v>
      </c>
      <c r="AQ3" s="12">
        <v>-47661</v>
      </c>
      <c r="AR3" s="20">
        <v>54.014213197969546</v>
      </c>
      <c r="AS3" s="20">
        <v>8.3010110294117645</v>
      </c>
    </row>
    <row r="4" spans="1:45" x14ac:dyDescent="0.25">
      <c r="A4" s="21" t="s">
        <v>1</v>
      </c>
      <c r="B4" s="12"/>
      <c r="C4" s="12"/>
      <c r="D4" s="12"/>
      <c r="E4" s="12">
        <v>196</v>
      </c>
      <c r="F4" s="12"/>
      <c r="G4" s="18">
        <v>526</v>
      </c>
      <c r="H4" s="12"/>
      <c r="I4" s="12"/>
      <c r="J4" s="21">
        <v>544</v>
      </c>
      <c r="K4" s="19"/>
      <c r="L4" s="12"/>
      <c r="M4" s="12"/>
      <c r="N4" s="12"/>
      <c r="O4" s="12"/>
      <c r="P4" s="12"/>
      <c r="Q4" s="12"/>
      <c r="R4" s="12"/>
      <c r="S4" s="12"/>
      <c r="T4" s="12"/>
      <c r="U4" s="12"/>
      <c r="V4" s="12">
        <v>5256</v>
      </c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N4" s="12"/>
      <c r="AO4" s="12">
        <v>544</v>
      </c>
      <c r="AP4" s="12">
        <v>5256</v>
      </c>
      <c r="AQ4" s="12">
        <v>4950</v>
      </c>
      <c r="AR4" s="20">
        <v>-0.8964992389649924</v>
      </c>
      <c r="AS4" s="20">
        <v>9.9017109574080817E-2</v>
      </c>
    </row>
    <row r="5" spans="1:45" x14ac:dyDescent="0.25">
      <c r="A5" s="21" t="s">
        <v>0</v>
      </c>
      <c r="B5" s="12"/>
      <c r="C5" s="12"/>
      <c r="D5" s="12"/>
      <c r="E5" s="12">
        <v>5145</v>
      </c>
      <c r="F5" s="12"/>
      <c r="G5" s="18">
        <v>84752</v>
      </c>
      <c r="H5" s="12"/>
      <c r="I5" s="12"/>
      <c r="J5" s="21">
        <v>56145</v>
      </c>
      <c r="K5" s="19"/>
      <c r="L5" s="12"/>
      <c r="M5" s="12"/>
      <c r="N5" s="12"/>
      <c r="O5" s="12"/>
      <c r="P5" s="12"/>
      <c r="Q5" s="12"/>
      <c r="R5" s="12"/>
      <c r="S5" s="12"/>
      <c r="T5" s="12"/>
      <c r="U5" s="12"/>
      <c r="V5" s="12">
        <v>85</v>
      </c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N5" s="12"/>
      <c r="AO5" s="12">
        <v>56145</v>
      </c>
      <c r="AP5" s="12">
        <v>85</v>
      </c>
      <c r="AQ5" s="12">
        <v>-50646</v>
      </c>
      <c r="AR5" s="20">
        <v>659.52941176470586</v>
      </c>
      <c r="AS5" s="20">
        <v>10.210038188761594</v>
      </c>
    </row>
    <row r="6" spans="1:45" x14ac:dyDescent="0.25">
      <c r="A6" s="21" t="s">
        <v>6</v>
      </c>
      <c r="B6" s="12"/>
      <c r="C6" s="12"/>
      <c r="D6" s="12"/>
      <c r="E6" s="12">
        <v>1285</v>
      </c>
      <c r="F6" s="12"/>
      <c r="G6" s="18">
        <v>878</v>
      </c>
      <c r="H6" s="12"/>
      <c r="I6" s="12"/>
      <c r="J6" s="21">
        <v>544</v>
      </c>
      <c r="K6" s="19"/>
      <c r="L6" s="12"/>
      <c r="M6" s="12"/>
      <c r="N6" s="12"/>
      <c r="O6" s="12"/>
      <c r="P6" s="12"/>
      <c r="Q6" s="12"/>
      <c r="R6" s="12"/>
      <c r="S6" s="12"/>
      <c r="T6" s="12"/>
      <c r="U6" s="12"/>
      <c r="V6" s="12">
        <v>45</v>
      </c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N6" s="12"/>
      <c r="AO6" s="12">
        <v>544</v>
      </c>
      <c r="AP6" s="12">
        <v>45</v>
      </c>
      <c r="AQ6" s="12">
        <v>-457</v>
      </c>
      <c r="AR6" s="20">
        <v>11.088888888888889</v>
      </c>
      <c r="AS6" s="20">
        <v>6.2528735632183912</v>
      </c>
    </row>
    <row r="7" spans="1:45" x14ac:dyDescent="0.25">
      <c r="A7" s="21" t="s">
        <v>31</v>
      </c>
      <c r="B7" s="12"/>
      <c r="C7" s="12"/>
      <c r="D7" s="12"/>
      <c r="E7" s="12">
        <v>14881</v>
      </c>
      <c r="F7" s="12"/>
      <c r="G7" s="18">
        <v>41258</v>
      </c>
      <c r="H7" s="12"/>
      <c r="I7" s="12"/>
      <c r="J7" s="21">
        <v>5644</v>
      </c>
      <c r="K7" s="19"/>
      <c r="L7" s="12"/>
      <c r="M7" s="12"/>
      <c r="N7" s="12"/>
      <c r="O7" s="12"/>
      <c r="P7" s="12"/>
      <c r="Q7" s="12"/>
      <c r="R7" s="12"/>
      <c r="S7" s="12"/>
      <c r="T7" s="12"/>
      <c r="U7" s="12"/>
      <c r="V7" s="12">
        <v>963</v>
      </c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N7" s="12"/>
      <c r="AO7" s="12">
        <v>5644</v>
      </c>
      <c r="AP7" s="12">
        <v>963</v>
      </c>
      <c r="AQ7" s="12">
        <v>-5519</v>
      </c>
      <c r="AR7" s="20">
        <v>4.8608515057113184</v>
      </c>
      <c r="AS7" s="20">
        <v>45.152000000000001</v>
      </c>
    </row>
    <row r="8" spans="1:45" x14ac:dyDescent="0.25">
      <c r="A8" s="21" t="s">
        <v>23</v>
      </c>
      <c r="B8" s="12"/>
      <c r="C8" s="12"/>
      <c r="D8" s="12"/>
      <c r="E8" s="12">
        <v>155</v>
      </c>
      <c r="F8" s="12"/>
      <c r="G8" s="18">
        <v>589</v>
      </c>
      <c r="H8" s="12"/>
      <c r="I8" s="12"/>
      <c r="J8" s="21">
        <v>45568</v>
      </c>
      <c r="K8" s="19"/>
      <c r="L8" s="12"/>
      <c r="M8" s="12"/>
      <c r="N8" s="12"/>
      <c r="O8" s="12"/>
      <c r="P8" s="12"/>
      <c r="Q8" s="12"/>
      <c r="R8" s="12"/>
      <c r="S8" s="12"/>
      <c r="T8" s="12"/>
      <c r="U8" s="12"/>
      <c r="V8" s="12">
        <v>215</v>
      </c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N8" s="12"/>
      <c r="AO8" s="12">
        <v>45568</v>
      </c>
      <c r="AP8" s="12">
        <v>215</v>
      </c>
      <c r="AQ8" s="12">
        <v>-45399</v>
      </c>
      <c r="AR8" s="20">
        <v>210.94418604651162</v>
      </c>
      <c r="AS8" s="20">
        <v>269.63313609467457</v>
      </c>
    </row>
    <row r="9" spans="1:45" x14ac:dyDescent="0.25">
      <c r="A9" s="21" t="s">
        <v>2</v>
      </c>
      <c r="B9" s="12"/>
      <c r="C9" s="12"/>
      <c r="D9" s="12"/>
      <c r="E9" s="12">
        <v>151</v>
      </c>
      <c r="F9" s="12"/>
      <c r="G9" s="18">
        <v>-854</v>
      </c>
      <c r="H9" s="12"/>
      <c r="I9" s="12"/>
      <c r="J9" s="21">
        <v>6455</v>
      </c>
      <c r="K9" s="19"/>
      <c r="L9" s="12"/>
      <c r="M9" s="12"/>
      <c r="N9" s="12"/>
      <c r="O9" s="12"/>
      <c r="P9" s="12"/>
      <c r="Q9" s="12"/>
      <c r="R9" s="12"/>
      <c r="S9" s="12"/>
      <c r="T9" s="12"/>
      <c r="U9" s="12"/>
      <c r="V9" s="12">
        <v>5245</v>
      </c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N9" s="12"/>
      <c r="AO9" s="12">
        <v>6455</v>
      </c>
      <c r="AP9" s="12">
        <v>5245</v>
      </c>
      <c r="AQ9" s="12">
        <v>-3240</v>
      </c>
      <c r="AR9" s="20">
        <v>0.23069590085795988</v>
      </c>
      <c r="AS9" s="20">
        <v>2.0077760497667185</v>
      </c>
    </row>
    <row r="10" spans="1:45" x14ac:dyDescent="0.25">
      <c r="A10" s="21" t="s">
        <v>3</v>
      </c>
      <c r="B10" s="12"/>
      <c r="C10" s="12"/>
      <c r="D10" s="12"/>
      <c r="E10" s="12">
        <v>-856</v>
      </c>
      <c r="F10" s="12"/>
      <c r="G10" s="18">
        <v>-985</v>
      </c>
      <c r="H10" s="12"/>
      <c r="I10" s="12"/>
      <c r="J10" s="21">
        <v>-856</v>
      </c>
      <c r="K10" s="19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>
        <v>85</v>
      </c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N10" s="12"/>
      <c r="AO10" s="12">
        <v>-856</v>
      </c>
      <c r="AP10" s="12">
        <v>85</v>
      </c>
      <c r="AQ10" s="12">
        <v>1145</v>
      </c>
      <c r="AR10" s="20">
        <v>-11.070588235294117</v>
      </c>
      <c r="AS10" s="20">
        <v>-2.9619377162629759</v>
      </c>
    </row>
    <row r="11" spans="1:45" x14ac:dyDescent="0.25">
      <c r="A11" s="21" t="s">
        <v>5</v>
      </c>
      <c r="B11" s="12"/>
      <c r="C11" s="12"/>
      <c r="D11" s="12"/>
      <c r="E11" s="12">
        <v>-589</v>
      </c>
      <c r="F11" s="12"/>
      <c r="G11" s="18">
        <v>-965</v>
      </c>
      <c r="H11" s="12"/>
      <c r="I11" s="12"/>
      <c r="J11" s="21">
        <v>-589</v>
      </c>
      <c r="K11" s="19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>
        <v>6341</v>
      </c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N11" s="12"/>
      <c r="AO11" s="12">
        <v>-589</v>
      </c>
      <c r="AP11" s="12">
        <v>6341</v>
      </c>
      <c r="AQ11" s="12">
        <v>1247</v>
      </c>
      <c r="AR11" s="20">
        <v>-1.0928875571676391</v>
      </c>
      <c r="AS11" s="20">
        <v>-0.89513677811550152</v>
      </c>
    </row>
    <row r="12" spans="1:45" x14ac:dyDescent="0.25">
      <c r="A12" s="21" t="s">
        <v>24</v>
      </c>
      <c r="B12" s="12"/>
      <c r="C12" s="12"/>
      <c r="D12" s="12"/>
      <c r="E12" s="12">
        <v>18541</v>
      </c>
      <c r="F12" s="12"/>
      <c r="G12" s="18">
        <v>65</v>
      </c>
      <c r="H12" s="12"/>
      <c r="I12" s="12"/>
      <c r="J12" s="21">
        <v>65</v>
      </c>
      <c r="K12" s="19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>
        <v>54</v>
      </c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N12" s="12"/>
      <c r="AO12" s="12">
        <v>65</v>
      </c>
      <c r="AP12" s="12">
        <v>54</v>
      </c>
      <c r="AQ12" s="12">
        <v>580</v>
      </c>
      <c r="AR12" s="20">
        <v>0.20370370370370372</v>
      </c>
      <c r="AS12" s="20">
        <v>0.10077519379844961</v>
      </c>
    </row>
    <row r="13" spans="1:45" x14ac:dyDescent="0.25">
      <c r="A13" s="21" t="s">
        <v>25</v>
      </c>
      <c r="B13" s="12"/>
      <c r="C13" s="12"/>
      <c r="D13" s="12"/>
      <c r="E13" s="12">
        <v>151</v>
      </c>
      <c r="F13" s="12"/>
      <c r="G13" s="18">
        <v>5848</v>
      </c>
      <c r="H13" s="12"/>
      <c r="I13" s="12"/>
      <c r="J13" s="21">
        <v>458</v>
      </c>
      <c r="K13" s="19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>
        <v>654</v>
      </c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N13" s="12"/>
      <c r="AO13" s="12">
        <v>458</v>
      </c>
      <c r="AP13" s="12">
        <v>654</v>
      </c>
      <c r="AQ13" s="12">
        <v>-399</v>
      </c>
      <c r="AR13" s="20">
        <v>-0.29969418960244654</v>
      </c>
      <c r="AS13" s="20">
        <v>7.7627118644067794</v>
      </c>
    </row>
    <row r="14" spans="1:45" x14ac:dyDescent="0.25">
      <c r="A14" s="21" t="s">
        <v>56</v>
      </c>
      <c r="B14" s="12"/>
      <c r="C14" s="12"/>
      <c r="D14" s="12"/>
      <c r="E14" s="12">
        <v>848</v>
      </c>
      <c r="F14" s="12"/>
      <c r="G14" s="12">
        <v>199</v>
      </c>
      <c r="H14" s="12"/>
      <c r="I14" s="12"/>
      <c r="J14" s="21">
        <v>199</v>
      </c>
      <c r="K14" s="19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N14" s="12"/>
      <c r="AO14" s="12">
        <v>199</v>
      </c>
      <c r="AP14" s="12"/>
      <c r="AQ14" s="12">
        <v>-199</v>
      </c>
      <c r="AR14" s="12"/>
      <c r="AS14" s="12"/>
    </row>
    <row r="15" spans="1:45" x14ac:dyDescent="0.25">
      <c r="A15" s="21" t="s">
        <v>57</v>
      </c>
      <c r="B15" s="12"/>
      <c r="C15" s="12"/>
      <c r="D15" s="12"/>
      <c r="E15" s="12">
        <v>484</v>
      </c>
      <c r="F15" s="12"/>
      <c r="G15" s="12">
        <v>8878</v>
      </c>
      <c r="H15" s="12"/>
      <c r="I15" s="12"/>
      <c r="J15" s="21">
        <v>199</v>
      </c>
      <c r="K15" s="19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N15" s="12"/>
      <c r="AO15" s="12">
        <v>199</v>
      </c>
      <c r="AP15" s="12"/>
      <c r="AQ15" s="12">
        <v>-199</v>
      </c>
      <c r="AR15" s="12"/>
      <c r="AS15" s="12"/>
    </row>
    <row r="16" spans="1:45" x14ac:dyDescent="0.25">
      <c r="A16" s="21" t="s">
        <v>8</v>
      </c>
      <c r="B16" s="12"/>
      <c r="C16" s="12"/>
      <c r="D16" s="12"/>
      <c r="E16" s="12">
        <v>458</v>
      </c>
      <c r="F16" s="12"/>
      <c r="G16" s="12">
        <v>1258</v>
      </c>
      <c r="H16" s="12"/>
      <c r="I16" s="12"/>
      <c r="J16" s="21">
        <v>41585</v>
      </c>
      <c r="K16" s="19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N16" s="12"/>
      <c r="AO16" s="12">
        <v>41585</v>
      </c>
      <c r="AP16" s="12"/>
      <c r="AQ16" s="12">
        <v>-41585</v>
      </c>
      <c r="AR16" s="12"/>
      <c r="AS16" s="12"/>
    </row>
  </sheetData>
  <sortState ref="A3:AS20">
    <sortCondition ref="A3"/>
  </sortState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7"/>
  <sheetViews>
    <sheetView workbookViewId="0">
      <pane xSplit="1" ySplit="2" topLeftCell="B3" activePane="bottomRight" state="frozen"/>
      <selection activeCell="B12" sqref="B12"/>
      <selection pane="topRight" activeCell="B12" sqref="B12"/>
      <selection pane="bottomLeft" activeCell="B12" sqref="B12"/>
      <selection pane="bottomRight" activeCell="H6" sqref="H6"/>
    </sheetView>
  </sheetViews>
  <sheetFormatPr baseColWidth="10" defaultRowHeight="15" x14ac:dyDescent="0.25"/>
  <cols>
    <col min="1" max="1" width="59.85546875" bestFit="1" customWidth="1"/>
    <col min="11" max="11" width="14.28515625" style="1" bestFit="1" customWidth="1"/>
    <col min="38" max="39" width="6.7109375" customWidth="1"/>
    <col min="40" max="45" width="15.7109375" customWidth="1"/>
  </cols>
  <sheetData>
    <row r="1" spans="1:45" x14ac:dyDescent="0.25">
      <c r="A1" s="12"/>
      <c r="B1" s="22">
        <v>2018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3">
        <v>2017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4" t="s">
        <v>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N1" s="25" t="s">
        <v>38</v>
      </c>
      <c r="AO1" s="26"/>
      <c r="AP1" s="26"/>
      <c r="AQ1" s="26"/>
      <c r="AR1" s="26"/>
      <c r="AS1" s="26"/>
    </row>
    <row r="2" spans="1:45" x14ac:dyDescent="0.25">
      <c r="A2" s="13" t="s">
        <v>42</v>
      </c>
      <c r="B2" s="14" t="s">
        <v>10</v>
      </c>
      <c r="C2" s="14" t="s">
        <v>11</v>
      </c>
      <c r="D2" s="14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5" t="s">
        <v>19</v>
      </c>
      <c r="L2" s="14" t="s">
        <v>20</v>
      </c>
      <c r="M2" s="14" t="s">
        <v>21</v>
      </c>
      <c r="N2" s="16" t="s">
        <v>10</v>
      </c>
      <c r="O2" s="16" t="s">
        <v>11</v>
      </c>
      <c r="P2" s="16" t="s">
        <v>12</v>
      </c>
      <c r="Q2" s="16" t="s">
        <v>13</v>
      </c>
      <c r="R2" s="16" t="s">
        <v>14</v>
      </c>
      <c r="S2" s="16" t="s">
        <v>15</v>
      </c>
      <c r="T2" s="16" t="s">
        <v>16</v>
      </c>
      <c r="U2" s="16" t="s">
        <v>17</v>
      </c>
      <c r="V2" s="16" t="s">
        <v>18</v>
      </c>
      <c r="W2" s="16" t="s">
        <v>19</v>
      </c>
      <c r="X2" s="16" t="s">
        <v>20</v>
      </c>
      <c r="Y2" s="16" t="s">
        <v>21</v>
      </c>
      <c r="Z2" s="17" t="s">
        <v>10</v>
      </c>
      <c r="AA2" s="17" t="s">
        <v>11</v>
      </c>
      <c r="AB2" s="17" t="s">
        <v>12</v>
      </c>
      <c r="AC2" s="17" t="s">
        <v>13</v>
      </c>
      <c r="AD2" s="17" t="s">
        <v>14</v>
      </c>
      <c r="AE2" s="17" t="s">
        <v>15</v>
      </c>
      <c r="AF2" s="17" t="s">
        <v>16</v>
      </c>
      <c r="AG2" s="17" t="s">
        <v>17</v>
      </c>
      <c r="AH2" s="17" t="s">
        <v>18</v>
      </c>
      <c r="AI2" s="17" t="s">
        <v>19</v>
      </c>
      <c r="AJ2" s="17" t="s">
        <v>20</v>
      </c>
      <c r="AK2" s="17" t="s">
        <v>21</v>
      </c>
      <c r="AN2" s="8" t="str">
        <f>"Budget "&amp;B1</f>
        <v>Budget 2018</v>
      </c>
      <c r="AO2" s="10">
        <v>43344</v>
      </c>
      <c r="AP2" s="10">
        <v>42979</v>
      </c>
      <c r="AQ2" s="8" t="s">
        <v>39</v>
      </c>
      <c r="AR2" s="8" t="s">
        <v>43</v>
      </c>
      <c r="AS2" s="8" t="s">
        <v>44</v>
      </c>
    </row>
    <row r="3" spans="1:45" x14ac:dyDescent="0.25">
      <c r="A3" s="12" t="s">
        <v>3</v>
      </c>
      <c r="B3" s="12"/>
      <c r="C3" s="12"/>
      <c r="D3" s="12"/>
      <c r="E3" s="12"/>
      <c r="F3" s="12"/>
      <c r="G3" s="12"/>
      <c r="H3" s="12">
        <v>98121</v>
      </c>
      <c r="I3" s="12"/>
      <c r="J3" s="12">
        <v>-8596</v>
      </c>
      <c r="K3" s="19"/>
      <c r="L3" s="12">
        <v>895</v>
      </c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N3" s="12"/>
      <c r="AO3" s="12">
        <v>-8596</v>
      </c>
      <c r="AP3" s="12"/>
      <c r="AQ3" s="12">
        <v>8596</v>
      </c>
      <c r="AR3" s="20"/>
      <c r="AS3" s="20"/>
    </row>
    <row r="4" spans="1:45" x14ac:dyDescent="0.25">
      <c r="A4" s="12" t="s">
        <v>5</v>
      </c>
      <c r="B4" s="12"/>
      <c r="C4" s="12"/>
      <c r="D4" s="12"/>
      <c r="E4" s="12"/>
      <c r="F4" s="12"/>
      <c r="G4" s="12"/>
      <c r="H4" s="12">
        <v>2565</v>
      </c>
      <c r="I4" s="12"/>
      <c r="J4" s="12">
        <v>1258</v>
      </c>
      <c r="K4" s="19"/>
      <c r="L4" s="12">
        <v>5584</v>
      </c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N4" s="12"/>
      <c r="AO4" s="12">
        <v>1258</v>
      </c>
      <c r="AP4" s="12"/>
      <c r="AQ4" s="12">
        <v>-1258</v>
      </c>
      <c r="AR4" s="20"/>
      <c r="AS4" s="20"/>
    </row>
    <row r="5" spans="1:45" x14ac:dyDescent="0.25">
      <c r="A5" s="12" t="s">
        <v>24</v>
      </c>
      <c r="B5" s="12"/>
      <c r="C5" s="12"/>
      <c r="D5" s="12"/>
      <c r="E5" s="12"/>
      <c r="F5" s="12"/>
      <c r="G5" s="12"/>
      <c r="H5" s="12">
        <v>225</v>
      </c>
      <c r="I5" s="12"/>
      <c r="J5" s="12">
        <v>5144</v>
      </c>
      <c r="K5" s="19"/>
      <c r="L5" s="12">
        <v>155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N5" s="12"/>
      <c r="AO5" s="12">
        <v>5144</v>
      </c>
      <c r="AP5" s="12"/>
      <c r="AQ5" s="12">
        <v>-5144</v>
      </c>
      <c r="AR5" s="20"/>
      <c r="AS5" s="20"/>
    </row>
    <row r="6" spans="1:45" x14ac:dyDescent="0.25">
      <c r="A6" s="12" t="s">
        <v>25</v>
      </c>
      <c r="B6" s="12"/>
      <c r="C6" s="12"/>
      <c r="D6" s="12"/>
      <c r="E6" s="12"/>
      <c r="F6" s="12"/>
      <c r="G6" s="12"/>
      <c r="H6" s="12">
        <v>12525</v>
      </c>
      <c r="I6" s="12"/>
      <c r="J6" s="12">
        <v>5458</v>
      </c>
      <c r="K6" s="19"/>
      <c r="L6" s="12">
        <v>654</v>
      </c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N6" s="12"/>
      <c r="AO6" s="12">
        <v>5458</v>
      </c>
      <c r="AP6" s="12"/>
      <c r="AQ6" s="12">
        <v>-5458</v>
      </c>
      <c r="AR6" s="20"/>
      <c r="AS6" s="20"/>
    </row>
    <row r="7" spans="1:45" x14ac:dyDescent="0.25">
      <c r="A7" s="12" t="s">
        <v>8</v>
      </c>
      <c r="B7" s="12"/>
      <c r="C7" s="12"/>
      <c r="D7" s="12"/>
      <c r="E7" s="12"/>
      <c r="F7" s="12"/>
      <c r="G7" s="12"/>
      <c r="H7" s="12">
        <v>6528</v>
      </c>
      <c r="I7" s="12"/>
      <c r="J7" s="12"/>
      <c r="K7" s="19"/>
      <c r="L7" s="12">
        <v>1285</v>
      </c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N7" s="12"/>
      <c r="AO7" s="12"/>
      <c r="AP7" s="12"/>
      <c r="AQ7" s="12">
        <v>0</v>
      </c>
      <c r="AR7" s="20"/>
      <c r="AS7" s="20"/>
    </row>
  </sheetData>
  <sortState ref="A3:AS11">
    <sortCondition ref="A3"/>
  </sortState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5"/>
  <sheetViews>
    <sheetView workbookViewId="0">
      <pane xSplit="1" ySplit="2" topLeftCell="B3" activePane="bottomRight" state="frozen"/>
      <selection activeCell="B12" sqref="B12"/>
      <selection pane="topRight" activeCell="B12" sqref="B12"/>
      <selection pane="bottomLeft" activeCell="B12" sqref="B12"/>
      <selection pane="bottomRight"/>
    </sheetView>
  </sheetViews>
  <sheetFormatPr baseColWidth="10" defaultRowHeight="15" x14ac:dyDescent="0.25"/>
  <cols>
    <col min="1" max="1" width="59.85546875" bestFit="1" customWidth="1"/>
    <col min="11" max="11" width="14.28515625" style="1" bestFit="1" customWidth="1"/>
    <col min="38" max="39" width="6.7109375" customWidth="1"/>
    <col min="40" max="45" width="15.7109375" customWidth="1"/>
  </cols>
  <sheetData>
    <row r="1" spans="1:45" x14ac:dyDescent="0.25">
      <c r="A1" s="12"/>
      <c r="B1" s="22">
        <v>2018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3">
        <v>2017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4" t="s">
        <v>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N1" s="25" t="s">
        <v>38</v>
      </c>
      <c r="AO1" s="26"/>
      <c r="AP1" s="26"/>
      <c r="AQ1" s="26"/>
      <c r="AR1" s="26"/>
      <c r="AS1" s="26"/>
    </row>
    <row r="2" spans="1:45" x14ac:dyDescent="0.25">
      <c r="A2" s="13" t="s">
        <v>42</v>
      </c>
      <c r="B2" s="14" t="s">
        <v>10</v>
      </c>
      <c r="C2" s="14" t="s">
        <v>11</v>
      </c>
      <c r="D2" s="14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5" t="s">
        <v>19</v>
      </c>
      <c r="L2" s="14" t="s">
        <v>20</v>
      </c>
      <c r="M2" s="14" t="s">
        <v>21</v>
      </c>
      <c r="N2" s="16" t="s">
        <v>10</v>
      </c>
      <c r="O2" s="16" t="s">
        <v>11</v>
      </c>
      <c r="P2" s="16" t="s">
        <v>12</v>
      </c>
      <c r="Q2" s="16" t="s">
        <v>13</v>
      </c>
      <c r="R2" s="16" t="s">
        <v>14</v>
      </c>
      <c r="S2" s="16" t="s">
        <v>15</v>
      </c>
      <c r="T2" s="16" t="s">
        <v>16</v>
      </c>
      <c r="U2" s="16" t="s">
        <v>17</v>
      </c>
      <c r="V2" s="16" t="s">
        <v>18</v>
      </c>
      <c r="W2" s="16" t="s">
        <v>19</v>
      </c>
      <c r="X2" s="16" t="s">
        <v>20</v>
      </c>
      <c r="Y2" s="16" t="s">
        <v>21</v>
      </c>
      <c r="Z2" s="17" t="s">
        <v>10</v>
      </c>
      <c r="AA2" s="17" t="s">
        <v>11</v>
      </c>
      <c r="AB2" s="17" t="s">
        <v>12</v>
      </c>
      <c r="AC2" s="17" t="s">
        <v>13</v>
      </c>
      <c r="AD2" s="17" t="s">
        <v>14</v>
      </c>
      <c r="AE2" s="17" t="s">
        <v>15</v>
      </c>
      <c r="AF2" s="17" t="s">
        <v>16</v>
      </c>
      <c r="AG2" s="17" t="s">
        <v>17</v>
      </c>
      <c r="AH2" s="17" t="s">
        <v>18</v>
      </c>
      <c r="AI2" s="17" t="s">
        <v>19</v>
      </c>
      <c r="AJ2" s="17" t="s">
        <v>20</v>
      </c>
      <c r="AK2" s="17" t="s">
        <v>21</v>
      </c>
      <c r="AN2" s="8" t="str">
        <f>"Budget "&amp;B1</f>
        <v>Budget 2018</v>
      </c>
      <c r="AO2" s="10">
        <v>43344</v>
      </c>
      <c r="AP2" s="10">
        <v>42979</v>
      </c>
      <c r="AQ2" s="8" t="s">
        <v>39</v>
      </c>
      <c r="AR2" s="8" t="s">
        <v>43</v>
      </c>
      <c r="AS2" s="8" t="s">
        <v>44</v>
      </c>
    </row>
    <row r="3" spans="1:45" x14ac:dyDescent="0.25">
      <c r="A3" s="12" t="s">
        <v>31</v>
      </c>
      <c r="B3" s="12"/>
      <c r="C3" s="12"/>
      <c r="D3" s="12"/>
      <c r="E3" s="12"/>
      <c r="F3" s="12"/>
      <c r="G3" s="12">
        <v>448</v>
      </c>
      <c r="H3" s="12"/>
      <c r="I3" s="12"/>
      <c r="J3" s="12">
        <v>448</v>
      </c>
      <c r="K3" s="19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N3" s="12"/>
      <c r="AO3" s="12">
        <v>448</v>
      </c>
      <c r="AP3" s="12"/>
      <c r="AQ3" s="12">
        <v>-448</v>
      </c>
      <c r="AR3" s="20"/>
      <c r="AS3" s="20"/>
    </row>
    <row r="4" spans="1:45" x14ac:dyDescent="0.25">
      <c r="A4" s="12" t="s">
        <v>28</v>
      </c>
      <c r="B4" s="12"/>
      <c r="C4" s="12"/>
      <c r="D4" s="12"/>
      <c r="E4" s="12"/>
      <c r="F4" s="12"/>
      <c r="G4" s="12">
        <v>45489</v>
      </c>
      <c r="H4" s="12"/>
      <c r="I4" s="12"/>
      <c r="J4" s="12">
        <v>45489</v>
      </c>
      <c r="K4" s="19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N4" s="12"/>
      <c r="AO4" s="12">
        <v>45489</v>
      </c>
      <c r="AP4" s="12"/>
      <c r="AQ4" s="12">
        <v>-45489</v>
      </c>
      <c r="AR4" s="20"/>
      <c r="AS4" s="20"/>
    </row>
    <row r="5" spans="1:45" x14ac:dyDescent="0.25">
      <c r="A5" s="12" t="s">
        <v>32</v>
      </c>
      <c r="B5" s="12"/>
      <c r="C5" s="12"/>
      <c r="D5" s="12"/>
      <c r="E5" s="12"/>
      <c r="F5" s="12"/>
      <c r="G5" s="12">
        <v>47478</v>
      </c>
      <c r="H5" s="12"/>
      <c r="I5" s="12"/>
      <c r="J5" s="12">
        <v>47478</v>
      </c>
      <c r="K5" s="19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N5" s="12"/>
      <c r="AO5" s="12">
        <v>47478</v>
      </c>
      <c r="AP5" s="12"/>
      <c r="AQ5" s="12">
        <v>-47478</v>
      </c>
      <c r="AR5" s="20"/>
      <c r="AS5" s="20"/>
    </row>
  </sheetData>
  <sortState ref="A3:AS8">
    <sortCondition ref="A3"/>
  </sortState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8"/>
  <sheetViews>
    <sheetView workbookViewId="0">
      <pane xSplit="1" ySplit="2" topLeftCell="B3" activePane="bottomRight" state="frozen"/>
      <selection activeCell="B12" sqref="B12"/>
      <selection pane="topRight" activeCell="B12" sqref="B12"/>
      <selection pane="bottomLeft" activeCell="B12" sqref="B12"/>
      <selection pane="bottomRight"/>
    </sheetView>
  </sheetViews>
  <sheetFormatPr baseColWidth="10" defaultRowHeight="15" x14ac:dyDescent="0.25"/>
  <cols>
    <col min="1" max="1" width="59.85546875" bestFit="1" customWidth="1"/>
    <col min="11" max="11" width="14.28515625" style="1" bestFit="1" customWidth="1"/>
    <col min="38" max="39" width="6.7109375" customWidth="1"/>
    <col min="40" max="45" width="15.7109375" customWidth="1"/>
  </cols>
  <sheetData>
    <row r="1" spans="1:45" x14ac:dyDescent="0.25">
      <c r="A1" s="12"/>
      <c r="B1" s="22">
        <v>2018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3">
        <v>2017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4" t="s">
        <v>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N1" s="25" t="s">
        <v>38</v>
      </c>
      <c r="AO1" s="26"/>
      <c r="AP1" s="26"/>
      <c r="AQ1" s="26"/>
      <c r="AR1" s="26"/>
      <c r="AS1" s="26"/>
    </row>
    <row r="2" spans="1:45" x14ac:dyDescent="0.25">
      <c r="A2" s="13" t="s">
        <v>42</v>
      </c>
      <c r="B2" s="14" t="s">
        <v>10</v>
      </c>
      <c r="C2" s="14" t="s">
        <v>11</v>
      </c>
      <c r="D2" s="14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5" t="s">
        <v>19</v>
      </c>
      <c r="L2" s="14" t="s">
        <v>20</v>
      </c>
      <c r="M2" s="14" t="s">
        <v>21</v>
      </c>
      <c r="N2" s="16" t="s">
        <v>10</v>
      </c>
      <c r="O2" s="16" t="s">
        <v>11</v>
      </c>
      <c r="P2" s="16" t="s">
        <v>12</v>
      </c>
      <c r="Q2" s="16" t="s">
        <v>13</v>
      </c>
      <c r="R2" s="16" t="s">
        <v>14</v>
      </c>
      <c r="S2" s="16" t="s">
        <v>15</v>
      </c>
      <c r="T2" s="16" t="s">
        <v>16</v>
      </c>
      <c r="U2" s="16" t="s">
        <v>17</v>
      </c>
      <c r="V2" s="16" t="s">
        <v>18</v>
      </c>
      <c r="W2" s="16" t="s">
        <v>19</v>
      </c>
      <c r="X2" s="16" t="s">
        <v>20</v>
      </c>
      <c r="Y2" s="16" t="s">
        <v>21</v>
      </c>
      <c r="Z2" s="17" t="s">
        <v>10</v>
      </c>
      <c r="AA2" s="17" t="s">
        <v>11</v>
      </c>
      <c r="AB2" s="17" t="s">
        <v>12</v>
      </c>
      <c r="AC2" s="17" t="s">
        <v>13</v>
      </c>
      <c r="AD2" s="17" t="s">
        <v>14</v>
      </c>
      <c r="AE2" s="17" t="s">
        <v>15</v>
      </c>
      <c r="AF2" s="17" t="s">
        <v>16</v>
      </c>
      <c r="AG2" s="17" t="s">
        <v>17</v>
      </c>
      <c r="AH2" s="17" t="s">
        <v>18</v>
      </c>
      <c r="AI2" s="17" t="s">
        <v>19</v>
      </c>
      <c r="AJ2" s="17" t="s">
        <v>20</v>
      </c>
      <c r="AK2" s="17" t="s">
        <v>21</v>
      </c>
      <c r="AN2" s="8" t="str">
        <f>"Budget "&amp;B1</f>
        <v>Budget 2018</v>
      </c>
      <c r="AO2" s="10">
        <v>43344</v>
      </c>
      <c r="AP2" s="10">
        <v>42979</v>
      </c>
      <c r="AQ2" s="8" t="s">
        <v>39</v>
      </c>
      <c r="AR2" s="8" t="s">
        <v>43</v>
      </c>
      <c r="AS2" s="8" t="s">
        <v>44</v>
      </c>
    </row>
    <row r="3" spans="1:45" x14ac:dyDescent="0.25">
      <c r="A3" s="12" t="s">
        <v>1</v>
      </c>
      <c r="B3" s="12"/>
      <c r="C3" s="12"/>
      <c r="D3" s="12"/>
      <c r="E3" s="12"/>
      <c r="F3" s="12"/>
      <c r="G3" s="12">
        <v>856</v>
      </c>
      <c r="H3" s="12"/>
      <c r="I3" s="12"/>
      <c r="J3" s="12">
        <v>856</v>
      </c>
      <c r="K3" s="19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N3" s="12"/>
      <c r="AO3" s="12">
        <v>856</v>
      </c>
      <c r="AP3" s="12"/>
      <c r="AQ3" s="12">
        <v>-856</v>
      </c>
      <c r="AR3" s="20"/>
      <c r="AS3" s="20"/>
    </row>
    <row r="4" spans="1:45" x14ac:dyDescent="0.25">
      <c r="A4" s="12" t="s">
        <v>0</v>
      </c>
      <c r="B4" s="12"/>
      <c r="C4" s="12"/>
      <c r="D4" s="12"/>
      <c r="E4" s="12"/>
      <c r="F4" s="12"/>
      <c r="G4" s="12">
        <v>5289</v>
      </c>
      <c r="H4" s="12"/>
      <c r="I4" s="12"/>
      <c r="J4" s="12">
        <v>5289</v>
      </c>
      <c r="K4" s="19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N4" s="12"/>
      <c r="AO4" s="12">
        <v>5289</v>
      </c>
      <c r="AP4" s="12"/>
      <c r="AQ4" s="12">
        <v>-5289</v>
      </c>
      <c r="AR4" s="20"/>
      <c r="AS4" s="20"/>
    </row>
    <row r="5" spans="1:45" x14ac:dyDescent="0.25">
      <c r="A5" s="12" t="s">
        <v>22</v>
      </c>
      <c r="B5" s="12"/>
      <c r="C5" s="12"/>
      <c r="D5" s="12"/>
      <c r="E5" s="12"/>
      <c r="F5" s="12"/>
      <c r="G5" s="12">
        <v>6445</v>
      </c>
      <c r="H5" s="12"/>
      <c r="I5" s="12"/>
      <c r="J5" s="12">
        <v>6445</v>
      </c>
      <c r="K5" s="19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N5" s="12"/>
      <c r="AO5" s="12">
        <v>6445</v>
      </c>
      <c r="AP5" s="12"/>
      <c r="AQ5" s="12">
        <v>-6445</v>
      </c>
      <c r="AR5" s="20"/>
      <c r="AS5" s="20"/>
    </row>
    <row r="6" spans="1:45" x14ac:dyDescent="0.25">
      <c r="A6" s="12" t="s">
        <v>31</v>
      </c>
      <c r="B6" s="12"/>
      <c r="C6" s="12"/>
      <c r="D6" s="12"/>
      <c r="E6" s="12"/>
      <c r="F6" s="12"/>
      <c r="G6" s="12">
        <v>484</v>
      </c>
      <c r="H6" s="12"/>
      <c r="I6" s="12"/>
      <c r="J6" s="12">
        <v>484</v>
      </c>
      <c r="K6" s="19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N6" s="12"/>
      <c r="AO6" s="12">
        <v>484</v>
      </c>
      <c r="AP6" s="12"/>
      <c r="AQ6" s="12">
        <v>-484</v>
      </c>
      <c r="AR6" s="20"/>
      <c r="AS6" s="20"/>
    </row>
    <row r="7" spans="1:45" x14ac:dyDescent="0.25">
      <c r="A7" s="12" t="s">
        <v>4</v>
      </c>
      <c r="B7" s="12"/>
      <c r="C7" s="12"/>
      <c r="D7" s="12"/>
      <c r="E7" s="12"/>
      <c r="F7" s="12"/>
      <c r="G7" s="12">
        <v>-785</v>
      </c>
      <c r="H7" s="12"/>
      <c r="I7" s="12"/>
      <c r="J7" s="12">
        <v>-785</v>
      </c>
      <c r="K7" s="19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N7" s="12"/>
      <c r="AO7" s="12">
        <v>-785</v>
      </c>
      <c r="AP7" s="12"/>
      <c r="AQ7" s="12">
        <v>785</v>
      </c>
      <c r="AR7" s="20"/>
      <c r="AS7" s="20"/>
    </row>
    <row r="8" spans="1:45" x14ac:dyDescent="0.25">
      <c r="A8" s="12" t="s">
        <v>5</v>
      </c>
      <c r="B8" s="12"/>
      <c r="C8" s="12"/>
      <c r="D8" s="12"/>
      <c r="E8" s="12"/>
      <c r="F8" s="12"/>
      <c r="G8" s="12">
        <v>498</v>
      </c>
      <c r="H8" s="12"/>
      <c r="I8" s="12"/>
      <c r="J8" s="12">
        <v>498</v>
      </c>
      <c r="K8" s="19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N8" s="12"/>
      <c r="AO8" s="12">
        <v>498</v>
      </c>
      <c r="AP8" s="12"/>
      <c r="AQ8" s="12">
        <v>-498</v>
      </c>
      <c r="AR8" s="20"/>
      <c r="AS8" s="20"/>
    </row>
  </sheetData>
  <sortState ref="A3:AS14">
    <sortCondition ref="A3"/>
  </sortState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S8"/>
  <sheetViews>
    <sheetView workbookViewId="0">
      <pane xSplit="1" ySplit="2" topLeftCell="B3" activePane="bottomRight" state="frozen"/>
      <selection activeCell="B12" sqref="B12"/>
      <selection pane="topRight" activeCell="B12" sqref="B12"/>
      <selection pane="bottomLeft" activeCell="B12" sqref="B12"/>
      <selection pane="bottomRight" activeCell="G9" sqref="G9"/>
    </sheetView>
  </sheetViews>
  <sheetFormatPr baseColWidth="10" defaultRowHeight="15" x14ac:dyDescent="0.25"/>
  <cols>
    <col min="1" max="1" width="59.85546875" bestFit="1" customWidth="1"/>
    <col min="11" max="11" width="14.28515625" style="1" bestFit="1" customWidth="1"/>
    <col min="38" max="39" width="6.7109375" customWidth="1"/>
    <col min="40" max="45" width="15.7109375" customWidth="1"/>
  </cols>
  <sheetData>
    <row r="1" spans="1:45" x14ac:dyDescent="0.25">
      <c r="A1" s="12"/>
      <c r="B1" s="22">
        <v>2018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3">
        <v>2017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4" t="s">
        <v>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N1" s="25" t="s">
        <v>38</v>
      </c>
      <c r="AO1" s="26"/>
      <c r="AP1" s="26"/>
      <c r="AQ1" s="26"/>
      <c r="AR1" s="26"/>
      <c r="AS1" s="26"/>
    </row>
    <row r="2" spans="1:45" x14ac:dyDescent="0.25">
      <c r="A2" s="13" t="s">
        <v>42</v>
      </c>
      <c r="B2" s="14" t="s">
        <v>10</v>
      </c>
      <c r="C2" s="14" t="s">
        <v>11</v>
      </c>
      <c r="D2" s="14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5" t="s">
        <v>19</v>
      </c>
      <c r="L2" s="14" t="s">
        <v>20</v>
      </c>
      <c r="M2" s="14" t="s">
        <v>21</v>
      </c>
      <c r="N2" s="16" t="s">
        <v>10</v>
      </c>
      <c r="O2" s="16" t="s">
        <v>11</v>
      </c>
      <c r="P2" s="16" t="s">
        <v>12</v>
      </c>
      <c r="Q2" s="16" t="s">
        <v>13</v>
      </c>
      <c r="R2" s="16" t="s">
        <v>14</v>
      </c>
      <c r="S2" s="16" t="s">
        <v>15</v>
      </c>
      <c r="T2" s="16" t="s">
        <v>16</v>
      </c>
      <c r="U2" s="16" t="s">
        <v>17</v>
      </c>
      <c r="V2" s="16" t="s">
        <v>18</v>
      </c>
      <c r="W2" s="16" t="s">
        <v>19</v>
      </c>
      <c r="X2" s="16" t="s">
        <v>20</v>
      </c>
      <c r="Y2" s="16" t="s">
        <v>21</v>
      </c>
      <c r="Z2" s="17" t="s">
        <v>10</v>
      </c>
      <c r="AA2" s="17" t="s">
        <v>11</v>
      </c>
      <c r="AB2" s="17" t="s">
        <v>12</v>
      </c>
      <c r="AC2" s="17" t="s">
        <v>13</v>
      </c>
      <c r="AD2" s="17" t="s">
        <v>14</v>
      </c>
      <c r="AE2" s="17" t="s">
        <v>15</v>
      </c>
      <c r="AF2" s="17" t="s">
        <v>16</v>
      </c>
      <c r="AG2" s="17" t="s">
        <v>17</v>
      </c>
      <c r="AH2" s="17" t="s">
        <v>18</v>
      </c>
      <c r="AI2" s="17" t="s">
        <v>19</v>
      </c>
      <c r="AJ2" s="17" t="s">
        <v>20</v>
      </c>
      <c r="AK2" s="17" t="s">
        <v>21</v>
      </c>
      <c r="AN2" s="8" t="str">
        <f>"Budget "&amp;B1</f>
        <v>Budget 2018</v>
      </c>
      <c r="AO2" s="10">
        <v>43344</v>
      </c>
      <c r="AP2" s="10">
        <v>42979</v>
      </c>
      <c r="AQ2" s="8" t="s">
        <v>39</v>
      </c>
      <c r="AR2" s="8" t="s">
        <v>43</v>
      </c>
      <c r="AS2" s="8" t="s">
        <v>44</v>
      </c>
    </row>
    <row r="3" spans="1:45" x14ac:dyDescent="0.25">
      <c r="A3" s="12" t="s">
        <v>31</v>
      </c>
      <c r="B3" s="12"/>
      <c r="C3" s="12"/>
      <c r="D3" s="12"/>
      <c r="E3" s="12"/>
      <c r="F3" s="12"/>
      <c r="G3" s="12">
        <v>151</v>
      </c>
      <c r="H3" s="12"/>
      <c r="I3" s="12"/>
      <c r="J3" s="12">
        <v>-785</v>
      </c>
      <c r="K3" s="19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N3" s="12"/>
      <c r="AO3" s="12">
        <v>-785</v>
      </c>
      <c r="AP3" s="12"/>
      <c r="AQ3" s="12">
        <v>785</v>
      </c>
      <c r="AR3" s="20"/>
      <c r="AS3" s="20"/>
    </row>
    <row r="4" spans="1:45" x14ac:dyDescent="0.25">
      <c r="A4" s="12" t="s">
        <v>26</v>
      </c>
      <c r="B4" s="12"/>
      <c r="C4" s="12"/>
      <c r="D4" s="12"/>
      <c r="E4" s="12"/>
      <c r="F4" s="12"/>
      <c r="G4" s="12">
        <v>-562</v>
      </c>
      <c r="H4" s="12"/>
      <c r="I4" s="12"/>
      <c r="J4" s="12">
        <v>12556</v>
      </c>
      <c r="K4" s="19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N4" s="12"/>
      <c r="AO4" s="12">
        <v>12556</v>
      </c>
      <c r="AP4" s="12"/>
      <c r="AQ4" s="12">
        <v>-12556</v>
      </c>
      <c r="AR4" s="20"/>
      <c r="AS4" s="20"/>
    </row>
    <row r="5" spans="1:45" x14ac:dyDescent="0.25">
      <c r="A5" s="12" t="s">
        <v>32</v>
      </c>
      <c r="B5" s="12"/>
      <c r="C5" s="12"/>
      <c r="D5" s="12"/>
      <c r="E5" s="12"/>
      <c r="F5" s="12"/>
      <c r="G5" s="12">
        <v>158</v>
      </c>
      <c r="H5" s="12"/>
      <c r="I5" s="12"/>
      <c r="J5" s="12">
        <v>1525</v>
      </c>
      <c r="K5" s="19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N5" s="12"/>
      <c r="AO5" s="12">
        <v>1525</v>
      </c>
      <c r="AP5" s="12"/>
      <c r="AQ5" s="12">
        <v>-1525</v>
      </c>
      <c r="AR5" s="20"/>
      <c r="AS5" s="20"/>
    </row>
    <row r="6" spans="1:45" x14ac:dyDescent="0.25">
      <c r="A6" s="12" t="s">
        <v>33</v>
      </c>
      <c r="B6" s="12"/>
      <c r="C6" s="12"/>
      <c r="D6" s="12"/>
      <c r="E6" s="12"/>
      <c r="F6" s="12"/>
      <c r="G6" s="12">
        <v>258</v>
      </c>
      <c r="H6" s="12"/>
      <c r="I6" s="12"/>
      <c r="J6" s="12">
        <v>1259</v>
      </c>
      <c r="K6" s="19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N6" s="12"/>
      <c r="AO6" s="12">
        <v>1259</v>
      </c>
      <c r="AP6" s="12"/>
      <c r="AQ6" s="12">
        <v>-1259</v>
      </c>
      <c r="AR6" s="20"/>
      <c r="AS6" s="20"/>
    </row>
    <row r="7" spans="1:45" x14ac:dyDescent="0.25">
      <c r="A7" s="12" t="s">
        <v>34</v>
      </c>
      <c r="B7" s="12"/>
      <c r="C7" s="12"/>
      <c r="D7" s="12"/>
      <c r="E7" s="12"/>
      <c r="F7" s="12"/>
      <c r="G7" s="12">
        <v>65887</v>
      </c>
      <c r="H7" s="12"/>
      <c r="I7" s="12"/>
      <c r="J7" s="12">
        <v>64784</v>
      </c>
      <c r="K7" s="19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N7" s="12"/>
      <c r="AO7" s="12">
        <v>64784</v>
      </c>
      <c r="AP7" s="12"/>
      <c r="AQ7" s="12">
        <v>-64784</v>
      </c>
      <c r="AR7" s="20"/>
      <c r="AS7" s="20"/>
    </row>
    <row r="8" spans="1:45" x14ac:dyDescent="0.25">
      <c r="A8" s="12" t="s">
        <v>35</v>
      </c>
      <c r="B8" s="12"/>
      <c r="C8" s="12"/>
      <c r="D8" s="12"/>
      <c r="E8" s="12"/>
      <c r="F8" s="12"/>
      <c r="G8" s="12">
        <v>458</v>
      </c>
      <c r="H8" s="12"/>
      <c r="I8" s="12"/>
      <c r="J8" s="12">
        <v>5659</v>
      </c>
      <c r="K8" s="19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N8" s="12"/>
      <c r="AO8" s="12">
        <v>5659</v>
      </c>
      <c r="AP8" s="12"/>
      <c r="AQ8" s="12">
        <v>-5659</v>
      </c>
      <c r="AR8" s="20"/>
      <c r="AS8" s="20"/>
    </row>
  </sheetData>
  <sortState ref="A3:AS14">
    <sortCondition ref="A3"/>
  </sortState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S5"/>
  <sheetViews>
    <sheetView workbookViewId="0">
      <pane xSplit="1" ySplit="2" topLeftCell="B3" activePane="bottomRight" state="frozen"/>
      <selection activeCell="B12" sqref="B12"/>
      <selection pane="topRight" activeCell="B12" sqref="B12"/>
      <selection pane="bottomLeft" activeCell="B12" sqref="B12"/>
      <selection pane="bottomRight" activeCell="G6" sqref="G6"/>
    </sheetView>
  </sheetViews>
  <sheetFormatPr baseColWidth="10" defaultRowHeight="15" x14ac:dyDescent="0.25"/>
  <cols>
    <col min="1" max="1" width="59.85546875" bestFit="1" customWidth="1"/>
    <col min="11" max="11" width="14.28515625" style="1" bestFit="1" customWidth="1"/>
    <col min="38" max="39" width="6.7109375" customWidth="1"/>
    <col min="40" max="45" width="15.7109375" customWidth="1"/>
  </cols>
  <sheetData>
    <row r="1" spans="1:45" x14ac:dyDescent="0.25">
      <c r="A1" s="12"/>
      <c r="B1" s="22">
        <v>2018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3">
        <v>2017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4" t="s">
        <v>9</v>
      </c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N1" s="25" t="s">
        <v>38</v>
      </c>
      <c r="AO1" s="26"/>
      <c r="AP1" s="26"/>
      <c r="AQ1" s="26"/>
      <c r="AR1" s="26"/>
      <c r="AS1" s="26"/>
    </row>
    <row r="2" spans="1:45" x14ac:dyDescent="0.25">
      <c r="A2" s="13" t="s">
        <v>42</v>
      </c>
      <c r="B2" s="14" t="s">
        <v>10</v>
      </c>
      <c r="C2" s="14" t="s">
        <v>11</v>
      </c>
      <c r="D2" s="14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5" t="s">
        <v>19</v>
      </c>
      <c r="L2" s="14" t="s">
        <v>20</v>
      </c>
      <c r="M2" s="14" t="s">
        <v>21</v>
      </c>
      <c r="N2" s="16" t="s">
        <v>10</v>
      </c>
      <c r="O2" s="16" t="s">
        <v>11</v>
      </c>
      <c r="P2" s="16" t="s">
        <v>12</v>
      </c>
      <c r="Q2" s="16" t="s">
        <v>13</v>
      </c>
      <c r="R2" s="16" t="s">
        <v>14</v>
      </c>
      <c r="S2" s="16" t="s">
        <v>15</v>
      </c>
      <c r="T2" s="16" t="s">
        <v>16</v>
      </c>
      <c r="U2" s="16" t="s">
        <v>17</v>
      </c>
      <c r="V2" s="16" t="s">
        <v>18</v>
      </c>
      <c r="W2" s="16" t="s">
        <v>19</v>
      </c>
      <c r="X2" s="16" t="s">
        <v>20</v>
      </c>
      <c r="Y2" s="16" t="s">
        <v>21</v>
      </c>
      <c r="Z2" s="17" t="s">
        <v>10</v>
      </c>
      <c r="AA2" s="17" t="s">
        <v>11</v>
      </c>
      <c r="AB2" s="17" t="s">
        <v>12</v>
      </c>
      <c r="AC2" s="17" t="s">
        <v>13</v>
      </c>
      <c r="AD2" s="17" t="s">
        <v>14</v>
      </c>
      <c r="AE2" s="17" t="s">
        <v>15</v>
      </c>
      <c r="AF2" s="17" t="s">
        <v>16</v>
      </c>
      <c r="AG2" s="17" t="s">
        <v>17</v>
      </c>
      <c r="AH2" s="17" t="s">
        <v>18</v>
      </c>
      <c r="AI2" s="17" t="s">
        <v>19</v>
      </c>
      <c r="AJ2" s="17" t="s">
        <v>20</v>
      </c>
      <c r="AK2" s="17" t="s">
        <v>21</v>
      </c>
      <c r="AN2" s="7" t="str">
        <f>"Budget "&amp;B1</f>
        <v>Budget 2018</v>
      </c>
      <c r="AO2" s="11">
        <v>43344</v>
      </c>
      <c r="AP2" s="11">
        <v>42979</v>
      </c>
      <c r="AQ2" s="7" t="s">
        <v>39</v>
      </c>
      <c r="AR2" s="7" t="s">
        <v>43</v>
      </c>
      <c r="AS2" s="7" t="s">
        <v>44</v>
      </c>
    </row>
    <row r="3" spans="1:45" x14ac:dyDescent="0.25">
      <c r="A3" s="12" t="s">
        <v>4</v>
      </c>
      <c r="B3" s="12"/>
      <c r="C3" s="12"/>
      <c r="D3" s="12"/>
      <c r="E3" s="12"/>
      <c r="F3" s="12"/>
      <c r="G3" s="12">
        <v>685</v>
      </c>
      <c r="H3" s="12"/>
      <c r="I3" s="12"/>
      <c r="J3" s="12">
        <v>5589</v>
      </c>
      <c r="K3" s="19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N3" s="12"/>
      <c r="AO3" s="12">
        <v>5589</v>
      </c>
      <c r="AP3" s="12"/>
      <c r="AQ3" s="12">
        <v>-5589</v>
      </c>
      <c r="AR3" s="20"/>
      <c r="AS3" s="20"/>
    </row>
    <row r="4" spans="1:45" x14ac:dyDescent="0.25">
      <c r="A4" s="12" t="s">
        <v>7</v>
      </c>
      <c r="B4" s="12"/>
      <c r="C4" s="12"/>
      <c r="D4" s="12"/>
      <c r="E4" s="12"/>
      <c r="F4" s="12"/>
      <c r="G4" s="12">
        <v>65458</v>
      </c>
      <c r="H4" s="12"/>
      <c r="I4" s="12"/>
      <c r="J4" s="12">
        <v>548</v>
      </c>
      <c r="K4" s="19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N4" s="12"/>
      <c r="AO4" s="12">
        <v>548</v>
      </c>
      <c r="AP4" s="12"/>
      <c r="AQ4" s="12">
        <v>-548</v>
      </c>
      <c r="AR4" s="20"/>
      <c r="AS4" s="20"/>
    </row>
    <row r="5" spans="1:45" x14ac:dyDescent="0.25">
      <c r="A5" s="12" t="s">
        <v>27</v>
      </c>
      <c r="B5" s="12"/>
      <c r="C5" s="12"/>
      <c r="D5" s="12"/>
      <c r="E5" s="12"/>
      <c r="F5" s="12"/>
      <c r="G5" s="12">
        <v>2569</v>
      </c>
      <c r="H5" s="12"/>
      <c r="I5" s="12"/>
      <c r="J5" s="12">
        <v>14588</v>
      </c>
      <c r="K5" s="19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N5" s="12"/>
      <c r="AO5" s="12">
        <v>14588</v>
      </c>
      <c r="AP5" s="12"/>
      <c r="AQ5" s="12">
        <v>-14588</v>
      </c>
      <c r="AR5" s="20"/>
      <c r="AS5" s="20"/>
    </row>
  </sheetData>
  <sortState ref="A3:AS8">
    <sortCondition ref="A3"/>
  </sortState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</vt:lpstr>
      <vt:lpstr>DT</vt:lpstr>
      <vt:lpstr>DP</vt:lpstr>
      <vt:lpstr>SAV</vt:lpstr>
      <vt:lpstr>VP</vt:lpstr>
      <vt:lpstr>RVM</vt:lpstr>
      <vt:lpstr>SVTP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An@s</cp:lastModifiedBy>
  <cp:lastPrinted>2018-01-30T14:42:15Z</cp:lastPrinted>
  <dcterms:created xsi:type="dcterms:W3CDTF">2017-10-26T08:39:32Z</dcterms:created>
  <dcterms:modified xsi:type="dcterms:W3CDTF">2019-02-05T08:36:08Z</dcterms:modified>
</cp:coreProperties>
</file>