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ifc1.ifr.intra2.admin.ch\Userhomes\U80735711\Documents\EXCEL PRATIQUE\"/>
    </mc:Choice>
  </mc:AlternateContent>
  <bookViews>
    <workbookView xWindow="0" yWindow="0" windowWidth="5592" windowHeight="5196" activeTab="1"/>
  </bookViews>
  <sheets>
    <sheet name="Einstellungen" sheetId="4" r:id="rId1"/>
    <sheet name="Gesamt Übersicht" sheetId="1" r:id="rId2"/>
    <sheet name="Feuil1" sheetId="3" r:id="rId3"/>
  </sheets>
  <externalReferences>
    <externalReference r:id="rId4"/>
  </externalReferences>
  <definedNames>
    <definedName name="_xlnm._FilterDatabase" localSheetId="0" hidden="1">Einstellungen!#REF!</definedName>
    <definedName name="_xlnm._FilterDatabase" localSheetId="1" hidden="1">'Gesamt Übersicht'!$D$11:$BB$11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Q12" i="1" l="1"/>
  <c r="BH12" i="1"/>
  <c r="DW19" i="1" l="1"/>
  <c r="DU19" i="1"/>
  <c r="DS19" i="1"/>
  <c r="DQ19" i="1"/>
  <c r="DO19" i="1"/>
  <c r="DM19" i="1"/>
  <c r="DK19" i="1"/>
  <c r="DI19" i="1"/>
  <c r="DG19" i="1"/>
  <c r="DE19" i="1"/>
  <c r="DC19" i="1"/>
  <c r="DA19" i="1"/>
  <c r="CY19" i="1"/>
  <c r="CW19" i="1"/>
  <c r="CU19" i="1"/>
  <c r="CS19" i="1"/>
  <c r="CQ19" i="1"/>
  <c r="DW18" i="1"/>
  <c r="DU18" i="1"/>
  <c r="DS18" i="1"/>
  <c r="DQ18" i="1"/>
  <c r="DO18" i="1"/>
  <c r="DM18" i="1"/>
  <c r="DK18" i="1"/>
  <c r="DI18" i="1"/>
  <c r="DG18" i="1"/>
  <c r="DE18" i="1"/>
  <c r="DC18" i="1"/>
  <c r="DA18" i="1"/>
  <c r="CY18" i="1"/>
  <c r="CW18" i="1"/>
  <c r="CU18" i="1"/>
  <c r="CS18" i="1"/>
  <c r="CQ18" i="1"/>
  <c r="DW17" i="1"/>
  <c r="DU17" i="1"/>
  <c r="DS17" i="1"/>
  <c r="DQ17" i="1"/>
  <c r="DO17" i="1"/>
  <c r="DM17" i="1"/>
  <c r="DK17" i="1"/>
  <c r="DI17" i="1"/>
  <c r="DG17" i="1"/>
  <c r="DE17" i="1"/>
  <c r="DC17" i="1"/>
  <c r="DA17" i="1"/>
  <c r="CY17" i="1"/>
  <c r="CW17" i="1"/>
  <c r="CU17" i="1"/>
  <c r="CS17" i="1"/>
  <c r="CQ17" i="1"/>
  <c r="DW16" i="1"/>
  <c r="DU16" i="1"/>
  <c r="DS16" i="1"/>
  <c r="DQ16" i="1"/>
  <c r="DO16" i="1"/>
  <c r="DM16" i="1"/>
  <c r="DK16" i="1"/>
  <c r="DI16" i="1"/>
  <c r="DG16" i="1"/>
  <c r="DE16" i="1"/>
  <c r="DC16" i="1"/>
  <c r="DA16" i="1"/>
  <c r="CY16" i="1"/>
  <c r="CW16" i="1"/>
  <c r="CU16" i="1"/>
  <c r="CS16" i="1"/>
  <c r="CQ16" i="1"/>
  <c r="DW15" i="1"/>
  <c r="DU15" i="1"/>
  <c r="DS15" i="1"/>
  <c r="DQ15" i="1"/>
  <c r="DO15" i="1"/>
  <c r="DM15" i="1"/>
  <c r="DK15" i="1"/>
  <c r="DI15" i="1"/>
  <c r="DG15" i="1"/>
  <c r="DE15" i="1"/>
  <c r="DC15" i="1"/>
  <c r="DA15" i="1"/>
  <c r="CY15" i="1"/>
  <c r="CW15" i="1"/>
  <c r="CU15" i="1"/>
  <c r="CS15" i="1"/>
  <c r="CQ15" i="1"/>
  <c r="DW14" i="1"/>
  <c r="DU14" i="1"/>
  <c r="DS14" i="1"/>
  <c r="DQ14" i="1"/>
  <c r="DO14" i="1"/>
  <c r="DM14" i="1"/>
  <c r="DK14" i="1"/>
  <c r="DI14" i="1"/>
  <c r="DG14" i="1"/>
  <c r="DE14" i="1"/>
  <c r="DC14" i="1"/>
  <c r="DA14" i="1"/>
  <c r="CY14" i="1"/>
  <c r="CW14" i="1"/>
  <c r="CU14" i="1"/>
  <c r="CS14" i="1"/>
  <c r="CQ14" i="1"/>
  <c r="DW13" i="1"/>
  <c r="DU13" i="1"/>
  <c r="DS13" i="1"/>
  <c r="DQ13" i="1"/>
  <c r="DO13" i="1"/>
  <c r="DM13" i="1"/>
  <c r="DK13" i="1"/>
  <c r="DI13" i="1"/>
  <c r="DG13" i="1"/>
  <c r="DE13" i="1"/>
  <c r="DC13" i="1"/>
  <c r="DA13" i="1"/>
  <c r="CY13" i="1"/>
  <c r="CW13" i="1"/>
  <c r="CU13" i="1"/>
  <c r="CS13" i="1"/>
  <c r="CQ13" i="1"/>
  <c r="DW12" i="1"/>
  <c r="DU12" i="1"/>
  <c r="DS12" i="1"/>
  <c r="DQ12" i="1"/>
  <c r="DO12" i="1"/>
  <c r="DM12" i="1"/>
  <c r="DK12" i="1"/>
  <c r="DI12" i="1"/>
  <c r="DG12" i="1"/>
  <c r="DE12" i="1"/>
  <c r="DC12" i="1"/>
  <c r="DA12" i="1"/>
  <c r="CY12" i="1"/>
  <c r="CW12" i="1"/>
  <c r="CU12" i="1"/>
  <c r="CS12" i="1"/>
  <c r="K19" i="1" l="1"/>
  <c r="K18" i="1"/>
  <c r="K17" i="1"/>
  <c r="K16" i="1"/>
  <c r="K15" i="1"/>
  <c r="K14" i="1"/>
  <c r="K13" i="1"/>
  <c r="K12" i="1"/>
  <c r="P12" i="1"/>
  <c r="R12" i="1" l="1"/>
  <c r="BE12" i="1" l="1"/>
  <c r="BE13" i="1" l="1"/>
  <c r="BE14" i="1"/>
  <c r="BE15" i="1"/>
  <c r="BE16" i="1"/>
  <c r="BE17" i="1"/>
  <c r="BE18" i="1"/>
  <c r="BE19" i="1"/>
  <c r="T12" i="1"/>
  <c r="V12" i="1"/>
  <c r="X12" i="1"/>
  <c r="Z12" i="1"/>
  <c r="AB12" i="1"/>
  <c r="AD12" i="1"/>
  <c r="AF12" i="1"/>
  <c r="AH12" i="1"/>
  <c r="AJ12" i="1"/>
  <c r="AL12" i="1"/>
  <c r="AN12" i="1"/>
  <c r="AP12" i="1"/>
  <c r="AR12" i="1"/>
  <c r="AT12" i="1"/>
  <c r="AV12" i="1"/>
  <c r="P13" i="1"/>
  <c r="R13" i="1"/>
  <c r="T13" i="1"/>
  <c r="V13" i="1"/>
  <c r="X13" i="1"/>
  <c r="Z13" i="1"/>
  <c r="AB13" i="1"/>
  <c r="AD13" i="1"/>
  <c r="AF13" i="1"/>
  <c r="AH13" i="1"/>
  <c r="AJ13" i="1"/>
  <c r="AL13" i="1"/>
  <c r="AN13" i="1"/>
  <c r="AP13" i="1"/>
  <c r="AR13" i="1"/>
  <c r="AT13" i="1"/>
  <c r="AV13" i="1"/>
  <c r="P14" i="1"/>
  <c r="R14" i="1"/>
  <c r="T14" i="1"/>
  <c r="V14" i="1"/>
  <c r="X14" i="1"/>
  <c r="Z14" i="1"/>
  <c r="AB14" i="1"/>
  <c r="AD14" i="1"/>
  <c r="AF14" i="1"/>
  <c r="AH14" i="1"/>
  <c r="AJ14" i="1"/>
  <c r="AL14" i="1"/>
  <c r="AN14" i="1"/>
  <c r="AP14" i="1"/>
  <c r="AR14" i="1"/>
  <c r="AT14" i="1"/>
  <c r="AV14" i="1"/>
  <c r="P15" i="1"/>
  <c r="R15" i="1"/>
  <c r="T15" i="1"/>
  <c r="V15" i="1"/>
  <c r="X15" i="1"/>
  <c r="Z15" i="1"/>
  <c r="AB15" i="1"/>
  <c r="AD15" i="1"/>
  <c r="AF15" i="1"/>
  <c r="AH15" i="1"/>
  <c r="AJ15" i="1"/>
  <c r="AL15" i="1"/>
  <c r="AN15" i="1"/>
  <c r="AP15" i="1"/>
  <c r="AR15" i="1"/>
  <c r="AT15" i="1"/>
  <c r="AV15" i="1"/>
  <c r="P16" i="1"/>
  <c r="R16" i="1"/>
  <c r="T16" i="1"/>
  <c r="V16" i="1"/>
  <c r="X16" i="1"/>
  <c r="Z16" i="1"/>
  <c r="AB16" i="1"/>
  <c r="AD16" i="1"/>
  <c r="AF16" i="1"/>
  <c r="AH16" i="1"/>
  <c r="AJ16" i="1"/>
  <c r="AL16" i="1"/>
  <c r="AN16" i="1"/>
  <c r="AP16" i="1"/>
  <c r="AR16" i="1"/>
  <c r="AT16" i="1"/>
  <c r="AV16" i="1"/>
  <c r="P17" i="1"/>
  <c r="R17" i="1"/>
  <c r="T17" i="1"/>
  <c r="V17" i="1"/>
  <c r="X17" i="1"/>
  <c r="Z17" i="1"/>
  <c r="AB17" i="1"/>
  <c r="AD17" i="1"/>
  <c r="AF17" i="1"/>
  <c r="AH17" i="1"/>
  <c r="AJ17" i="1"/>
  <c r="AL17" i="1"/>
  <c r="AN17" i="1"/>
  <c r="AP17" i="1"/>
  <c r="AR17" i="1"/>
  <c r="AT17" i="1"/>
  <c r="AV17" i="1"/>
  <c r="P18" i="1"/>
  <c r="R18" i="1"/>
  <c r="T18" i="1"/>
  <c r="V18" i="1"/>
  <c r="X18" i="1"/>
  <c r="Z18" i="1"/>
  <c r="AB18" i="1"/>
  <c r="AD18" i="1"/>
  <c r="AF18" i="1"/>
  <c r="AH18" i="1"/>
  <c r="AJ18" i="1"/>
  <c r="AL18" i="1"/>
  <c r="AN18" i="1"/>
  <c r="AP18" i="1"/>
  <c r="AR18" i="1"/>
  <c r="AT18" i="1"/>
  <c r="AV18" i="1"/>
  <c r="P19" i="1"/>
  <c r="R19" i="1"/>
  <c r="T19" i="1"/>
  <c r="V19" i="1"/>
  <c r="X19" i="1"/>
  <c r="Z19" i="1"/>
  <c r="AB19" i="1"/>
  <c r="AD19" i="1"/>
  <c r="AF19" i="1"/>
  <c r="AH19" i="1"/>
  <c r="AJ19" i="1"/>
  <c r="AL19" i="1"/>
  <c r="AN19" i="1"/>
  <c r="AP19" i="1"/>
  <c r="AR19" i="1"/>
  <c r="AT19" i="1"/>
  <c r="AV19" i="1"/>
  <c r="N13" i="1"/>
  <c r="N14" i="1"/>
  <c r="N15" i="1"/>
  <c r="N16" i="1"/>
  <c r="N17" i="1"/>
  <c r="N18" i="1"/>
  <c r="N19" i="1"/>
  <c r="N12" i="1"/>
  <c r="AM6" i="1" l="1"/>
</calcChain>
</file>

<file path=xl/sharedStrings.xml><?xml version="1.0" encoding="utf-8"?>
<sst xmlns="http://schemas.openxmlformats.org/spreadsheetml/2006/main" count="100" uniqueCount="49">
  <si>
    <t>M1</t>
  </si>
  <si>
    <t>M3</t>
  </si>
  <si>
    <t>M5</t>
  </si>
  <si>
    <t>A1</t>
  </si>
  <si>
    <t>A3</t>
  </si>
  <si>
    <t>L11</t>
  </si>
  <si>
    <t>L12</t>
  </si>
  <si>
    <t>L13</t>
  </si>
  <si>
    <t>L3</t>
  </si>
  <si>
    <t>L4</t>
  </si>
  <si>
    <t>L5</t>
  </si>
  <si>
    <t>L6</t>
  </si>
  <si>
    <t>Link</t>
  </si>
  <si>
    <t>Journal</t>
  </si>
  <si>
    <t>DAMOB</t>
  </si>
  <si>
    <t>Dashboard für die Mobilmachung</t>
  </si>
  <si>
    <t>Gesamt Übersicht</t>
  </si>
  <si>
    <t>Stand:
Etat au:</t>
  </si>
  <si>
    <t>L1</t>
  </si>
  <si>
    <t>M4</t>
  </si>
  <si>
    <t>M7</t>
  </si>
  <si>
    <t>M8</t>
  </si>
  <si>
    <t>Stand:
Etat:</t>
  </si>
  <si>
    <r>
      <t xml:space="preserve">Selektion
</t>
    </r>
    <r>
      <rPr>
        <b/>
        <i/>
        <sz val="16"/>
        <color theme="0"/>
        <rFont val="Calibri"/>
        <family val="2"/>
        <scheme val="minor"/>
      </rPr>
      <t>Sélection</t>
    </r>
  </si>
  <si>
    <t>Einstellungen / Configuration</t>
  </si>
  <si>
    <t>Lien sur le share</t>
  </si>
  <si>
    <t>C15</t>
  </si>
  <si>
    <t>$C$15</t>
  </si>
  <si>
    <t>PROBE</t>
  </si>
  <si>
    <t>C18</t>
  </si>
  <si>
    <t>X15</t>
  </si>
  <si>
    <t>AS15</t>
  </si>
  <si>
    <t>X18</t>
  </si>
  <si>
    <t>X21</t>
  </si>
  <si>
    <t>X24</t>
  </si>
  <si>
    <t>AS18</t>
  </si>
  <si>
    <t>X27</t>
  </si>
  <si>
    <t>X30</t>
  </si>
  <si>
    <t>AS21</t>
  </si>
  <si>
    <t>AS24</t>
  </si>
  <si>
    <t>X33</t>
  </si>
  <si>
    <t>X36</t>
  </si>
  <si>
    <t>AS27</t>
  </si>
  <si>
    <t>AS30</t>
  </si>
  <si>
    <t>C27</t>
  </si>
  <si>
    <t>J</t>
  </si>
  <si>
    <t>Nom unité</t>
  </si>
  <si>
    <t>Date et heure</t>
  </si>
  <si>
    <t>\\Shares\Teams\DAMOB\DAMOB_Dashboard_Formationen\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</si>
</sst>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26"/>
      <color rgb="FFFFC000"/>
      <name val="Wingdings"/>
      <charset val="2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4"/>
      <color rgb="FFFFC000"/>
      <name val="Calibri"/>
      <family val="2"/>
      <scheme val="minor"/>
    </font>
    <font>
      <sz val="26"/>
      <color theme="1"/>
      <name val="Calibri"/>
      <family val="2"/>
      <scheme val="minor"/>
    </font>
    <font>
      <sz val="26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2"/>
      <name val="Calibri"/>
      <family val="2"/>
      <scheme val="minor"/>
    </font>
    <font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-0.249977111117893"/>
        <bgColor indexed="64"/>
      </patternFill>
    </fill>
  </fills>
  <borders count="14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0" xfId="0" applyFill="1"/>
    <xf numFmtId="0" fontId="3" fillId="2" borderId="0" xfId="0" applyFont="1" applyFill="1" applyAlignment="1">
      <alignment horizontal="left" indent="1"/>
    </xf>
    <xf numFmtId="0" fontId="3" fillId="2" borderId="0" xfId="0" applyFont="1" applyFill="1"/>
    <xf numFmtId="0" fontId="0" fillId="2" borderId="0" xfId="0" applyFill="1" applyAlignment="1">
      <alignment vertical="center"/>
    </xf>
    <xf numFmtId="0" fontId="9" fillId="2" borderId="0" xfId="0" applyFont="1" applyFill="1"/>
    <xf numFmtId="0" fontId="2" fillId="2" borderId="0" xfId="0" applyFont="1" applyFill="1"/>
    <xf numFmtId="0" fontId="10" fillId="2" borderId="0" xfId="0" applyFont="1" applyFill="1"/>
    <xf numFmtId="22" fontId="4" fillId="2" borderId="6" xfId="0" applyNumberFormat="1" applyFont="1" applyFill="1" applyBorder="1" applyAlignment="1">
      <alignment horizontal="center" vertical="center"/>
    </xf>
    <xf numFmtId="22" fontId="4" fillId="2" borderId="7" xfId="0" applyNumberFormat="1" applyFont="1" applyFill="1" applyBorder="1" applyAlignment="1">
      <alignment horizontal="center" vertical="center"/>
    </xf>
    <xf numFmtId="22" fontId="4" fillId="2" borderId="6" xfId="0" applyNumberFormat="1" applyFont="1" applyFill="1" applyBorder="1" applyAlignment="1">
      <alignment horizontal="left" vertical="center" indent="1"/>
    </xf>
    <xf numFmtId="22" fontId="4" fillId="2" borderId="7" xfId="0" applyNumberFormat="1" applyFont="1" applyFill="1" applyBorder="1" applyAlignment="1">
      <alignment horizontal="left" vertical="center" indent="1"/>
    </xf>
    <xf numFmtId="0" fontId="13" fillId="2" borderId="0" xfId="0" applyFont="1" applyFill="1" applyAlignment="1">
      <alignment vertical="center"/>
    </xf>
    <xf numFmtId="0" fontId="0" fillId="3" borderId="8" xfId="0" applyFill="1" applyBorder="1"/>
    <xf numFmtId="0" fontId="0" fillId="3" borderId="9" xfId="0" applyFill="1" applyBorder="1"/>
    <xf numFmtId="22" fontId="4" fillId="2" borderId="5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center" indent="2"/>
    </xf>
    <xf numFmtId="0" fontId="5" fillId="3" borderId="1" xfId="0" applyFont="1" applyFill="1" applyBorder="1" applyAlignment="1">
      <alignment horizontal="left" vertical="center" indent="1"/>
    </xf>
    <xf numFmtId="0" fontId="6" fillId="2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2" fontId="4" fillId="2" borderId="5" xfId="0" applyNumberFormat="1" applyFont="1" applyFill="1" applyBorder="1" applyAlignment="1">
      <alignment horizontal="left" vertical="center" indent="1"/>
    </xf>
    <xf numFmtId="22" fontId="14" fillId="2" borderId="5" xfId="0" applyNumberFormat="1" applyFont="1" applyFill="1" applyBorder="1" applyAlignment="1">
      <alignment horizontal="left" vertical="center" indent="1"/>
    </xf>
    <xf numFmtId="22" fontId="14" fillId="2" borderId="6" xfId="0" applyNumberFormat="1" applyFont="1" applyFill="1" applyBorder="1" applyAlignment="1">
      <alignment horizontal="left" vertical="center" indent="1"/>
    </xf>
    <xf numFmtId="22" fontId="14" fillId="2" borderId="7" xfId="0" applyNumberFormat="1" applyFont="1" applyFill="1" applyBorder="1" applyAlignment="1">
      <alignment horizontal="left" vertical="center" indent="1"/>
    </xf>
    <xf numFmtId="22" fontId="11" fillId="2" borderId="5" xfId="0" applyNumberFormat="1" applyFont="1" applyFill="1" applyBorder="1" applyAlignment="1">
      <alignment horizontal="left" vertical="center" indent="1"/>
    </xf>
    <xf numFmtId="22" fontId="11" fillId="2" borderId="6" xfId="0" applyNumberFormat="1" applyFont="1" applyFill="1" applyBorder="1" applyAlignment="1">
      <alignment horizontal="left" vertical="center" indent="1"/>
    </xf>
    <xf numFmtId="22" fontId="11" fillId="2" borderId="7" xfId="0" applyNumberFormat="1" applyFont="1" applyFill="1" applyBorder="1" applyAlignment="1">
      <alignment horizontal="left" vertical="center" indent="1"/>
    </xf>
    <xf numFmtId="22" fontId="11" fillId="2" borderId="5" xfId="0" applyNumberFormat="1" applyFont="1" applyFill="1" applyBorder="1" applyAlignment="1">
      <alignment horizontal="center" vertical="center"/>
    </xf>
    <xf numFmtId="22" fontId="11" fillId="2" borderId="6" xfId="0" applyNumberFormat="1" applyFont="1" applyFill="1" applyBorder="1" applyAlignment="1">
      <alignment horizontal="center" vertical="center"/>
    </xf>
    <xf numFmtId="22" fontId="11" fillId="2" borderId="7" xfId="0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0" fillId="2" borderId="0" xfId="0" applyFill="1" applyBorder="1"/>
    <xf numFmtId="0" fontId="3" fillId="5" borderId="11" xfId="0" applyFont="1" applyFill="1" applyBorder="1" applyAlignment="1">
      <alignment horizontal="left" vertical="center" indent="1"/>
    </xf>
    <xf numFmtId="0" fontId="3" fillId="5" borderId="12" xfId="0" applyFont="1" applyFill="1" applyBorder="1" applyAlignment="1">
      <alignment horizontal="left" vertical="center" indent="1"/>
    </xf>
    <xf numFmtId="0" fontId="3" fillId="5" borderId="13" xfId="0" applyFont="1" applyFill="1" applyBorder="1" applyAlignment="1">
      <alignment horizontal="left" vertical="center" indent="1"/>
    </xf>
    <xf numFmtId="0" fontId="16" fillId="4" borderId="11" xfId="0" applyFont="1" applyFill="1" applyBorder="1" applyAlignment="1">
      <alignment horizontal="left" vertical="center" indent="1"/>
    </xf>
    <xf numFmtId="0" fontId="16" fillId="4" borderId="12" xfId="0" applyFont="1" applyFill="1" applyBorder="1" applyAlignment="1">
      <alignment horizontal="left" vertical="center" indent="1"/>
    </xf>
    <xf numFmtId="0" fontId="16" fillId="4" borderId="13" xfId="0" applyFont="1" applyFill="1" applyBorder="1" applyAlignment="1">
      <alignment horizontal="left" vertical="center" indent="1"/>
    </xf>
    <xf numFmtId="0" fontId="12" fillId="2" borderId="0" xfId="0" applyFont="1" applyFill="1" applyAlignment="1">
      <alignment horizontal="left" vertical="center" indent="10"/>
    </xf>
    <xf numFmtId="0" fontId="7" fillId="2" borderId="0" xfId="0" applyFont="1" applyFill="1" applyAlignment="1">
      <alignment horizontal="left" vertical="center" indent="11"/>
    </xf>
    <xf numFmtId="0" fontId="11" fillId="2" borderId="0" xfId="0" applyFont="1" applyFill="1" applyBorder="1" applyAlignment="1">
      <alignment horizontal="right" vertical="center" wrapText="1"/>
    </xf>
    <xf numFmtId="0" fontId="11" fillId="2" borderId="0" xfId="0" applyFont="1" applyFill="1" applyBorder="1" applyAlignment="1">
      <alignment horizontal="right" vertical="center"/>
    </xf>
    <xf numFmtId="22" fontId="12" fillId="2" borderId="0" xfId="0" applyNumberFormat="1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22" fontId="12" fillId="3" borderId="9" xfId="0" applyNumberFormat="1" applyFont="1" applyFill="1" applyBorder="1" applyAlignment="1">
      <alignment horizontal="center" vertical="center"/>
    </xf>
    <xf numFmtId="22" fontId="12" fillId="3" borderId="10" xfId="0" applyNumberFormat="1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left" vertical="center" wrapText="1" indent="1"/>
    </xf>
    <xf numFmtId="0" fontId="5" fillId="4" borderId="3" xfId="0" applyFont="1" applyFill="1" applyBorder="1" applyAlignment="1">
      <alignment horizontal="left" vertical="center" indent="1"/>
    </xf>
    <xf numFmtId="0" fontId="5" fillId="4" borderId="4" xfId="0" applyFont="1" applyFill="1" applyBorder="1" applyAlignment="1">
      <alignment horizontal="left" vertical="center" indent="1"/>
    </xf>
    <xf numFmtId="0" fontId="5" fillId="4" borderId="2" xfId="0" applyFont="1" applyFill="1" applyBorder="1" applyAlignment="1">
      <alignment horizontal="left" vertical="center" indent="1"/>
    </xf>
    <xf numFmtId="0" fontId="11" fillId="3" borderId="9" xfId="0" applyFont="1" applyFill="1" applyBorder="1" applyAlignment="1">
      <alignment horizontal="right" vertical="center" wrapText="1"/>
    </xf>
    <xf numFmtId="0" fontId="11" fillId="3" borderId="9" xfId="0" applyFont="1" applyFill="1" applyBorder="1" applyAlignment="1">
      <alignment horizontal="right" vertical="center"/>
    </xf>
    <xf numFmtId="0" fontId="8" fillId="4" borderId="2" xfId="0" applyFont="1" applyFill="1" applyBorder="1" applyAlignment="1">
      <alignment horizontal="center" vertical="center" textRotation="90"/>
    </xf>
    <xf numFmtId="0" fontId="8" fillId="4" borderId="3" xfId="0" applyFont="1" applyFill="1" applyBorder="1" applyAlignment="1">
      <alignment horizontal="center" vertical="center" textRotation="90"/>
    </xf>
    <xf numFmtId="0" fontId="8" fillId="4" borderId="4" xfId="0" applyFont="1" applyFill="1" applyBorder="1" applyAlignment="1">
      <alignment horizontal="center" vertical="center" textRotation="90"/>
    </xf>
    <xf numFmtId="0" fontId="11" fillId="6" borderId="2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0" fontId="11" fillId="6" borderId="4" xfId="0" applyFont="1" applyFill="1" applyBorder="1" applyAlignment="1">
      <alignment horizontal="center" vertical="center"/>
    </xf>
    <xf numFmtId="0" fontId="0" fillId="2" borderId="0" xfId="0" applyFont="1" applyFill="1"/>
    <xf numFmtId="0" fontId="0" fillId="6" borderId="0" xfId="0" applyFill="1"/>
    <xf numFmtId="0" fontId="17" fillId="2" borderId="5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center" vertical="center"/>
    </xf>
    <xf numFmtId="0" fontId="18" fillId="2" borderId="5" xfId="0" applyFont="1" applyFill="1" applyBorder="1" applyAlignment="1">
      <alignment horizontal="center" vertical="center"/>
    </xf>
    <xf numFmtId="0" fontId="19" fillId="2" borderId="5" xfId="0" applyFont="1" applyFill="1" applyBorder="1" applyAlignment="1">
      <alignment horizontal="center" vertical="center"/>
    </xf>
    <xf numFmtId="0" fontId="20" fillId="2" borderId="0" xfId="0" applyFont="1" applyFill="1"/>
    <xf numFmtId="0" fontId="21" fillId="2" borderId="5" xfId="0" applyFont="1" applyFill="1" applyBorder="1" applyAlignment="1">
      <alignment horizontal="left" vertical="center"/>
    </xf>
    <xf numFmtId="0" fontId="5" fillId="7" borderId="1" xfId="0" applyFont="1" applyFill="1" applyBorder="1" applyAlignment="1">
      <alignment horizontal="center" vertical="center"/>
    </xf>
    <xf numFmtId="0" fontId="11" fillId="7" borderId="2" xfId="0" applyFont="1" applyFill="1" applyBorder="1" applyAlignment="1">
      <alignment horizontal="center" vertical="center"/>
    </xf>
    <xf numFmtId="0" fontId="11" fillId="7" borderId="3" xfId="0" applyFont="1" applyFill="1" applyBorder="1" applyAlignment="1">
      <alignment horizontal="center" vertical="center"/>
    </xf>
    <xf numFmtId="0" fontId="11" fillId="7" borderId="4" xfId="0" applyFont="1" applyFill="1" applyBorder="1" applyAlignment="1">
      <alignment horizontal="center" vertical="center"/>
    </xf>
    <xf numFmtId="0" fontId="22" fillId="8" borderId="5" xfId="0" applyFont="1" applyFill="1" applyBorder="1" applyAlignment="1">
      <alignment horizontal="center" vertical="center"/>
    </xf>
  </cellXfs>
  <cellStyles count="1">
    <cellStyle name="Normal" xfId="0" builtinId="0"/>
  </cellStyles>
  <dxfs count="276"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C00000"/>
      </font>
    </dxf>
    <dxf>
      <font>
        <color rgb="FFFFC000"/>
      </font>
    </dxf>
    <dxf>
      <font>
        <color rgb="FF92D05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C00000"/>
      </font>
    </dxf>
    <dxf>
      <font>
        <color rgb="FFFFC000"/>
      </font>
    </dxf>
    <dxf>
      <font>
        <color rgb="FF92D05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  <dxf>
      <font>
        <color rgb="FF92D050"/>
      </font>
    </dxf>
    <dxf>
      <font>
        <color rgb="FFFFC000"/>
      </font>
    </dxf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91440</xdr:colOff>
      <xdr:row>1</xdr:row>
      <xdr:rowOff>91440</xdr:rowOff>
    </xdr:from>
    <xdr:to>
      <xdr:col>3</xdr:col>
      <xdr:colOff>757740</xdr:colOff>
      <xdr:row>3</xdr:row>
      <xdr:rowOff>218843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548640" y="251460"/>
          <a:ext cx="666300" cy="66080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91440</xdr:colOff>
      <xdr:row>1</xdr:row>
      <xdr:rowOff>91440</xdr:rowOff>
    </xdr:from>
    <xdr:to>
      <xdr:col>3</xdr:col>
      <xdr:colOff>757740</xdr:colOff>
      <xdr:row>3</xdr:row>
      <xdr:rowOff>218843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434340" y="358140"/>
          <a:ext cx="666300" cy="660803"/>
        </a:xfrm>
        <a:prstGeom prst="rect">
          <a:avLst/>
        </a:prstGeom>
      </xdr:spPr>
    </xdr:pic>
    <xdr:clientData/>
  </xdr:twoCellAnchor>
  <xdr:twoCellAnchor editAs="oneCell">
    <xdr:from>
      <xdr:col>33</xdr:col>
      <xdr:colOff>123614</xdr:colOff>
      <xdr:row>5</xdr:row>
      <xdr:rowOff>195362</xdr:rowOff>
    </xdr:from>
    <xdr:to>
      <xdr:col>34</xdr:col>
      <xdr:colOff>38234</xdr:colOff>
      <xdr:row>5</xdr:row>
      <xdr:rowOff>570903</xdr:rowOff>
    </xdr:to>
    <xdr:pic macro="[1]!Save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clrChange>
            <a:clrFrom>
              <a:srgbClr val="00A8F3"/>
            </a:clrFrom>
            <a:clrTo>
              <a:srgbClr val="00A8F3">
                <a:alpha val="0"/>
              </a:srgbClr>
            </a:clrTo>
          </a:clrChange>
        </a:blip>
        <a:stretch>
          <a:fillRect/>
        </a:stretch>
      </xdr:blipFill>
      <xdr:spPr>
        <a:xfrm>
          <a:off x="14991907" y="1440582"/>
          <a:ext cx="369961" cy="375541"/>
        </a:xfrm>
        <a:prstGeom prst="rect">
          <a:avLst/>
        </a:prstGeom>
      </xdr:spPr>
    </xdr:pic>
    <xdr:clientData/>
  </xdr:twoCellAnchor>
  <xdr:twoCellAnchor>
    <xdr:from>
      <xdr:col>51</xdr:col>
      <xdr:colOff>391108</xdr:colOff>
      <xdr:row>12</xdr:row>
      <xdr:rowOff>289513</xdr:rowOff>
    </xdr:from>
    <xdr:to>
      <xdr:col>61</xdr:col>
      <xdr:colOff>64539</xdr:colOff>
      <xdr:row>17</xdr:row>
      <xdr:rowOff>124381</xdr:rowOff>
    </xdr:to>
    <xdr:sp macro="" textlink="">
      <xdr:nvSpPr>
        <xdr:cNvPr id="3" name="Flèche droite 2"/>
        <xdr:cNvSpPr/>
      </xdr:nvSpPr>
      <xdr:spPr>
        <a:xfrm rot="19380892">
          <a:off x="20816425" y="3941537"/>
          <a:ext cx="4319773" cy="2158039"/>
        </a:xfrm>
        <a:prstGeom prst="rightArrow">
          <a:avLst/>
        </a:prstGeom>
        <a:solidFill>
          <a:schemeClr val="accent4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CH" sz="1800"/>
            <a:t>DOIT</a:t>
          </a:r>
          <a:r>
            <a:rPr lang="fr-CH" sz="1800" baseline="0"/>
            <a:t> AFFICHER LA VALEUR DE LA CELLULE DONT L'ADRESSE SE TROUVE EN CQ12</a:t>
          </a:r>
        </a:p>
        <a:p>
          <a:pPr algn="l"/>
          <a:endParaRPr lang="fr-CH" sz="1800"/>
        </a:p>
      </xdr:txBody>
    </xdr:sp>
    <xdr:clientData/>
  </xdr:twoCellAnchor>
  <xdr:twoCellAnchor>
    <xdr:from>
      <xdr:col>85</xdr:col>
      <xdr:colOff>177125</xdr:colOff>
      <xdr:row>11</xdr:row>
      <xdr:rowOff>301240</xdr:rowOff>
    </xdr:from>
    <xdr:to>
      <xdr:col>94</xdr:col>
      <xdr:colOff>309497</xdr:colOff>
      <xdr:row>15</xdr:row>
      <xdr:rowOff>246102</xdr:rowOff>
    </xdr:to>
    <xdr:sp macro="" textlink="">
      <xdr:nvSpPr>
        <xdr:cNvPr id="5" name="Flèche droite 4"/>
        <xdr:cNvSpPr/>
      </xdr:nvSpPr>
      <xdr:spPr>
        <a:xfrm rot="19843894">
          <a:off x="31716491" y="3488630"/>
          <a:ext cx="3078152" cy="1803399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CH" sz="1100"/>
            <a:t>CREATION</a:t>
          </a:r>
          <a:r>
            <a:rPr lang="fr-CH" sz="1100" baseline="0"/>
            <a:t> DE L'ADRESSE AVEC DIFFERENTES CELLULES REFERENCES</a:t>
          </a:r>
        </a:p>
        <a:p>
          <a:pPr algn="l"/>
          <a:endParaRPr lang="fr-CH" sz="1100"/>
        </a:p>
      </xdr:txBody>
    </xdr:sp>
    <xdr:clientData/>
  </xdr:twoCellAnchor>
  <xdr:twoCellAnchor>
    <xdr:from>
      <xdr:col>1</xdr:col>
      <xdr:colOff>92268</xdr:colOff>
      <xdr:row>12</xdr:row>
      <xdr:rowOff>287280</xdr:rowOff>
    </xdr:from>
    <xdr:to>
      <xdr:col>6</xdr:col>
      <xdr:colOff>492328</xdr:colOff>
      <xdr:row>16</xdr:row>
      <xdr:rowOff>281958</xdr:rowOff>
    </xdr:to>
    <xdr:sp macro="" textlink="">
      <xdr:nvSpPr>
        <xdr:cNvPr id="6" name="Flèche droite 5"/>
        <xdr:cNvSpPr/>
      </xdr:nvSpPr>
      <xdr:spPr>
        <a:xfrm rot="19120380">
          <a:off x="92268" y="3939304"/>
          <a:ext cx="4172889" cy="185321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/>
            <a:t>PERMET LA VARIABLE "NOM DE</a:t>
          </a:r>
          <a:r>
            <a:rPr lang="fr-CH" sz="1400" baseline="0"/>
            <a:t> FICHIER" EN Y INSCRIVANT LE NOM DE L'UNITE ORGANISATIONNELLE</a:t>
          </a:r>
        </a:p>
        <a:p>
          <a:pPr algn="ctr"/>
          <a:endParaRPr lang="fr-CH" sz="1400"/>
        </a:p>
      </xdr:txBody>
    </xdr:sp>
    <xdr:clientData/>
  </xdr:twoCellAnchor>
  <xdr:twoCellAnchor>
    <xdr:from>
      <xdr:col>49</xdr:col>
      <xdr:colOff>205557</xdr:colOff>
      <xdr:row>12</xdr:row>
      <xdr:rowOff>95029</xdr:rowOff>
    </xdr:from>
    <xdr:to>
      <xdr:col>56</xdr:col>
      <xdr:colOff>429414</xdr:colOff>
      <xdr:row>15</xdr:row>
      <xdr:rowOff>405724</xdr:rowOff>
    </xdr:to>
    <xdr:sp macro="" textlink="">
      <xdr:nvSpPr>
        <xdr:cNvPr id="7" name="Flèche droite 6"/>
        <xdr:cNvSpPr/>
      </xdr:nvSpPr>
      <xdr:spPr>
        <a:xfrm rot="19380892">
          <a:off x="19450703" y="3747053"/>
          <a:ext cx="3076711" cy="170459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CRER LE NOM DE FICHIER REFERENCE EN AJOUTANT XLSM AU NOM MIS EN COLONNE G</a:t>
          </a:r>
          <a:endParaRPr lang="fr-CH" sz="1100" baseline="0"/>
        </a:p>
        <a:p>
          <a:pPr algn="l"/>
          <a:endParaRPr lang="fr-CH" sz="1100"/>
        </a:p>
      </xdr:txBody>
    </xdr:sp>
    <xdr:clientData/>
  </xdr:twoCellAnchor>
  <xdr:twoCellAnchor>
    <xdr:from>
      <xdr:col>89</xdr:col>
      <xdr:colOff>332677</xdr:colOff>
      <xdr:row>2</xdr:row>
      <xdr:rowOff>44607</xdr:rowOff>
    </xdr:from>
    <xdr:to>
      <xdr:col>94</xdr:col>
      <xdr:colOff>834482</xdr:colOff>
      <xdr:row>5</xdr:row>
      <xdr:rowOff>648630</xdr:rowOff>
    </xdr:to>
    <xdr:sp macro="" textlink="">
      <xdr:nvSpPr>
        <xdr:cNvPr id="8" name="Flèche droite 7"/>
        <xdr:cNvSpPr/>
      </xdr:nvSpPr>
      <xdr:spPr>
        <a:xfrm rot="1430630">
          <a:off x="32949994" y="472070"/>
          <a:ext cx="2369634" cy="142178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CELLULE</a:t>
          </a:r>
          <a:r>
            <a:rPr lang="fr-CH" sz="1100" baseline="0"/>
            <a:t> REFERENCE DANS MON FICHIER SOURCE</a:t>
          </a:r>
          <a:endParaRPr lang="fr-CH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fc1.ifr.intra2.admin.ch\Shares\Teams\LBA-ALCT-DAMOB\DAMOB_Dashboard_Formationen\DAMOB_PROB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MOB"/>
      <sheetName val="SLang"/>
      <sheetName val="M1"/>
      <sheetName val="M1a"/>
      <sheetName val="M1aaaa"/>
      <sheetName val="DAMOB (2)"/>
    </sheetNames>
    <definedNames>
      <definedName name="Save"/>
    </definedNames>
    <sheetDataSet>
      <sheetData sheetId="0">
        <row r="15">
          <cell r="C15">
            <v>3</v>
          </cell>
          <cell r="X15">
            <v>3</v>
          </cell>
          <cell r="AS15">
            <v>3</v>
          </cell>
        </row>
        <row r="18">
          <cell r="AS18"/>
        </row>
        <row r="21">
          <cell r="X21">
            <v>1</v>
          </cell>
        </row>
        <row r="24">
          <cell r="X24">
            <v>1</v>
          </cell>
        </row>
        <row r="27">
          <cell r="C27">
            <v>3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Z211"/>
  <sheetViews>
    <sheetView showRowColHeaders="0" topLeftCell="B1" zoomScale="83" zoomScaleNormal="83" workbookViewId="0">
      <selection activeCell="F14" sqref="F14"/>
    </sheetView>
  </sheetViews>
  <sheetFormatPr baseColWidth="10" defaultRowHeight="21" x14ac:dyDescent="0.4"/>
  <cols>
    <col min="1" max="1" width="5.5546875" style="1" hidden="1" customWidth="1"/>
    <col min="2" max="3" width="3.33203125" style="1" customWidth="1"/>
    <col min="4" max="4" width="13.21875" style="2" customWidth="1"/>
    <col min="5" max="5" width="17.88671875" style="2" customWidth="1"/>
    <col min="6" max="6" width="17.109375" style="3" customWidth="1"/>
    <col min="7" max="7" width="35" style="3" customWidth="1"/>
    <col min="8" max="8" width="2.21875" style="1" customWidth="1"/>
    <col min="9" max="9" width="34" style="3" customWidth="1"/>
    <col min="10" max="10" width="2.21875" style="1" customWidth="1"/>
    <col min="11" max="11" width="6.6640625" style="1" customWidth="1"/>
    <col min="12" max="13" width="1.6640625" style="1" customWidth="1"/>
    <col min="14" max="14" width="6.6640625" style="1" customWidth="1"/>
    <col min="15" max="15" width="1.21875" style="1" customWidth="1"/>
    <col min="16" max="16" width="6.6640625" style="1" customWidth="1"/>
    <col min="17" max="17" width="1.21875" style="1" customWidth="1"/>
    <col min="18" max="18" width="6.6640625" style="1" customWidth="1"/>
    <col min="19" max="19" width="1.21875" style="1" customWidth="1"/>
    <col min="20" max="20" width="6.6640625" style="1" customWidth="1"/>
    <col min="21" max="21" width="1.21875" style="1" customWidth="1"/>
    <col min="22" max="22" width="6.6640625" style="1" customWidth="1"/>
    <col min="23" max="23" width="1.21875" style="1" customWidth="1"/>
    <col min="24" max="24" width="6.6640625" style="1" customWidth="1"/>
    <col min="25" max="25" width="1.21875" style="1" customWidth="1"/>
    <col min="26" max="26" width="6.6640625" style="1" customWidth="1"/>
    <col min="27" max="27" width="1.21875" style="1" customWidth="1"/>
    <col min="28" max="28" width="6.6640625" style="1" customWidth="1"/>
    <col min="29" max="29" width="1.21875" style="1" customWidth="1"/>
    <col min="30" max="30" width="6.6640625" style="1" customWidth="1"/>
    <col min="31" max="31" width="1.21875" style="1" customWidth="1"/>
    <col min="32" max="32" width="6.6640625" style="1" customWidth="1"/>
    <col min="33" max="33" width="1.21875" style="1" customWidth="1"/>
    <col min="34" max="34" width="6.6640625" style="1" customWidth="1"/>
    <col min="35" max="35" width="1.21875" style="1" customWidth="1"/>
    <col min="36" max="36" width="6.6640625" style="1" customWidth="1"/>
    <col min="37" max="37" width="1.21875" style="1" customWidth="1"/>
    <col min="38" max="38" width="6.6640625" style="1" customWidth="1"/>
    <col min="39" max="39" width="1.21875" style="1" customWidth="1"/>
    <col min="40" max="40" width="6.6640625" style="1" customWidth="1"/>
    <col min="41" max="41" width="1.21875" style="1" customWidth="1"/>
    <col min="42" max="42" width="6.6640625" style="1" customWidth="1"/>
    <col min="43" max="43" width="1.21875" style="1" customWidth="1"/>
    <col min="44" max="44" width="6.6640625" style="1" customWidth="1"/>
    <col min="45" max="45" width="1.21875" style="1" customWidth="1"/>
    <col min="46" max="46" width="6.6640625" style="1" customWidth="1"/>
    <col min="47" max="47" width="1.21875" style="1" customWidth="1"/>
    <col min="48" max="48" width="6.6640625" style="1" customWidth="1"/>
    <col min="49" max="49" width="2.21875" style="1" customWidth="1"/>
    <col min="50" max="50" width="15" style="1" customWidth="1"/>
    <col min="51" max="51" width="2.21875" style="1" customWidth="1"/>
    <col min="52" max="52" width="15" style="1" customWidth="1"/>
    <col min="53" max="55" width="2.21875" style="1" customWidth="1"/>
    <col min="56" max="56" width="5.88671875" style="1" customWidth="1"/>
    <col min="57" max="74" width="3.44140625" style="1" customWidth="1"/>
    <col min="75" max="16384" width="11.5546875" style="1"/>
  </cols>
  <sheetData>
    <row r="1" spans="4:52" ht="12.6" customHeight="1" x14ac:dyDescent="0.4"/>
    <row r="2" spans="4:52" x14ac:dyDescent="0.4">
      <c r="D2" s="40" t="s">
        <v>14</v>
      </c>
      <c r="E2" s="40"/>
      <c r="F2" s="40"/>
      <c r="G2" s="40"/>
    </row>
    <row r="3" spans="4:52" x14ac:dyDescent="0.4">
      <c r="D3" s="40"/>
      <c r="E3" s="40"/>
      <c r="F3" s="40"/>
      <c r="G3" s="40"/>
    </row>
    <row r="4" spans="4:52" x14ac:dyDescent="0.4">
      <c r="D4" s="41" t="s">
        <v>15</v>
      </c>
      <c r="E4" s="41"/>
      <c r="F4" s="41"/>
      <c r="G4" s="41"/>
    </row>
    <row r="6" spans="4:52" ht="57.6" customHeight="1" x14ac:dyDescent="0.3">
      <c r="D6" s="12" t="s">
        <v>24</v>
      </c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X6" s="12"/>
      <c r="Y6" s="12"/>
      <c r="Z6" s="12"/>
      <c r="AA6" s="12"/>
      <c r="AG6" s="33"/>
      <c r="AH6" s="33"/>
      <c r="AI6" s="42"/>
      <c r="AJ6" s="42"/>
      <c r="AK6" s="43"/>
      <c r="AL6" s="43"/>
      <c r="AM6" s="44"/>
      <c r="AN6" s="44"/>
      <c r="AO6" s="44"/>
      <c r="AP6" s="44"/>
      <c r="AQ6" s="44"/>
      <c r="AR6" s="44"/>
      <c r="AS6" s="44"/>
      <c r="AT6" s="44"/>
      <c r="AU6" s="44"/>
      <c r="AV6" s="44"/>
      <c r="AW6" s="44"/>
      <c r="AX6" s="44"/>
      <c r="AY6" s="44"/>
      <c r="AZ6" s="44"/>
    </row>
    <row r="7" spans="4:52" ht="18" customHeight="1" x14ac:dyDescent="0.4">
      <c r="Q7" s="12"/>
    </row>
    <row r="8" spans="4:52" ht="30.6" customHeight="1" x14ac:dyDescent="0.4">
      <c r="Q8" s="12"/>
    </row>
    <row r="9" spans="4:52" ht="30.6" customHeight="1" x14ac:dyDescent="0.3">
      <c r="D9" s="37" t="s">
        <v>25</v>
      </c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9"/>
    </row>
    <row r="10" spans="4:52" ht="30.6" customHeight="1" x14ac:dyDescent="0.3">
      <c r="D10" s="34" t="s">
        <v>48</v>
      </c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6"/>
    </row>
    <row r="11" spans="4:52" ht="30.6" customHeight="1" x14ac:dyDescent="0.4"/>
    <row r="12" spans="4:52" ht="30.6" customHeight="1" x14ac:dyDescent="0.4"/>
    <row r="13" spans="4:52" ht="30.6" customHeight="1" x14ac:dyDescent="0.4"/>
    <row r="14" spans="4:52" ht="30.6" customHeight="1" x14ac:dyDescent="0.4"/>
    <row r="15" spans="4:52" ht="30.6" customHeight="1" x14ac:dyDescent="0.4"/>
    <row r="16" spans="4:52" ht="30.6" customHeight="1" x14ac:dyDescent="0.4"/>
    <row r="17" ht="30.6" customHeight="1" x14ac:dyDescent="0.4"/>
    <row r="18" ht="30.6" customHeight="1" x14ac:dyDescent="0.4"/>
    <row r="19" ht="30.6" customHeight="1" x14ac:dyDescent="0.4"/>
    <row r="20" ht="30.6" customHeight="1" x14ac:dyDescent="0.4"/>
    <row r="21" ht="30.6" customHeight="1" x14ac:dyDescent="0.4"/>
    <row r="22" ht="30.6" customHeight="1" x14ac:dyDescent="0.4"/>
    <row r="23" ht="30.6" customHeight="1" x14ac:dyDescent="0.4"/>
    <row r="24" ht="30.6" customHeight="1" x14ac:dyDescent="0.4"/>
    <row r="25" ht="30.6" customHeight="1" x14ac:dyDescent="0.4"/>
    <row r="26" ht="30.6" customHeight="1" x14ac:dyDescent="0.4"/>
    <row r="27" ht="30.6" customHeight="1" x14ac:dyDescent="0.4"/>
    <row r="28" ht="30.6" customHeight="1" x14ac:dyDescent="0.4"/>
    <row r="29" ht="30.6" customHeight="1" x14ac:dyDescent="0.4"/>
    <row r="30" ht="30.6" customHeight="1" x14ac:dyDescent="0.4"/>
    <row r="31" ht="30.6" customHeight="1" x14ac:dyDescent="0.4"/>
    <row r="32" ht="30.6" customHeight="1" x14ac:dyDescent="0.4"/>
    <row r="33" ht="30.6" customHeight="1" x14ac:dyDescent="0.4"/>
    <row r="34" ht="30.6" customHeight="1" x14ac:dyDescent="0.4"/>
    <row r="35" ht="30.6" customHeight="1" x14ac:dyDescent="0.4"/>
    <row r="36" ht="30.6" customHeight="1" x14ac:dyDescent="0.4"/>
    <row r="37" ht="30.6" customHeight="1" x14ac:dyDescent="0.4"/>
    <row r="38" ht="30.6" customHeight="1" x14ac:dyDescent="0.4"/>
    <row r="39" ht="30.6" customHeight="1" x14ac:dyDescent="0.4"/>
    <row r="40" ht="30.6" customHeight="1" x14ac:dyDescent="0.4"/>
    <row r="41" ht="30.6" customHeight="1" x14ac:dyDescent="0.4"/>
    <row r="42" ht="30.6" customHeight="1" x14ac:dyDescent="0.4"/>
    <row r="43" ht="30.6" customHeight="1" x14ac:dyDescent="0.4"/>
    <row r="44" ht="30.6" customHeight="1" x14ac:dyDescent="0.4"/>
    <row r="45" ht="30.6" customHeight="1" x14ac:dyDescent="0.4"/>
    <row r="46" ht="30.6" customHeight="1" x14ac:dyDescent="0.4"/>
    <row r="47" ht="30.6" customHeight="1" x14ac:dyDescent="0.4"/>
    <row r="48" ht="30.6" customHeight="1" x14ac:dyDescent="0.4"/>
    <row r="49" ht="30.6" customHeight="1" x14ac:dyDescent="0.4"/>
    <row r="50" ht="30.6" customHeight="1" x14ac:dyDescent="0.4"/>
    <row r="51" ht="30.6" customHeight="1" x14ac:dyDescent="0.4"/>
    <row r="52" ht="30.6" customHeight="1" x14ac:dyDescent="0.4"/>
    <row r="53" ht="30.6" customHeight="1" x14ac:dyDescent="0.4"/>
    <row r="54" ht="30.6" customHeight="1" x14ac:dyDescent="0.4"/>
    <row r="55" ht="30.6" customHeight="1" x14ac:dyDescent="0.4"/>
    <row r="56" ht="30.6" customHeight="1" x14ac:dyDescent="0.4"/>
    <row r="57" ht="30.6" customHeight="1" x14ac:dyDescent="0.4"/>
    <row r="58" ht="30.6" customHeight="1" x14ac:dyDescent="0.4"/>
    <row r="59" ht="30.6" customHeight="1" x14ac:dyDescent="0.4"/>
    <row r="60" ht="30.6" customHeight="1" x14ac:dyDescent="0.4"/>
    <row r="61" ht="30.6" customHeight="1" x14ac:dyDescent="0.4"/>
    <row r="62" ht="30.6" customHeight="1" x14ac:dyDescent="0.4"/>
    <row r="63" ht="30.6" customHeight="1" x14ac:dyDescent="0.4"/>
    <row r="64" ht="30.6" customHeight="1" x14ac:dyDescent="0.4"/>
    <row r="65" ht="30.6" customHeight="1" x14ac:dyDescent="0.4"/>
    <row r="66" ht="30.6" customHeight="1" x14ac:dyDescent="0.4"/>
    <row r="67" ht="30.6" customHeight="1" x14ac:dyDescent="0.4"/>
    <row r="68" ht="30.6" customHeight="1" x14ac:dyDescent="0.4"/>
    <row r="69" ht="30.6" customHeight="1" x14ac:dyDescent="0.4"/>
    <row r="70" ht="30.6" customHeight="1" x14ac:dyDescent="0.4"/>
    <row r="71" ht="30.6" customHeight="1" x14ac:dyDescent="0.4"/>
    <row r="72" ht="30.6" customHeight="1" x14ac:dyDescent="0.4"/>
    <row r="73" ht="30.6" customHeight="1" x14ac:dyDescent="0.4"/>
    <row r="74" ht="30.6" customHeight="1" x14ac:dyDescent="0.4"/>
    <row r="75" ht="30.6" customHeight="1" x14ac:dyDescent="0.4"/>
    <row r="76" ht="30.6" customHeight="1" x14ac:dyDescent="0.4"/>
    <row r="77" ht="30.6" customHeight="1" x14ac:dyDescent="0.4"/>
    <row r="78" ht="30.6" customHeight="1" x14ac:dyDescent="0.4"/>
    <row r="79" ht="30.6" customHeight="1" x14ac:dyDescent="0.4"/>
    <row r="80" ht="30.6" customHeight="1" x14ac:dyDescent="0.4"/>
    <row r="81" ht="30.6" customHeight="1" x14ac:dyDescent="0.4"/>
    <row r="82" ht="30.6" customHeight="1" x14ac:dyDescent="0.4"/>
    <row r="83" ht="30.6" customHeight="1" x14ac:dyDescent="0.4"/>
    <row r="84" ht="30.6" customHeight="1" x14ac:dyDescent="0.4"/>
    <row r="85" ht="30.6" customHeight="1" x14ac:dyDescent="0.4"/>
    <row r="86" ht="30.6" customHeight="1" x14ac:dyDescent="0.4"/>
    <row r="87" ht="30.6" customHeight="1" x14ac:dyDescent="0.4"/>
    <row r="88" ht="30.6" customHeight="1" x14ac:dyDescent="0.4"/>
    <row r="89" ht="30.6" customHeight="1" x14ac:dyDescent="0.4"/>
    <row r="90" ht="30.6" customHeight="1" x14ac:dyDescent="0.4"/>
    <row r="91" ht="30.6" customHeight="1" x14ac:dyDescent="0.4"/>
    <row r="92" ht="30.6" customHeight="1" x14ac:dyDescent="0.4"/>
    <row r="93" ht="30.6" customHeight="1" x14ac:dyDescent="0.4"/>
    <row r="94" ht="30.6" customHeight="1" x14ac:dyDescent="0.4"/>
    <row r="95" ht="30.6" customHeight="1" x14ac:dyDescent="0.4"/>
    <row r="96" ht="30.6" customHeight="1" x14ac:dyDescent="0.4"/>
    <row r="97" ht="30.6" customHeight="1" x14ac:dyDescent="0.4"/>
    <row r="98" ht="30.6" customHeight="1" x14ac:dyDescent="0.4"/>
    <row r="99" ht="30.6" customHeight="1" x14ac:dyDescent="0.4"/>
    <row r="100" ht="30.6" customHeight="1" x14ac:dyDescent="0.4"/>
    <row r="101" ht="30.6" customHeight="1" x14ac:dyDescent="0.4"/>
    <row r="102" ht="30.6" customHeight="1" x14ac:dyDescent="0.4"/>
    <row r="103" ht="30.6" customHeight="1" x14ac:dyDescent="0.4"/>
    <row r="104" ht="30.6" customHeight="1" x14ac:dyDescent="0.4"/>
    <row r="105" ht="30.6" customHeight="1" x14ac:dyDescent="0.4"/>
    <row r="106" ht="30.6" customHeight="1" x14ac:dyDescent="0.4"/>
    <row r="107" ht="30.6" customHeight="1" x14ac:dyDescent="0.4"/>
    <row r="108" ht="30.6" customHeight="1" x14ac:dyDescent="0.4"/>
    <row r="109" ht="30.6" customHeight="1" x14ac:dyDescent="0.4"/>
    <row r="110" ht="30.6" customHeight="1" x14ac:dyDescent="0.4"/>
    <row r="111" ht="30.6" customHeight="1" x14ac:dyDescent="0.4"/>
    <row r="112" ht="30.6" customHeight="1" x14ac:dyDescent="0.4"/>
    <row r="113" ht="30.6" customHeight="1" x14ac:dyDescent="0.4"/>
    <row r="114" ht="30.6" customHeight="1" x14ac:dyDescent="0.4"/>
    <row r="115" ht="30.6" customHeight="1" x14ac:dyDescent="0.4"/>
    <row r="116" ht="30.6" customHeight="1" x14ac:dyDescent="0.4"/>
    <row r="117" ht="30.6" customHeight="1" x14ac:dyDescent="0.4"/>
    <row r="118" ht="30.6" customHeight="1" x14ac:dyDescent="0.4"/>
    <row r="119" ht="30.6" customHeight="1" x14ac:dyDescent="0.4"/>
    <row r="120" ht="30.6" customHeight="1" x14ac:dyDescent="0.4"/>
    <row r="121" ht="30.6" customHeight="1" x14ac:dyDescent="0.4"/>
    <row r="122" ht="30.6" customHeight="1" x14ac:dyDescent="0.4"/>
    <row r="123" ht="30.6" customHeight="1" x14ac:dyDescent="0.4"/>
    <row r="124" ht="30.6" customHeight="1" x14ac:dyDescent="0.4"/>
    <row r="125" ht="30.6" customHeight="1" x14ac:dyDescent="0.4"/>
    <row r="126" ht="30.6" customHeight="1" x14ac:dyDescent="0.4"/>
    <row r="127" ht="30.6" customHeight="1" x14ac:dyDescent="0.4"/>
    <row r="128" ht="30.6" customHeight="1" x14ac:dyDescent="0.4"/>
    <row r="129" ht="30.6" customHeight="1" x14ac:dyDescent="0.4"/>
    <row r="130" ht="30.6" customHeight="1" x14ac:dyDescent="0.4"/>
    <row r="131" ht="30.6" customHeight="1" x14ac:dyDescent="0.4"/>
    <row r="132" ht="30.6" customHeight="1" x14ac:dyDescent="0.4"/>
    <row r="133" ht="30.6" customHeight="1" x14ac:dyDescent="0.4"/>
    <row r="134" ht="30.6" customHeight="1" x14ac:dyDescent="0.4"/>
    <row r="135" ht="30.6" customHeight="1" x14ac:dyDescent="0.4"/>
    <row r="136" ht="30.6" customHeight="1" x14ac:dyDescent="0.4"/>
    <row r="137" ht="30.6" customHeight="1" x14ac:dyDescent="0.4"/>
    <row r="138" ht="30.6" customHeight="1" x14ac:dyDescent="0.4"/>
    <row r="139" ht="30.6" customHeight="1" x14ac:dyDescent="0.4"/>
    <row r="140" ht="30.6" customHeight="1" x14ac:dyDescent="0.4"/>
    <row r="141" ht="30.6" customHeight="1" x14ac:dyDescent="0.4"/>
    <row r="142" ht="30.6" customHeight="1" x14ac:dyDescent="0.4"/>
    <row r="143" ht="30.6" customHeight="1" x14ac:dyDescent="0.4"/>
    <row r="144" ht="30.6" customHeight="1" x14ac:dyDescent="0.4"/>
    <row r="145" ht="30.6" customHeight="1" x14ac:dyDescent="0.4"/>
    <row r="146" ht="30.6" customHeight="1" x14ac:dyDescent="0.4"/>
    <row r="147" ht="30.6" customHeight="1" x14ac:dyDescent="0.4"/>
    <row r="148" ht="30.6" customHeight="1" x14ac:dyDescent="0.4"/>
    <row r="149" ht="30.6" customHeight="1" x14ac:dyDescent="0.4"/>
    <row r="150" ht="30.6" customHeight="1" x14ac:dyDescent="0.4"/>
    <row r="151" ht="30.6" customHeight="1" x14ac:dyDescent="0.4"/>
    <row r="152" ht="30.6" customHeight="1" x14ac:dyDescent="0.4"/>
    <row r="153" ht="30.6" customHeight="1" x14ac:dyDescent="0.4"/>
    <row r="154" ht="30.6" customHeight="1" x14ac:dyDescent="0.4"/>
    <row r="155" ht="30.6" customHeight="1" x14ac:dyDescent="0.4"/>
    <row r="156" ht="30.6" customHeight="1" x14ac:dyDescent="0.4"/>
    <row r="157" ht="30.6" customHeight="1" x14ac:dyDescent="0.4"/>
    <row r="158" ht="30.6" customHeight="1" x14ac:dyDescent="0.4"/>
    <row r="159" ht="30.6" customHeight="1" x14ac:dyDescent="0.4"/>
    <row r="160" ht="30.6" customHeight="1" x14ac:dyDescent="0.4"/>
    <row r="161" ht="30.6" customHeight="1" x14ac:dyDescent="0.4"/>
    <row r="162" ht="30.6" customHeight="1" x14ac:dyDescent="0.4"/>
    <row r="163" ht="30.6" customHeight="1" x14ac:dyDescent="0.4"/>
    <row r="164" ht="30.6" customHeight="1" x14ac:dyDescent="0.4"/>
    <row r="165" ht="30.6" customHeight="1" x14ac:dyDescent="0.4"/>
    <row r="166" ht="30.6" customHeight="1" x14ac:dyDescent="0.4"/>
    <row r="167" ht="30.6" customHeight="1" x14ac:dyDescent="0.4"/>
    <row r="168" ht="30.6" customHeight="1" x14ac:dyDescent="0.4"/>
    <row r="169" ht="30.6" customHeight="1" x14ac:dyDescent="0.4"/>
    <row r="170" ht="30.6" customHeight="1" x14ac:dyDescent="0.4"/>
    <row r="171" ht="30.6" customHeight="1" x14ac:dyDescent="0.4"/>
    <row r="172" ht="30.6" customHeight="1" x14ac:dyDescent="0.4"/>
    <row r="173" ht="30.6" customHeight="1" x14ac:dyDescent="0.4"/>
    <row r="174" ht="30.6" customHeight="1" x14ac:dyDescent="0.4"/>
    <row r="175" ht="30.6" customHeight="1" x14ac:dyDescent="0.4"/>
    <row r="176" ht="30.6" customHeight="1" x14ac:dyDescent="0.4"/>
    <row r="177" ht="30.6" customHeight="1" x14ac:dyDescent="0.4"/>
    <row r="178" ht="30.6" customHeight="1" x14ac:dyDescent="0.4"/>
    <row r="179" ht="30.6" customHeight="1" x14ac:dyDescent="0.4"/>
    <row r="180" ht="30.6" customHeight="1" x14ac:dyDescent="0.4"/>
    <row r="181" ht="30.6" customHeight="1" x14ac:dyDescent="0.4"/>
    <row r="182" ht="30.6" customHeight="1" x14ac:dyDescent="0.4"/>
    <row r="183" ht="30.6" customHeight="1" x14ac:dyDescent="0.4"/>
    <row r="184" ht="30.6" customHeight="1" x14ac:dyDescent="0.4"/>
    <row r="185" ht="30.6" customHeight="1" x14ac:dyDescent="0.4"/>
    <row r="186" ht="30.6" customHeight="1" x14ac:dyDescent="0.4"/>
    <row r="187" ht="30.6" customHeight="1" x14ac:dyDescent="0.4"/>
    <row r="188" ht="30.6" customHeight="1" x14ac:dyDescent="0.4"/>
    <row r="189" ht="30.6" customHeight="1" x14ac:dyDescent="0.4"/>
    <row r="190" ht="30.6" customHeight="1" x14ac:dyDescent="0.4"/>
    <row r="191" ht="30.6" customHeight="1" x14ac:dyDescent="0.4"/>
    <row r="192" ht="30.6" customHeight="1" x14ac:dyDescent="0.4"/>
    <row r="193" ht="30.6" customHeight="1" x14ac:dyDescent="0.4"/>
    <row r="194" ht="30.6" customHeight="1" x14ac:dyDescent="0.4"/>
    <row r="195" ht="30.6" customHeight="1" x14ac:dyDescent="0.4"/>
    <row r="196" ht="30.6" customHeight="1" x14ac:dyDescent="0.4"/>
    <row r="197" ht="30.6" customHeight="1" x14ac:dyDescent="0.4"/>
    <row r="198" ht="30.6" customHeight="1" x14ac:dyDescent="0.4"/>
    <row r="199" ht="30.6" customHeight="1" x14ac:dyDescent="0.4"/>
    <row r="200" ht="30.6" customHeight="1" x14ac:dyDescent="0.4"/>
    <row r="201" ht="30.6" customHeight="1" x14ac:dyDescent="0.4"/>
    <row r="202" ht="30.6" customHeight="1" x14ac:dyDescent="0.4"/>
    <row r="203" ht="30.6" customHeight="1" x14ac:dyDescent="0.4"/>
    <row r="204" ht="30.6" customHeight="1" x14ac:dyDescent="0.4"/>
    <row r="205" ht="30.6" customHeight="1" x14ac:dyDescent="0.4"/>
    <row r="206" ht="30.6" customHeight="1" x14ac:dyDescent="0.4"/>
    <row r="207" ht="30.6" customHeight="1" x14ac:dyDescent="0.4"/>
    <row r="208" ht="30.6" customHeight="1" x14ac:dyDescent="0.4"/>
    <row r="209" ht="30.6" customHeight="1" x14ac:dyDescent="0.4"/>
    <row r="210" ht="30.6" customHeight="1" x14ac:dyDescent="0.4"/>
    <row r="211" ht="30.6" customHeight="1" x14ac:dyDescent="0.4"/>
  </sheetData>
  <mergeCells count="6">
    <mergeCell ref="AM6:AZ6"/>
    <mergeCell ref="D10:V10"/>
    <mergeCell ref="D9:V9"/>
    <mergeCell ref="D2:G3"/>
    <mergeCell ref="D4:G4"/>
    <mergeCell ref="AI6:AL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D21"/>
  <sheetViews>
    <sheetView tabSelected="1" topLeftCell="B1" zoomScale="82" zoomScaleNormal="82" workbookViewId="0">
      <pane xSplit="11" ySplit="11" topLeftCell="AN12" activePane="bottomRight" state="frozen"/>
      <selection activeCell="B1" sqref="B1"/>
      <selection pane="topRight" activeCell="M1" sqref="M1"/>
      <selection pane="bottomLeft" activeCell="B12" sqref="B12"/>
      <selection pane="bottomRight" activeCell="I4" sqref="I4"/>
    </sheetView>
  </sheetViews>
  <sheetFormatPr baseColWidth="10" defaultRowHeight="21" outlineLevelCol="1" x14ac:dyDescent="0.4"/>
  <cols>
    <col min="1" max="1" width="5.5546875" style="1" hidden="1" customWidth="1"/>
    <col min="2" max="3" width="3.33203125" style="1" customWidth="1"/>
    <col min="4" max="4" width="13.21875" style="2" customWidth="1"/>
    <col min="5" max="5" width="17.88671875" style="2" customWidth="1"/>
    <col min="6" max="6" width="17.109375" style="3" customWidth="1"/>
    <col min="7" max="7" width="35" style="3" customWidth="1"/>
    <col min="8" max="8" width="2.21875" style="1" customWidth="1"/>
    <col min="9" max="9" width="34" style="3" customWidth="1"/>
    <col min="10" max="10" width="2.21875" style="1" customWidth="1"/>
    <col min="11" max="11" width="6.6640625" style="1" customWidth="1"/>
    <col min="12" max="13" width="1.6640625" style="1" customWidth="1"/>
    <col min="14" max="14" width="6.6640625" style="1" customWidth="1"/>
    <col min="15" max="15" width="1.21875" style="1" customWidth="1"/>
    <col min="16" max="16" width="6.6640625" style="1" customWidth="1"/>
    <col min="17" max="17" width="1.21875" style="1" customWidth="1"/>
    <col min="18" max="18" width="6.6640625" style="1" customWidth="1"/>
    <col min="19" max="19" width="1.21875" style="1" customWidth="1"/>
    <col min="20" max="20" width="6.6640625" style="1" customWidth="1"/>
    <col min="21" max="21" width="1.21875" style="1" customWidth="1"/>
    <col min="22" max="22" width="6.6640625" style="1" customWidth="1"/>
    <col min="23" max="23" width="1.21875" style="1" customWidth="1"/>
    <col min="24" max="24" width="6.6640625" style="1" customWidth="1"/>
    <col min="25" max="25" width="1.21875" style="1" customWidth="1"/>
    <col min="26" max="26" width="6.6640625" style="1" customWidth="1"/>
    <col min="27" max="27" width="1.21875" style="1" customWidth="1"/>
    <col min="28" max="28" width="6.6640625" style="1" customWidth="1"/>
    <col min="29" max="29" width="1.21875" style="1" customWidth="1"/>
    <col min="30" max="30" width="6.6640625" style="1" customWidth="1"/>
    <col min="31" max="31" width="1.21875" style="1" customWidth="1"/>
    <col min="32" max="32" width="6.6640625" style="1" customWidth="1"/>
    <col min="33" max="33" width="1.21875" style="1" customWidth="1"/>
    <col min="34" max="34" width="6.6640625" style="1" customWidth="1"/>
    <col min="35" max="35" width="1.21875" style="1" customWidth="1"/>
    <col min="36" max="36" width="6.6640625" style="1" customWidth="1"/>
    <col min="37" max="37" width="1.21875" style="1" customWidth="1"/>
    <col min="38" max="38" width="6.6640625" style="1" customWidth="1"/>
    <col min="39" max="39" width="1.21875" style="1" customWidth="1"/>
    <col min="40" max="40" width="6.6640625" style="1" customWidth="1"/>
    <col min="41" max="41" width="1.21875" style="1" customWidth="1"/>
    <col min="42" max="42" width="6.6640625" style="1" customWidth="1"/>
    <col min="43" max="43" width="1.21875" style="1" customWidth="1"/>
    <col min="44" max="44" width="6.6640625" style="1" customWidth="1"/>
    <col min="45" max="45" width="1.21875" style="1" customWidth="1"/>
    <col min="46" max="46" width="6.6640625" style="1" customWidth="1"/>
    <col min="47" max="47" width="1.21875" style="1" customWidth="1"/>
    <col min="48" max="48" width="6.6640625" style="1" customWidth="1"/>
    <col min="49" max="49" width="2.21875" style="1" customWidth="1"/>
    <col min="50" max="50" width="15" style="1" customWidth="1"/>
    <col min="51" max="51" width="2.21875" style="1" customWidth="1"/>
    <col min="52" max="52" width="15" style="1" customWidth="1"/>
    <col min="53" max="55" width="2.21875" style="1" customWidth="1"/>
    <col min="56" max="56" width="2.77734375" style="1" customWidth="1" outlineLevel="1"/>
    <col min="57" max="57" width="33.109375" style="1" customWidth="1" outlineLevel="1"/>
    <col min="58" max="59" width="1.21875" style="1" customWidth="1" outlineLevel="1"/>
    <col min="60" max="60" width="6.6640625" style="1" customWidth="1" outlineLevel="1"/>
    <col min="61" max="61" width="1.21875" style="1" customWidth="1" outlineLevel="1"/>
    <col min="62" max="62" width="6.6640625" style="1" customWidth="1" outlineLevel="1"/>
    <col min="63" max="63" width="1.21875" style="1" customWidth="1" outlineLevel="1"/>
    <col min="64" max="64" width="6.6640625" style="1" customWidth="1" outlineLevel="1"/>
    <col min="65" max="65" width="1.21875" style="1" customWidth="1" outlineLevel="1"/>
    <col min="66" max="66" width="6.6640625" style="1" customWidth="1" outlineLevel="1"/>
    <col min="67" max="67" width="1.21875" style="1" customWidth="1" outlineLevel="1"/>
    <col min="68" max="68" width="6.6640625" style="1" customWidth="1" outlineLevel="1"/>
    <col min="69" max="69" width="1.21875" style="1" customWidth="1" outlineLevel="1"/>
    <col min="70" max="70" width="6.6640625" style="1" customWidth="1" outlineLevel="1"/>
    <col min="71" max="71" width="1.21875" style="1" customWidth="1" outlineLevel="1"/>
    <col min="72" max="72" width="6.6640625" style="1" customWidth="1" outlineLevel="1"/>
    <col min="73" max="73" width="1.21875" style="1" customWidth="1" outlineLevel="1"/>
    <col min="74" max="74" width="6.6640625" style="1" customWidth="1" outlineLevel="1"/>
    <col min="75" max="75" width="1.21875" style="1" customWidth="1" outlineLevel="1"/>
    <col min="76" max="76" width="6.6640625" style="1" customWidth="1" outlineLevel="1"/>
    <col min="77" max="77" width="1.21875" style="1" customWidth="1" outlineLevel="1"/>
    <col min="78" max="78" width="6.6640625" style="1" customWidth="1" outlineLevel="1"/>
    <col min="79" max="79" width="1.21875" style="1" customWidth="1" outlineLevel="1"/>
    <col min="80" max="80" width="6.6640625" style="1" customWidth="1" outlineLevel="1"/>
    <col min="81" max="81" width="1.21875" style="1" customWidth="1" outlineLevel="1"/>
    <col min="82" max="82" width="6.6640625" style="1" customWidth="1" outlineLevel="1"/>
    <col min="83" max="83" width="1.21875" style="1" customWidth="1" outlineLevel="1"/>
    <col min="84" max="84" width="6.6640625" style="1" customWidth="1" outlineLevel="1"/>
    <col min="85" max="85" width="1.21875" style="1" customWidth="1" outlineLevel="1"/>
    <col min="86" max="86" width="6.6640625" style="1" customWidth="1" outlineLevel="1"/>
    <col min="87" max="87" width="1.21875" style="1" customWidth="1" outlineLevel="1"/>
    <col min="88" max="88" width="6.6640625" style="1" customWidth="1" outlineLevel="1"/>
    <col min="89" max="89" width="1.21875" style="1" customWidth="1" outlineLevel="1"/>
    <col min="90" max="90" width="6.6640625" style="1" customWidth="1" outlineLevel="1"/>
    <col min="91" max="91" width="1.21875" style="1" customWidth="1" outlineLevel="1"/>
    <col min="92" max="92" width="6.6640625" style="1" customWidth="1" outlineLevel="1"/>
    <col min="93" max="93" width="1.21875" style="1" customWidth="1" outlineLevel="1"/>
    <col min="94" max="94" width="11.5546875" style="1"/>
    <col min="95" max="95" width="135.44140625" style="1" customWidth="1" outlineLevel="1"/>
    <col min="96" max="96" width="1.21875" style="1" customWidth="1" outlineLevel="1"/>
    <col min="97" max="97" width="6.6640625" style="1" customWidth="1" outlineLevel="1"/>
    <col min="98" max="98" width="1.21875" style="1" customWidth="1" outlineLevel="1"/>
    <col min="99" max="99" width="6.6640625" style="1" customWidth="1" outlineLevel="1"/>
    <col min="100" max="100" width="1.21875" style="1" customWidth="1" outlineLevel="1"/>
    <col min="101" max="101" width="6.6640625" style="1" customWidth="1" outlineLevel="1"/>
    <col min="102" max="102" width="1.21875" style="1" customWidth="1" outlineLevel="1"/>
    <col min="103" max="103" width="6.6640625" style="1" customWidth="1" outlineLevel="1"/>
    <col min="104" max="104" width="1.21875" style="1" customWidth="1" outlineLevel="1"/>
    <col min="105" max="105" width="6.6640625" style="1" customWidth="1" outlineLevel="1"/>
    <col min="106" max="106" width="1.21875" style="1" customWidth="1" outlineLevel="1"/>
    <col min="107" max="107" width="6.6640625" style="1" customWidth="1" outlineLevel="1"/>
    <col min="108" max="108" width="1.21875" style="1" customWidth="1" outlineLevel="1"/>
    <col min="109" max="109" width="6.6640625" style="1" customWidth="1" outlineLevel="1"/>
    <col min="110" max="110" width="1.21875" style="1" customWidth="1" outlineLevel="1"/>
    <col min="111" max="111" width="6.6640625" style="1" customWidth="1" outlineLevel="1"/>
    <col min="112" max="112" width="1.21875" style="1" customWidth="1" outlineLevel="1"/>
    <col min="113" max="113" width="6.6640625" style="1" customWidth="1" outlineLevel="1"/>
    <col min="114" max="114" width="1.21875" style="1" customWidth="1" outlineLevel="1"/>
    <col min="115" max="115" width="6.6640625" style="1" customWidth="1" outlineLevel="1"/>
    <col min="116" max="116" width="1.21875" style="1" customWidth="1" outlineLevel="1"/>
    <col min="117" max="117" width="6.6640625" style="1" customWidth="1" outlineLevel="1"/>
    <col min="118" max="118" width="1.21875" style="1" customWidth="1" outlineLevel="1"/>
    <col min="119" max="119" width="6.6640625" style="1" customWidth="1" outlineLevel="1"/>
    <col min="120" max="120" width="1.21875" style="1" customWidth="1" outlineLevel="1"/>
    <col min="121" max="121" width="6.6640625" style="1" customWidth="1" outlineLevel="1"/>
    <col min="122" max="122" width="1.21875" style="1" customWidth="1" outlineLevel="1"/>
    <col min="123" max="123" width="6.6640625" style="1" customWidth="1" outlineLevel="1"/>
    <col min="124" max="124" width="1.21875" style="1" customWidth="1" outlineLevel="1"/>
    <col min="125" max="125" width="6.6640625" style="1" customWidth="1" outlineLevel="1"/>
    <col min="126" max="126" width="1.21875" style="1" customWidth="1" outlineLevel="1"/>
    <col min="127" max="127" width="6.6640625" style="1" customWidth="1" outlineLevel="1"/>
    <col min="128" max="16384" width="11.5546875" style="1"/>
  </cols>
  <sheetData>
    <row r="1" spans="4:127" ht="12.6" customHeight="1" x14ac:dyDescent="0.4">
      <c r="BD1" s="63"/>
      <c r="BE1" s="63"/>
      <c r="BF1" s="63"/>
      <c r="BG1" s="63"/>
      <c r="BH1" s="63"/>
      <c r="BI1" s="63"/>
      <c r="BJ1" s="63"/>
      <c r="BK1" s="63"/>
      <c r="BL1" s="63"/>
      <c r="BM1" s="63"/>
      <c r="BN1" s="63"/>
      <c r="BO1" s="63"/>
      <c r="BP1" s="63"/>
      <c r="BQ1" s="63"/>
      <c r="BR1" s="63"/>
      <c r="BS1" s="63"/>
      <c r="BT1" s="63"/>
      <c r="BU1" s="63"/>
      <c r="BV1" s="63"/>
      <c r="BW1" s="63"/>
      <c r="BX1" s="63"/>
      <c r="BY1" s="63"/>
      <c r="BZ1" s="63"/>
      <c r="CA1" s="63"/>
      <c r="CB1" s="63"/>
      <c r="CC1" s="63"/>
      <c r="CD1" s="63"/>
      <c r="CE1" s="63"/>
      <c r="CF1" s="63"/>
      <c r="CG1" s="63"/>
      <c r="CH1" s="63"/>
      <c r="CI1" s="63"/>
      <c r="CJ1" s="63"/>
      <c r="CK1" s="63"/>
      <c r="CL1" s="63"/>
      <c r="CM1" s="63"/>
      <c r="CN1" s="63"/>
      <c r="CO1" s="63"/>
      <c r="CP1" s="63"/>
      <c r="CQ1" s="63"/>
      <c r="CR1" s="63"/>
      <c r="CS1" s="63"/>
      <c r="CT1" s="63"/>
      <c r="CU1" s="63"/>
      <c r="CV1" s="63"/>
      <c r="CW1" s="63"/>
      <c r="CX1" s="63"/>
      <c r="CY1" s="63"/>
      <c r="CZ1" s="63"/>
      <c r="DA1" s="63"/>
      <c r="DB1" s="63"/>
      <c r="DC1" s="63"/>
      <c r="DD1" s="63"/>
      <c r="DE1" s="63"/>
      <c r="DF1" s="63"/>
      <c r="DG1" s="63"/>
      <c r="DH1" s="63"/>
      <c r="DI1" s="63"/>
      <c r="DJ1" s="63"/>
      <c r="DK1" s="63"/>
      <c r="DL1" s="63"/>
      <c r="DM1" s="63"/>
      <c r="DN1" s="63"/>
      <c r="DO1" s="63"/>
      <c r="DP1" s="63"/>
      <c r="DQ1" s="63"/>
      <c r="DR1" s="63"/>
      <c r="DS1" s="63"/>
      <c r="DT1" s="63"/>
      <c r="DU1" s="63"/>
      <c r="DV1" s="63"/>
      <c r="DW1" s="63"/>
    </row>
    <row r="2" spans="4:127" x14ac:dyDescent="0.4">
      <c r="D2" s="40"/>
      <c r="E2" s="40"/>
      <c r="F2" s="40"/>
      <c r="G2" s="40"/>
    </row>
    <row r="3" spans="4:127" x14ac:dyDescent="0.4">
      <c r="D3" s="40"/>
      <c r="E3" s="40"/>
      <c r="F3" s="40"/>
      <c r="G3" s="40"/>
    </row>
    <row r="4" spans="4:127" x14ac:dyDescent="0.4">
      <c r="D4" s="41"/>
      <c r="E4" s="41"/>
      <c r="F4" s="41"/>
      <c r="G4" s="41"/>
    </row>
    <row r="5" spans="4:127" ht="21.6" thickBot="1" x14ac:dyDescent="0.45"/>
    <row r="6" spans="4:127" ht="57.6" customHeight="1" thickBot="1" x14ac:dyDescent="0.35">
      <c r="D6" s="12" t="s">
        <v>16</v>
      </c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S6" s="12"/>
      <c r="U6" s="12"/>
      <c r="W6" s="12"/>
      <c r="X6" s="12"/>
      <c r="Y6" s="12"/>
      <c r="Z6" s="12"/>
      <c r="AA6" s="12"/>
      <c r="AC6" s="12"/>
      <c r="AG6" s="13"/>
      <c r="AH6" s="14"/>
      <c r="AI6" s="54" t="s">
        <v>17</v>
      </c>
      <c r="AJ6" s="54"/>
      <c r="AK6" s="55"/>
      <c r="AL6" s="55"/>
      <c r="AM6" s="48">
        <f ca="1">NOW()</f>
        <v>43640.506020486115</v>
      </c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9"/>
      <c r="BF6" s="12"/>
      <c r="BG6" s="12"/>
      <c r="BH6" s="65" t="s">
        <v>26</v>
      </c>
      <c r="BI6" s="12"/>
      <c r="BJ6" s="65" t="s">
        <v>30</v>
      </c>
      <c r="BK6" s="12"/>
      <c r="BL6" s="65" t="s">
        <v>31</v>
      </c>
      <c r="BM6" s="12"/>
      <c r="BN6" s="65" t="s">
        <v>32</v>
      </c>
      <c r="BO6" s="12"/>
      <c r="BP6" s="65" t="s">
        <v>33</v>
      </c>
      <c r="BQ6" s="12"/>
      <c r="BR6" s="65" t="s">
        <v>34</v>
      </c>
      <c r="BS6" s="12"/>
      <c r="BT6" s="65" t="s">
        <v>35</v>
      </c>
      <c r="BU6" s="12"/>
      <c r="BV6" s="65" t="s">
        <v>36</v>
      </c>
      <c r="BW6" s="12"/>
      <c r="BX6" s="65" t="s">
        <v>37</v>
      </c>
      <c r="BY6" s="12"/>
      <c r="BZ6" s="65" t="s">
        <v>38</v>
      </c>
      <c r="CA6" s="12"/>
      <c r="CB6" s="65" t="s">
        <v>39</v>
      </c>
      <c r="CC6" s="12"/>
      <c r="CD6" s="65" t="s">
        <v>40</v>
      </c>
      <c r="CE6" s="12"/>
      <c r="CF6" s="65" t="s">
        <v>41</v>
      </c>
      <c r="CG6" s="12"/>
      <c r="CH6" s="65" t="s">
        <v>42</v>
      </c>
      <c r="CI6" s="12"/>
      <c r="CJ6" s="65" t="s">
        <v>43</v>
      </c>
      <c r="CK6" s="12"/>
      <c r="CL6" s="65" t="s">
        <v>29</v>
      </c>
      <c r="CM6" s="12"/>
      <c r="CN6" s="65" t="s">
        <v>44</v>
      </c>
      <c r="CO6" s="12"/>
      <c r="CQ6" s="70" t="s">
        <v>27</v>
      </c>
      <c r="CR6" s="12"/>
      <c r="CS6" s="65" t="s">
        <v>30</v>
      </c>
      <c r="CT6" s="12"/>
      <c r="CU6" s="65" t="s">
        <v>31</v>
      </c>
      <c r="CV6" s="12"/>
      <c r="CW6" s="65" t="s">
        <v>32</v>
      </c>
      <c r="CX6" s="12"/>
      <c r="CY6" s="65" t="s">
        <v>33</v>
      </c>
      <c r="CZ6" s="12"/>
      <c r="DA6" s="65" t="s">
        <v>34</v>
      </c>
      <c r="DB6" s="12"/>
      <c r="DC6" s="65" t="s">
        <v>35</v>
      </c>
      <c r="DD6" s="12"/>
      <c r="DE6" s="65" t="s">
        <v>36</v>
      </c>
      <c r="DF6" s="12"/>
      <c r="DG6" s="65" t="s">
        <v>37</v>
      </c>
      <c r="DH6" s="12"/>
      <c r="DI6" s="65" t="s">
        <v>38</v>
      </c>
      <c r="DJ6" s="12"/>
      <c r="DK6" s="65" t="s">
        <v>39</v>
      </c>
      <c r="DL6" s="12"/>
      <c r="DM6" s="65" t="s">
        <v>40</v>
      </c>
      <c r="DN6" s="12"/>
      <c r="DO6" s="65" t="s">
        <v>41</v>
      </c>
      <c r="DP6" s="12"/>
      <c r="DQ6" s="65" t="s">
        <v>42</v>
      </c>
      <c r="DR6" s="12"/>
      <c r="DS6" s="65" t="s">
        <v>43</v>
      </c>
      <c r="DT6" s="12"/>
      <c r="DU6" s="65" t="s">
        <v>29</v>
      </c>
      <c r="DV6" s="12"/>
      <c r="DW6" s="65" t="s">
        <v>44</v>
      </c>
    </row>
    <row r="7" spans="4:127" ht="18" customHeight="1" thickBot="1" x14ac:dyDescent="0.45">
      <c r="O7" s="12"/>
      <c r="Q7" s="12"/>
      <c r="S7" s="12"/>
      <c r="U7" s="12"/>
      <c r="W7" s="12"/>
      <c r="Y7" s="12"/>
      <c r="AA7" s="12"/>
      <c r="AC7" s="12"/>
      <c r="AE7" s="12"/>
      <c r="AG7" s="12"/>
      <c r="AI7" s="12"/>
      <c r="AK7" s="12"/>
      <c r="AM7" s="12"/>
      <c r="AO7" s="12"/>
      <c r="AQ7" s="12"/>
      <c r="AS7" s="12"/>
      <c r="AU7" s="12"/>
      <c r="AW7" s="12"/>
    </row>
    <row r="8" spans="4:127" ht="21" customHeight="1" x14ac:dyDescent="0.3">
      <c r="D8" s="50"/>
      <c r="E8" s="50"/>
      <c r="F8" s="50" t="s">
        <v>23</v>
      </c>
      <c r="G8" s="50" t="s">
        <v>46</v>
      </c>
      <c r="I8" s="50" t="s">
        <v>47</v>
      </c>
      <c r="J8" s="4"/>
      <c r="K8" s="56" t="s">
        <v>13</v>
      </c>
      <c r="L8" s="4"/>
      <c r="M8" s="4"/>
      <c r="N8" s="45" t="s">
        <v>3</v>
      </c>
      <c r="O8" s="12"/>
      <c r="P8" s="45" t="s">
        <v>18</v>
      </c>
      <c r="Q8" s="12"/>
      <c r="R8" s="45" t="s">
        <v>0</v>
      </c>
      <c r="S8" s="12"/>
      <c r="T8" s="45" t="s">
        <v>5</v>
      </c>
      <c r="U8" s="12"/>
      <c r="V8" s="45" t="s">
        <v>6</v>
      </c>
      <c r="W8" s="12"/>
      <c r="X8" s="45" t="s">
        <v>7</v>
      </c>
      <c r="Y8" s="12"/>
      <c r="Z8" s="45" t="s">
        <v>1</v>
      </c>
      <c r="AA8" s="12"/>
      <c r="AB8" s="45" t="s">
        <v>8</v>
      </c>
      <c r="AC8" s="12"/>
      <c r="AD8" s="45" t="s">
        <v>9</v>
      </c>
      <c r="AE8" s="12"/>
      <c r="AF8" s="45" t="s">
        <v>19</v>
      </c>
      <c r="AG8" s="12"/>
      <c r="AH8" s="45" t="s">
        <v>2</v>
      </c>
      <c r="AI8" s="12"/>
      <c r="AJ8" s="45" t="s">
        <v>10</v>
      </c>
      <c r="AK8" s="12"/>
      <c r="AL8" s="45" t="s">
        <v>11</v>
      </c>
      <c r="AM8" s="12"/>
      <c r="AN8" s="45" t="s">
        <v>20</v>
      </c>
      <c r="AO8" s="12"/>
      <c r="AP8" s="45" t="s">
        <v>21</v>
      </c>
      <c r="AQ8" s="12"/>
      <c r="AR8" s="45" t="s">
        <v>4</v>
      </c>
      <c r="AS8" s="12"/>
      <c r="AT8" s="45" t="s">
        <v>10</v>
      </c>
      <c r="AU8" s="12"/>
      <c r="AV8" s="45" t="s">
        <v>11</v>
      </c>
      <c r="AW8" s="12"/>
      <c r="AX8" s="53" t="s">
        <v>12</v>
      </c>
      <c r="AZ8" s="50" t="s">
        <v>22</v>
      </c>
      <c r="BE8" s="59"/>
      <c r="BH8" s="59" t="s">
        <v>3</v>
      </c>
      <c r="BJ8" s="59" t="s">
        <v>18</v>
      </c>
      <c r="BK8" s="12"/>
      <c r="BL8" s="59" t="s">
        <v>0</v>
      </c>
      <c r="BN8" s="59" t="s">
        <v>5</v>
      </c>
      <c r="BP8" s="59" t="s">
        <v>6</v>
      </c>
      <c r="BR8" s="59" t="s">
        <v>7</v>
      </c>
      <c r="BT8" s="59" t="s">
        <v>1</v>
      </c>
      <c r="BV8" s="59" t="s">
        <v>8</v>
      </c>
      <c r="BX8" s="59" t="s">
        <v>9</v>
      </c>
      <c r="BZ8" s="59" t="s">
        <v>19</v>
      </c>
      <c r="CB8" s="59" t="s">
        <v>2</v>
      </c>
      <c r="CD8" s="59" t="s">
        <v>10</v>
      </c>
      <c r="CF8" s="59" t="s">
        <v>11</v>
      </c>
      <c r="CH8" s="59" t="s">
        <v>20</v>
      </c>
      <c r="CJ8" s="59" t="s">
        <v>21</v>
      </c>
      <c r="CL8" s="59" t="s">
        <v>4</v>
      </c>
      <c r="CN8" s="59" t="s">
        <v>45</v>
      </c>
      <c r="CQ8" s="71" t="s">
        <v>3</v>
      </c>
      <c r="CS8" s="59" t="s">
        <v>18</v>
      </c>
      <c r="CT8" s="12"/>
      <c r="CU8" s="59" t="s">
        <v>0</v>
      </c>
      <c r="CW8" s="59" t="s">
        <v>5</v>
      </c>
      <c r="CY8" s="59" t="s">
        <v>6</v>
      </c>
      <c r="DA8" s="59" t="s">
        <v>7</v>
      </c>
      <c r="DC8" s="59" t="s">
        <v>1</v>
      </c>
      <c r="DE8" s="59" t="s">
        <v>8</v>
      </c>
      <c r="DG8" s="59" t="s">
        <v>9</v>
      </c>
      <c r="DI8" s="59" t="s">
        <v>19</v>
      </c>
      <c r="DK8" s="59" t="s">
        <v>2</v>
      </c>
      <c r="DM8" s="59" t="s">
        <v>10</v>
      </c>
      <c r="DO8" s="59" t="s">
        <v>11</v>
      </c>
      <c r="DQ8" s="59" t="s">
        <v>20</v>
      </c>
      <c r="DS8" s="59" t="s">
        <v>21</v>
      </c>
      <c r="DU8" s="59" t="s">
        <v>4</v>
      </c>
      <c r="DW8" s="59" t="s">
        <v>45</v>
      </c>
    </row>
    <row r="9" spans="4:127" ht="7.2" customHeight="1" x14ac:dyDescent="0.3">
      <c r="D9" s="51"/>
      <c r="E9" s="51"/>
      <c r="F9" s="51"/>
      <c r="G9" s="51"/>
      <c r="I9" s="51"/>
      <c r="J9" s="4"/>
      <c r="K9" s="57"/>
      <c r="L9" s="4"/>
      <c r="M9" s="4"/>
      <c r="N9" s="46"/>
      <c r="O9" s="12"/>
      <c r="P9" s="46"/>
      <c r="Q9" s="12"/>
      <c r="R9" s="46"/>
      <c r="S9" s="12"/>
      <c r="T9" s="46"/>
      <c r="U9" s="12"/>
      <c r="V9" s="46"/>
      <c r="W9" s="12"/>
      <c r="X9" s="46"/>
      <c r="Y9" s="12"/>
      <c r="Z9" s="46"/>
      <c r="AA9" s="12"/>
      <c r="AB9" s="46"/>
      <c r="AC9" s="12"/>
      <c r="AD9" s="46"/>
      <c r="AE9" s="12"/>
      <c r="AF9" s="46"/>
      <c r="AG9" s="12"/>
      <c r="AH9" s="46"/>
      <c r="AI9" s="12"/>
      <c r="AJ9" s="46"/>
      <c r="AK9" s="12"/>
      <c r="AL9" s="46"/>
      <c r="AM9" s="12"/>
      <c r="AN9" s="46"/>
      <c r="AO9" s="12"/>
      <c r="AP9" s="46"/>
      <c r="AQ9" s="12"/>
      <c r="AR9" s="46"/>
      <c r="AS9" s="12"/>
      <c r="AT9" s="46"/>
      <c r="AU9" s="12"/>
      <c r="AV9" s="46"/>
      <c r="AW9" s="12"/>
      <c r="AX9" s="51"/>
      <c r="AZ9" s="51"/>
      <c r="BE9" s="60"/>
      <c r="BH9" s="60"/>
      <c r="BJ9" s="60"/>
      <c r="BK9" s="12"/>
      <c r="BL9" s="60"/>
      <c r="BN9" s="60"/>
      <c r="BP9" s="60"/>
      <c r="BR9" s="60"/>
      <c r="BT9" s="60"/>
      <c r="BV9" s="60"/>
      <c r="BX9" s="60"/>
      <c r="BZ9" s="60"/>
      <c r="CB9" s="60"/>
      <c r="CD9" s="60"/>
      <c r="CF9" s="60"/>
      <c r="CH9" s="60"/>
      <c r="CJ9" s="60"/>
      <c r="CL9" s="60"/>
      <c r="CN9" s="60"/>
      <c r="CQ9" s="72"/>
      <c r="CS9" s="60"/>
      <c r="CT9" s="12"/>
      <c r="CU9" s="60"/>
      <c r="CW9" s="60"/>
      <c r="CY9" s="60"/>
      <c r="DA9" s="60"/>
      <c r="DC9" s="60"/>
      <c r="DE9" s="60"/>
      <c r="DG9" s="60"/>
      <c r="DI9" s="60"/>
      <c r="DK9" s="60"/>
      <c r="DM9" s="60"/>
      <c r="DO9" s="60"/>
      <c r="DQ9" s="60"/>
      <c r="DS9" s="60"/>
      <c r="DU9" s="60"/>
      <c r="DW9" s="60"/>
    </row>
    <row r="10" spans="4:127" s="5" customFormat="1" ht="36.6" customHeight="1" thickBot="1" x14ac:dyDescent="0.5">
      <c r="D10" s="52"/>
      <c r="E10" s="52"/>
      <c r="F10" s="52"/>
      <c r="G10" s="52"/>
      <c r="I10" s="52"/>
      <c r="K10" s="58"/>
      <c r="N10" s="47"/>
      <c r="O10" s="12"/>
      <c r="P10" s="47"/>
      <c r="Q10" s="12"/>
      <c r="R10" s="47"/>
      <c r="S10" s="12"/>
      <c r="T10" s="47"/>
      <c r="U10" s="12"/>
      <c r="V10" s="47"/>
      <c r="W10" s="12"/>
      <c r="X10" s="47"/>
      <c r="Y10" s="12"/>
      <c r="Z10" s="47"/>
      <c r="AA10" s="12"/>
      <c r="AB10" s="47"/>
      <c r="AC10" s="12"/>
      <c r="AD10" s="47"/>
      <c r="AE10" s="12"/>
      <c r="AF10" s="47"/>
      <c r="AG10" s="12"/>
      <c r="AH10" s="47"/>
      <c r="AI10" s="12"/>
      <c r="AJ10" s="47"/>
      <c r="AK10" s="12"/>
      <c r="AL10" s="47"/>
      <c r="AM10" s="12"/>
      <c r="AN10" s="47"/>
      <c r="AO10" s="12"/>
      <c r="AP10" s="47"/>
      <c r="AQ10" s="12"/>
      <c r="AR10" s="47"/>
      <c r="AS10" s="12"/>
      <c r="AT10" s="47"/>
      <c r="AU10" s="12"/>
      <c r="AV10" s="47"/>
      <c r="AW10" s="12"/>
      <c r="AX10" s="52"/>
      <c r="AY10" s="1"/>
      <c r="AZ10" s="52"/>
      <c r="BA10" s="1"/>
      <c r="BB10" s="1"/>
      <c r="BC10" s="1"/>
      <c r="BE10" s="61"/>
      <c r="BF10" s="1"/>
      <c r="BG10" s="1"/>
      <c r="BH10" s="61"/>
      <c r="BI10" s="1"/>
      <c r="BJ10" s="61"/>
      <c r="BK10" s="12"/>
      <c r="BL10" s="61"/>
      <c r="BM10" s="1"/>
      <c r="BN10" s="61"/>
      <c r="BO10" s="1"/>
      <c r="BP10" s="61"/>
      <c r="BQ10" s="1"/>
      <c r="BR10" s="61"/>
      <c r="BS10" s="1"/>
      <c r="BT10" s="61"/>
      <c r="BU10" s="1"/>
      <c r="BV10" s="61"/>
      <c r="BW10" s="1"/>
      <c r="BX10" s="61"/>
      <c r="BY10" s="1"/>
      <c r="BZ10" s="61"/>
      <c r="CA10" s="1"/>
      <c r="CB10" s="61"/>
      <c r="CC10" s="1"/>
      <c r="CD10" s="61"/>
      <c r="CE10" s="1"/>
      <c r="CF10" s="61"/>
      <c r="CG10" s="1"/>
      <c r="CH10" s="61"/>
      <c r="CI10" s="1"/>
      <c r="CJ10" s="61"/>
      <c r="CK10" s="1"/>
      <c r="CL10" s="61"/>
      <c r="CM10" s="1"/>
      <c r="CN10" s="61"/>
      <c r="CO10" s="1"/>
      <c r="CQ10" s="73"/>
      <c r="CR10" s="1"/>
      <c r="CS10" s="61"/>
      <c r="CT10" s="12"/>
      <c r="CU10" s="61"/>
      <c r="CV10" s="1"/>
      <c r="CW10" s="61"/>
      <c r="CX10" s="1"/>
      <c r="CY10" s="61"/>
      <c r="CZ10" s="1"/>
      <c r="DA10" s="61"/>
      <c r="DB10" s="1"/>
      <c r="DC10" s="61"/>
      <c r="DD10" s="1"/>
      <c r="DE10" s="61"/>
      <c r="DF10" s="1"/>
      <c r="DG10" s="61"/>
      <c r="DH10" s="1"/>
      <c r="DI10" s="61"/>
      <c r="DJ10" s="1"/>
      <c r="DK10" s="61"/>
      <c r="DL10" s="1"/>
      <c r="DM10" s="61"/>
      <c r="DN10" s="1"/>
      <c r="DO10" s="61"/>
      <c r="DP10" s="1"/>
      <c r="DQ10" s="61"/>
      <c r="DR10" s="1"/>
      <c r="DS10" s="61"/>
      <c r="DT10" s="1"/>
      <c r="DU10" s="61"/>
      <c r="DV10" s="1"/>
      <c r="DW10" s="61"/>
    </row>
    <row r="11" spans="4:127" ht="12" customHeight="1" thickBot="1" x14ac:dyDescent="0.35">
      <c r="D11" s="16"/>
      <c r="E11" s="16"/>
      <c r="F11" s="17"/>
      <c r="G11" s="17"/>
      <c r="I11" s="17"/>
      <c r="K11" s="19"/>
      <c r="N11" s="19"/>
      <c r="O11" s="12"/>
      <c r="P11" s="19"/>
      <c r="Q11" s="12"/>
      <c r="R11" s="19"/>
      <c r="S11" s="12"/>
      <c r="T11" s="19"/>
      <c r="U11" s="12"/>
      <c r="V11" s="19"/>
      <c r="W11" s="12"/>
      <c r="X11" s="19"/>
      <c r="Y11" s="12"/>
      <c r="Z11" s="19"/>
      <c r="AA11" s="12"/>
      <c r="AB11" s="19"/>
      <c r="AC11" s="12"/>
      <c r="AD11" s="19"/>
      <c r="AE11" s="12"/>
      <c r="AF11" s="19"/>
      <c r="AG11" s="12"/>
      <c r="AH11" s="19"/>
      <c r="AI11" s="12"/>
      <c r="AJ11" s="19"/>
      <c r="AK11" s="12"/>
      <c r="AL11" s="19"/>
      <c r="AM11" s="12"/>
      <c r="AN11" s="19"/>
      <c r="AO11" s="12"/>
      <c r="AP11" s="19"/>
      <c r="AQ11" s="12"/>
      <c r="AR11" s="19"/>
      <c r="AS11" s="12"/>
      <c r="AT11" s="19"/>
      <c r="AU11" s="12"/>
      <c r="AV11" s="19"/>
      <c r="AW11" s="12"/>
      <c r="AX11" s="19"/>
      <c r="AZ11" s="19"/>
      <c r="BE11" s="19"/>
      <c r="BH11" s="19"/>
      <c r="BJ11" s="19"/>
      <c r="BL11" s="19"/>
      <c r="BN11" s="19"/>
      <c r="BP11" s="19"/>
      <c r="BR11" s="19"/>
      <c r="BT11" s="19"/>
      <c r="BV11" s="19"/>
      <c r="BX11" s="19"/>
      <c r="BZ11" s="19"/>
      <c r="CB11" s="19"/>
      <c r="CD11" s="19"/>
      <c r="CF11" s="19"/>
      <c r="CH11" s="19"/>
      <c r="CJ11" s="19"/>
      <c r="CL11" s="19"/>
      <c r="CN11" s="19"/>
      <c r="CQ11" s="19"/>
      <c r="CS11" s="19"/>
      <c r="CU11" s="19"/>
      <c r="CW11" s="19"/>
      <c r="CY11" s="19"/>
      <c r="DA11" s="19"/>
      <c r="DC11" s="19"/>
      <c r="DE11" s="19"/>
      <c r="DG11" s="19"/>
      <c r="DI11" s="19"/>
      <c r="DK11" s="19"/>
      <c r="DM11" s="19"/>
      <c r="DO11" s="19"/>
      <c r="DQ11" s="19"/>
      <c r="DS11" s="19"/>
      <c r="DU11" s="19"/>
      <c r="DW11" s="19"/>
    </row>
    <row r="12" spans="4:127" s="6" customFormat="1" ht="36.6" customHeight="1" x14ac:dyDescent="0.5">
      <c r="D12" s="20"/>
      <c r="E12" s="21"/>
      <c r="F12" s="15"/>
      <c r="G12" s="24" t="s">
        <v>28</v>
      </c>
      <c r="H12" s="7"/>
      <c r="I12" s="27">
        <v>43511.666666666664</v>
      </c>
      <c r="K12" s="18" t="str">
        <f>IF(CN12="","",IF(CN12=3,"l",IF(CN12=2,"u",IF(CN12=1,"n",""))))</f>
        <v/>
      </c>
      <c r="N12" s="18" t="e">
        <f ca="1">IF(BH12="","",IF(BH12=3,"l",IF(BH12=2,"u",IF(BH12=1,"n",""))))</f>
        <v>#NAME?</v>
      </c>
      <c r="O12" s="12"/>
      <c r="P12" s="18" t="str">
        <f>IF(BJ12="","",IF(BJ12=3,"l",IF(BJ12=2,"u",IF(BJ12=1,"n",""))))</f>
        <v/>
      </c>
      <c r="Q12" s="12"/>
      <c r="R12" s="18" t="str">
        <f>IF(BL12="","",IF(BL12=3,"l",IF(BL12=2,"u",IF(BL12=1,"n",""))))</f>
        <v/>
      </c>
      <c r="S12" s="12"/>
      <c r="T12" s="18" t="str">
        <f>IF(BN12="","",IF(BN12=3,"l",IF(BN12=2,"u",IF(BN12=1,"n",""))))</f>
        <v/>
      </c>
      <c r="U12" s="12"/>
      <c r="V12" s="18" t="str">
        <f>IF(BP12="","",IF(BP12=3,"l",IF(BP12=2,"u",IF(BP12=1,"n",""))))</f>
        <v/>
      </c>
      <c r="W12" s="12"/>
      <c r="X12" s="18" t="str">
        <f>IF(BR12="","",IF(BR12=3,"l",IF(BR12=2,"u",IF(BR12=1,"n",""))))</f>
        <v/>
      </c>
      <c r="Y12" s="12"/>
      <c r="Z12" s="18" t="str">
        <f>IF(BT12="","",IF(BT12=3,"l",IF(BT12=2,"u",IF(BT12=1,"n",""))))</f>
        <v/>
      </c>
      <c r="AA12" s="12"/>
      <c r="AB12" s="18" t="str">
        <f>IF(BV12="","",IF(BV12=3,"l",IF(BV12=2,"u",IF(BV12=1,"n",""))))</f>
        <v/>
      </c>
      <c r="AC12" s="12"/>
      <c r="AD12" s="18" t="str">
        <f>IF(BX12="","",IF(BX12=3,"l",IF(BX12=2,"u",IF(BX12=1,"n",""))))</f>
        <v/>
      </c>
      <c r="AE12" s="12"/>
      <c r="AF12" s="18" t="str">
        <f>IF(BZ12="","",IF(BZ12=3,"l",IF(BZ12=2,"u",IF(BZ12=1,"n",""))))</f>
        <v/>
      </c>
      <c r="AG12" s="12"/>
      <c r="AH12" s="18" t="str">
        <f>IF(CB12="","",IF(CB12=3,"l",IF(CB12=2,"u",IF(CB12=1,"n",""))))</f>
        <v/>
      </c>
      <c r="AI12" s="12"/>
      <c r="AJ12" s="18" t="str">
        <f>IF(CD12="","",IF(CD12=3,"l",IF(CD12=2,"u",IF(CD12=1,"n",""))))</f>
        <v/>
      </c>
      <c r="AK12" s="12"/>
      <c r="AL12" s="18" t="str">
        <f>IF(CF12="","",IF(CF12=3,"l",IF(CF12=2,"u",IF(CF12=1,"n",""))))</f>
        <v/>
      </c>
      <c r="AM12" s="12"/>
      <c r="AN12" s="18" t="str">
        <f>IF(CH12="","",IF(CH12=3,"l",IF(CH12=2,"u",IF(CH12=1,"n",""))))</f>
        <v/>
      </c>
      <c r="AO12" s="12"/>
      <c r="AP12" s="18" t="str">
        <f>IF(CJ12="","",IF(CJ12=3,"l",IF(CJ12=2,"u",IF(CJ12=1,"n",""))))</f>
        <v/>
      </c>
      <c r="AQ12" s="12"/>
      <c r="AR12" s="18" t="str">
        <f>IF(CL12="","",IF(CL12=3,"l",IF(CL12=2,"u",IF(CL12=1,"n",""))))</f>
        <v/>
      </c>
      <c r="AS12" s="12"/>
      <c r="AT12" s="18" t="e">
        <f>IF(#REF!="","",IF(#REF!=3,"l",IF(#REF!=2,"u",IF(#REF!=1,"n",""))))</f>
        <v>#REF!</v>
      </c>
      <c r="AU12" s="12"/>
      <c r="AV12" s="18" t="e">
        <f>IF(#REF!="","",IF(#REF!=3,"l",IF(#REF!=2,"u",IF(#REF!=1,"n",""))))</f>
        <v>#REF!</v>
      </c>
      <c r="AW12" s="12"/>
      <c r="AX12" s="30"/>
      <c r="AY12" s="3"/>
      <c r="AZ12" s="30"/>
      <c r="BA12" s="1"/>
      <c r="BB12" s="1"/>
      <c r="BC12" s="1"/>
      <c r="BE12" s="64" t="str">
        <f>"DAMOB"&amp;"_"&amp;G12&amp;".xlsm"</f>
        <v>DAMOB_PROBE.xlsm</v>
      </c>
      <c r="BF12" s="62"/>
      <c r="BG12" s="62"/>
      <c r="BH12" s="74" t="e">
        <f ca="1">INDIRECT(CONCATNER("CQ12"))</f>
        <v>#NAME?</v>
      </c>
      <c r="BI12" s="62"/>
      <c r="BJ12" s="66"/>
      <c r="BK12" s="62"/>
      <c r="BL12" s="66"/>
      <c r="BM12" s="62"/>
      <c r="BN12" s="66"/>
      <c r="BO12" s="62"/>
      <c r="BP12" s="66"/>
      <c r="BQ12" s="62"/>
      <c r="BR12" s="66"/>
      <c r="BS12" s="62"/>
      <c r="BT12" s="66"/>
      <c r="BU12" s="62"/>
      <c r="BV12" s="66"/>
      <c r="BW12" s="62"/>
      <c r="BX12" s="66"/>
      <c r="BY12" s="62"/>
      <c r="BZ12" s="66"/>
      <c r="CA12" s="62"/>
      <c r="CB12" s="66"/>
      <c r="CC12" s="62"/>
      <c r="CD12" s="66"/>
      <c r="CE12" s="62"/>
      <c r="CF12" s="66"/>
      <c r="CG12" s="62"/>
      <c r="CH12" s="66"/>
      <c r="CI12" s="62"/>
      <c r="CJ12" s="66"/>
      <c r="CK12" s="62"/>
      <c r="CL12" s="66"/>
      <c r="CM12" s="62"/>
      <c r="CN12" s="66"/>
      <c r="CO12" s="1"/>
      <c r="CQ12" s="69" t="str">
        <f>Einstellungen!D10&amp;"["&amp;BE12&amp;"]"&amp;"DAMOB'!"&amp;CQ6</f>
        <v>\\Shares\Teams\DAMOB\DAMOB_Dashboard_Formationen\[DAMOB_PROBE.xlsm]DAMOB'!$C$15</v>
      </c>
      <c r="CR12" s="62"/>
      <c r="CS12" s="66">
        <f>[1]DAMOB!$X$15</f>
        <v>3</v>
      </c>
      <c r="CT12" s="62"/>
      <c r="CU12" s="66">
        <f>[1]DAMOB!$AS$15</f>
        <v>3</v>
      </c>
      <c r="CV12" s="62">
        <v>3</v>
      </c>
      <c r="CW12" s="66">
        <f>[1]DAMOB!$X$18</f>
        <v>0</v>
      </c>
      <c r="CX12" s="62">
        <v>3</v>
      </c>
      <c r="CY12" s="66">
        <f>[1]DAMOB!$X$21</f>
        <v>1</v>
      </c>
      <c r="CZ12" s="62">
        <v>3</v>
      </c>
      <c r="DA12" s="66">
        <f>[1]DAMOB!$X$24</f>
        <v>1</v>
      </c>
      <c r="DB12" s="62">
        <v>3</v>
      </c>
      <c r="DC12" s="66">
        <f>[1]DAMOB!$AS$18</f>
        <v>0</v>
      </c>
      <c r="DD12" s="62">
        <v>3</v>
      </c>
      <c r="DE12" s="66">
        <f>[1]DAMOB!$X$27</f>
        <v>0</v>
      </c>
      <c r="DF12" s="62">
        <v>3</v>
      </c>
      <c r="DG12" s="66">
        <f>[1]DAMOB!$X$30</f>
        <v>0</v>
      </c>
      <c r="DH12" s="62">
        <v>3</v>
      </c>
      <c r="DI12" s="66">
        <f>[1]DAMOB!$AS$21</f>
        <v>0</v>
      </c>
      <c r="DJ12" s="62">
        <v>3</v>
      </c>
      <c r="DK12" s="66">
        <f>[1]DAMOB!$AS$24</f>
        <v>0</v>
      </c>
      <c r="DL12" s="62">
        <v>3</v>
      </c>
      <c r="DM12" s="66">
        <f>[1]DAMOB!$X$33</f>
        <v>0</v>
      </c>
      <c r="DN12" s="62">
        <v>3</v>
      </c>
      <c r="DO12" s="66">
        <f>[1]DAMOB!$X$36</f>
        <v>0</v>
      </c>
      <c r="DP12" s="62">
        <v>3</v>
      </c>
      <c r="DQ12" s="66">
        <f>[1]DAMOB!$AS$27</f>
        <v>0</v>
      </c>
      <c r="DR12" s="62">
        <v>3</v>
      </c>
      <c r="DS12" s="66">
        <f>[1]DAMOB!$AS$30</f>
        <v>0</v>
      </c>
      <c r="DT12" s="62">
        <v>3</v>
      </c>
      <c r="DU12" s="66">
        <f>[1]DAMOB!$C$18</f>
        <v>0</v>
      </c>
      <c r="DV12" s="62">
        <v>3</v>
      </c>
      <c r="DW12" s="66">
        <f>[1]DAMOB!$C$27</f>
        <v>3</v>
      </c>
    </row>
    <row r="13" spans="4:127" s="6" customFormat="1" ht="36.6" customHeight="1" x14ac:dyDescent="0.5">
      <c r="D13" s="10"/>
      <c r="E13" s="22"/>
      <c r="F13" s="8"/>
      <c r="G13" s="25"/>
      <c r="H13" s="7"/>
      <c r="I13" s="28"/>
      <c r="K13" s="18" t="str">
        <f t="shared" ref="K13:K19" si="0">IF(CN13="","",IF(CN13=3,"l",IF(CN13=2,"u",IF(CN13=1,"n",""))))</f>
        <v/>
      </c>
      <c r="N13" s="18" t="str">
        <f t="shared" ref="N13:N19" si="1">IF(BH13="","",IF(BH13=3,"l",IF(BH13=2,"u",IF(BH13=1,"n",""))))</f>
        <v/>
      </c>
      <c r="O13" s="12"/>
      <c r="P13" s="18" t="str">
        <f>IF(BJ13="","",IF(BJ13=3,"l",IF(BJ13=2,"u",IF(BJ13=1,"n",""))))</f>
        <v/>
      </c>
      <c r="Q13" s="12"/>
      <c r="R13" s="18" t="str">
        <f>IF(BL13="","",IF(BL13=3,"l",IF(BL13=2,"u",IF(BL13=1,"n",""))))</f>
        <v/>
      </c>
      <c r="S13" s="12"/>
      <c r="T13" s="18" t="str">
        <f>IF(BN13="","",IF(BN13=3,"l",IF(BN13=2,"u",IF(BN13=1,"n",""))))</f>
        <v/>
      </c>
      <c r="U13" s="12"/>
      <c r="V13" s="18" t="str">
        <f>IF(BP13="","",IF(BP13=3,"l",IF(BP13=2,"u",IF(BP13=1,"n",""))))</f>
        <v/>
      </c>
      <c r="W13" s="12"/>
      <c r="X13" s="18" t="str">
        <f>IF(BR13="","",IF(BR13=3,"l",IF(BR13=2,"u",IF(BR13=1,"n",""))))</f>
        <v/>
      </c>
      <c r="Y13" s="12"/>
      <c r="Z13" s="18" t="str">
        <f>IF(BT13="","",IF(BT13=3,"l",IF(BT13=2,"u",IF(BT13=1,"n",""))))</f>
        <v/>
      </c>
      <c r="AA13" s="12"/>
      <c r="AB13" s="18" t="str">
        <f>IF(BV13="","",IF(BV13=3,"l",IF(BV13=2,"u",IF(BV13=1,"n",""))))</f>
        <v/>
      </c>
      <c r="AC13" s="12"/>
      <c r="AD13" s="18" t="str">
        <f>IF(BX13="","",IF(BX13=3,"l",IF(BX13=2,"u",IF(BX13=1,"n",""))))</f>
        <v/>
      </c>
      <c r="AE13" s="12"/>
      <c r="AF13" s="18" t="str">
        <f>IF(BZ13="","",IF(BZ13=3,"l",IF(BZ13=2,"u",IF(BZ13=1,"n",""))))</f>
        <v/>
      </c>
      <c r="AG13" s="12"/>
      <c r="AH13" s="18" t="str">
        <f>IF(CB13="","",IF(CB13=3,"l",IF(CB13=2,"u",IF(CB13=1,"n",""))))</f>
        <v/>
      </c>
      <c r="AI13" s="12"/>
      <c r="AJ13" s="18" t="str">
        <f>IF(CD13="","",IF(CD13=3,"l",IF(CD13=2,"u",IF(CD13=1,"n",""))))</f>
        <v/>
      </c>
      <c r="AK13" s="12"/>
      <c r="AL13" s="18" t="str">
        <f>IF(CF13="","",IF(CF13=3,"l",IF(CF13=2,"u",IF(CF13=1,"n",""))))</f>
        <v/>
      </c>
      <c r="AM13" s="12"/>
      <c r="AN13" s="18" t="str">
        <f>IF(CH13="","",IF(CH13=3,"l",IF(CH13=2,"u",IF(CH13=1,"n",""))))</f>
        <v/>
      </c>
      <c r="AO13" s="12"/>
      <c r="AP13" s="18" t="str">
        <f>IF(CJ13="","",IF(CJ13=3,"l",IF(CJ13=2,"u",IF(CJ13=1,"n",""))))</f>
        <v/>
      </c>
      <c r="AQ13" s="12"/>
      <c r="AR13" s="18" t="str">
        <f>IF(CL13="","",IF(CL13=3,"l",IF(CL13=2,"u",IF(CL13=1,"n",""))))</f>
        <v/>
      </c>
      <c r="AS13" s="12"/>
      <c r="AT13" s="18" t="e">
        <f>IF(#REF!="","",IF(#REF!=3,"l",IF(#REF!=2,"u",IF(#REF!=1,"n",""))))</f>
        <v>#REF!</v>
      </c>
      <c r="AU13" s="12"/>
      <c r="AV13" s="18" t="e">
        <f>IF(#REF!="","",IF(#REF!=3,"l",IF(#REF!=2,"u",IF(#REF!=1,"n",""))))</f>
        <v>#REF!</v>
      </c>
      <c r="AW13" s="12"/>
      <c r="AX13" s="31"/>
      <c r="AY13" s="3"/>
      <c r="AZ13" s="31"/>
      <c r="BA13" s="1"/>
      <c r="BB13" s="1"/>
      <c r="BC13" s="1"/>
      <c r="BE13" s="64" t="str">
        <f t="shared" ref="BE13:BE19" si="2">"DAMOB"&amp;"_"&amp;G13</f>
        <v>DAMOB_</v>
      </c>
      <c r="BF13" s="62"/>
      <c r="BG13" s="62"/>
      <c r="BH13" s="67"/>
      <c r="BI13" s="68"/>
      <c r="BJ13" s="67"/>
      <c r="BK13" s="68"/>
      <c r="BL13" s="67"/>
      <c r="BM13" s="68"/>
      <c r="BN13" s="67"/>
      <c r="BO13" s="68"/>
      <c r="BP13" s="67"/>
      <c r="BQ13" s="68"/>
      <c r="BR13" s="67"/>
      <c r="BS13" s="68"/>
      <c r="BT13" s="67"/>
      <c r="BU13" s="68"/>
      <c r="BV13" s="67"/>
      <c r="BW13" s="68"/>
      <c r="BX13" s="67"/>
      <c r="BY13" s="68"/>
      <c r="BZ13" s="67"/>
      <c r="CA13" s="68"/>
      <c r="CB13" s="67"/>
      <c r="CC13" s="68"/>
      <c r="CD13" s="67"/>
      <c r="CE13" s="68"/>
      <c r="CF13" s="67"/>
      <c r="CG13" s="68"/>
      <c r="CH13" s="67"/>
      <c r="CI13" s="68"/>
      <c r="CJ13" s="67"/>
      <c r="CK13" s="68"/>
      <c r="CL13" s="67"/>
      <c r="CM13" s="68"/>
      <c r="CN13" s="67"/>
      <c r="CO13" s="1"/>
      <c r="CQ13" s="67">
        <f>[1]DAMOB!$C$15</f>
        <v>3</v>
      </c>
      <c r="CR13" s="68"/>
      <c r="CS13" s="67">
        <f>[1]DAMOB!$X$15</f>
        <v>3</v>
      </c>
      <c r="CT13" s="68"/>
      <c r="CU13" s="67">
        <f>[1]DAMOB!$AS$15</f>
        <v>3</v>
      </c>
      <c r="CV13" s="68">
        <v>3</v>
      </c>
      <c r="CW13" s="67">
        <f>[1]DAMOB!$X$18</f>
        <v>0</v>
      </c>
      <c r="CX13" s="68">
        <v>3</v>
      </c>
      <c r="CY13" s="67">
        <f>[1]DAMOB!$X$21</f>
        <v>1</v>
      </c>
      <c r="CZ13" s="68">
        <v>3</v>
      </c>
      <c r="DA13" s="67">
        <f>[1]DAMOB!$X$24</f>
        <v>1</v>
      </c>
      <c r="DB13" s="68">
        <v>3</v>
      </c>
      <c r="DC13" s="67">
        <f>[1]DAMOB!$AS$18</f>
        <v>0</v>
      </c>
      <c r="DD13" s="68">
        <v>3</v>
      </c>
      <c r="DE13" s="67">
        <f>[1]DAMOB!$X$27</f>
        <v>0</v>
      </c>
      <c r="DF13" s="68">
        <v>3</v>
      </c>
      <c r="DG13" s="67">
        <f>[1]DAMOB!$X$30</f>
        <v>0</v>
      </c>
      <c r="DH13" s="68">
        <v>3</v>
      </c>
      <c r="DI13" s="67">
        <f>[1]DAMOB!$AS$21</f>
        <v>0</v>
      </c>
      <c r="DJ13" s="68">
        <v>3</v>
      </c>
      <c r="DK13" s="67">
        <f>[1]DAMOB!$AS$24</f>
        <v>0</v>
      </c>
      <c r="DL13" s="68">
        <v>3</v>
      </c>
      <c r="DM13" s="67">
        <f>[1]DAMOB!$X$33</f>
        <v>0</v>
      </c>
      <c r="DN13" s="68">
        <v>3</v>
      </c>
      <c r="DO13" s="67">
        <f>[1]DAMOB!$X$36</f>
        <v>0</v>
      </c>
      <c r="DP13" s="68">
        <v>3</v>
      </c>
      <c r="DQ13" s="67">
        <f>[1]DAMOB!$AS$27</f>
        <v>0</v>
      </c>
      <c r="DR13" s="68">
        <v>3</v>
      </c>
      <c r="DS13" s="67">
        <f>[1]DAMOB!$AS$30</f>
        <v>0</v>
      </c>
      <c r="DT13" s="68">
        <v>3</v>
      </c>
      <c r="DU13" s="67">
        <f>[1]DAMOB!$C$18</f>
        <v>0</v>
      </c>
      <c r="DV13" s="68">
        <v>3</v>
      </c>
      <c r="DW13" s="67">
        <f>[1]DAMOB!$C$27</f>
        <v>3</v>
      </c>
    </row>
    <row r="14" spans="4:127" s="6" customFormat="1" ht="36.6" customHeight="1" x14ac:dyDescent="0.5">
      <c r="D14" s="10"/>
      <c r="E14" s="22"/>
      <c r="F14" s="8"/>
      <c r="G14" s="25"/>
      <c r="H14" s="7"/>
      <c r="I14" s="28"/>
      <c r="K14" s="18" t="str">
        <f t="shared" si="0"/>
        <v/>
      </c>
      <c r="N14" s="18" t="str">
        <f t="shared" si="1"/>
        <v/>
      </c>
      <c r="O14" s="12"/>
      <c r="P14" s="18" t="str">
        <f>IF(BJ14="","",IF(BJ14=3,"l",IF(BJ14=2,"u",IF(BJ14=1,"n",""))))</f>
        <v/>
      </c>
      <c r="Q14" s="12"/>
      <c r="R14" s="18" t="str">
        <f>IF(BL14="","",IF(BL14=3,"l",IF(BL14=2,"u",IF(BL14=1,"n",""))))</f>
        <v/>
      </c>
      <c r="S14" s="12"/>
      <c r="T14" s="18" t="str">
        <f>IF(BN14="","",IF(BN14=3,"l",IF(BN14=2,"u",IF(BN14=1,"n",""))))</f>
        <v/>
      </c>
      <c r="U14" s="12"/>
      <c r="V14" s="18" t="str">
        <f>IF(BP14="","",IF(BP14=3,"l",IF(BP14=2,"u",IF(BP14=1,"n",""))))</f>
        <v/>
      </c>
      <c r="W14" s="12"/>
      <c r="X14" s="18" t="str">
        <f>IF(BR14="","",IF(BR14=3,"l",IF(BR14=2,"u",IF(BR14=1,"n",""))))</f>
        <v/>
      </c>
      <c r="Y14" s="12"/>
      <c r="Z14" s="18" t="str">
        <f>IF(BT14="","",IF(BT14=3,"l",IF(BT14=2,"u",IF(BT14=1,"n",""))))</f>
        <v/>
      </c>
      <c r="AA14" s="12"/>
      <c r="AB14" s="18" t="str">
        <f>IF(BV14="","",IF(BV14=3,"l",IF(BV14=2,"u",IF(BV14=1,"n",""))))</f>
        <v/>
      </c>
      <c r="AC14" s="12"/>
      <c r="AD14" s="18" t="str">
        <f>IF(BX14="","",IF(BX14=3,"l",IF(BX14=2,"u",IF(BX14=1,"n",""))))</f>
        <v/>
      </c>
      <c r="AE14" s="12"/>
      <c r="AF14" s="18" t="str">
        <f>IF(BZ14="","",IF(BZ14=3,"l",IF(BZ14=2,"u",IF(BZ14=1,"n",""))))</f>
        <v/>
      </c>
      <c r="AG14" s="12"/>
      <c r="AH14" s="18" t="str">
        <f>IF(CB14="","",IF(CB14=3,"l",IF(CB14=2,"u",IF(CB14=1,"n",""))))</f>
        <v/>
      </c>
      <c r="AI14" s="12"/>
      <c r="AJ14" s="18" t="str">
        <f>IF(CD14="","",IF(CD14=3,"l",IF(CD14=2,"u",IF(CD14=1,"n",""))))</f>
        <v/>
      </c>
      <c r="AK14" s="12"/>
      <c r="AL14" s="18" t="str">
        <f>IF(CF14="","",IF(CF14=3,"l",IF(CF14=2,"u",IF(CF14=1,"n",""))))</f>
        <v/>
      </c>
      <c r="AM14" s="12"/>
      <c r="AN14" s="18" t="str">
        <f>IF(CH14="","",IF(CH14=3,"l",IF(CH14=2,"u",IF(CH14=1,"n",""))))</f>
        <v/>
      </c>
      <c r="AO14" s="12"/>
      <c r="AP14" s="18" t="str">
        <f>IF(CJ14="","",IF(CJ14=3,"l",IF(CJ14=2,"u",IF(CJ14=1,"n",""))))</f>
        <v/>
      </c>
      <c r="AQ14" s="12"/>
      <c r="AR14" s="18" t="str">
        <f>IF(CL14="","",IF(CL14=3,"l",IF(CL14=2,"u",IF(CL14=1,"n",""))))</f>
        <v/>
      </c>
      <c r="AS14" s="12"/>
      <c r="AT14" s="18" t="e">
        <f>IF(#REF!="","",IF(#REF!=3,"l",IF(#REF!=2,"u",IF(#REF!=1,"n",""))))</f>
        <v>#REF!</v>
      </c>
      <c r="AU14" s="12"/>
      <c r="AV14" s="18" t="e">
        <f>IF(#REF!="","",IF(#REF!=3,"l",IF(#REF!=2,"u",IF(#REF!=1,"n",""))))</f>
        <v>#REF!</v>
      </c>
      <c r="AW14" s="12"/>
      <c r="AX14" s="31"/>
      <c r="AY14" s="3"/>
      <c r="AZ14" s="31"/>
      <c r="BA14" s="1"/>
      <c r="BB14" s="1"/>
      <c r="BC14" s="1"/>
      <c r="BE14" s="64" t="str">
        <f t="shared" si="2"/>
        <v>DAMOB_</v>
      </c>
      <c r="BF14" s="62"/>
      <c r="BG14" s="62"/>
      <c r="BH14" s="67"/>
      <c r="BI14" s="68"/>
      <c r="BJ14" s="67"/>
      <c r="BK14" s="68"/>
      <c r="BL14" s="67"/>
      <c r="BM14" s="68"/>
      <c r="BN14" s="67"/>
      <c r="BO14" s="68"/>
      <c r="BP14" s="67"/>
      <c r="BQ14" s="68"/>
      <c r="BR14" s="67"/>
      <c r="BS14" s="68"/>
      <c r="BT14" s="67"/>
      <c r="BU14" s="68"/>
      <c r="BV14" s="67"/>
      <c r="BW14" s="68"/>
      <c r="BX14" s="67"/>
      <c r="BY14" s="68"/>
      <c r="BZ14" s="67"/>
      <c r="CA14" s="68"/>
      <c r="CB14" s="67"/>
      <c r="CC14" s="68"/>
      <c r="CD14" s="67"/>
      <c r="CE14" s="68"/>
      <c r="CF14" s="67"/>
      <c r="CG14" s="68"/>
      <c r="CH14" s="67"/>
      <c r="CI14" s="68"/>
      <c r="CJ14" s="67"/>
      <c r="CK14" s="68"/>
      <c r="CL14" s="67"/>
      <c r="CM14" s="68"/>
      <c r="CN14" s="67"/>
      <c r="CO14" s="1"/>
      <c r="CQ14" s="67">
        <f>[1]DAMOB!$C$15</f>
        <v>3</v>
      </c>
      <c r="CR14" s="68"/>
      <c r="CS14" s="67">
        <f>[1]DAMOB!$X$15</f>
        <v>3</v>
      </c>
      <c r="CT14" s="68"/>
      <c r="CU14" s="67">
        <f>[1]DAMOB!$AS$15</f>
        <v>3</v>
      </c>
      <c r="CV14" s="68">
        <v>3</v>
      </c>
      <c r="CW14" s="67">
        <f>[1]DAMOB!$X$18</f>
        <v>0</v>
      </c>
      <c r="CX14" s="68">
        <v>3</v>
      </c>
      <c r="CY14" s="67">
        <f>[1]DAMOB!$X$21</f>
        <v>1</v>
      </c>
      <c r="CZ14" s="68">
        <v>3</v>
      </c>
      <c r="DA14" s="67">
        <f>[1]DAMOB!$X$24</f>
        <v>1</v>
      </c>
      <c r="DB14" s="68">
        <v>3</v>
      </c>
      <c r="DC14" s="67">
        <f>[1]DAMOB!$AS$18</f>
        <v>0</v>
      </c>
      <c r="DD14" s="68">
        <v>3</v>
      </c>
      <c r="DE14" s="67">
        <f>[1]DAMOB!$X$27</f>
        <v>0</v>
      </c>
      <c r="DF14" s="68">
        <v>3</v>
      </c>
      <c r="DG14" s="67">
        <f>[1]DAMOB!$X$30</f>
        <v>0</v>
      </c>
      <c r="DH14" s="68">
        <v>3</v>
      </c>
      <c r="DI14" s="67">
        <f>[1]DAMOB!$AS$21</f>
        <v>0</v>
      </c>
      <c r="DJ14" s="68">
        <v>3</v>
      </c>
      <c r="DK14" s="67">
        <f>[1]DAMOB!$AS$24</f>
        <v>0</v>
      </c>
      <c r="DL14" s="68">
        <v>3</v>
      </c>
      <c r="DM14" s="67">
        <f>[1]DAMOB!$X$33</f>
        <v>0</v>
      </c>
      <c r="DN14" s="68">
        <v>3</v>
      </c>
      <c r="DO14" s="67">
        <f>[1]DAMOB!$X$36</f>
        <v>0</v>
      </c>
      <c r="DP14" s="68">
        <v>3</v>
      </c>
      <c r="DQ14" s="67">
        <f>[1]DAMOB!$AS$27</f>
        <v>0</v>
      </c>
      <c r="DR14" s="68">
        <v>3</v>
      </c>
      <c r="DS14" s="67">
        <f>[1]DAMOB!$AS$30</f>
        <v>0</v>
      </c>
      <c r="DT14" s="68">
        <v>3</v>
      </c>
      <c r="DU14" s="67">
        <f>[1]DAMOB!$C$18</f>
        <v>0</v>
      </c>
      <c r="DV14" s="68">
        <v>3</v>
      </c>
      <c r="DW14" s="67">
        <f>[1]DAMOB!$C$27</f>
        <v>3</v>
      </c>
    </row>
    <row r="15" spans="4:127" s="6" customFormat="1" ht="36.6" customHeight="1" x14ac:dyDescent="0.5">
      <c r="D15" s="10"/>
      <c r="E15" s="22"/>
      <c r="F15" s="8"/>
      <c r="G15" s="25"/>
      <c r="H15" s="7"/>
      <c r="I15" s="28"/>
      <c r="K15" s="18" t="str">
        <f t="shared" si="0"/>
        <v/>
      </c>
      <c r="N15" s="18" t="str">
        <f t="shared" si="1"/>
        <v/>
      </c>
      <c r="O15" s="12"/>
      <c r="P15" s="18" t="str">
        <f>IF(BJ15="","",IF(BJ15=3,"l",IF(BJ15=2,"u",IF(BJ15=1,"n",""))))</f>
        <v/>
      </c>
      <c r="Q15" s="12"/>
      <c r="R15" s="18" t="str">
        <f>IF(BL15="","",IF(BL15=3,"l",IF(BL15=2,"u",IF(BL15=1,"n",""))))</f>
        <v/>
      </c>
      <c r="S15" s="12"/>
      <c r="T15" s="18" t="str">
        <f>IF(BN15="","",IF(BN15=3,"l",IF(BN15=2,"u",IF(BN15=1,"n",""))))</f>
        <v/>
      </c>
      <c r="U15" s="12"/>
      <c r="V15" s="18" t="str">
        <f>IF(BP15="","",IF(BP15=3,"l",IF(BP15=2,"u",IF(BP15=1,"n",""))))</f>
        <v/>
      </c>
      <c r="W15" s="12"/>
      <c r="X15" s="18" t="str">
        <f>IF(BR15="","",IF(BR15=3,"l",IF(BR15=2,"u",IF(BR15=1,"n",""))))</f>
        <v/>
      </c>
      <c r="Y15" s="12"/>
      <c r="Z15" s="18" t="str">
        <f>IF(BT15="","",IF(BT15=3,"l",IF(BT15=2,"u",IF(BT15=1,"n",""))))</f>
        <v/>
      </c>
      <c r="AA15" s="12"/>
      <c r="AB15" s="18" t="str">
        <f>IF(BV15="","",IF(BV15=3,"l",IF(BV15=2,"u",IF(BV15=1,"n",""))))</f>
        <v/>
      </c>
      <c r="AC15" s="12"/>
      <c r="AD15" s="18" t="str">
        <f>IF(BX15="","",IF(BX15=3,"l",IF(BX15=2,"u",IF(BX15=1,"n",""))))</f>
        <v/>
      </c>
      <c r="AE15" s="12"/>
      <c r="AF15" s="18" t="str">
        <f>IF(BZ15="","",IF(BZ15=3,"l",IF(BZ15=2,"u",IF(BZ15=1,"n",""))))</f>
        <v/>
      </c>
      <c r="AG15" s="12"/>
      <c r="AH15" s="18" t="str">
        <f>IF(CB15="","",IF(CB15=3,"l",IF(CB15=2,"u",IF(CB15=1,"n",""))))</f>
        <v/>
      </c>
      <c r="AI15" s="12"/>
      <c r="AJ15" s="18" t="str">
        <f>IF(CD15="","",IF(CD15=3,"l",IF(CD15=2,"u",IF(CD15=1,"n",""))))</f>
        <v/>
      </c>
      <c r="AK15" s="12"/>
      <c r="AL15" s="18" t="str">
        <f>IF(CF15="","",IF(CF15=3,"l",IF(CF15=2,"u",IF(CF15=1,"n",""))))</f>
        <v/>
      </c>
      <c r="AM15" s="12"/>
      <c r="AN15" s="18" t="str">
        <f>IF(CH15="","",IF(CH15=3,"l",IF(CH15=2,"u",IF(CH15=1,"n",""))))</f>
        <v/>
      </c>
      <c r="AO15" s="12"/>
      <c r="AP15" s="18" t="str">
        <f>IF(CJ15="","",IF(CJ15=3,"l",IF(CJ15=2,"u",IF(CJ15=1,"n",""))))</f>
        <v/>
      </c>
      <c r="AQ15" s="12"/>
      <c r="AR15" s="18" t="str">
        <f>IF(CL15="","",IF(CL15=3,"l",IF(CL15=2,"u",IF(CL15=1,"n",""))))</f>
        <v/>
      </c>
      <c r="AS15" s="12"/>
      <c r="AT15" s="18" t="e">
        <f>IF(#REF!="","",IF(#REF!=3,"l",IF(#REF!=2,"u",IF(#REF!=1,"n",""))))</f>
        <v>#REF!</v>
      </c>
      <c r="AU15" s="12"/>
      <c r="AV15" s="18" t="e">
        <f>IF(#REF!="","",IF(#REF!=3,"l",IF(#REF!=2,"u",IF(#REF!=1,"n",""))))</f>
        <v>#REF!</v>
      </c>
      <c r="AW15" s="12"/>
      <c r="AX15" s="31"/>
      <c r="AY15" s="3"/>
      <c r="AZ15" s="31"/>
      <c r="BA15" s="1"/>
      <c r="BB15" s="1"/>
      <c r="BC15" s="1"/>
      <c r="BE15" s="64" t="str">
        <f t="shared" si="2"/>
        <v>DAMOB_</v>
      </c>
      <c r="BF15" s="62"/>
      <c r="BG15" s="62"/>
      <c r="BH15" s="67"/>
      <c r="BI15" s="68"/>
      <c r="BJ15" s="67"/>
      <c r="BK15" s="68"/>
      <c r="BL15" s="67"/>
      <c r="BM15" s="68"/>
      <c r="BN15" s="67"/>
      <c r="BO15" s="68"/>
      <c r="BP15" s="67"/>
      <c r="BQ15" s="68"/>
      <c r="BR15" s="67"/>
      <c r="BS15" s="68"/>
      <c r="BT15" s="67"/>
      <c r="BU15" s="68"/>
      <c r="BV15" s="67"/>
      <c r="BW15" s="68"/>
      <c r="BX15" s="67"/>
      <c r="BY15" s="68"/>
      <c r="BZ15" s="67"/>
      <c r="CA15" s="68"/>
      <c r="CB15" s="67"/>
      <c r="CC15" s="68"/>
      <c r="CD15" s="67"/>
      <c r="CE15" s="68"/>
      <c r="CF15" s="67"/>
      <c r="CG15" s="68"/>
      <c r="CH15" s="67"/>
      <c r="CI15" s="68"/>
      <c r="CJ15" s="67"/>
      <c r="CK15" s="68"/>
      <c r="CL15" s="67"/>
      <c r="CM15" s="68"/>
      <c r="CN15" s="67"/>
      <c r="CO15" s="1"/>
      <c r="CQ15" s="67">
        <f>[1]DAMOB!$C$15</f>
        <v>3</v>
      </c>
      <c r="CR15" s="68"/>
      <c r="CS15" s="67">
        <f>[1]DAMOB!$X$15</f>
        <v>3</v>
      </c>
      <c r="CT15" s="68"/>
      <c r="CU15" s="67">
        <f>[1]DAMOB!$AS$15</f>
        <v>3</v>
      </c>
      <c r="CV15" s="68">
        <v>3</v>
      </c>
      <c r="CW15" s="67">
        <f>[1]DAMOB!$X$18</f>
        <v>0</v>
      </c>
      <c r="CX15" s="68">
        <v>3</v>
      </c>
      <c r="CY15" s="67">
        <f>[1]DAMOB!$X$21</f>
        <v>1</v>
      </c>
      <c r="CZ15" s="68">
        <v>3</v>
      </c>
      <c r="DA15" s="67">
        <f>[1]DAMOB!$X$24</f>
        <v>1</v>
      </c>
      <c r="DB15" s="68">
        <v>3</v>
      </c>
      <c r="DC15" s="67">
        <f>[1]DAMOB!$AS$18</f>
        <v>0</v>
      </c>
      <c r="DD15" s="68">
        <v>3</v>
      </c>
      <c r="DE15" s="67">
        <f>[1]DAMOB!$X$27</f>
        <v>0</v>
      </c>
      <c r="DF15" s="68">
        <v>3</v>
      </c>
      <c r="DG15" s="67">
        <f>[1]DAMOB!$X$30</f>
        <v>0</v>
      </c>
      <c r="DH15" s="68">
        <v>3</v>
      </c>
      <c r="DI15" s="67">
        <f>[1]DAMOB!$AS$21</f>
        <v>0</v>
      </c>
      <c r="DJ15" s="68">
        <v>3</v>
      </c>
      <c r="DK15" s="67">
        <f>[1]DAMOB!$AS$24</f>
        <v>0</v>
      </c>
      <c r="DL15" s="68">
        <v>3</v>
      </c>
      <c r="DM15" s="67">
        <f>[1]DAMOB!$X$33</f>
        <v>0</v>
      </c>
      <c r="DN15" s="68">
        <v>3</v>
      </c>
      <c r="DO15" s="67">
        <f>[1]DAMOB!$X$36</f>
        <v>0</v>
      </c>
      <c r="DP15" s="68">
        <v>3</v>
      </c>
      <c r="DQ15" s="67">
        <f>[1]DAMOB!$AS$27</f>
        <v>0</v>
      </c>
      <c r="DR15" s="68">
        <v>3</v>
      </c>
      <c r="DS15" s="67">
        <f>[1]DAMOB!$AS$30</f>
        <v>0</v>
      </c>
      <c r="DT15" s="68">
        <v>3</v>
      </c>
      <c r="DU15" s="67">
        <f>[1]DAMOB!$C$18</f>
        <v>0</v>
      </c>
      <c r="DV15" s="68">
        <v>3</v>
      </c>
      <c r="DW15" s="67">
        <f>[1]DAMOB!$C$27</f>
        <v>3</v>
      </c>
    </row>
    <row r="16" spans="4:127" s="6" customFormat="1" ht="36.6" customHeight="1" x14ac:dyDescent="0.5">
      <c r="D16" s="10"/>
      <c r="E16" s="22"/>
      <c r="F16" s="8"/>
      <c r="G16" s="25"/>
      <c r="H16" s="7"/>
      <c r="I16" s="28"/>
      <c r="K16" s="18" t="str">
        <f t="shared" si="0"/>
        <v/>
      </c>
      <c r="N16" s="18" t="str">
        <f t="shared" si="1"/>
        <v/>
      </c>
      <c r="O16" s="12"/>
      <c r="P16" s="18" t="str">
        <f>IF(BJ16="","",IF(BJ16=3,"l",IF(BJ16=2,"u",IF(BJ16=1,"n",""))))</f>
        <v/>
      </c>
      <c r="Q16" s="12"/>
      <c r="R16" s="18" t="str">
        <f>IF(BL16="","",IF(BL16=3,"l",IF(BL16=2,"u",IF(BL16=1,"n",""))))</f>
        <v/>
      </c>
      <c r="S16" s="12"/>
      <c r="T16" s="18" t="str">
        <f>IF(BN16="","",IF(BN16=3,"l",IF(BN16=2,"u",IF(BN16=1,"n",""))))</f>
        <v/>
      </c>
      <c r="U16" s="12"/>
      <c r="V16" s="18" t="str">
        <f>IF(BP16="","",IF(BP16=3,"l",IF(BP16=2,"u",IF(BP16=1,"n",""))))</f>
        <v/>
      </c>
      <c r="W16" s="12"/>
      <c r="X16" s="18" t="str">
        <f>IF(BR16="","",IF(BR16=3,"l",IF(BR16=2,"u",IF(BR16=1,"n",""))))</f>
        <v/>
      </c>
      <c r="Y16" s="12"/>
      <c r="Z16" s="18" t="str">
        <f>IF(BT16="","",IF(BT16=3,"l",IF(BT16=2,"u",IF(BT16=1,"n",""))))</f>
        <v/>
      </c>
      <c r="AA16" s="12"/>
      <c r="AB16" s="18" t="str">
        <f>IF(BV16="","",IF(BV16=3,"l",IF(BV16=2,"u",IF(BV16=1,"n",""))))</f>
        <v/>
      </c>
      <c r="AC16" s="12"/>
      <c r="AD16" s="18" t="str">
        <f>IF(BX16="","",IF(BX16=3,"l",IF(BX16=2,"u",IF(BX16=1,"n",""))))</f>
        <v/>
      </c>
      <c r="AE16" s="12"/>
      <c r="AF16" s="18" t="str">
        <f>IF(BZ16="","",IF(BZ16=3,"l",IF(BZ16=2,"u",IF(BZ16=1,"n",""))))</f>
        <v/>
      </c>
      <c r="AG16" s="12"/>
      <c r="AH16" s="18" t="str">
        <f>IF(CB16="","",IF(CB16=3,"l",IF(CB16=2,"u",IF(CB16=1,"n",""))))</f>
        <v/>
      </c>
      <c r="AI16" s="12"/>
      <c r="AJ16" s="18" t="str">
        <f>IF(CD16="","",IF(CD16=3,"l",IF(CD16=2,"u",IF(CD16=1,"n",""))))</f>
        <v/>
      </c>
      <c r="AK16" s="12"/>
      <c r="AL16" s="18" t="str">
        <f>IF(CF16="","",IF(CF16=3,"l",IF(CF16=2,"u",IF(CF16=1,"n",""))))</f>
        <v/>
      </c>
      <c r="AM16" s="12"/>
      <c r="AN16" s="18" t="str">
        <f>IF(CH16="","",IF(CH16=3,"l",IF(CH16=2,"u",IF(CH16=1,"n",""))))</f>
        <v/>
      </c>
      <c r="AO16" s="12"/>
      <c r="AP16" s="18" t="str">
        <f>IF(CJ16="","",IF(CJ16=3,"l",IF(CJ16=2,"u",IF(CJ16=1,"n",""))))</f>
        <v/>
      </c>
      <c r="AQ16" s="12"/>
      <c r="AR16" s="18" t="str">
        <f>IF(CL16="","",IF(CL16=3,"l",IF(CL16=2,"u",IF(CL16=1,"n",""))))</f>
        <v/>
      </c>
      <c r="AS16" s="12"/>
      <c r="AT16" s="18" t="e">
        <f>IF(#REF!="","",IF(#REF!=3,"l",IF(#REF!=2,"u",IF(#REF!=1,"n",""))))</f>
        <v>#REF!</v>
      </c>
      <c r="AU16" s="12"/>
      <c r="AV16" s="18" t="e">
        <f>IF(#REF!="","",IF(#REF!=3,"l",IF(#REF!=2,"u",IF(#REF!=1,"n",""))))</f>
        <v>#REF!</v>
      </c>
      <c r="AW16" s="12"/>
      <c r="AX16" s="31"/>
      <c r="AY16" s="3"/>
      <c r="AZ16" s="31"/>
      <c r="BA16" s="1"/>
      <c r="BB16" s="1"/>
      <c r="BC16" s="1"/>
      <c r="BE16" s="64" t="str">
        <f t="shared" si="2"/>
        <v>DAMOB_</v>
      </c>
      <c r="BF16" s="62"/>
      <c r="BG16" s="62"/>
      <c r="BH16" s="67"/>
      <c r="BI16" s="68"/>
      <c r="BJ16" s="67"/>
      <c r="BK16" s="68"/>
      <c r="BL16" s="67"/>
      <c r="BM16" s="68"/>
      <c r="BN16" s="67"/>
      <c r="BO16" s="68"/>
      <c r="BP16" s="67"/>
      <c r="BQ16" s="68"/>
      <c r="BR16" s="67"/>
      <c r="BS16" s="68"/>
      <c r="BT16" s="67"/>
      <c r="BU16" s="68"/>
      <c r="BV16" s="67"/>
      <c r="BW16" s="68"/>
      <c r="BX16" s="67"/>
      <c r="BY16" s="68"/>
      <c r="BZ16" s="67"/>
      <c r="CA16" s="68"/>
      <c r="CB16" s="67"/>
      <c r="CC16" s="68"/>
      <c r="CD16" s="67"/>
      <c r="CE16" s="68"/>
      <c r="CF16" s="67"/>
      <c r="CG16" s="68"/>
      <c r="CH16" s="67"/>
      <c r="CI16" s="68"/>
      <c r="CJ16" s="67"/>
      <c r="CK16" s="68"/>
      <c r="CL16" s="67"/>
      <c r="CM16" s="68"/>
      <c r="CN16" s="67"/>
      <c r="CO16" s="1"/>
      <c r="CQ16" s="67">
        <f>[1]DAMOB!$C$15</f>
        <v>3</v>
      </c>
      <c r="CR16" s="68"/>
      <c r="CS16" s="67">
        <f>[1]DAMOB!$X$15</f>
        <v>3</v>
      </c>
      <c r="CT16" s="68"/>
      <c r="CU16" s="67">
        <f>[1]DAMOB!$AS$15</f>
        <v>3</v>
      </c>
      <c r="CV16" s="68">
        <v>3</v>
      </c>
      <c r="CW16" s="67">
        <f>[1]DAMOB!$X$18</f>
        <v>0</v>
      </c>
      <c r="CX16" s="68">
        <v>3</v>
      </c>
      <c r="CY16" s="67">
        <f>[1]DAMOB!$X$21</f>
        <v>1</v>
      </c>
      <c r="CZ16" s="68">
        <v>3</v>
      </c>
      <c r="DA16" s="67">
        <f>[1]DAMOB!$X$24</f>
        <v>1</v>
      </c>
      <c r="DB16" s="68">
        <v>3</v>
      </c>
      <c r="DC16" s="67">
        <f>[1]DAMOB!$AS$18</f>
        <v>0</v>
      </c>
      <c r="DD16" s="68">
        <v>3</v>
      </c>
      <c r="DE16" s="67">
        <f>[1]DAMOB!$X$27</f>
        <v>0</v>
      </c>
      <c r="DF16" s="68">
        <v>3</v>
      </c>
      <c r="DG16" s="67">
        <f>[1]DAMOB!$X$30</f>
        <v>0</v>
      </c>
      <c r="DH16" s="68">
        <v>3</v>
      </c>
      <c r="DI16" s="67">
        <f>[1]DAMOB!$AS$21</f>
        <v>0</v>
      </c>
      <c r="DJ16" s="68">
        <v>3</v>
      </c>
      <c r="DK16" s="67">
        <f>[1]DAMOB!$AS$24</f>
        <v>0</v>
      </c>
      <c r="DL16" s="68">
        <v>3</v>
      </c>
      <c r="DM16" s="67">
        <f>[1]DAMOB!$X$33</f>
        <v>0</v>
      </c>
      <c r="DN16" s="68">
        <v>3</v>
      </c>
      <c r="DO16" s="67">
        <f>[1]DAMOB!$X$36</f>
        <v>0</v>
      </c>
      <c r="DP16" s="68">
        <v>3</v>
      </c>
      <c r="DQ16" s="67">
        <f>[1]DAMOB!$AS$27</f>
        <v>0</v>
      </c>
      <c r="DR16" s="68">
        <v>3</v>
      </c>
      <c r="DS16" s="67">
        <f>[1]DAMOB!$AS$30</f>
        <v>0</v>
      </c>
      <c r="DT16" s="68">
        <v>3</v>
      </c>
      <c r="DU16" s="67">
        <f>[1]DAMOB!$C$18</f>
        <v>0</v>
      </c>
      <c r="DV16" s="68">
        <v>3</v>
      </c>
      <c r="DW16" s="67">
        <f>[1]DAMOB!$C$27</f>
        <v>3</v>
      </c>
    </row>
    <row r="17" spans="4:127" s="6" customFormat="1" ht="36.6" customHeight="1" x14ac:dyDescent="0.5">
      <c r="D17" s="10"/>
      <c r="E17" s="22"/>
      <c r="F17" s="8"/>
      <c r="G17" s="25"/>
      <c r="H17" s="7"/>
      <c r="I17" s="28"/>
      <c r="K17" s="18" t="str">
        <f t="shared" si="0"/>
        <v/>
      </c>
      <c r="N17" s="18" t="str">
        <f t="shared" si="1"/>
        <v/>
      </c>
      <c r="O17" s="12"/>
      <c r="P17" s="18" t="str">
        <f>IF(BJ17="","",IF(BJ17=3,"l",IF(BJ17=2,"u",IF(BJ17=1,"n",""))))</f>
        <v/>
      </c>
      <c r="Q17" s="12"/>
      <c r="R17" s="18" t="str">
        <f>IF(BL17="","",IF(BL17=3,"l",IF(BL17=2,"u",IF(BL17=1,"n",""))))</f>
        <v/>
      </c>
      <c r="S17" s="12"/>
      <c r="T17" s="18" t="str">
        <f>IF(BN17="","",IF(BN17=3,"l",IF(BN17=2,"u",IF(BN17=1,"n",""))))</f>
        <v/>
      </c>
      <c r="U17" s="12"/>
      <c r="V17" s="18" t="str">
        <f>IF(BP17="","",IF(BP17=3,"l",IF(BP17=2,"u",IF(BP17=1,"n",""))))</f>
        <v/>
      </c>
      <c r="W17" s="12"/>
      <c r="X17" s="18" t="str">
        <f>IF(BR17="","",IF(BR17=3,"l",IF(BR17=2,"u",IF(BR17=1,"n",""))))</f>
        <v/>
      </c>
      <c r="Y17" s="12"/>
      <c r="Z17" s="18" t="str">
        <f>IF(BT17="","",IF(BT17=3,"l",IF(BT17=2,"u",IF(BT17=1,"n",""))))</f>
        <v/>
      </c>
      <c r="AA17" s="12"/>
      <c r="AB17" s="18" t="str">
        <f>IF(BV17="","",IF(BV17=3,"l",IF(BV17=2,"u",IF(BV17=1,"n",""))))</f>
        <v/>
      </c>
      <c r="AC17" s="12"/>
      <c r="AD17" s="18" t="str">
        <f>IF(BX17="","",IF(BX17=3,"l",IF(BX17=2,"u",IF(BX17=1,"n",""))))</f>
        <v/>
      </c>
      <c r="AE17" s="12"/>
      <c r="AF17" s="18" t="str">
        <f>IF(BZ17="","",IF(BZ17=3,"l",IF(BZ17=2,"u",IF(BZ17=1,"n",""))))</f>
        <v/>
      </c>
      <c r="AG17" s="12"/>
      <c r="AH17" s="18" t="str">
        <f>IF(CB17="","",IF(CB17=3,"l",IF(CB17=2,"u",IF(CB17=1,"n",""))))</f>
        <v/>
      </c>
      <c r="AI17" s="12"/>
      <c r="AJ17" s="18" t="str">
        <f>IF(CD17="","",IF(CD17=3,"l",IF(CD17=2,"u",IF(CD17=1,"n",""))))</f>
        <v/>
      </c>
      <c r="AK17" s="12"/>
      <c r="AL17" s="18" t="str">
        <f>IF(CF17="","",IF(CF17=3,"l",IF(CF17=2,"u",IF(CF17=1,"n",""))))</f>
        <v/>
      </c>
      <c r="AM17" s="12"/>
      <c r="AN17" s="18" t="str">
        <f>IF(CH17="","",IF(CH17=3,"l",IF(CH17=2,"u",IF(CH17=1,"n",""))))</f>
        <v/>
      </c>
      <c r="AO17" s="12"/>
      <c r="AP17" s="18" t="str">
        <f>IF(CJ17="","",IF(CJ17=3,"l",IF(CJ17=2,"u",IF(CJ17=1,"n",""))))</f>
        <v/>
      </c>
      <c r="AQ17" s="12"/>
      <c r="AR17" s="18" t="str">
        <f>IF(CL17="","",IF(CL17=3,"l",IF(CL17=2,"u",IF(CL17=1,"n",""))))</f>
        <v/>
      </c>
      <c r="AS17" s="12"/>
      <c r="AT17" s="18" t="e">
        <f>IF(#REF!="","",IF(#REF!=3,"l",IF(#REF!=2,"u",IF(#REF!=1,"n",""))))</f>
        <v>#REF!</v>
      </c>
      <c r="AU17" s="12"/>
      <c r="AV17" s="18" t="e">
        <f>IF(#REF!="","",IF(#REF!=3,"l",IF(#REF!=2,"u",IF(#REF!=1,"n",""))))</f>
        <v>#REF!</v>
      </c>
      <c r="AW17" s="12"/>
      <c r="AX17" s="31"/>
      <c r="AY17" s="3"/>
      <c r="AZ17" s="31"/>
      <c r="BA17" s="1"/>
      <c r="BB17" s="1"/>
      <c r="BC17" s="1"/>
      <c r="BE17" s="64" t="str">
        <f t="shared" si="2"/>
        <v>DAMOB_</v>
      </c>
      <c r="BF17" s="62"/>
      <c r="BG17" s="62"/>
      <c r="BH17" s="67"/>
      <c r="BI17" s="68"/>
      <c r="BJ17" s="67"/>
      <c r="BK17" s="68"/>
      <c r="BL17" s="67"/>
      <c r="BM17" s="68"/>
      <c r="BN17" s="67"/>
      <c r="BO17" s="68"/>
      <c r="BP17" s="67"/>
      <c r="BQ17" s="68"/>
      <c r="BR17" s="67"/>
      <c r="BS17" s="68"/>
      <c r="BT17" s="67"/>
      <c r="BU17" s="68"/>
      <c r="BV17" s="67"/>
      <c r="BW17" s="68"/>
      <c r="BX17" s="67"/>
      <c r="BY17" s="68"/>
      <c r="BZ17" s="67"/>
      <c r="CA17" s="68"/>
      <c r="CB17" s="67"/>
      <c r="CC17" s="68"/>
      <c r="CD17" s="67"/>
      <c r="CE17" s="68"/>
      <c r="CF17" s="67"/>
      <c r="CG17" s="68"/>
      <c r="CH17" s="67"/>
      <c r="CI17" s="68"/>
      <c r="CJ17" s="67"/>
      <c r="CK17" s="68"/>
      <c r="CL17" s="67"/>
      <c r="CM17" s="68"/>
      <c r="CN17" s="67"/>
      <c r="CO17" s="1"/>
      <c r="CQ17" s="67">
        <f>[1]DAMOB!$C$15</f>
        <v>3</v>
      </c>
      <c r="CR17" s="68"/>
      <c r="CS17" s="67">
        <f>[1]DAMOB!$X$15</f>
        <v>3</v>
      </c>
      <c r="CT17" s="68"/>
      <c r="CU17" s="67">
        <f>[1]DAMOB!$AS$15</f>
        <v>3</v>
      </c>
      <c r="CV17" s="68">
        <v>3</v>
      </c>
      <c r="CW17" s="67">
        <f>[1]DAMOB!$X$18</f>
        <v>0</v>
      </c>
      <c r="CX17" s="68">
        <v>3</v>
      </c>
      <c r="CY17" s="67">
        <f>[1]DAMOB!$X$21</f>
        <v>1</v>
      </c>
      <c r="CZ17" s="68">
        <v>3</v>
      </c>
      <c r="DA17" s="67">
        <f>[1]DAMOB!$X$24</f>
        <v>1</v>
      </c>
      <c r="DB17" s="68">
        <v>3</v>
      </c>
      <c r="DC17" s="67">
        <f>[1]DAMOB!$AS$18</f>
        <v>0</v>
      </c>
      <c r="DD17" s="68">
        <v>3</v>
      </c>
      <c r="DE17" s="67">
        <f>[1]DAMOB!$X$27</f>
        <v>0</v>
      </c>
      <c r="DF17" s="68">
        <v>3</v>
      </c>
      <c r="DG17" s="67">
        <f>[1]DAMOB!$X$30</f>
        <v>0</v>
      </c>
      <c r="DH17" s="68">
        <v>3</v>
      </c>
      <c r="DI17" s="67">
        <f>[1]DAMOB!$AS$21</f>
        <v>0</v>
      </c>
      <c r="DJ17" s="68">
        <v>3</v>
      </c>
      <c r="DK17" s="67">
        <f>[1]DAMOB!$AS$24</f>
        <v>0</v>
      </c>
      <c r="DL17" s="68">
        <v>3</v>
      </c>
      <c r="DM17" s="67">
        <f>[1]DAMOB!$X$33</f>
        <v>0</v>
      </c>
      <c r="DN17" s="68">
        <v>3</v>
      </c>
      <c r="DO17" s="67">
        <f>[1]DAMOB!$X$36</f>
        <v>0</v>
      </c>
      <c r="DP17" s="68">
        <v>3</v>
      </c>
      <c r="DQ17" s="67">
        <f>[1]DAMOB!$AS$27</f>
        <v>0</v>
      </c>
      <c r="DR17" s="68">
        <v>3</v>
      </c>
      <c r="DS17" s="67">
        <f>[1]DAMOB!$AS$30</f>
        <v>0</v>
      </c>
      <c r="DT17" s="68">
        <v>3</v>
      </c>
      <c r="DU17" s="67">
        <f>[1]DAMOB!$C$18</f>
        <v>0</v>
      </c>
      <c r="DV17" s="68">
        <v>3</v>
      </c>
      <c r="DW17" s="67">
        <f>[1]DAMOB!$C$27</f>
        <v>3</v>
      </c>
    </row>
    <row r="18" spans="4:127" s="6" customFormat="1" ht="36.6" customHeight="1" x14ac:dyDescent="0.5">
      <c r="D18" s="10"/>
      <c r="E18" s="22"/>
      <c r="F18" s="8"/>
      <c r="G18" s="25"/>
      <c r="H18" s="7"/>
      <c r="I18" s="28"/>
      <c r="K18" s="18" t="str">
        <f t="shared" si="0"/>
        <v/>
      </c>
      <c r="N18" s="18" t="str">
        <f t="shared" si="1"/>
        <v/>
      </c>
      <c r="O18" s="12"/>
      <c r="P18" s="18" t="str">
        <f>IF(BJ18="","",IF(BJ18=3,"l",IF(BJ18=2,"u",IF(BJ18=1,"n",""))))</f>
        <v/>
      </c>
      <c r="Q18" s="12"/>
      <c r="R18" s="18" t="str">
        <f>IF(BL18="","",IF(BL18=3,"l",IF(BL18=2,"u",IF(BL18=1,"n",""))))</f>
        <v/>
      </c>
      <c r="S18" s="12"/>
      <c r="T18" s="18" t="str">
        <f>IF(BN18="","",IF(BN18=3,"l",IF(BN18=2,"u",IF(BN18=1,"n",""))))</f>
        <v/>
      </c>
      <c r="U18" s="12"/>
      <c r="V18" s="18" t="str">
        <f>IF(BP18="","",IF(BP18=3,"l",IF(BP18=2,"u",IF(BP18=1,"n",""))))</f>
        <v/>
      </c>
      <c r="W18" s="12"/>
      <c r="X18" s="18" t="str">
        <f>IF(BR18="","",IF(BR18=3,"l",IF(BR18=2,"u",IF(BR18=1,"n",""))))</f>
        <v/>
      </c>
      <c r="Y18" s="12"/>
      <c r="Z18" s="18" t="str">
        <f>IF(BT18="","",IF(BT18=3,"l",IF(BT18=2,"u",IF(BT18=1,"n",""))))</f>
        <v/>
      </c>
      <c r="AA18" s="12"/>
      <c r="AB18" s="18" t="str">
        <f>IF(BV18="","",IF(BV18=3,"l",IF(BV18=2,"u",IF(BV18=1,"n",""))))</f>
        <v/>
      </c>
      <c r="AC18" s="12"/>
      <c r="AD18" s="18" t="str">
        <f>IF(BX18="","",IF(BX18=3,"l",IF(BX18=2,"u",IF(BX18=1,"n",""))))</f>
        <v/>
      </c>
      <c r="AE18" s="12"/>
      <c r="AF18" s="18" t="str">
        <f>IF(BZ18="","",IF(BZ18=3,"l",IF(BZ18=2,"u",IF(BZ18=1,"n",""))))</f>
        <v/>
      </c>
      <c r="AG18" s="12"/>
      <c r="AH18" s="18" t="str">
        <f>IF(CB18="","",IF(CB18=3,"l",IF(CB18=2,"u",IF(CB18=1,"n",""))))</f>
        <v/>
      </c>
      <c r="AI18" s="12"/>
      <c r="AJ18" s="18" t="str">
        <f>IF(CD18="","",IF(CD18=3,"l",IF(CD18=2,"u",IF(CD18=1,"n",""))))</f>
        <v/>
      </c>
      <c r="AK18" s="12"/>
      <c r="AL18" s="18" t="str">
        <f>IF(CF18="","",IF(CF18=3,"l",IF(CF18=2,"u",IF(CF18=1,"n",""))))</f>
        <v/>
      </c>
      <c r="AM18" s="12"/>
      <c r="AN18" s="18" t="str">
        <f>IF(CH18="","",IF(CH18=3,"l",IF(CH18=2,"u",IF(CH18=1,"n",""))))</f>
        <v/>
      </c>
      <c r="AO18" s="12"/>
      <c r="AP18" s="18" t="str">
        <f>IF(CJ18="","",IF(CJ18=3,"l",IF(CJ18=2,"u",IF(CJ18=1,"n",""))))</f>
        <v/>
      </c>
      <c r="AQ18" s="12"/>
      <c r="AR18" s="18" t="str">
        <f>IF(CL18="","",IF(CL18=3,"l",IF(CL18=2,"u",IF(CL18=1,"n",""))))</f>
        <v/>
      </c>
      <c r="AS18" s="12"/>
      <c r="AT18" s="18" t="e">
        <f>IF(#REF!="","",IF(#REF!=3,"l",IF(#REF!=2,"u",IF(#REF!=1,"n",""))))</f>
        <v>#REF!</v>
      </c>
      <c r="AU18" s="12"/>
      <c r="AV18" s="18" t="e">
        <f>IF(#REF!="","",IF(#REF!=3,"l",IF(#REF!=2,"u",IF(#REF!=1,"n",""))))</f>
        <v>#REF!</v>
      </c>
      <c r="AW18" s="12"/>
      <c r="AX18" s="31"/>
      <c r="AY18" s="3"/>
      <c r="AZ18" s="31"/>
      <c r="BA18" s="1"/>
      <c r="BB18" s="1"/>
      <c r="BC18" s="1"/>
      <c r="BE18" s="64" t="str">
        <f t="shared" si="2"/>
        <v>DAMOB_</v>
      </c>
      <c r="BF18" s="62"/>
      <c r="BG18" s="62"/>
      <c r="BH18" s="67"/>
      <c r="BI18" s="68"/>
      <c r="BJ18" s="67"/>
      <c r="BK18" s="68"/>
      <c r="BL18" s="67"/>
      <c r="BM18" s="68"/>
      <c r="BN18" s="67"/>
      <c r="BO18" s="68"/>
      <c r="BP18" s="67"/>
      <c r="BQ18" s="68"/>
      <c r="BR18" s="67"/>
      <c r="BS18" s="68"/>
      <c r="BT18" s="67"/>
      <c r="BU18" s="68"/>
      <c r="BV18" s="67"/>
      <c r="BW18" s="68"/>
      <c r="BX18" s="67"/>
      <c r="BY18" s="68"/>
      <c r="BZ18" s="67"/>
      <c r="CA18" s="68"/>
      <c r="CB18" s="67"/>
      <c r="CC18" s="68"/>
      <c r="CD18" s="67"/>
      <c r="CE18" s="68"/>
      <c r="CF18" s="67"/>
      <c r="CG18" s="68"/>
      <c r="CH18" s="67"/>
      <c r="CI18" s="68"/>
      <c r="CJ18" s="67"/>
      <c r="CK18" s="68"/>
      <c r="CL18" s="67"/>
      <c r="CM18" s="68"/>
      <c r="CN18" s="67"/>
      <c r="CO18" s="1"/>
      <c r="CQ18" s="67">
        <f>[1]DAMOB!$C$15</f>
        <v>3</v>
      </c>
      <c r="CR18" s="68"/>
      <c r="CS18" s="67">
        <f>[1]DAMOB!$X$15</f>
        <v>3</v>
      </c>
      <c r="CT18" s="68"/>
      <c r="CU18" s="67">
        <f>[1]DAMOB!$AS$15</f>
        <v>3</v>
      </c>
      <c r="CV18" s="68">
        <v>3</v>
      </c>
      <c r="CW18" s="67">
        <f>[1]DAMOB!$X$18</f>
        <v>0</v>
      </c>
      <c r="CX18" s="68">
        <v>3</v>
      </c>
      <c r="CY18" s="67">
        <f>[1]DAMOB!$X$21</f>
        <v>1</v>
      </c>
      <c r="CZ18" s="68">
        <v>3</v>
      </c>
      <c r="DA18" s="67">
        <f>[1]DAMOB!$X$24</f>
        <v>1</v>
      </c>
      <c r="DB18" s="68">
        <v>3</v>
      </c>
      <c r="DC18" s="67">
        <f>[1]DAMOB!$AS$18</f>
        <v>0</v>
      </c>
      <c r="DD18" s="68">
        <v>3</v>
      </c>
      <c r="DE18" s="67">
        <f>[1]DAMOB!$X$27</f>
        <v>0</v>
      </c>
      <c r="DF18" s="68">
        <v>3</v>
      </c>
      <c r="DG18" s="67">
        <f>[1]DAMOB!$X$30</f>
        <v>0</v>
      </c>
      <c r="DH18" s="68">
        <v>3</v>
      </c>
      <c r="DI18" s="67">
        <f>[1]DAMOB!$AS$21</f>
        <v>0</v>
      </c>
      <c r="DJ18" s="68">
        <v>3</v>
      </c>
      <c r="DK18" s="67">
        <f>[1]DAMOB!$AS$24</f>
        <v>0</v>
      </c>
      <c r="DL18" s="68">
        <v>3</v>
      </c>
      <c r="DM18" s="67">
        <f>[1]DAMOB!$X$33</f>
        <v>0</v>
      </c>
      <c r="DN18" s="68">
        <v>3</v>
      </c>
      <c r="DO18" s="67">
        <f>[1]DAMOB!$X$36</f>
        <v>0</v>
      </c>
      <c r="DP18" s="68">
        <v>3</v>
      </c>
      <c r="DQ18" s="67">
        <f>[1]DAMOB!$AS$27</f>
        <v>0</v>
      </c>
      <c r="DR18" s="68">
        <v>3</v>
      </c>
      <c r="DS18" s="67">
        <f>[1]DAMOB!$AS$30</f>
        <v>0</v>
      </c>
      <c r="DT18" s="68">
        <v>3</v>
      </c>
      <c r="DU18" s="67">
        <f>[1]DAMOB!$C$18</f>
        <v>0</v>
      </c>
      <c r="DV18" s="68">
        <v>3</v>
      </c>
      <c r="DW18" s="67">
        <f>[1]DAMOB!$C$27</f>
        <v>3</v>
      </c>
    </row>
    <row r="19" spans="4:127" s="6" customFormat="1" ht="36.6" customHeight="1" thickBot="1" x14ac:dyDescent="0.55000000000000004">
      <c r="D19" s="11"/>
      <c r="E19" s="23"/>
      <c r="F19" s="9"/>
      <c r="G19" s="26"/>
      <c r="H19" s="7"/>
      <c r="I19" s="29"/>
      <c r="K19" s="18" t="str">
        <f t="shared" si="0"/>
        <v/>
      </c>
      <c r="N19" s="18" t="str">
        <f t="shared" si="1"/>
        <v/>
      </c>
      <c r="O19" s="12"/>
      <c r="P19" s="18" t="str">
        <f>IF(BJ19="","",IF(BJ19=3,"l",IF(BJ19=2,"u",IF(BJ19=1,"n",""))))</f>
        <v/>
      </c>
      <c r="Q19" s="12"/>
      <c r="R19" s="18" t="str">
        <f>IF(BL19="","",IF(BL19=3,"l",IF(BL19=2,"u",IF(BL19=1,"n",""))))</f>
        <v/>
      </c>
      <c r="S19" s="12"/>
      <c r="T19" s="18" t="str">
        <f>IF(BN19="","",IF(BN19=3,"l",IF(BN19=2,"u",IF(BN19=1,"n",""))))</f>
        <v/>
      </c>
      <c r="U19" s="12"/>
      <c r="V19" s="18" t="str">
        <f>IF(BP19="","",IF(BP19=3,"l",IF(BP19=2,"u",IF(BP19=1,"n",""))))</f>
        <v/>
      </c>
      <c r="W19" s="12"/>
      <c r="X19" s="18" t="str">
        <f>IF(BR19="","",IF(BR19=3,"l",IF(BR19=2,"u",IF(BR19=1,"n",""))))</f>
        <v/>
      </c>
      <c r="Y19" s="12"/>
      <c r="Z19" s="18" t="str">
        <f>IF(BT19="","",IF(BT19=3,"l",IF(BT19=2,"u",IF(BT19=1,"n",""))))</f>
        <v/>
      </c>
      <c r="AA19" s="12"/>
      <c r="AB19" s="18" t="str">
        <f>IF(BV19="","",IF(BV19=3,"l",IF(BV19=2,"u",IF(BV19=1,"n",""))))</f>
        <v/>
      </c>
      <c r="AC19" s="12"/>
      <c r="AD19" s="18" t="str">
        <f>IF(BX19="","",IF(BX19=3,"l",IF(BX19=2,"u",IF(BX19=1,"n",""))))</f>
        <v/>
      </c>
      <c r="AE19" s="12"/>
      <c r="AF19" s="18" t="str">
        <f t="shared" ref="AF19" si="3">IF(BZ19="","",IF(BZ19=3,"l",IF(BZ19=2,"u",IF(BZ19=1,"n",""))))</f>
        <v/>
      </c>
      <c r="AG19" s="12"/>
      <c r="AH19" s="18" t="str">
        <f t="shared" ref="AH19" si="4">IF(CB19="","",IF(CB19=3,"l",IF(CB19=2,"u",IF(CB19=1,"n",""))))</f>
        <v/>
      </c>
      <c r="AI19" s="12"/>
      <c r="AJ19" s="18" t="str">
        <f t="shared" ref="AJ19" si="5">IF(CD19="","",IF(CD19=3,"l",IF(CD19=2,"u",IF(CD19=1,"n",""))))</f>
        <v/>
      </c>
      <c r="AK19" s="12"/>
      <c r="AL19" s="18" t="str">
        <f t="shared" ref="AL19" si="6">IF(CF19="","",IF(CF19=3,"l",IF(CF19=2,"u",IF(CF19=1,"n",""))))</f>
        <v/>
      </c>
      <c r="AM19" s="12"/>
      <c r="AN19" s="18" t="str">
        <f t="shared" ref="AN19" si="7">IF(CH19="","",IF(CH19=3,"l",IF(CH19=2,"u",IF(CH19=1,"n",""))))</f>
        <v/>
      </c>
      <c r="AO19" s="12"/>
      <c r="AP19" s="18" t="str">
        <f t="shared" ref="AP19" si="8">IF(CJ19="","",IF(CJ19=3,"l",IF(CJ19=2,"u",IF(CJ19=1,"n",""))))</f>
        <v/>
      </c>
      <c r="AQ19" s="12"/>
      <c r="AR19" s="18" t="str">
        <f t="shared" ref="AR19" si="9">IF(CL19="","",IF(CL19=3,"l",IF(CL19=2,"u",IF(CL19=1,"n",""))))</f>
        <v/>
      </c>
      <c r="AS19" s="12"/>
      <c r="AT19" s="18" t="e">
        <f>IF(#REF!="","",IF(#REF!=3,"l",IF(#REF!=2,"u",IF(#REF!=1,"n",""))))</f>
        <v>#REF!</v>
      </c>
      <c r="AU19" s="12"/>
      <c r="AV19" s="18" t="e">
        <f>IF(#REF!="","",IF(#REF!=3,"l",IF(#REF!=2,"u",IF(#REF!=1,"n",""))))</f>
        <v>#REF!</v>
      </c>
      <c r="AW19" s="12"/>
      <c r="AX19" s="32"/>
      <c r="AY19" s="3"/>
      <c r="AZ19" s="32"/>
      <c r="BA19" s="1"/>
      <c r="BB19" s="1"/>
      <c r="BC19" s="1"/>
      <c r="BE19" s="64" t="str">
        <f t="shared" si="2"/>
        <v>DAMOB_</v>
      </c>
      <c r="BF19" s="62"/>
      <c r="BG19" s="62"/>
      <c r="BH19" s="67"/>
      <c r="BI19" s="68"/>
      <c r="BJ19" s="67"/>
      <c r="BK19" s="68"/>
      <c r="BL19" s="67"/>
      <c r="BM19" s="68"/>
      <c r="BN19" s="67"/>
      <c r="BO19" s="68"/>
      <c r="BP19" s="67"/>
      <c r="BQ19" s="68"/>
      <c r="BR19" s="67"/>
      <c r="BS19" s="68"/>
      <c r="BT19" s="67"/>
      <c r="BU19" s="68"/>
      <c r="BV19" s="67"/>
      <c r="BW19" s="68"/>
      <c r="BX19" s="67"/>
      <c r="BY19" s="68"/>
      <c r="BZ19" s="67"/>
      <c r="CA19" s="68"/>
      <c r="CB19" s="67"/>
      <c r="CC19" s="68"/>
      <c r="CD19" s="67"/>
      <c r="CE19" s="68"/>
      <c r="CF19" s="67"/>
      <c r="CG19" s="68"/>
      <c r="CH19" s="67"/>
      <c r="CI19" s="68"/>
      <c r="CJ19" s="67"/>
      <c r="CK19" s="68"/>
      <c r="CL19" s="67"/>
      <c r="CM19" s="68"/>
      <c r="CN19" s="67"/>
      <c r="CO19" s="1"/>
      <c r="CQ19" s="67">
        <f>[1]DAMOB!$C$15</f>
        <v>3</v>
      </c>
      <c r="CR19" s="68"/>
      <c r="CS19" s="67">
        <f>[1]DAMOB!$X$15</f>
        <v>3</v>
      </c>
      <c r="CT19" s="68"/>
      <c r="CU19" s="67">
        <f>[1]DAMOB!$AS$15</f>
        <v>3</v>
      </c>
      <c r="CV19" s="68">
        <v>3</v>
      </c>
      <c r="CW19" s="67">
        <f>[1]DAMOB!$X$18</f>
        <v>0</v>
      </c>
      <c r="CX19" s="68">
        <v>3</v>
      </c>
      <c r="CY19" s="67">
        <f>[1]DAMOB!$X$21</f>
        <v>1</v>
      </c>
      <c r="CZ19" s="68">
        <v>3</v>
      </c>
      <c r="DA19" s="67">
        <f>[1]DAMOB!$X$24</f>
        <v>1</v>
      </c>
      <c r="DB19" s="68">
        <v>3</v>
      </c>
      <c r="DC19" s="67">
        <f>[1]DAMOB!$AS$18</f>
        <v>0</v>
      </c>
      <c r="DD19" s="68">
        <v>3</v>
      </c>
      <c r="DE19" s="67">
        <f>[1]DAMOB!$X$27</f>
        <v>0</v>
      </c>
      <c r="DF19" s="68">
        <v>3</v>
      </c>
      <c r="DG19" s="67">
        <f>[1]DAMOB!$X$30</f>
        <v>0</v>
      </c>
      <c r="DH19" s="68">
        <v>3</v>
      </c>
      <c r="DI19" s="67">
        <f>[1]DAMOB!$AS$21</f>
        <v>0</v>
      </c>
      <c r="DJ19" s="68">
        <v>3</v>
      </c>
      <c r="DK19" s="67">
        <f>[1]DAMOB!$AS$24</f>
        <v>0</v>
      </c>
      <c r="DL19" s="68">
        <v>3</v>
      </c>
      <c r="DM19" s="67">
        <f>[1]DAMOB!$X$33</f>
        <v>0</v>
      </c>
      <c r="DN19" s="68">
        <v>3</v>
      </c>
      <c r="DO19" s="67">
        <f>[1]DAMOB!$X$36</f>
        <v>0</v>
      </c>
      <c r="DP19" s="68">
        <v>3</v>
      </c>
      <c r="DQ19" s="67">
        <f>[1]DAMOB!$AS$27</f>
        <v>0</v>
      </c>
      <c r="DR19" s="68">
        <v>3</v>
      </c>
      <c r="DS19" s="67">
        <f>[1]DAMOB!$AS$30</f>
        <v>0</v>
      </c>
      <c r="DT19" s="68">
        <v>3</v>
      </c>
      <c r="DU19" s="67">
        <f>[1]DAMOB!$C$18</f>
        <v>0</v>
      </c>
      <c r="DV19" s="68">
        <v>3</v>
      </c>
      <c r="DW19" s="67">
        <f>[1]DAMOB!$C$27</f>
        <v>3</v>
      </c>
    </row>
    <row r="20" spans="4:127" ht="61.2" x14ac:dyDescent="0.4">
      <c r="O20" s="12"/>
      <c r="Q20" s="12"/>
      <c r="S20" s="12"/>
      <c r="U20" s="12"/>
      <c r="W20" s="12"/>
      <c r="Y20" s="12"/>
      <c r="AA20" s="12"/>
      <c r="AC20" s="12"/>
      <c r="AE20" s="12"/>
      <c r="AG20" s="12"/>
      <c r="AI20" s="12"/>
      <c r="AK20" s="12"/>
      <c r="AM20" s="12"/>
      <c r="AO20" s="12"/>
      <c r="AQ20" s="12"/>
      <c r="AS20" s="12"/>
      <c r="AU20" s="12"/>
      <c r="AW20" s="12"/>
    </row>
    <row r="21" spans="4:127" ht="14.4" x14ac:dyDescent="0.3">
      <c r="D21" s="1"/>
      <c r="E21" s="1"/>
      <c r="F21" s="1"/>
      <c r="G21" s="1"/>
      <c r="I21" s="1"/>
    </row>
  </sheetData>
  <autoFilter ref="D11:BB11">
    <sortState ref="D12:BA26">
      <sortCondition ref="I11"/>
    </sortState>
  </autoFilter>
  <mergeCells count="65">
    <mergeCell ref="DW8:DW10"/>
    <mergeCell ref="DM8:DM10"/>
    <mergeCell ref="DO8:DO10"/>
    <mergeCell ref="DQ8:DQ10"/>
    <mergeCell ref="DS8:DS10"/>
    <mergeCell ref="DU8:DU10"/>
    <mergeCell ref="DC8:DC10"/>
    <mergeCell ref="DE8:DE10"/>
    <mergeCell ref="DG8:DG10"/>
    <mergeCell ref="DI8:DI10"/>
    <mergeCell ref="DK8:DK10"/>
    <mergeCell ref="CS8:CS10"/>
    <mergeCell ref="CU8:CU10"/>
    <mergeCell ref="CW8:CW10"/>
    <mergeCell ref="CY8:CY10"/>
    <mergeCell ref="DA8:DA10"/>
    <mergeCell ref="CN8:CN10"/>
    <mergeCell ref="CQ8:CQ10"/>
    <mergeCell ref="BE8:BE10"/>
    <mergeCell ref="CL8:CL10"/>
    <mergeCell ref="CB8:CB10"/>
    <mergeCell ref="CD8:CD10"/>
    <mergeCell ref="CF8:CF10"/>
    <mergeCell ref="CH8:CH10"/>
    <mergeCell ref="CJ8:CJ10"/>
    <mergeCell ref="BR8:BR10"/>
    <mergeCell ref="BT8:BT10"/>
    <mergeCell ref="BV8:BV10"/>
    <mergeCell ref="BX8:BX10"/>
    <mergeCell ref="BZ8:BZ10"/>
    <mergeCell ref="BH8:BH10"/>
    <mergeCell ref="BJ8:BJ10"/>
    <mergeCell ref="BL8:BL10"/>
    <mergeCell ref="BN8:BN10"/>
    <mergeCell ref="BP8:BP10"/>
    <mergeCell ref="D2:G3"/>
    <mergeCell ref="D4:G4"/>
    <mergeCell ref="I8:I10"/>
    <mergeCell ref="G8:G10"/>
    <mergeCell ref="F8:F10"/>
    <mergeCell ref="D8:D10"/>
    <mergeCell ref="AI6:AL6"/>
    <mergeCell ref="E8:E10"/>
    <mergeCell ref="N8:N10"/>
    <mergeCell ref="P8:P10"/>
    <mergeCell ref="R8:R10"/>
    <mergeCell ref="T8:T10"/>
    <mergeCell ref="V8:V10"/>
    <mergeCell ref="X8:X10"/>
    <mergeCell ref="Z8:Z10"/>
    <mergeCell ref="AB8:AB10"/>
    <mergeCell ref="AD8:AD10"/>
    <mergeCell ref="K8:K10"/>
    <mergeCell ref="AF8:AF10"/>
    <mergeCell ref="AH8:AH10"/>
    <mergeCell ref="AJ8:AJ10"/>
    <mergeCell ref="AV8:AV10"/>
    <mergeCell ref="AM6:AZ6"/>
    <mergeCell ref="AZ8:AZ10"/>
    <mergeCell ref="AL8:AL10"/>
    <mergeCell ref="AN8:AN10"/>
    <mergeCell ref="AP8:AP10"/>
    <mergeCell ref="AR8:AR10"/>
    <mergeCell ref="AT8:AT10"/>
    <mergeCell ref="AX8:AX10"/>
  </mergeCells>
  <conditionalFormatting sqref="I12">
    <cfRule type="expression" dxfId="275" priority="326">
      <formula>#REF!=1</formula>
    </cfRule>
    <cfRule type="expression" dxfId="274" priority="327">
      <formula>#REF!=2</formula>
    </cfRule>
    <cfRule type="expression" dxfId="273" priority="328">
      <formula>#REF!=3</formula>
    </cfRule>
  </conditionalFormatting>
  <conditionalFormatting sqref="G12">
    <cfRule type="expression" dxfId="272" priority="329">
      <formula>#REF!=1</formula>
    </cfRule>
    <cfRule type="expression" dxfId="271" priority="330">
      <formula>#REF!=2</formula>
    </cfRule>
    <cfRule type="expression" dxfId="270" priority="331">
      <formula>#REF!=3</formula>
    </cfRule>
  </conditionalFormatting>
  <conditionalFormatting sqref="I13:I19">
    <cfRule type="expression" dxfId="269" priority="278">
      <formula>#REF!=1</formula>
    </cfRule>
    <cfRule type="expression" dxfId="268" priority="279">
      <formula>#REF!=2</formula>
    </cfRule>
    <cfRule type="expression" dxfId="267" priority="280">
      <formula>#REF!=3</formula>
    </cfRule>
  </conditionalFormatting>
  <conditionalFormatting sqref="G13:G19">
    <cfRule type="expression" dxfId="266" priority="281">
      <formula>#REF!=1</formula>
    </cfRule>
    <cfRule type="expression" dxfId="265" priority="282">
      <formula>#REF!=2</formula>
    </cfRule>
    <cfRule type="expression" dxfId="264" priority="283">
      <formula>#REF!=3</formula>
    </cfRule>
  </conditionalFormatting>
  <conditionalFormatting sqref="D12:F12 D14:E14 D16:E16 D18:E18">
    <cfRule type="expression" dxfId="263" priority="266">
      <formula>#REF!=1</formula>
    </cfRule>
    <cfRule type="expression" dxfId="262" priority="267">
      <formula>#REF!=2</formula>
    </cfRule>
    <cfRule type="expression" dxfId="261" priority="268">
      <formula>#REF!=3</formula>
    </cfRule>
  </conditionalFormatting>
  <conditionalFormatting sqref="D13:E13 D15:E15 D17:E17 D19:E19">
    <cfRule type="expression" dxfId="260" priority="263">
      <formula>#REF!=1</formula>
    </cfRule>
    <cfRule type="expression" dxfId="259" priority="264">
      <formula>#REF!=2</formula>
    </cfRule>
    <cfRule type="expression" dxfId="258" priority="265">
      <formula>#REF!=3</formula>
    </cfRule>
  </conditionalFormatting>
  <conditionalFormatting sqref="F13:F19">
    <cfRule type="expression" dxfId="257" priority="260">
      <formula>#REF!=1</formula>
    </cfRule>
    <cfRule type="expression" dxfId="256" priority="261">
      <formula>#REF!=2</formula>
    </cfRule>
    <cfRule type="expression" dxfId="255" priority="262">
      <formula>#REF!=3</formula>
    </cfRule>
  </conditionalFormatting>
  <conditionalFormatting sqref="BL12 BN12 BP12 BR12 BT12 BV12 BX12 BZ12 CB12 CD12">
    <cfRule type="expression" dxfId="251" priority="254">
      <formula>AJ12=1</formula>
    </cfRule>
    <cfRule type="expression" dxfId="250" priority="255">
      <formula>AJ12=2</formula>
    </cfRule>
    <cfRule type="expression" dxfId="249" priority="256">
      <formula>AJ12=3</formula>
    </cfRule>
  </conditionalFormatting>
  <conditionalFormatting sqref="BJ12">
    <cfRule type="expression" dxfId="248" priority="251">
      <formula>AH12=1</formula>
    </cfRule>
    <cfRule type="expression" dxfId="247" priority="252">
      <formula>AH12=2</formula>
    </cfRule>
    <cfRule type="expression" dxfId="246" priority="253">
      <formula>AH12=3</formula>
    </cfRule>
  </conditionalFormatting>
  <conditionalFormatting sqref="CH12 CJ12 CL12 CF12">
    <cfRule type="expression" dxfId="245" priority="467">
      <formula>#REF!=1</formula>
    </cfRule>
    <cfRule type="expression" dxfId="244" priority="468">
      <formula>#REF!=2</formula>
    </cfRule>
    <cfRule type="expression" dxfId="243" priority="469">
      <formula>#REF!=3</formula>
    </cfRule>
  </conditionalFormatting>
  <conditionalFormatting sqref="N12:N19 T12:T19 V12:V19 X12:X19 Z12:Z19 AB12:AB19 AD12:AD19 AF12:AF19 AH12:AH19 AJ12:AJ19 AL12:AL19 AN12:AN19 AP12:AP19 AR12:AR19 AT12:AT19 AV12:AV19 P12:P19 R12:R19">
    <cfRule type="cellIs" dxfId="242" priority="244" operator="equal">
      <formula>"l"</formula>
    </cfRule>
    <cfRule type="cellIs" dxfId="241" priority="245" operator="equal">
      <formula>"u"</formula>
    </cfRule>
    <cfRule type="cellIs" dxfId="240" priority="247" operator="equal">
      <formula>"n"</formula>
    </cfRule>
  </conditionalFormatting>
  <conditionalFormatting sqref="BE12:BE19">
    <cfRule type="expression" dxfId="239" priority="241">
      <formula>AD12=1</formula>
    </cfRule>
    <cfRule type="expression" dxfId="238" priority="242">
      <formula>AD12=2</formula>
    </cfRule>
    <cfRule type="expression" dxfId="237" priority="243">
      <formula>AD12=3</formula>
    </cfRule>
  </conditionalFormatting>
  <conditionalFormatting sqref="CN12">
    <cfRule type="expression" dxfId="236" priority="235">
      <formula>#REF!=1</formula>
    </cfRule>
    <cfRule type="expression" dxfId="235" priority="236">
      <formula>#REF!=2</formula>
    </cfRule>
    <cfRule type="expression" dxfId="234" priority="237">
      <formula>#REF!=3</formula>
    </cfRule>
  </conditionalFormatting>
  <conditionalFormatting sqref="K12:K19">
    <cfRule type="cellIs" dxfId="233" priority="232" operator="equal">
      <formula>"l"</formula>
    </cfRule>
    <cfRule type="cellIs" dxfId="232" priority="233" operator="equal">
      <formula>"u"</formula>
    </cfRule>
    <cfRule type="cellIs" dxfId="231" priority="234" operator="equal">
      <formula>"n"</formula>
    </cfRule>
  </conditionalFormatting>
  <conditionalFormatting sqref="BL13 BN13 BP13 BR13 BT13 BV13 BX13 BZ13 CB13 CD13">
    <cfRule type="expression" dxfId="227" priority="223">
      <formula>AJ13=1</formula>
    </cfRule>
    <cfRule type="expression" dxfId="226" priority="224">
      <formula>AJ13=2</formula>
    </cfRule>
    <cfRule type="expression" dxfId="225" priority="225">
      <formula>AJ13=3</formula>
    </cfRule>
  </conditionalFormatting>
  <conditionalFormatting sqref="BJ13">
    <cfRule type="expression" dxfId="224" priority="220">
      <formula>AH13=1</formula>
    </cfRule>
    <cfRule type="expression" dxfId="223" priority="221">
      <formula>AH13=2</formula>
    </cfRule>
    <cfRule type="expression" dxfId="222" priority="222">
      <formula>AH13=3</formula>
    </cfRule>
  </conditionalFormatting>
  <conditionalFormatting sqref="CH13 CJ13 CL13 CF13">
    <cfRule type="expression" dxfId="221" priority="226">
      <formula>#REF!=1</formula>
    </cfRule>
    <cfRule type="expression" dxfId="220" priority="227">
      <formula>#REF!=2</formula>
    </cfRule>
    <cfRule type="expression" dxfId="219" priority="228">
      <formula>#REF!=3</formula>
    </cfRule>
  </conditionalFormatting>
  <conditionalFormatting sqref="CN13">
    <cfRule type="expression" dxfId="218" priority="217">
      <formula>#REF!=1</formula>
    </cfRule>
    <cfRule type="expression" dxfId="217" priority="218">
      <formula>#REF!=2</formula>
    </cfRule>
    <cfRule type="expression" dxfId="216" priority="219">
      <formula>#REF!=3</formula>
    </cfRule>
  </conditionalFormatting>
  <conditionalFormatting sqref="BH13">
    <cfRule type="expression" dxfId="215" priority="214">
      <formula>AF13=1</formula>
    </cfRule>
    <cfRule type="expression" dxfId="214" priority="215">
      <formula>AF13=2</formula>
    </cfRule>
    <cfRule type="expression" dxfId="213" priority="216">
      <formula>AF13=3</formula>
    </cfRule>
  </conditionalFormatting>
  <conditionalFormatting sqref="BL14 BN14 BP14 BR14 BT14 BV14 BX14 BZ14 CB14 CD14">
    <cfRule type="expression" dxfId="212" priority="208">
      <formula>AJ14=1</formula>
    </cfRule>
    <cfRule type="expression" dxfId="211" priority="209">
      <formula>AJ14=2</formula>
    </cfRule>
    <cfRule type="expression" dxfId="210" priority="210">
      <formula>AJ14=3</formula>
    </cfRule>
  </conditionalFormatting>
  <conditionalFormatting sqref="BJ14">
    <cfRule type="expression" dxfId="209" priority="205">
      <formula>AH14=1</formula>
    </cfRule>
    <cfRule type="expression" dxfId="208" priority="206">
      <formula>AH14=2</formula>
    </cfRule>
    <cfRule type="expression" dxfId="207" priority="207">
      <formula>AH14=3</formula>
    </cfRule>
  </conditionalFormatting>
  <conditionalFormatting sqref="CH14 CJ14 CL14 CF14">
    <cfRule type="expression" dxfId="206" priority="211">
      <formula>#REF!=1</formula>
    </cfRule>
    <cfRule type="expression" dxfId="205" priority="212">
      <formula>#REF!=2</formula>
    </cfRule>
    <cfRule type="expression" dxfId="204" priority="213">
      <formula>#REF!=3</formula>
    </cfRule>
  </conditionalFormatting>
  <conditionalFormatting sqref="CN14">
    <cfRule type="expression" dxfId="203" priority="202">
      <formula>#REF!=1</formula>
    </cfRule>
    <cfRule type="expression" dxfId="202" priority="203">
      <formula>#REF!=2</formula>
    </cfRule>
    <cfRule type="expression" dxfId="201" priority="204">
      <formula>#REF!=3</formula>
    </cfRule>
  </conditionalFormatting>
  <conditionalFormatting sqref="BH14">
    <cfRule type="expression" dxfId="200" priority="199">
      <formula>AF14=1</formula>
    </cfRule>
    <cfRule type="expression" dxfId="199" priority="200">
      <formula>AF14=2</formula>
    </cfRule>
    <cfRule type="expression" dxfId="198" priority="201">
      <formula>AF14=3</formula>
    </cfRule>
  </conditionalFormatting>
  <conditionalFormatting sqref="BL15 BN15 BP15 BR15 BT15 BV15 BX15 BZ15 CB15 CD15">
    <cfRule type="expression" dxfId="197" priority="193">
      <formula>AJ15=1</formula>
    </cfRule>
    <cfRule type="expression" dxfId="196" priority="194">
      <formula>AJ15=2</formula>
    </cfRule>
    <cfRule type="expression" dxfId="195" priority="195">
      <formula>AJ15=3</formula>
    </cfRule>
  </conditionalFormatting>
  <conditionalFormatting sqref="BJ15">
    <cfRule type="expression" dxfId="194" priority="190">
      <formula>AH15=1</formula>
    </cfRule>
    <cfRule type="expression" dxfId="193" priority="191">
      <formula>AH15=2</formula>
    </cfRule>
    <cfRule type="expression" dxfId="192" priority="192">
      <formula>AH15=3</formula>
    </cfRule>
  </conditionalFormatting>
  <conditionalFormatting sqref="CH15 CJ15 CL15 CF15">
    <cfRule type="expression" dxfId="191" priority="196">
      <formula>#REF!=1</formula>
    </cfRule>
    <cfRule type="expression" dxfId="190" priority="197">
      <formula>#REF!=2</formula>
    </cfRule>
    <cfRule type="expression" dxfId="189" priority="198">
      <formula>#REF!=3</formula>
    </cfRule>
  </conditionalFormatting>
  <conditionalFormatting sqref="CN15">
    <cfRule type="expression" dxfId="188" priority="187">
      <formula>#REF!=1</formula>
    </cfRule>
    <cfRule type="expression" dxfId="187" priority="188">
      <formula>#REF!=2</formula>
    </cfRule>
    <cfRule type="expression" dxfId="186" priority="189">
      <formula>#REF!=3</formula>
    </cfRule>
  </conditionalFormatting>
  <conditionalFormatting sqref="BH15">
    <cfRule type="expression" dxfId="185" priority="184">
      <formula>AF15=1</formula>
    </cfRule>
    <cfRule type="expression" dxfId="184" priority="185">
      <formula>AF15=2</formula>
    </cfRule>
    <cfRule type="expression" dxfId="183" priority="186">
      <formula>AF15=3</formula>
    </cfRule>
  </conditionalFormatting>
  <conditionalFormatting sqref="BL16 BN16 BP16 BR16 BT16 BV16 BX16 BZ16 CB16 CD16">
    <cfRule type="expression" dxfId="182" priority="178">
      <formula>AJ16=1</formula>
    </cfRule>
    <cfRule type="expression" dxfId="181" priority="179">
      <formula>AJ16=2</formula>
    </cfRule>
    <cfRule type="expression" dxfId="180" priority="180">
      <formula>AJ16=3</formula>
    </cfRule>
  </conditionalFormatting>
  <conditionalFormatting sqref="BJ16">
    <cfRule type="expression" dxfId="179" priority="175">
      <formula>AH16=1</formula>
    </cfRule>
    <cfRule type="expression" dxfId="178" priority="176">
      <formula>AH16=2</formula>
    </cfRule>
    <cfRule type="expression" dxfId="177" priority="177">
      <formula>AH16=3</formula>
    </cfRule>
  </conditionalFormatting>
  <conditionalFormatting sqref="CH16 CJ16 CL16 CF16">
    <cfRule type="expression" dxfId="176" priority="181">
      <formula>#REF!=1</formula>
    </cfRule>
    <cfRule type="expression" dxfId="175" priority="182">
      <formula>#REF!=2</formula>
    </cfRule>
    <cfRule type="expression" dxfId="174" priority="183">
      <formula>#REF!=3</formula>
    </cfRule>
  </conditionalFormatting>
  <conditionalFormatting sqref="CN16">
    <cfRule type="expression" dxfId="173" priority="172">
      <formula>#REF!=1</formula>
    </cfRule>
    <cfRule type="expression" dxfId="172" priority="173">
      <formula>#REF!=2</formula>
    </cfRule>
    <cfRule type="expression" dxfId="171" priority="174">
      <formula>#REF!=3</formula>
    </cfRule>
  </conditionalFormatting>
  <conditionalFormatting sqref="BH16">
    <cfRule type="expression" dxfId="170" priority="169">
      <formula>AF16=1</formula>
    </cfRule>
    <cfRule type="expression" dxfId="169" priority="170">
      <formula>AF16=2</formula>
    </cfRule>
    <cfRule type="expression" dxfId="168" priority="171">
      <formula>AF16=3</formula>
    </cfRule>
  </conditionalFormatting>
  <conditionalFormatting sqref="BL17 BN17 BP17 BR17 BT17 BV17 BX17 BZ17 CB17 CD17">
    <cfRule type="expression" dxfId="167" priority="163">
      <formula>AJ17=1</formula>
    </cfRule>
    <cfRule type="expression" dxfId="166" priority="164">
      <formula>AJ17=2</formula>
    </cfRule>
    <cfRule type="expression" dxfId="165" priority="165">
      <formula>AJ17=3</formula>
    </cfRule>
  </conditionalFormatting>
  <conditionalFormatting sqref="BJ17">
    <cfRule type="expression" dxfId="164" priority="160">
      <formula>AH17=1</formula>
    </cfRule>
    <cfRule type="expression" dxfId="163" priority="161">
      <formula>AH17=2</formula>
    </cfRule>
    <cfRule type="expression" dxfId="162" priority="162">
      <formula>AH17=3</formula>
    </cfRule>
  </conditionalFormatting>
  <conditionalFormatting sqref="CH17 CJ17 CL17 CF17">
    <cfRule type="expression" dxfId="161" priority="166">
      <formula>#REF!=1</formula>
    </cfRule>
    <cfRule type="expression" dxfId="160" priority="167">
      <formula>#REF!=2</formula>
    </cfRule>
    <cfRule type="expression" dxfId="159" priority="168">
      <formula>#REF!=3</formula>
    </cfRule>
  </conditionalFormatting>
  <conditionalFormatting sqref="CN17">
    <cfRule type="expression" dxfId="158" priority="157">
      <formula>#REF!=1</formula>
    </cfRule>
    <cfRule type="expression" dxfId="157" priority="158">
      <formula>#REF!=2</formula>
    </cfRule>
    <cfRule type="expression" dxfId="156" priority="159">
      <formula>#REF!=3</formula>
    </cfRule>
  </conditionalFormatting>
  <conditionalFormatting sqref="BH17">
    <cfRule type="expression" dxfId="155" priority="154">
      <formula>AF17=1</formula>
    </cfRule>
    <cfRule type="expression" dxfId="154" priority="155">
      <formula>AF17=2</formula>
    </cfRule>
    <cfRule type="expression" dxfId="153" priority="156">
      <formula>AF17=3</formula>
    </cfRule>
  </conditionalFormatting>
  <conditionalFormatting sqref="BL18 BN18 BP18 BR18 BT18 BV18 BX18 BZ18 CB18 CD18">
    <cfRule type="expression" dxfId="152" priority="148">
      <formula>AJ18=1</formula>
    </cfRule>
    <cfRule type="expression" dxfId="151" priority="149">
      <formula>AJ18=2</formula>
    </cfRule>
    <cfRule type="expression" dxfId="150" priority="150">
      <formula>AJ18=3</formula>
    </cfRule>
  </conditionalFormatting>
  <conditionalFormatting sqref="BJ18">
    <cfRule type="expression" dxfId="149" priority="145">
      <formula>AH18=1</formula>
    </cfRule>
    <cfRule type="expression" dxfId="148" priority="146">
      <formula>AH18=2</formula>
    </cfRule>
    <cfRule type="expression" dxfId="147" priority="147">
      <formula>AH18=3</formula>
    </cfRule>
  </conditionalFormatting>
  <conditionalFormatting sqref="CH18 CJ18 CL18 CF18">
    <cfRule type="expression" dxfId="146" priority="151">
      <formula>#REF!=1</formula>
    </cfRule>
    <cfRule type="expression" dxfId="145" priority="152">
      <formula>#REF!=2</formula>
    </cfRule>
    <cfRule type="expression" dxfId="144" priority="153">
      <formula>#REF!=3</formula>
    </cfRule>
  </conditionalFormatting>
  <conditionalFormatting sqref="CN18">
    <cfRule type="expression" dxfId="143" priority="142">
      <formula>#REF!=1</formula>
    </cfRule>
    <cfRule type="expression" dxfId="142" priority="143">
      <formula>#REF!=2</formula>
    </cfRule>
    <cfRule type="expression" dxfId="141" priority="144">
      <formula>#REF!=3</formula>
    </cfRule>
  </conditionalFormatting>
  <conditionalFormatting sqref="BH18">
    <cfRule type="expression" dxfId="140" priority="139">
      <formula>AF18=1</formula>
    </cfRule>
    <cfRule type="expression" dxfId="139" priority="140">
      <formula>AF18=2</formula>
    </cfRule>
    <cfRule type="expression" dxfId="138" priority="141">
      <formula>AF18=3</formula>
    </cfRule>
  </conditionalFormatting>
  <conditionalFormatting sqref="BL19 BN19 BP19 BR19 BT19 BV19 BX19 BZ19 CB19 CD19">
    <cfRule type="expression" dxfId="137" priority="133">
      <formula>AJ19=1</formula>
    </cfRule>
    <cfRule type="expression" dxfId="136" priority="134">
      <formula>AJ19=2</formula>
    </cfRule>
    <cfRule type="expression" dxfId="135" priority="135">
      <formula>AJ19=3</formula>
    </cfRule>
  </conditionalFormatting>
  <conditionalFormatting sqref="BJ19">
    <cfRule type="expression" dxfId="134" priority="130">
      <formula>AH19=1</formula>
    </cfRule>
    <cfRule type="expression" dxfId="133" priority="131">
      <formula>AH19=2</formula>
    </cfRule>
    <cfRule type="expression" dxfId="132" priority="132">
      <formula>AH19=3</formula>
    </cfRule>
  </conditionalFormatting>
  <conditionalFormatting sqref="CH19 CJ19 CL19 CF19">
    <cfRule type="expression" dxfId="131" priority="136">
      <formula>#REF!=1</formula>
    </cfRule>
    <cfRule type="expression" dxfId="130" priority="137">
      <formula>#REF!=2</formula>
    </cfRule>
    <cfRule type="expression" dxfId="129" priority="138">
      <formula>#REF!=3</formula>
    </cfRule>
  </conditionalFormatting>
  <conditionalFormatting sqref="CN19">
    <cfRule type="expression" dxfId="128" priority="127">
      <formula>#REF!=1</formula>
    </cfRule>
    <cfRule type="expression" dxfId="127" priority="128">
      <formula>#REF!=2</formula>
    </cfRule>
    <cfRule type="expression" dxfId="126" priority="129">
      <formula>#REF!=3</formula>
    </cfRule>
  </conditionalFormatting>
  <conditionalFormatting sqref="BH19">
    <cfRule type="expression" dxfId="125" priority="124">
      <formula>AF19=1</formula>
    </cfRule>
    <cfRule type="expression" dxfId="124" priority="125">
      <formula>AF19=2</formula>
    </cfRule>
    <cfRule type="expression" dxfId="123" priority="126">
      <formula>AF19=3</formula>
    </cfRule>
  </conditionalFormatting>
  <conditionalFormatting sqref="BH12">
    <cfRule type="expression" dxfId="2" priority="1">
      <formula>AF12=1</formula>
    </cfRule>
    <cfRule type="expression" dxfId="1" priority="2">
      <formula>AF12=2</formula>
    </cfRule>
    <cfRule type="expression" dxfId="0" priority="3">
      <formula>AF12=3</formula>
    </cfRule>
  </conditionalFormatting>
  <dataValidations disablePrompts="1" count="1">
    <dataValidation type="list" allowBlank="1" showInputMessage="1" showErrorMessage="1" sqref="F12:F19">
      <formula1>"--,X"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Einstellungen</vt:lpstr>
      <vt:lpstr>Gesamt Übersicht</vt:lpstr>
      <vt:lpstr>Feuil1</vt:lpstr>
    </vt:vector>
  </TitlesOfParts>
  <Company>FUB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Verdon Laurent William LBA</dc:creator>
  <cp:lastModifiedBy>Verdon Laurent William LBA</cp:lastModifiedBy>
  <dcterms:created xsi:type="dcterms:W3CDTF">2019-06-20T07:00:04Z</dcterms:created>
  <dcterms:modified xsi:type="dcterms:W3CDTF">2019-06-24T10:09:52Z</dcterms:modified>
</cp:coreProperties>
</file>