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531537E7-6A29-4146-ACC7-97181E23E5F9}" xr6:coauthVersionLast="45" xr6:coauthVersionMax="45" xr10:uidLastSave="{00000000-0000-0000-0000-000000000000}"/>
  <bookViews>
    <workbookView xWindow="-2460" yWindow="-16320" windowWidth="29040" windowHeight="15840" xr2:uid="{81B0BBB4-CFB1-458A-B39A-D4C82F7113C1}"/>
  </bookViews>
  <sheets>
    <sheet name="09_2020" sheetId="2" r:id="rId1"/>
    <sheet name="09_2020 (2)" sheetId="19" r:id="rId2"/>
  </sheets>
  <definedNames>
    <definedName name="Clients" localSheetId="1">OFFSET('09_2020 (2)'!$K$5,0,0,MATCH("",'09_2020 (2)'!$K:$K,0)-5)</definedName>
    <definedName name="Clients">OFFSET('09_2020'!$K$5,0,0,MATCH("",'09_2020'!$K:$K,0)-5)</definedName>
    <definedName name="HClients" localSheetId="1">OFFSET('09_2020 (2)'!$L$5,0,0,MATCH("",'09_2020 (2)'!$L:$L,0)-5)</definedName>
    <definedName name="HClients">OFFSET('09_2020'!$L$5,0,0,MATCH("",'09_2020'!$L:$L,0)-5)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2" i="19" l="1"/>
  <c r="H172" i="19"/>
  <c r="G172" i="19"/>
  <c r="I171" i="19"/>
  <c r="H171" i="19"/>
  <c r="G171" i="19"/>
  <c r="I170" i="19"/>
  <c r="H170" i="19"/>
  <c r="G170" i="19"/>
  <c r="I169" i="19"/>
  <c r="H169" i="19"/>
  <c r="G169" i="19"/>
  <c r="I168" i="19"/>
  <c r="H168" i="19"/>
  <c r="G168" i="19"/>
  <c r="I167" i="19"/>
  <c r="H167" i="19"/>
  <c r="G167" i="19"/>
  <c r="I166" i="19"/>
  <c r="H166" i="19"/>
  <c r="G166" i="19"/>
  <c r="I165" i="19"/>
  <c r="H165" i="19"/>
  <c r="G165" i="19"/>
  <c r="I164" i="19"/>
  <c r="H164" i="19"/>
  <c r="G164" i="19"/>
  <c r="I163" i="19"/>
  <c r="H163" i="19"/>
  <c r="G163" i="19"/>
  <c r="I162" i="19"/>
  <c r="H162" i="19"/>
  <c r="G162" i="19"/>
  <c r="I161" i="19"/>
  <c r="H161" i="19"/>
  <c r="G161" i="19"/>
  <c r="I160" i="19"/>
  <c r="H160" i="19"/>
  <c r="G160" i="19"/>
  <c r="I159" i="19"/>
  <c r="H159" i="19"/>
  <c r="G159" i="19"/>
  <c r="I158" i="19"/>
  <c r="H158" i="19"/>
  <c r="G158" i="19"/>
  <c r="I157" i="19"/>
  <c r="H157" i="19"/>
  <c r="G157" i="19"/>
  <c r="I156" i="19"/>
  <c r="H156" i="19"/>
  <c r="G156" i="19"/>
  <c r="I155" i="19"/>
  <c r="H155" i="19"/>
  <c r="G155" i="19"/>
  <c r="I154" i="19"/>
  <c r="H154" i="19"/>
  <c r="G154" i="19"/>
  <c r="I153" i="19"/>
  <c r="H153" i="19"/>
  <c r="G153" i="19"/>
  <c r="I152" i="19"/>
  <c r="H152" i="19"/>
  <c r="G152" i="19"/>
  <c r="I151" i="19"/>
  <c r="H151" i="19"/>
  <c r="G151" i="19"/>
  <c r="I150" i="19"/>
  <c r="H150" i="19"/>
  <c r="G150" i="19"/>
  <c r="I149" i="19"/>
  <c r="H149" i="19"/>
  <c r="G149" i="19"/>
  <c r="I148" i="19"/>
  <c r="H148" i="19"/>
  <c r="G148" i="19"/>
  <c r="I147" i="19"/>
  <c r="H147" i="19"/>
  <c r="G147" i="19"/>
  <c r="I146" i="19"/>
  <c r="H146" i="19"/>
  <c r="G146" i="19"/>
  <c r="I145" i="19"/>
  <c r="H145" i="19"/>
  <c r="G145" i="19"/>
  <c r="I144" i="19"/>
  <c r="H144" i="19"/>
  <c r="G144" i="19"/>
  <c r="I143" i="19"/>
  <c r="H143" i="19"/>
  <c r="G143" i="19"/>
  <c r="I142" i="19"/>
  <c r="H142" i="19"/>
  <c r="G142" i="19"/>
  <c r="I141" i="19"/>
  <c r="H141" i="19"/>
  <c r="G141" i="19"/>
  <c r="I140" i="19"/>
  <c r="H140" i="19"/>
  <c r="G140" i="19"/>
  <c r="I139" i="19"/>
  <c r="H139" i="19"/>
  <c r="G139" i="19"/>
  <c r="I138" i="19"/>
  <c r="H138" i="19"/>
  <c r="G138" i="19"/>
  <c r="I137" i="19"/>
  <c r="H137" i="19"/>
  <c r="G137" i="19"/>
  <c r="I136" i="19"/>
  <c r="H136" i="19"/>
  <c r="G136" i="19"/>
  <c r="I135" i="19"/>
  <c r="H135" i="19"/>
  <c r="G135" i="19"/>
  <c r="I134" i="19"/>
  <c r="H134" i="19"/>
  <c r="G134" i="19"/>
  <c r="I133" i="19"/>
  <c r="H133" i="19"/>
  <c r="G133" i="19"/>
  <c r="I132" i="19"/>
  <c r="H132" i="19"/>
  <c r="G132" i="19"/>
  <c r="I131" i="19"/>
  <c r="H131" i="19"/>
  <c r="G131" i="19"/>
  <c r="I130" i="19"/>
  <c r="H130" i="19"/>
  <c r="G130" i="19"/>
  <c r="I129" i="19"/>
  <c r="H129" i="19"/>
  <c r="G129" i="19"/>
  <c r="I128" i="19"/>
  <c r="H128" i="19"/>
  <c r="G128" i="19"/>
  <c r="I127" i="19"/>
  <c r="H127" i="19"/>
  <c r="G127" i="19"/>
  <c r="I126" i="19"/>
  <c r="H126" i="19"/>
  <c r="G126" i="19"/>
  <c r="I125" i="19"/>
  <c r="H125" i="19"/>
  <c r="G125" i="19"/>
  <c r="I124" i="19"/>
  <c r="H124" i="19"/>
  <c r="G124" i="19"/>
  <c r="I123" i="19"/>
  <c r="H123" i="19"/>
  <c r="G123" i="19"/>
  <c r="I122" i="19"/>
  <c r="H122" i="19"/>
  <c r="G122" i="19"/>
  <c r="I121" i="19"/>
  <c r="H121" i="19"/>
  <c r="G121" i="19"/>
  <c r="I120" i="19"/>
  <c r="H120" i="19"/>
  <c r="G120" i="19"/>
  <c r="I119" i="19"/>
  <c r="H119" i="19"/>
  <c r="G119" i="19"/>
  <c r="I118" i="19"/>
  <c r="H118" i="19"/>
  <c r="G118" i="19"/>
  <c r="I117" i="19"/>
  <c r="H117" i="19"/>
  <c r="G117" i="19"/>
  <c r="I116" i="19"/>
  <c r="H116" i="19"/>
  <c r="G116" i="19"/>
  <c r="I115" i="19"/>
  <c r="H115" i="19"/>
  <c r="G115" i="19"/>
  <c r="I114" i="19"/>
  <c r="H114" i="19"/>
  <c r="G114" i="19"/>
  <c r="I113" i="19"/>
  <c r="H113" i="19"/>
  <c r="G113" i="19"/>
  <c r="I112" i="19"/>
  <c r="H112" i="19"/>
  <c r="G112" i="19"/>
  <c r="I111" i="19"/>
  <c r="H111" i="19"/>
  <c r="G111" i="19"/>
  <c r="I110" i="19"/>
  <c r="H110" i="19"/>
  <c r="G110" i="19"/>
  <c r="I109" i="19"/>
  <c r="H109" i="19"/>
  <c r="G109" i="19"/>
  <c r="I108" i="19"/>
  <c r="H108" i="19"/>
  <c r="G108" i="19"/>
  <c r="I107" i="19"/>
  <c r="H107" i="19"/>
  <c r="G107" i="19"/>
  <c r="I106" i="19"/>
  <c r="H106" i="19"/>
  <c r="G106" i="19"/>
  <c r="I105" i="19"/>
  <c r="H105" i="19"/>
  <c r="G105" i="19"/>
  <c r="I104" i="19"/>
  <c r="H104" i="19"/>
  <c r="G104" i="19"/>
  <c r="I103" i="19"/>
  <c r="H103" i="19"/>
  <c r="G103" i="19"/>
  <c r="I102" i="19"/>
  <c r="H102" i="19"/>
  <c r="G102" i="19"/>
  <c r="I101" i="19"/>
  <c r="H101" i="19"/>
  <c r="G101" i="19"/>
  <c r="I100" i="19"/>
  <c r="H100" i="19"/>
  <c r="G100" i="19"/>
  <c r="I99" i="19"/>
  <c r="H99" i="19"/>
  <c r="G99" i="19"/>
  <c r="I98" i="19"/>
  <c r="H98" i="19"/>
  <c r="G98" i="19"/>
  <c r="I97" i="19"/>
  <c r="H97" i="19"/>
  <c r="G97" i="19"/>
  <c r="I96" i="19"/>
  <c r="H96" i="19"/>
  <c r="G96" i="19"/>
  <c r="I95" i="19"/>
  <c r="H95" i="19"/>
  <c r="G95" i="19"/>
  <c r="I94" i="19"/>
  <c r="H94" i="19"/>
  <c r="G94" i="19"/>
  <c r="I93" i="19"/>
  <c r="H93" i="19"/>
  <c r="G93" i="19"/>
  <c r="I92" i="19"/>
  <c r="H92" i="19"/>
  <c r="G92" i="19"/>
  <c r="I91" i="19"/>
  <c r="H91" i="19"/>
  <c r="G91" i="19"/>
  <c r="I90" i="19"/>
  <c r="H90" i="19"/>
  <c r="G90" i="19"/>
  <c r="I89" i="19"/>
  <c r="H89" i="19"/>
  <c r="G89" i="19"/>
  <c r="I88" i="19"/>
  <c r="H88" i="19"/>
  <c r="G88" i="19"/>
  <c r="I87" i="19"/>
  <c r="H87" i="19"/>
  <c r="G87" i="19"/>
  <c r="I86" i="19"/>
  <c r="H86" i="19"/>
  <c r="G86" i="19"/>
  <c r="I85" i="19"/>
  <c r="H85" i="19"/>
  <c r="G85" i="19"/>
  <c r="I84" i="19"/>
  <c r="H84" i="19"/>
  <c r="G84" i="19"/>
  <c r="I83" i="19"/>
  <c r="H83" i="19"/>
  <c r="G83" i="19"/>
  <c r="I82" i="19"/>
  <c r="H82" i="19"/>
  <c r="G82" i="19"/>
  <c r="I81" i="19"/>
  <c r="H81" i="19"/>
  <c r="G81" i="19"/>
  <c r="I80" i="19"/>
  <c r="H80" i="19"/>
  <c r="G80" i="19"/>
  <c r="I79" i="19"/>
  <c r="H79" i="19"/>
  <c r="G79" i="19"/>
  <c r="I78" i="19"/>
  <c r="H78" i="19"/>
  <c r="G78" i="19"/>
  <c r="I77" i="19"/>
  <c r="H77" i="19"/>
  <c r="G77" i="19"/>
  <c r="I76" i="19"/>
  <c r="H76" i="19"/>
  <c r="G76" i="19"/>
  <c r="I75" i="19"/>
  <c r="H75" i="19"/>
  <c r="G75" i="19"/>
  <c r="I74" i="19"/>
  <c r="H74" i="19"/>
  <c r="G74" i="19"/>
  <c r="I73" i="19"/>
  <c r="H73" i="19"/>
  <c r="G73" i="19"/>
  <c r="I72" i="19"/>
  <c r="H72" i="19"/>
  <c r="G72" i="19"/>
  <c r="I71" i="19"/>
  <c r="H71" i="19"/>
  <c r="G71" i="19"/>
  <c r="I70" i="19"/>
  <c r="H70" i="19"/>
  <c r="G70" i="19"/>
  <c r="I69" i="19"/>
  <c r="H69" i="19"/>
  <c r="G69" i="19"/>
  <c r="I68" i="19"/>
  <c r="H68" i="19"/>
  <c r="G68" i="19"/>
  <c r="I67" i="19"/>
  <c r="H67" i="19"/>
  <c r="G67" i="19"/>
  <c r="I66" i="19"/>
  <c r="H66" i="19"/>
  <c r="G66" i="19"/>
  <c r="I65" i="19"/>
  <c r="H65" i="19"/>
  <c r="G65" i="19"/>
  <c r="I64" i="19"/>
  <c r="H64" i="19"/>
  <c r="G64" i="19"/>
  <c r="I63" i="19"/>
  <c r="H63" i="19"/>
  <c r="G63" i="19"/>
  <c r="I62" i="19"/>
  <c r="H62" i="19"/>
  <c r="G62" i="19"/>
  <c r="I61" i="19"/>
  <c r="H61" i="19"/>
  <c r="G61" i="19"/>
  <c r="I60" i="19"/>
  <c r="H60" i="19"/>
  <c r="G60" i="19"/>
  <c r="I59" i="19"/>
  <c r="H59" i="19"/>
  <c r="G59" i="19"/>
  <c r="I58" i="19"/>
  <c r="H58" i="19"/>
  <c r="G58" i="19"/>
  <c r="I57" i="19"/>
  <c r="H57" i="19"/>
  <c r="G57" i="19"/>
  <c r="F57" i="19"/>
  <c r="I56" i="19"/>
  <c r="H56" i="19"/>
  <c r="G56" i="19"/>
  <c r="F56" i="19"/>
  <c r="I55" i="19"/>
  <c r="H55" i="19"/>
  <c r="G55" i="19"/>
  <c r="F55" i="19"/>
  <c r="I54" i="19"/>
  <c r="H54" i="19"/>
  <c r="G54" i="19"/>
  <c r="F54" i="19"/>
  <c r="I53" i="19"/>
  <c r="H53" i="19"/>
  <c r="G53" i="19"/>
  <c r="I52" i="19"/>
  <c r="H52" i="19"/>
  <c r="G52" i="19"/>
  <c r="I51" i="19"/>
  <c r="H51" i="19"/>
  <c r="G51" i="19"/>
  <c r="I50" i="19"/>
  <c r="H50" i="19"/>
  <c r="G50" i="19"/>
  <c r="I49" i="19"/>
  <c r="H49" i="19"/>
  <c r="G49" i="19"/>
  <c r="I48" i="19"/>
  <c r="H48" i="19"/>
  <c r="G48" i="19"/>
  <c r="I47" i="19"/>
  <c r="H47" i="19"/>
  <c r="G47" i="19"/>
  <c r="I46" i="19"/>
  <c r="H46" i="19"/>
  <c r="G46" i="19"/>
  <c r="I45" i="19"/>
  <c r="H45" i="19"/>
  <c r="G45" i="19"/>
  <c r="I44" i="19"/>
  <c r="H44" i="19"/>
  <c r="G44" i="19"/>
  <c r="I43" i="19"/>
  <c r="H43" i="19"/>
  <c r="G43" i="19"/>
  <c r="I42" i="19"/>
  <c r="H42" i="19"/>
  <c r="G42" i="19"/>
  <c r="K41" i="19" a="1"/>
  <c r="K41" i="19" s="1"/>
  <c r="L41" i="19" s="1"/>
  <c r="I41" i="19"/>
  <c r="H41" i="19"/>
  <c r="G41" i="19"/>
  <c r="K40" i="19" a="1"/>
  <c r="K40" i="19" s="1"/>
  <c r="L40" i="19" s="1"/>
  <c r="I40" i="19"/>
  <c r="H40" i="19"/>
  <c r="G40" i="19"/>
  <c r="K39" i="19" a="1"/>
  <c r="K39" i="19" s="1"/>
  <c r="L39" i="19" s="1"/>
  <c r="I39" i="19"/>
  <c r="H39" i="19"/>
  <c r="G39" i="19"/>
  <c r="K38" i="19" a="1"/>
  <c r="K38" i="19" s="1"/>
  <c r="L38" i="19" s="1"/>
  <c r="I38" i="19"/>
  <c r="H38" i="19"/>
  <c r="G38" i="19"/>
  <c r="K37" i="19" a="1"/>
  <c r="K37" i="19" s="1"/>
  <c r="L37" i="19" s="1"/>
  <c r="I37" i="19"/>
  <c r="H37" i="19"/>
  <c r="G37" i="19"/>
  <c r="K36" i="19" a="1"/>
  <c r="K36" i="19" s="1"/>
  <c r="L36" i="19" s="1"/>
  <c r="I36" i="19"/>
  <c r="H36" i="19"/>
  <c r="G36" i="19"/>
  <c r="K35" i="19" a="1"/>
  <c r="K35" i="19" s="1"/>
  <c r="L35" i="19" s="1"/>
  <c r="I35" i="19"/>
  <c r="H35" i="19"/>
  <c r="G35" i="19"/>
  <c r="K34" i="19"/>
  <c r="K34" i="19" a="1"/>
  <c r="I34" i="19"/>
  <c r="H34" i="19"/>
  <c r="G34" i="19"/>
  <c r="K33" i="19" a="1"/>
  <c r="K33" i="19" s="1"/>
  <c r="I33" i="19"/>
  <c r="H33" i="19"/>
  <c r="G33" i="19"/>
  <c r="K32" i="19" a="1"/>
  <c r="K32" i="19" s="1"/>
  <c r="I32" i="19"/>
  <c r="H32" i="19"/>
  <c r="G32" i="19"/>
  <c r="K31" i="19" a="1"/>
  <c r="K31" i="19" s="1"/>
  <c r="I31" i="19"/>
  <c r="H31" i="19"/>
  <c r="G31" i="19"/>
  <c r="K30" i="19"/>
  <c r="K30" i="19" a="1"/>
  <c r="I30" i="19"/>
  <c r="H30" i="19"/>
  <c r="G30" i="19"/>
  <c r="K29" i="19" a="1"/>
  <c r="K29" i="19" s="1"/>
  <c r="I29" i="19"/>
  <c r="H29" i="19"/>
  <c r="G29" i="19"/>
  <c r="K28" i="19" a="1"/>
  <c r="K28" i="19" s="1"/>
  <c r="I28" i="19"/>
  <c r="H28" i="19"/>
  <c r="G28" i="19"/>
  <c r="K27" i="19" a="1"/>
  <c r="K27" i="19" s="1"/>
  <c r="I27" i="19"/>
  <c r="H27" i="19"/>
  <c r="G27" i="19"/>
  <c r="K26" i="19"/>
  <c r="K26" i="19" a="1"/>
  <c r="I26" i="19"/>
  <c r="H26" i="19"/>
  <c r="G26" i="19"/>
  <c r="I25" i="19"/>
  <c r="H25" i="19"/>
  <c r="G25" i="19"/>
  <c r="I24" i="19"/>
  <c r="H24" i="19"/>
  <c r="G24" i="19"/>
  <c r="I23" i="19"/>
  <c r="H23" i="19"/>
  <c r="G23" i="19"/>
  <c r="I22" i="19"/>
  <c r="H22" i="19"/>
  <c r="G22" i="19"/>
  <c r="K21" i="19" a="1"/>
  <c r="K21" i="19" s="1"/>
  <c r="L21" i="19" s="1"/>
  <c r="I21" i="19"/>
  <c r="H21" i="19"/>
  <c r="G21" i="19"/>
  <c r="K20" i="19"/>
  <c r="L20" i="19" s="1"/>
  <c r="K20" i="19" a="1"/>
  <c r="I20" i="19"/>
  <c r="H20" i="19"/>
  <c r="G20" i="19"/>
  <c r="K19" i="19" a="1"/>
  <c r="K19" i="19" s="1"/>
  <c r="L19" i="19" s="1"/>
  <c r="I19" i="19"/>
  <c r="H19" i="19"/>
  <c r="G19" i="19"/>
  <c r="K18" i="19"/>
  <c r="L18" i="19" s="1"/>
  <c r="K18" i="19" a="1"/>
  <c r="I18" i="19"/>
  <c r="H18" i="19"/>
  <c r="G18" i="19"/>
  <c r="K17" i="19"/>
  <c r="L17" i="19" s="1"/>
  <c r="K17" i="19" a="1"/>
  <c r="I17" i="19"/>
  <c r="H17" i="19"/>
  <c r="G17" i="19"/>
  <c r="K16" i="19" a="1"/>
  <c r="K16" i="19" s="1"/>
  <c r="L16" i="19" s="1"/>
  <c r="I16" i="19"/>
  <c r="H16" i="19"/>
  <c r="G16" i="19"/>
  <c r="K15" i="19" a="1"/>
  <c r="K15" i="19" s="1"/>
  <c r="L15" i="19" s="1"/>
  <c r="I15" i="19"/>
  <c r="H15" i="19"/>
  <c r="G15" i="19"/>
  <c r="K14" i="19"/>
  <c r="L14" i="19" s="1"/>
  <c r="K14" i="19" a="1"/>
  <c r="I14" i="19"/>
  <c r="H14" i="19"/>
  <c r="G14" i="19"/>
  <c r="K13" i="19" a="1"/>
  <c r="K13" i="19" s="1"/>
  <c r="L13" i="19" s="1"/>
  <c r="I13" i="19"/>
  <c r="H13" i="19"/>
  <c r="G13" i="19"/>
  <c r="K12" i="19" a="1"/>
  <c r="K12" i="19" s="1"/>
  <c r="L12" i="19" s="1"/>
  <c r="I12" i="19"/>
  <c r="H12" i="19"/>
  <c r="G12" i="19"/>
  <c r="K11" i="19" a="1"/>
  <c r="K11" i="19" s="1"/>
  <c r="L11" i="19" s="1"/>
  <c r="I11" i="19"/>
  <c r="G11" i="19" s="1"/>
  <c r="H11" i="19"/>
  <c r="K10" i="19" a="1"/>
  <c r="K10" i="19" s="1"/>
  <c r="L10" i="19" s="1"/>
  <c r="I10" i="19"/>
  <c r="H10" i="19"/>
  <c r="G10" i="19"/>
  <c r="S9" i="19"/>
  <c r="K9" i="19" a="1"/>
  <c r="K9" i="19" s="1"/>
  <c r="L9" i="19" s="1"/>
  <c r="I9" i="19"/>
  <c r="G9" i="19" s="1"/>
  <c r="H9" i="19"/>
  <c r="S8" i="19"/>
  <c r="K8" i="19" a="1"/>
  <c r="K8" i="19" s="1"/>
  <c r="L8" i="19" s="1"/>
  <c r="I8" i="19"/>
  <c r="G8" i="19" s="1"/>
  <c r="H8" i="19"/>
  <c r="S7" i="19"/>
  <c r="K7" i="19"/>
  <c r="K7" i="19" a="1"/>
  <c r="I7" i="19"/>
  <c r="H7" i="19"/>
  <c r="G7" i="19"/>
  <c r="S6" i="19"/>
  <c r="K6" i="19" a="1"/>
  <c r="K6" i="19" s="1"/>
  <c r="L6" i="19" s="1"/>
  <c r="I6" i="19"/>
  <c r="H6" i="19"/>
  <c r="G6" i="19"/>
  <c r="S5" i="19"/>
  <c r="K5" i="19" a="1"/>
  <c r="K5" i="19" s="1"/>
  <c r="I5" i="19"/>
  <c r="G5" i="19" s="1"/>
  <c r="H5" i="19"/>
  <c r="L7" i="19" l="1"/>
  <c r="L5" i="19"/>
  <c r="F54" i="2"/>
  <c r="F55" i="2"/>
  <c r="F56" i="2"/>
  <c r="F57" i="2"/>
  <c r="H16" i="2" l="1"/>
  <c r="I16" i="2"/>
  <c r="H11" i="2"/>
  <c r="I11" i="2"/>
  <c r="G11" i="2" s="1"/>
  <c r="H15" i="2"/>
  <c r="I15" i="2"/>
  <c r="H14" i="2"/>
  <c r="I14" i="2"/>
  <c r="G14" i="2" s="1"/>
  <c r="H8" i="2"/>
  <c r="H9" i="2"/>
  <c r="H10" i="2"/>
  <c r="H12" i="2"/>
  <c r="H13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6" i="2"/>
  <c r="I6" i="2"/>
  <c r="G6" i="2" s="1"/>
  <c r="H7" i="2"/>
  <c r="I7" i="2"/>
  <c r="I8" i="2"/>
  <c r="G8" i="2" s="1"/>
  <c r="I9" i="2"/>
  <c r="G9" i="2" s="1"/>
  <c r="I10" i="2"/>
  <c r="G10" i="2" s="1"/>
  <c r="I12" i="2"/>
  <c r="I13" i="2"/>
  <c r="G13" i="2" s="1"/>
  <c r="I17" i="2"/>
  <c r="G17" i="2" s="1"/>
  <c r="I18" i="2"/>
  <c r="G18" i="2" s="1"/>
  <c r="I19" i="2"/>
  <c r="I20" i="2"/>
  <c r="G20" i="2" s="1"/>
  <c r="I21" i="2"/>
  <c r="G21" i="2" s="1"/>
  <c r="I22" i="2"/>
  <c r="G22" i="2" s="1"/>
  <c r="I23" i="2"/>
  <c r="I24" i="2"/>
  <c r="G24" i="2" s="1"/>
  <c r="I25" i="2"/>
  <c r="G25" i="2" s="1"/>
  <c r="I26" i="2"/>
  <c r="G26" i="2" s="1"/>
  <c r="I27" i="2"/>
  <c r="I28" i="2"/>
  <c r="G28" i="2" s="1"/>
  <c r="I29" i="2"/>
  <c r="G29" i="2" s="1"/>
  <c r="I30" i="2"/>
  <c r="G30" i="2" s="1"/>
  <c r="I31" i="2"/>
  <c r="I32" i="2"/>
  <c r="G32" i="2" s="1"/>
  <c r="I33" i="2"/>
  <c r="G33" i="2" s="1"/>
  <c r="I34" i="2"/>
  <c r="G34" i="2" s="1"/>
  <c r="I35" i="2"/>
  <c r="I36" i="2"/>
  <c r="G36" i="2" s="1"/>
  <c r="I37" i="2"/>
  <c r="G37" i="2" s="1"/>
  <c r="I38" i="2"/>
  <c r="G38" i="2" s="1"/>
  <c r="I39" i="2"/>
  <c r="I40" i="2"/>
  <c r="G40" i="2" s="1"/>
  <c r="I41" i="2"/>
  <c r="G41" i="2" s="1"/>
  <c r="I42" i="2"/>
  <c r="G42" i="2" s="1"/>
  <c r="I43" i="2"/>
  <c r="I44" i="2"/>
  <c r="G44" i="2" s="1"/>
  <c r="H45" i="2"/>
  <c r="I45" i="2"/>
  <c r="G45" i="2" s="1"/>
  <c r="H46" i="2"/>
  <c r="I46" i="2"/>
  <c r="G46" i="2" s="1"/>
  <c r="H47" i="2"/>
  <c r="I47" i="2"/>
  <c r="G47" i="2" s="1"/>
  <c r="H48" i="2"/>
  <c r="I48" i="2"/>
  <c r="G48" i="2" s="1"/>
  <c r="H49" i="2"/>
  <c r="I49" i="2"/>
  <c r="G49" i="2" s="1"/>
  <c r="H50" i="2"/>
  <c r="I50" i="2"/>
  <c r="G50" i="2" s="1"/>
  <c r="H51" i="2"/>
  <c r="I51" i="2"/>
  <c r="G51" i="2" s="1"/>
  <c r="H52" i="2"/>
  <c r="I52" i="2"/>
  <c r="G52" i="2" s="1"/>
  <c r="H53" i="2"/>
  <c r="I53" i="2"/>
  <c r="G53" i="2" s="1"/>
  <c r="H54" i="2"/>
  <c r="I54" i="2"/>
  <c r="G54" i="2" s="1"/>
  <c r="H55" i="2"/>
  <c r="I55" i="2"/>
  <c r="G55" i="2" s="1"/>
  <c r="H56" i="2"/>
  <c r="I56" i="2"/>
  <c r="G56" i="2" s="1"/>
  <c r="H57" i="2"/>
  <c r="I57" i="2"/>
  <c r="G57" i="2" s="1"/>
  <c r="H58" i="2"/>
  <c r="I58" i="2"/>
  <c r="G58" i="2" s="1"/>
  <c r="H59" i="2"/>
  <c r="I59" i="2"/>
  <c r="G59" i="2" s="1"/>
  <c r="H60" i="2"/>
  <c r="I60" i="2"/>
  <c r="G60" i="2" s="1"/>
  <c r="H61" i="2"/>
  <c r="I61" i="2"/>
  <c r="G61" i="2" s="1"/>
  <c r="H62" i="2"/>
  <c r="I62" i="2"/>
  <c r="G62" i="2" s="1"/>
  <c r="H63" i="2"/>
  <c r="I63" i="2"/>
  <c r="G63" i="2" s="1"/>
  <c r="H64" i="2"/>
  <c r="I64" i="2"/>
  <c r="G64" i="2" s="1"/>
  <c r="H65" i="2"/>
  <c r="I65" i="2"/>
  <c r="G65" i="2" s="1"/>
  <c r="H66" i="2"/>
  <c r="I66" i="2"/>
  <c r="G66" i="2" s="1"/>
  <c r="H67" i="2"/>
  <c r="I67" i="2"/>
  <c r="G67" i="2" s="1"/>
  <c r="H68" i="2"/>
  <c r="I68" i="2"/>
  <c r="G68" i="2" s="1"/>
  <c r="H69" i="2"/>
  <c r="I69" i="2"/>
  <c r="G69" i="2" s="1"/>
  <c r="H70" i="2"/>
  <c r="I70" i="2"/>
  <c r="G70" i="2" s="1"/>
  <c r="H71" i="2"/>
  <c r="I71" i="2"/>
  <c r="G71" i="2" s="1"/>
  <c r="H72" i="2"/>
  <c r="I72" i="2"/>
  <c r="G72" i="2" s="1"/>
  <c r="H73" i="2"/>
  <c r="I73" i="2"/>
  <c r="G73" i="2" s="1"/>
  <c r="H74" i="2"/>
  <c r="I74" i="2"/>
  <c r="G74" i="2" s="1"/>
  <c r="H75" i="2"/>
  <c r="I75" i="2"/>
  <c r="G75" i="2" s="1"/>
  <c r="H76" i="2"/>
  <c r="I76" i="2"/>
  <c r="G76" i="2" s="1"/>
  <c r="H77" i="2"/>
  <c r="I77" i="2"/>
  <c r="G77" i="2" s="1"/>
  <c r="H78" i="2"/>
  <c r="I78" i="2"/>
  <c r="G78" i="2" s="1"/>
  <c r="H79" i="2"/>
  <c r="I79" i="2"/>
  <c r="H80" i="2"/>
  <c r="I80" i="2"/>
  <c r="H81" i="2"/>
  <c r="I81" i="2"/>
  <c r="H82" i="2"/>
  <c r="I82" i="2"/>
  <c r="H83" i="2"/>
  <c r="I83" i="2"/>
  <c r="H84" i="2"/>
  <c r="I84" i="2"/>
  <c r="H85" i="2"/>
  <c r="I85" i="2"/>
  <c r="H86" i="2"/>
  <c r="I86" i="2"/>
  <c r="H87" i="2"/>
  <c r="I87" i="2"/>
  <c r="H88" i="2"/>
  <c r="I88" i="2"/>
  <c r="H89" i="2"/>
  <c r="I89" i="2"/>
  <c r="H90" i="2"/>
  <c r="I90" i="2"/>
  <c r="H91" i="2"/>
  <c r="I91" i="2"/>
  <c r="H92" i="2"/>
  <c r="I92" i="2"/>
  <c r="H93" i="2"/>
  <c r="I93" i="2"/>
  <c r="H94" i="2"/>
  <c r="I94" i="2"/>
  <c r="H95" i="2"/>
  <c r="I95" i="2"/>
  <c r="H96" i="2"/>
  <c r="I96" i="2"/>
  <c r="H97" i="2"/>
  <c r="I97" i="2"/>
  <c r="H98" i="2"/>
  <c r="I98" i="2"/>
  <c r="H99" i="2"/>
  <c r="I99" i="2"/>
  <c r="H100" i="2"/>
  <c r="I100" i="2"/>
  <c r="H101" i="2"/>
  <c r="I101" i="2"/>
  <c r="H102" i="2"/>
  <c r="I102" i="2"/>
  <c r="H103" i="2"/>
  <c r="I103" i="2"/>
  <c r="H104" i="2"/>
  <c r="I104" i="2"/>
  <c r="H105" i="2"/>
  <c r="I105" i="2"/>
  <c r="H106" i="2"/>
  <c r="I106" i="2"/>
  <c r="H107" i="2"/>
  <c r="I107" i="2"/>
  <c r="H108" i="2"/>
  <c r="I108" i="2"/>
  <c r="H109" i="2"/>
  <c r="I109" i="2"/>
  <c r="H110" i="2"/>
  <c r="I110" i="2"/>
  <c r="H111" i="2"/>
  <c r="I111" i="2"/>
  <c r="H112" i="2"/>
  <c r="I112" i="2"/>
  <c r="H113" i="2"/>
  <c r="I113" i="2"/>
  <c r="H114" i="2"/>
  <c r="I114" i="2"/>
  <c r="H115" i="2"/>
  <c r="I115" i="2"/>
  <c r="H116" i="2"/>
  <c r="I116" i="2"/>
  <c r="H117" i="2"/>
  <c r="I117" i="2"/>
  <c r="H118" i="2"/>
  <c r="I118" i="2"/>
  <c r="H119" i="2"/>
  <c r="I119" i="2"/>
  <c r="H120" i="2"/>
  <c r="I120" i="2"/>
  <c r="H121" i="2"/>
  <c r="I121" i="2"/>
  <c r="H122" i="2"/>
  <c r="I122" i="2"/>
  <c r="H123" i="2"/>
  <c r="I123" i="2"/>
  <c r="H124" i="2"/>
  <c r="I124" i="2"/>
  <c r="H125" i="2"/>
  <c r="I125" i="2"/>
  <c r="H126" i="2"/>
  <c r="I126" i="2"/>
  <c r="H127" i="2"/>
  <c r="I127" i="2"/>
  <c r="H128" i="2"/>
  <c r="I128" i="2"/>
  <c r="H129" i="2"/>
  <c r="I129" i="2"/>
  <c r="H130" i="2"/>
  <c r="I130" i="2"/>
  <c r="H131" i="2"/>
  <c r="I131" i="2"/>
  <c r="H132" i="2"/>
  <c r="I132" i="2"/>
  <c r="H133" i="2"/>
  <c r="I133" i="2"/>
  <c r="H134" i="2"/>
  <c r="I134" i="2"/>
  <c r="H135" i="2"/>
  <c r="I135" i="2"/>
  <c r="H136" i="2"/>
  <c r="I136" i="2"/>
  <c r="H137" i="2"/>
  <c r="I137" i="2"/>
  <c r="H138" i="2"/>
  <c r="I138" i="2"/>
  <c r="H139" i="2"/>
  <c r="I139" i="2"/>
  <c r="H140" i="2"/>
  <c r="I140" i="2"/>
  <c r="H141" i="2"/>
  <c r="I141" i="2"/>
  <c r="H142" i="2"/>
  <c r="I142" i="2"/>
  <c r="H143" i="2"/>
  <c r="I143" i="2"/>
  <c r="H144" i="2"/>
  <c r="I144" i="2"/>
  <c r="H145" i="2"/>
  <c r="I145" i="2"/>
  <c r="H146" i="2"/>
  <c r="I146" i="2"/>
  <c r="H147" i="2"/>
  <c r="I147" i="2"/>
  <c r="H148" i="2"/>
  <c r="I148" i="2"/>
  <c r="H149" i="2"/>
  <c r="I149" i="2"/>
  <c r="H150" i="2"/>
  <c r="I150" i="2"/>
  <c r="H151" i="2"/>
  <c r="I151" i="2"/>
  <c r="H152" i="2"/>
  <c r="I152" i="2"/>
  <c r="H153" i="2"/>
  <c r="I153" i="2"/>
  <c r="H154" i="2"/>
  <c r="I154" i="2"/>
  <c r="H155" i="2"/>
  <c r="I155" i="2"/>
  <c r="H156" i="2"/>
  <c r="I156" i="2"/>
  <c r="H157" i="2"/>
  <c r="I157" i="2"/>
  <c r="H158" i="2"/>
  <c r="I158" i="2"/>
  <c r="H159" i="2"/>
  <c r="I159" i="2"/>
  <c r="H160" i="2"/>
  <c r="I160" i="2"/>
  <c r="H161" i="2"/>
  <c r="I161" i="2"/>
  <c r="H162" i="2"/>
  <c r="I162" i="2"/>
  <c r="H163" i="2"/>
  <c r="I163" i="2"/>
  <c r="H164" i="2"/>
  <c r="I164" i="2"/>
  <c r="H165" i="2"/>
  <c r="I165" i="2"/>
  <c r="H166" i="2"/>
  <c r="I166" i="2"/>
  <c r="H167" i="2"/>
  <c r="I167" i="2"/>
  <c r="H168" i="2"/>
  <c r="I168" i="2"/>
  <c r="H169" i="2"/>
  <c r="I169" i="2"/>
  <c r="H170" i="2"/>
  <c r="I170" i="2"/>
  <c r="H171" i="2"/>
  <c r="I171" i="2"/>
  <c r="H172" i="2"/>
  <c r="I172" i="2"/>
  <c r="H5" i="2"/>
  <c r="I5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5" i="2" l="1"/>
  <c r="G16" i="2"/>
  <c r="G43" i="2"/>
  <c r="G39" i="2"/>
  <c r="G35" i="2"/>
  <c r="G31" i="2"/>
  <c r="G27" i="2"/>
  <c r="G23" i="2"/>
  <c r="G19" i="2"/>
  <c r="G12" i="2"/>
  <c r="G7" i="2"/>
  <c r="G5" i="2"/>
  <c r="S6" i="2" l="1"/>
  <c r="S9" i="2"/>
  <c r="S8" i="2"/>
  <c r="S7" i="2"/>
  <c r="S5" i="2"/>
  <c r="K6" i="2" l="1" a="1"/>
  <c r="K6" i="2" s="1"/>
  <c r="K7" i="2" a="1"/>
  <c r="K7" i="2" s="1"/>
  <c r="K8" i="2" a="1"/>
  <c r="K8" i="2" s="1"/>
  <c r="K9" i="2" a="1"/>
  <c r="K9" i="2" s="1"/>
  <c r="K10" i="2" a="1"/>
  <c r="K10" i="2" s="1"/>
  <c r="K11" i="2" a="1"/>
  <c r="K11" i="2" s="1"/>
  <c r="K12" i="2" a="1"/>
  <c r="K12" i="2" s="1"/>
  <c r="K13" i="2" a="1"/>
  <c r="K13" i="2" s="1"/>
  <c r="L13" i="2" s="1"/>
  <c r="K14" i="2" a="1"/>
  <c r="K14" i="2" s="1"/>
  <c r="L14" i="2" s="1"/>
  <c r="K15" i="2" a="1"/>
  <c r="K15" i="2" s="1"/>
  <c r="L15" i="2" s="1"/>
  <c r="K16" i="2" a="1"/>
  <c r="K16" i="2" s="1"/>
  <c r="L16" i="2" s="1"/>
  <c r="K17" i="2" a="1"/>
  <c r="K17" i="2" s="1"/>
  <c r="L17" i="2" s="1"/>
  <c r="K18" i="2" a="1"/>
  <c r="K18" i="2" s="1"/>
  <c r="L18" i="2" s="1"/>
  <c r="K19" i="2" a="1"/>
  <c r="K19" i="2" s="1"/>
  <c r="L19" i="2" s="1"/>
  <c r="K20" i="2" a="1"/>
  <c r="K20" i="2" s="1"/>
  <c r="L20" i="2" s="1"/>
  <c r="K21" i="2" a="1"/>
  <c r="K21" i="2" s="1"/>
  <c r="L21" i="2" s="1"/>
  <c r="K26" i="2" a="1"/>
  <c r="K26" i="2" s="1"/>
  <c r="K27" i="2" a="1"/>
  <c r="K27" i="2" s="1"/>
  <c r="K28" i="2" a="1"/>
  <c r="K28" i="2" s="1"/>
  <c r="K29" i="2" a="1"/>
  <c r="K29" i="2" s="1"/>
  <c r="K30" i="2" a="1"/>
  <c r="K30" i="2" s="1"/>
  <c r="K31" i="2" a="1"/>
  <c r="K31" i="2" s="1"/>
  <c r="K32" i="2" a="1"/>
  <c r="K32" i="2" s="1"/>
  <c r="K33" i="2" a="1"/>
  <c r="K33" i="2" s="1"/>
  <c r="K34" i="2" a="1"/>
  <c r="K34" i="2" s="1"/>
  <c r="K35" i="2" a="1"/>
  <c r="K35" i="2" s="1"/>
  <c r="L35" i="2" s="1"/>
  <c r="K36" i="2" a="1"/>
  <c r="K36" i="2" s="1"/>
  <c r="L36" i="2" s="1"/>
  <c r="K37" i="2" a="1"/>
  <c r="K37" i="2" s="1"/>
  <c r="L37" i="2" s="1"/>
  <c r="K38" i="2" a="1"/>
  <c r="K38" i="2" s="1"/>
  <c r="L38" i="2" s="1"/>
  <c r="K39" i="2" a="1"/>
  <c r="K39" i="2" s="1"/>
  <c r="L39" i="2" s="1"/>
  <c r="K40" i="2" a="1"/>
  <c r="K40" i="2" s="1"/>
  <c r="L40" i="2" s="1"/>
  <c r="K41" i="2" a="1"/>
  <c r="K41" i="2" s="1"/>
  <c r="L41" i="2" s="1"/>
  <c r="L12" i="2" l="1"/>
  <c r="K5" i="2" a="1"/>
  <c r="K5" i="2" s="1"/>
  <c r="L11" i="2" l="1"/>
  <c r="L7" i="2" l="1"/>
  <c r="L10" i="2" l="1"/>
  <c r="L6" i="2"/>
  <c r="L8" i="2" l="1"/>
  <c r="L5" i="2"/>
  <c r="L9" i="2"/>
</calcChain>
</file>

<file path=xl/sharedStrings.xml><?xml version="1.0" encoding="utf-8"?>
<sst xmlns="http://schemas.openxmlformats.org/spreadsheetml/2006/main" count="55" uniqueCount="31">
  <si>
    <t>Client</t>
  </si>
  <si>
    <t>Jour</t>
  </si>
  <si>
    <t>Heure début</t>
  </si>
  <si>
    <t>Heure fin</t>
  </si>
  <si>
    <t>HD</t>
  </si>
  <si>
    <t>HF</t>
  </si>
  <si>
    <t>Total</t>
  </si>
  <si>
    <t>15</t>
  </si>
  <si>
    <t>16</t>
  </si>
  <si>
    <t>Colonne1</t>
  </si>
  <si>
    <t>9</t>
  </si>
  <si>
    <t>10</t>
  </si>
  <si>
    <t>lundi</t>
  </si>
  <si>
    <t>mardi</t>
  </si>
  <si>
    <t>mercredi</t>
  </si>
  <si>
    <t>jeudi</t>
  </si>
  <si>
    <t>vendredi</t>
  </si>
  <si>
    <t>18</t>
  </si>
  <si>
    <t>11</t>
  </si>
  <si>
    <t>12</t>
  </si>
  <si>
    <t>8</t>
  </si>
  <si>
    <t>12,30</t>
  </si>
  <si>
    <t>19</t>
  </si>
  <si>
    <t>Client1</t>
  </si>
  <si>
    <t>Client2</t>
  </si>
  <si>
    <t>Client3</t>
  </si>
  <si>
    <t>Remplissage</t>
  </si>
  <si>
    <t>Récap</t>
  </si>
  <si>
    <t>Clients (Plage dyn)</t>
  </si>
  <si>
    <t>Total (Plage dyn)</t>
  </si>
  <si>
    <t>Client4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</si>
</sst>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[$-F400]h:mm:ss\ AM/PM"/>
    <numFmt numFmtId="165" formatCode="hh&quot;h&quot;mm"/>
    <numFmt numFmtId="166" formatCode="[hh]&quot;h&quot;mm"/>
    <numFmt numFmtId="167" formatCode="ddd\-d"/>
    <numFmt numFmtId="168" formatCode="ddd\-dd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5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double">
        <color auto="1"/>
      </left>
      <right style="thin">
        <color theme="4" tint="0.39994506668294322"/>
      </right>
      <top/>
      <bottom/>
      <diagonal/>
    </border>
    <border>
      <left style="double">
        <color auto="1"/>
      </left>
      <right style="thin">
        <color theme="4"/>
      </right>
      <top/>
      <bottom/>
      <diagonal/>
    </border>
    <border>
      <left/>
      <right style="thin">
        <color theme="8"/>
      </right>
      <top/>
      <bottom/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0" fillId="0" borderId="0" xfId="0" applyFill="1" applyBorder="1" applyProtection="1">
      <protection locked="0"/>
    </xf>
    <xf numFmtId="0" fontId="2" fillId="2" borderId="0" xfId="0" applyFont="1" applyFill="1" applyAlignment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Font="1" applyFill="1" applyBorder="1" applyProtection="1">
      <protection locked="0"/>
    </xf>
    <xf numFmtId="49" fontId="0" fillId="0" borderId="0" xfId="0" applyNumberFormat="1" applyFont="1" applyFill="1" applyBorder="1" applyProtection="1">
      <protection locked="0"/>
    </xf>
    <xf numFmtId="0" fontId="0" fillId="0" borderId="2" xfId="0" applyFont="1" applyFill="1" applyBorder="1" applyProtection="1">
      <protection locked="0"/>
    </xf>
    <xf numFmtId="165" fontId="0" fillId="0" borderId="4" xfId="0" applyNumberFormat="1" applyFont="1" applyFill="1" applyBorder="1" applyProtection="1"/>
    <xf numFmtId="14" fontId="0" fillId="0" borderId="0" xfId="0" applyNumberFormat="1" applyProtection="1">
      <protection locked="0"/>
    </xf>
    <xf numFmtId="167" fontId="0" fillId="0" borderId="0" xfId="0" applyNumberFormat="1" applyProtection="1">
      <protection locked="0"/>
    </xf>
    <xf numFmtId="168" fontId="0" fillId="0" borderId="0" xfId="0" applyNumberFormat="1" applyProtection="1">
      <protection locked="0"/>
    </xf>
    <xf numFmtId="0" fontId="0" fillId="0" borderId="0" xfId="1" applyNumberFormat="1" applyFont="1" applyProtection="1">
      <protection locked="0"/>
    </xf>
    <xf numFmtId="168" fontId="0" fillId="0" borderId="1" xfId="0" applyNumberForma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6" xfId="0" applyBorder="1" applyProtection="1">
      <protection locked="0"/>
    </xf>
    <xf numFmtId="168" fontId="0" fillId="0" borderId="0" xfId="0" applyNumberFormat="1" applyFont="1" applyFill="1" applyBorder="1" applyAlignment="1" applyProtection="1">
      <alignment horizontal="left"/>
      <protection locked="0"/>
    </xf>
    <xf numFmtId="168" fontId="0" fillId="0" borderId="0" xfId="0" applyNumberFormat="1" applyAlignment="1" applyProtection="1">
      <alignment horizontal="left"/>
      <protection locked="0"/>
    </xf>
    <xf numFmtId="165" fontId="0" fillId="0" borderId="5" xfId="0" applyNumberFormat="1" applyFont="1" applyFill="1" applyBorder="1" applyProtection="1"/>
    <xf numFmtId="49" fontId="0" fillId="0" borderId="0" xfId="0" applyNumberFormat="1" applyProtection="1">
      <protection locked="0"/>
    </xf>
    <xf numFmtId="0" fontId="2" fillId="3" borderId="3" xfId="0" applyFont="1" applyFill="1" applyBorder="1"/>
    <xf numFmtId="0" fontId="3" fillId="0" borderId="1" xfId="0" applyFont="1" applyBorder="1" applyProtection="1"/>
    <xf numFmtId="166" fontId="0" fillId="0" borderId="1" xfId="0" applyNumberFormat="1" applyFont="1" applyFill="1" applyBorder="1" applyProtection="1"/>
    <xf numFmtId="165" fontId="0" fillId="0" borderId="1" xfId="0" applyNumberFormat="1" applyFont="1" applyFill="1" applyBorder="1" applyProtection="1"/>
    <xf numFmtId="0" fontId="3" fillId="0" borderId="1" xfId="0" applyFont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12">
    <dxf>
      <border diagonalUp="0" diagonalDown="0">
        <left style="double">
          <color auto="1"/>
        </left>
        <right style="thin">
          <color theme="4"/>
        </right>
        <top/>
        <bottom/>
        <vertical/>
        <horizontal/>
      </border>
    </dxf>
    <dxf>
      <numFmt numFmtId="168" formatCode="ddd\-dd"/>
      <alignment horizontal="left" vertical="bottom" textRotation="0" wrapText="0" indent="0" justifyLastLine="0" shrinkToFit="0" readingOrder="0"/>
    </dxf>
    <dxf>
      <border>
        <top style="thin">
          <color theme="1"/>
        </top>
        <vertical/>
        <horizontal/>
      </border>
    </dxf>
    <dxf>
      <border>
        <top style="thin">
          <color theme="1"/>
        </top>
        <vertical/>
        <horizontal/>
      </border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border diagonalUp="0" diagonalDown="0">
        <left style="double">
          <color auto="1"/>
        </left>
        <right style="thin">
          <color theme="4"/>
        </right>
        <top/>
        <bottom/>
        <vertical/>
        <horizontal/>
      </border>
    </dxf>
    <dxf>
      <numFmt numFmtId="168" formatCode="ddd\-dd"/>
      <alignment horizontal="left" vertical="bottom" textRotation="0" wrapText="0" indent="0" justifyLastLine="0" shrinkToFit="0" readingOrder="0"/>
    </dxf>
    <dxf>
      <border>
        <top style="thin">
          <color theme="1"/>
        </top>
        <vertical/>
        <horizontal/>
      </border>
    </dxf>
    <dxf>
      <border>
        <top style="thin">
          <color theme="1"/>
        </top>
        <vertical/>
        <horizontal/>
      </border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4B4B"/>
      <color rgb="FFFF8585"/>
      <color rgb="FFFFA7A7"/>
      <color rgb="FFFF6969"/>
      <color rgb="FFFFFF99"/>
      <color rgb="FFFF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Segoe UI" panose="020B0502040204020203" pitchFamily="34" charset="0"/>
                <a:ea typeface="+mj-ea"/>
                <a:cs typeface="Segoe UI" panose="020B0502040204020203" pitchFamily="34" charset="0"/>
              </a:defRPr>
            </a:pPr>
            <a:r>
              <a:rPr lang="en-US" b="1">
                <a:latin typeface="Segoe UI" panose="020B0502040204020203" pitchFamily="34" charset="0"/>
                <a:cs typeface="Segoe UI" panose="020B0502040204020203" pitchFamily="34" charset="0"/>
              </a:rPr>
              <a:t>Graphique: Distribution des heures par client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cap="none" spc="0" normalizeH="0" baseline="0">
              <a:solidFill>
                <a:schemeClr val="tx1">
                  <a:lumMod val="65000"/>
                  <a:lumOff val="35000"/>
                </a:schemeClr>
              </a:solidFill>
              <a:latin typeface="Segoe UI" panose="020B0502040204020203" pitchFamily="34" charset="0"/>
              <a:ea typeface="+mj-ea"/>
              <a:cs typeface="Segoe UI" panose="020B0502040204020203" pitchFamily="34" charset="0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'09_2020'!$L$4</c:f>
              <c:strCache>
                <c:ptCount val="1"/>
                <c:pt idx="0">
                  <c:v>Total (Plage dyn)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[0]!Clients</c:f>
              <c:strCache>
                <c:ptCount val="4"/>
                <c:pt idx="0">
                  <c:v>Client1</c:v>
                </c:pt>
                <c:pt idx="1">
                  <c:v>Client2</c:v>
                </c:pt>
                <c:pt idx="2">
                  <c:v>Client3</c:v>
                </c:pt>
                <c:pt idx="3">
                  <c:v>Client4</c:v>
                </c:pt>
              </c:strCache>
            </c:strRef>
          </c:cat>
          <c:val>
            <c:numRef>
              <c:f>[0]!HClients</c:f>
              <c:numCache>
                <c:formatCode>[hh]"h"mm</c:formatCode>
                <c:ptCount val="4"/>
                <c:pt idx="0">
                  <c:v>0.29166666666666663</c:v>
                </c:pt>
                <c:pt idx="1">
                  <c:v>0.35416666666666663</c:v>
                </c:pt>
                <c:pt idx="2">
                  <c:v>0.33333333333333331</c:v>
                </c:pt>
                <c:pt idx="3">
                  <c:v>0.125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8C-49ED-87A7-A889FBB398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99"/>
        <c:axId val="507258984"/>
        <c:axId val="507262592"/>
      </c:barChart>
      <c:catAx>
        <c:axId val="507258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t" anchorCtr="0"/>
          <a:lstStyle/>
          <a:p>
            <a:pPr>
              <a:defRPr sz="1100" b="1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Segoe UI" panose="020B0502040204020203" pitchFamily="34" charset="0"/>
                <a:ea typeface="+mn-ea"/>
                <a:cs typeface="Segoe UI" panose="020B0502040204020203" pitchFamily="34" charset="0"/>
              </a:defRPr>
            </a:pPr>
            <a:endParaRPr lang="fr-FR"/>
          </a:p>
        </c:txPr>
        <c:crossAx val="507262592"/>
        <c:crosses val="autoZero"/>
        <c:auto val="1"/>
        <c:lblAlgn val="ctr"/>
        <c:lblOffset val="100"/>
        <c:noMultiLvlLbl val="0"/>
      </c:catAx>
      <c:valAx>
        <c:axId val="50726259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6350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[hh]&quot;h&quot;mm" sourceLinked="1"/>
        <c:majorTickMark val="none"/>
        <c:minorTickMark val="none"/>
        <c:tickLblPos val="nextTo"/>
        <c:crossAx val="507258984"/>
        <c:crosses val="autoZero"/>
        <c:crossBetween val="between"/>
        <c:majorUnit val="0.1"/>
      </c:valAx>
      <c:spPr>
        <a:noFill/>
        <a:ln w="1905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1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Segoe UI" panose="020B0502040204020203" pitchFamily="34" charset="0"/>
                <a:ea typeface="+mj-ea"/>
                <a:cs typeface="Segoe UI" panose="020B0502040204020203" pitchFamily="34" charset="0"/>
              </a:defRPr>
            </a:pPr>
            <a:r>
              <a:rPr lang="en-US" b="1">
                <a:latin typeface="Segoe UI" panose="020B0502040204020203" pitchFamily="34" charset="0"/>
                <a:cs typeface="Segoe UI" panose="020B0502040204020203" pitchFamily="34" charset="0"/>
              </a:rPr>
              <a:t>Graphique: Distribution des heures par client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cap="none" spc="0" normalizeH="0" baseline="0">
              <a:solidFill>
                <a:schemeClr val="tx1">
                  <a:lumMod val="65000"/>
                  <a:lumOff val="35000"/>
                </a:schemeClr>
              </a:solidFill>
              <a:latin typeface="Segoe UI" panose="020B0502040204020203" pitchFamily="34" charset="0"/>
              <a:ea typeface="+mj-ea"/>
              <a:cs typeface="Segoe UI" panose="020B0502040204020203" pitchFamily="34" charset="0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'09_2020 (2)'!$L$4</c:f>
              <c:strCache>
                <c:ptCount val="1"/>
                <c:pt idx="0">
                  <c:v>Total (Plage dyn)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'09_2020 (2)'!$K$5:$K$8</c:f>
            </c:strRef>
          </c:cat>
          <c:val>
            <c:numRef>
              <c:f>'09_2020 (2)'!$L$5:$L$8</c:f>
              <c:numCache>
                <c:formatCode>[hh]"h"mm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29-4BC5-973C-6C45CDC507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99"/>
        <c:axId val="507258984"/>
        <c:axId val="507262592"/>
      </c:barChart>
      <c:catAx>
        <c:axId val="507258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t" anchorCtr="0"/>
          <a:lstStyle/>
          <a:p>
            <a:pPr>
              <a:defRPr sz="1100" b="1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Segoe UI" panose="020B0502040204020203" pitchFamily="34" charset="0"/>
                <a:ea typeface="+mn-ea"/>
                <a:cs typeface="Segoe UI" panose="020B0502040204020203" pitchFamily="34" charset="0"/>
              </a:defRPr>
            </a:pPr>
            <a:endParaRPr lang="fr-FR"/>
          </a:p>
        </c:txPr>
        <c:crossAx val="507262592"/>
        <c:crosses val="autoZero"/>
        <c:auto val="1"/>
        <c:lblAlgn val="ctr"/>
        <c:lblOffset val="100"/>
        <c:noMultiLvlLbl val="0"/>
      </c:catAx>
      <c:valAx>
        <c:axId val="50726259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6350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[hh]&quot;h&quot;mm" sourceLinked="1"/>
        <c:majorTickMark val="none"/>
        <c:minorTickMark val="none"/>
        <c:tickLblPos val="nextTo"/>
        <c:crossAx val="507258984"/>
        <c:crosses val="autoZero"/>
        <c:crossBetween val="between"/>
        <c:majorUnit val="0.1"/>
      </c:valAx>
      <c:spPr>
        <a:noFill/>
        <a:ln w="1905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1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5">
  <a:schemeClr val="accent5"/>
</cs:colorStyle>
</file>

<file path=xl/charts/colors2.xml><?xml version="1.0" encoding="utf-8"?>
<cs:colorStyle xmlns:cs="http://schemas.microsoft.com/office/drawing/2012/chartStyle" xmlns:a="http://schemas.openxmlformats.org/drawingml/2006/main" meth="withinLinearReversed" id="25">
  <a:schemeClr val="accent5"/>
</cs:colorStyle>
</file>

<file path=xl/charts/style1.xml><?xml version="1.0" encoding="utf-8"?>
<cs:chartStyle xmlns:cs="http://schemas.microsoft.com/office/drawing/2012/chartStyle" xmlns:a="http://schemas.openxmlformats.org/drawingml/2006/main" id="21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637</xdr:colOff>
      <xdr:row>3</xdr:row>
      <xdr:rowOff>975</xdr:rowOff>
    </xdr:from>
    <xdr:to>
      <xdr:col>28</xdr:col>
      <xdr:colOff>131298</xdr:colOff>
      <xdr:row>18</xdr:row>
      <xdr:rowOff>87967</xdr:rowOff>
    </xdr:to>
    <xdr:graphicFrame macro="">
      <xdr:nvGraphicFramePr>
        <xdr:cNvPr id="4" name="Distr_Heures">
          <a:extLst>
            <a:ext uri="{FF2B5EF4-FFF2-40B4-BE49-F238E27FC236}">
              <a16:creationId xmlns:a16="http://schemas.microsoft.com/office/drawing/2014/main" id="{968519AB-2DD2-4EDD-822A-E4388A3CE6B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637</xdr:colOff>
      <xdr:row>3</xdr:row>
      <xdr:rowOff>975</xdr:rowOff>
    </xdr:from>
    <xdr:to>
      <xdr:col>28</xdr:col>
      <xdr:colOff>131298</xdr:colOff>
      <xdr:row>18</xdr:row>
      <xdr:rowOff>87967</xdr:rowOff>
    </xdr:to>
    <xdr:graphicFrame macro="">
      <xdr:nvGraphicFramePr>
        <xdr:cNvPr id="2" name="Distr_Heures">
          <a:extLst>
            <a:ext uri="{FF2B5EF4-FFF2-40B4-BE49-F238E27FC236}">
              <a16:creationId xmlns:a16="http://schemas.microsoft.com/office/drawing/2014/main" id="{95AC0143-A92B-48BD-9754-67418F2D52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146A7E-BAEC-43F4-8985-7949CB1C3728}" name="Table_heures" displayName="Table_heures" ref="B4:I172" totalsRowShown="0">
  <tableColumns count="8">
    <tableColumn id="1" xr3:uid="{F7CFC7EA-87DD-4457-8729-8D9F2DDDA6D3}" name="Jour" dataDxfId="7"/>
    <tableColumn id="2" xr3:uid="{7398265F-D8B3-45F6-A74D-751569DB8AD2}" name="Client"/>
    <tableColumn id="3" xr3:uid="{C845DA75-787C-40E7-B68C-2F0A6BE2794C}" name="Heure début"/>
    <tableColumn id="5" xr3:uid="{CBF4E2EE-05A8-474B-BF5B-C8AE5FCF1AF7}" name="Heure fin"/>
    <tableColumn id="8" xr3:uid="{4AB03701-0782-472F-9639-4A7640B9FD26}" name="Colonne1"/>
    <tableColumn id="7" xr3:uid="{E8AF1BA6-0B53-46FF-8C28-1694955A0371}" name="Total" dataDxfId="6">
      <calculatedColumnFormula>IF(OR(ISBLANK(E5),ISBLANK(D5)),"",I5-H5)</calculatedColumnFormula>
    </tableColumn>
    <tableColumn id="4" xr3:uid="{1F083223-D52D-4152-9E93-901FABD485BC}" name="HD">
      <calculatedColumnFormula>IF(ISBLANK(D5),"",IF(ISERR(FIND(",",D5,1)),D5&amp;":"&amp;0,LEFT(D5,FIND(",",D5,1)-1)&amp;":"&amp;RIGHT(D5,2)))</calculatedColumnFormula>
    </tableColumn>
    <tableColumn id="6" xr3:uid="{C4575BB5-899C-4549-BEBF-8C0653CB3183}" name="HF">
      <calculatedColumnFormula>IF(ISBLANK(E5),"",IF(ISERR(FIND(",",E5,1)),E5&amp;":"&amp;0,LEFT(E5,FIND(",",E5,1)-1)&amp;":"&amp;RIGHT(E5,2)))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AFD0556-2180-480D-B1C2-B6024E80A7EC}" name="Table_heures6" displayName="Table_heures6" ref="B4:I172" totalsRowShown="0">
  <tableColumns count="8">
    <tableColumn id="1" xr3:uid="{F22558E0-E469-4954-A445-4EEB43033A88}" name="Jour" dataDxfId="1"/>
    <tableColumn id="2" xr3:uid="{57F92D1F-A6BF-4BE6-9DF0-915D61F94BE4}" name="Client"/>
    <tableColumn id="3" xr3:uid="{808AB15E-7336-4DAE-BDCE-AAC2E068CDB2}" name="Heure début"/>
    <tableColumn id="5" xr3:uid="{10221E3B-9F7C-4CE0-B77A-ABBF94BD6A96}" name="Heure fin"/>
    <tableColumn id="8" xr3:uid="{57858C2F-ED33-4A07-A3A8-88E8F58C8326}" name="Colonne1"/>
    <tableColumn id="7" xr3:uid="{E708C02E-8CAB-447C-BD54-212FD4994B0B}" name="Total" dataDxfId="0">
      <calculatedColumnFormula>IF(OR(ISBLANK(E5),ISBLANK(D5)),"",I5-H5)</calculatedColumnFormula>
    </tableColumn>
    <tableColumn id="4" xr3:uid="{EAE05FEB-B4E5-4EC5-A74B-2980656695A5}" name="HD">
      <calculatedColumnFormula>IF(ISBLANK(D5),"",IF(ISERR(FIND(",",D5,1)),D5&amp;":"&amp;0,LEFT(D5,FIND(",",D5,1)-1)&amp;":"&amp;RIGHT(D5,2)))</calculatedColumnFormula>
    </tableColumn>
    <tableColumn id="6" xr3:uid="{4BB115D4-C99D-4F26-8026-2B179DE3B1DF}" name="HF">
      <calculatedColumnFormula>IF(ISBLANK(E5),"",IF(ISERR(FIND(",",E5,1)),E5&amp;":"&amp;0,LEFT(E5,FIND(",",E5,1)-1)&amp;":"&amp;RIGHT(E5,2)))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13A2C-C4E2-4B09-AA42-38BAF2BC044B}">
  <sheetPr codeName="Feuil2"/>
  <dimension ref="B1:AB172"/>
  <sheetViews>
    <sheetView showGridLines="0" tabSelected="1" zoomScale="85" zoomScaleNormal="85" workbookViewId="0">
      <pane ySplit="19" topLeftCell="A20" activePane="bottomLeft" state="frozen"/>
      <selection pane="bottomLeft" activeCell="B12" sqref="B12"/>
    </sheetView>
  </sheetViews>
  <sheetFormatPr baseColWidth="10" defaultRowHeight="14.4" x14ac:dyDescent="0.3"/>
  <cols>
    <col min="1" max="1" width="1.77734375" style="1" customWidth="1"/>
    <col min="2" max="5" width="11.5546875" style="1"/>
    <col min="6" max="6" width="5.5546875" style="1" hidden="1" customWidth="1"/>
    <col min="7" max="7" width="11.5546875" style="1"/>
    <col min="8" max="8" width="12.88671875" style="1" hidden="1" customWidth="1"/>
    <col min="9" max="9" width="11.21875" style="1" hidden="1" customWidth="1"/>
    <col min="10" max="10" width="1.109375" style="1" customWidth="1"/>
    <col min="11" max="11" width="20.88671875" style="2" bestFit="1" customWidth="1"/>
    <col min="12" max="12" width="19.5546875" style="3" bestFit="1" customWidth="1"/>
    <col min="13" max="13" width="4.44140625" style="1" customWidth="1"/>
    <col min="14" max="15" width="11.5546875" style="1"/>
    <col min="16" max="16" width="1.109375" style="1" customWidth="1"/>
    <col min="17" max="17" width="11.5546875" style="1"/>
    <col min="18" max="18" width="11.5546875" style="1" customWidth="1"/>
    <col min="19" max="16384" width="11.5546875" style="1"/>
  </cols>
  <sheetData>
    <row r="1" spans="2:20" ht="7.95" customHeight="1" x14ac:dyDescent="0.3"/>
    <row r="2" spans="2:20" x14ac:dyDescent="0.3">
      <c r="B2" s="29" t="s">
        <v>26</v>
      </c>
      <c r="C2" s="29"/>
      <c r="D2" s="29"/>
      <c r="E2" s="29"/>
      <c r="F2" s="29"/>
      <c r="G2" s="29"/>
      <c r="H2" s="4"/>
      <c r="I2" s="4"/>
      <c r="K2" s="29" t="s">
        <v>27</v>
      </c>
      <c r="L2" s="29"/>
      <c r="P2" s="17"/>
    </row>
    <row r="3" spans="2:20" ht="7.95" customHeight="1" x14ac:dyDescent="0.3">
      <c r="B3" s="28"/>
      <c r="C3" s="28"/>
      <c r="D3" s="28"/>
      <c r="E3" s="28"/>
      <c r="F3" s="28"/>
      <c r="G3" s="28"/>
      <c r="H3" s="28"/>
      <c r="I3" s="28"/>
      <c r="O3" s="16"/>
      <c r="P3" s="16"/>
      <c r="R3" s="16"/>
    </row>
    <row r="4" spans="2:20" x14ac:dyDescent="0.3">
      <c r="B4" s="7" t="s">
        <v>1</v>
      </c>
      <c r="C4" s="7" t="s">
        <v>0</v>
      </c>
      <c r="D4" s="7" t="s">
        <v>2</v>
      </c>
      <c r="E4" s="7" t="s">
        <v>3</v>
      </c>
      <c r="F4" s="7" t="s">
        <v>9</v>
      </c>
      <c r="G4" s="9" t="s">
        <v>6</v>
      </c>
      <c r="H4" s="7" t="s">
        <v>4</v>
      </c>
      <c r="I4" s="7" t="s">
        <v>5</v>
      </c>
      <c r="K4" s="22" t="s">
        <v>28</v>
      </c>
      <c r="L4" s="22" t="s">
        <v>29</v>
      </c>
    </row>
    <row r="5" spans="2:20" x14ac:dyDescent="0.3">
      <c r="B5" s="18">
        <v>44075</v>
      </c>
      <c r="C5" s="7" t="s">
        <v>23</v>
      </c>
      <c r="D5" s="8" t="s">
        <v>11</v>
      </c>
      <c r="E5" s="8" t="s">
        <v>18</v>
      </c>
      <c r="F5" s="7"/>
      <c r="G5" s="10">
        <f t="shared" ref="G5:G13" si="0">IF(OR(ISBLANK(E5),ISBLANK(D5)),"",I5-H5)</f>
        <v>4.166666666666663E-2</v>
      </c>
      <c r="H5" s="7" t="str">
        <f t="shared" ref="H5" si="1">IF(ISBLANK(D5),"",IF(ISERR(FIND(",",D5,1)),D5&amp;":"&amp;0,LEFT(D5,FIND(",",D5,1)-1)&amp;":"&amp;RIGHT(D5,2)))</f>
        <v>10:0</v>
      </c>
      <c r="I5" s="7" t="str">
        <f t="shared" ref="I5" si="2">IF(ISBLANK(E5),"",IF(ISERR(FIND(",",E5,1)),E5&amp;":"&amp;0,LEFT(E5,FIND(",",E5,1)-1)&amp;":"&amp;RIGHT(E5,2)))</f>
        <v>11:0</v>
      </c>
      <c r="K5" s="23" t="str">
        <f t="array" ref="K5">IF(ISERROR(INDEX(Table_heures[Client],SMALL(IF(FREQUENCY(IF(Table_heures[Client]&lt;&gt;"",MATCH(Table_heures[Client],Table_heures[Client],0)),ROW(Table_heures[Client])-ROW($C$17)+1),ROW(Table_heures[Client])-ROW($C$17)+1),ROWS(K$5:K5)))),"",INDEX(Table_heures[Client],SMALL(IF(FREQUENCY(IF(Table_heures[Client]&lt;&gt;"",MATCH(Table_heures[Client],Table_heures[Client],0)),ROW(Table_heures[Client])-ROW($C$17)+1),ROW(Table_heures[Client])-ROW($C$17)+1),ROWS(K$5:K5))))</f>
        <v>Client1</v>
      </c>
      <c r="L5" s="24">
        <f>IF(K5="","",SUMIF(Table_heures[Client],K5,Table_heures[Total]))</f>
        <v>0.29166666666666663</v>
      </c>
      <c r="R5" s="6"/>
      <c r="S5" s="15" t="e">
        <f ca="1">IF(TODAY()&gt;EOMONTH(DATE(#REF!,#REF!,1),0),"",DATE(#REF!,#REF!,DAY(TODAY())-WEEKDAY(TODAY(),3)))</f>
        <v>#REF!</v>
      </c>
      <c r="T5" s="1" t="s">
        <v>12</v>
      </c>
    </row>
    <row r="6" spans="2:20" x14ac:dyDescent="0.3">
      <c r="B6" s="18">
        <v>44075</v>
      </c>
      <c r="C6" s="7" t="s">
        <v>24</v>
      </c>
      <c r="D6" s="8" t="s">
        <v>7</v>
      </c>
      <c r="E6" s="8" t="s">
        <v>17</v>
      </c>
      <c r="F6" s="7"/>
      <c r="G6" s="10">
        <f t="shared" si="0"/>
        <v>0.125</v>
      </c>
      <c r="H6" s="7" t="str">
        <f t="shared" ref="H6:H73" si="3">IF(ISBLANK(D6),"",IF(ISERR(FIND(",",D6,1)),D6&amp;":"&amp;0,LEFT(D6,FIND(",",D6,1)-1)&amp;":"&amp;RIGHT(D6,2)))</f>
        <v>15:0</v>
      </c>
      <c r="I6" s="7" t="str">
        <f t="shared" ref="I6:I73" si="4">IF(ISBLANK(E6),"",IF(ISERR(FIND(",",E6,1)),E6&amp;":"&amp;0,LEFT(E6,FIND(",",E6,1)-1)&amp;":"&amp;RIGHT(E6,2)))</f>
        <v>18:0</v>
      </c>
      <c r="K6" s="23" t="str">
        <f t="array" ref="K6">IF(ISERROR(INDEX(Table_heures[Client],SMALL(IF(FREQUENCY(IF(Table_heures[Client]&lt;&gt;"",MATCH(Table_heures[Client],Table_heures[Client],0)),ROW(Table_heures[Client])-ROW($C$17)+1),ROW(Table_heures[Client])-ROW($C$17)+1),ROWS(K$5:K6)))),"",INDEX(Table_heures[Client],SMALL(IF(FREQUENCY(IF(Table_heures[Client]&lt;&gt;"",MATCH(Table_heures[Client],Table_heures[Client],0)),ROW(Table_heures[Client])-ROW($C$17)+1),ROW(Table_heures[Client])-ROW($C$17)+1),ROWS(K$5:K6))))</f>
        <v>Client2</v>
      </c>
      <c r="L6" s="24">
        <f>IF(K6="","",SUMIF(Table_heures[Client],K6,Table_heures[Total]))</f>
        <v>0.35416666666666663</v>
      </c>
      <c r="S6" s="15" t="e">
        <f ca="1">IF(TODAY()&gt;EOMONTH(DATE(#REF!,#REF!,1),0),"",DATE(#REF!,#REF!,DAY(TODAY())-WEEKDAY(TODAY(),3)+ROW(A1)))</f>
        <v>#REF!</v>
      </c>
      <c r="T6" s="1" t="s">
        <v>13</v>
      </c>
    </row>
    <row r="7" spans="2:20" x14ac:dyDescent="0.3">
      <c r="B7" s="18">
        <v>44075</v>
      </c>
      <c r="C7" s="7" t="s">
        <v>24</v>
      </c>
      <c r="D7" s="8" t="s">
        <v>21</v>
      </c>
      <c r="E7" s="8" t="s">
        <v>7</v>
      </c>
      <c r="F7" s="7"/>
      <c r="G7" s="10">
        <f t="shared" si="0"/>
        <v>0.10416666666666663</v>
      </c>
      <c r="H7" s="7" t="str">
        <f t="shared" si="3"/>
        <v>12:30</v>
      </c>
      <c r="I7" s="7" t="str">
        <f t="shared" si="4"/>
        <v>15:0</v>
      </c>
      <c r="K7" s="23" t="str">
        <f t="array" ref="K7">IF(ISERROR(INDEX(Table_heures[Client],SMALL(IF(FREQUENCY(IF(Table_heures[Client]&lt;&gt;"",MATCH(Table_heures[Client],Table_heures[Client],0)),ROW(Table_heures[Client])-ROW($C$17)+1),ROW(Table_heures[Client])-ROW($C$17)+1),ROWS(K$5:K7)))),"",INDEX(Table_heures[Client],SMALL(IF(FREQUENCY(IF(Table_heures[Client]&lt;&gt;"",MATCH(Table_heures[Client],Table_heures[Client],0)),ROW(Table_heures[Client])-ROW($C$17)+1),ROW(Table_heures[Client])-ROW($C$17)+1),ROWS(K$5:K7))))</f>
        <v>Client3</v>
      </c>
      <c r="L7" s="24">
        <f>IF(K7="","",SUMIF(Table_heures[Client],K7,Table_heures[Total]))</f>
        <v>0.33333333333333331</v>
      </c>
      <c r="S7" s="15" t="e">
        <f ca="1">IF(TODAY()&gt;EOMONTH(DATE(#REF!,#REF!,1),0),"",DATE(#REF!,#REF!,DAY(TODAY())-WEEKDAY(TODAY(),3)+ROW(A2)))</f>
        <v>#REF!</v>
      </c>
      <c r="T7" s="1" t="s">
        <v>14</v>
      </c>
    </row>
    <row r="8" spans="2:20" x14ac:dyDescent="0.3">
      <c r="B8" s="18">
        <v>44104</v>
      </c>
      <c r="C8" s="7" t="s">
        <v>23</v>
      </c>
      <c r="D8" s="8" t="s">
        <v>10</v>
      </c>
      <c r="E8" s="8" t="s">
        <v>7</v>
      </c>
      <c r="F8" s="7"/>
      <c r="G8" s="10">
        <f t="shared" si="0"/>
        <v>0.25</v>
      </c>
      <c r="H8" s="7" t="str">
        <f t="shared" si="3"/>
        <v>9:0</v>
      </c>
      <c r="I8" s="7" t="str">
        <f t="shared" si="4"/>
        <v>15:0</v>
      </c>
      <c r="K8" s="23" t="str">
        <f t="array" ref="K8">IF(ISERROR(INDEX(Table_heures[Client],SMALL(IF(FREQUENCY(IF(Table_heures[Client]&lt;&gt;"",MATCH(Table_heures[Client],Table_heures[Client],0)),ROW(Table_heures[Client])-ROW($C$17)+1),ROW(Table_heures[Client])-ROW($C$17)+1),ROWS(K$5:K8)))),"",INDEX(Table_heures[Client],SMALL(IF(FREQUENCY(IF(Table_heures[Client]&lt;&gt;"",MATCH(Table_heures[Client],Table_heures[Client],0)),ROW(Table_heures[Client])-ROW($C$17)+1),ROW(Table_heures[Client])-ROW($C$17)+1),ROWS(K$5:K8))))</f>
        <v>Client4</v>
      </c>
      <c r="L8" s="24">
        <f>IF(K8="","",SUMIF(Table_heures[Client],K8,Table_heures[Total]))</f>
        <v>0.125</v>
      </c>
      <c r="S8" s="15" t="e">
        <f ca="1">IF(TODAY()&gt;EOMONTH(DATE(#REF!,#REF!,1),0),"",DATE(#REF!,#REF!,DAY(TODAY())-WEEKDAY(TODAY(),3)+ROW(A3)))</f>
        <v>#REF!</v>
      </c>
      <c r="T8" s="1" t="s">
        <v>15</v>
      </c>
    </row>
    <row r="9" spans="2:20" x14ac:dyDescent="0.3">
      <c r="B9" s="18">
        <v>44105</v>
      </c>
      <c r="C9" s="7" t="s">
        <v>25</v>
      </c>
      <c r="D9" s="8" t="s">
        <v>20</v>
      </c>
      <c r="E9" s="8" t="s">
        <v>8</v>
      </c>
      <c r="F9" s="7"/>
      <c r="G9" s="10">
        <f t="shared" si="0"/>
        <v>0.33333333333333331</v>
      </c>
      <c r="H9" s="7" t="str">
        <f t="shared" si="3"/>
        <v>8:0</v>
      </c>
      <c r="I9" s="7" t="str">
        <f t="shared" si="4"/>
        <v>16:0</v>
      </c>
      <c r="K9" s="23" t="str">
        <f t="array" ref="K9">IF(ISERROR(INDEX(Table_heures[Client],SMALL(IF(FREQUENCY(IF(Table_heures[Client]&lt;&gt;"",MATCH(Table_heures[Client],Table_heures[Client],0)),ROW(Table_heures[Client])-ROW($C$17)+1),ROW(Table_heures[Client])-ROW($C$17)+1),ROWS(K$5:K9)))),"",INDEX(Table_heures[Client],SMALL(IF(FREQUENCY(IF(Table_heures[Client]&lt;&gt;"",MATCH(Table_heures[Client],Table_heures[Client],0)),ROW(Table_heures[Client])-ROW($C$17)+1),ROW(Table_heures[Client])-ROW($C$17)+1),ROWS(K$5:K9))))</f>
        <v/>
      </c>
      <c r="L9" s="24" t="str">
        <f>IF(K9="","",SUMIF(Table_heures[Client],K9,Table_heures[Total]))</f>
        <v/>
      </c>
      <c r="O9" s="11"/>
      <c r="S9" s="15" t="e">
        <f ca="1">IF(TODAY()&gt;EOMONTH(DATE(#REF!,#REF!,1),0),"",DATE(#REF!,#REF!,DAY(TODAY())-WEEKDAY(TODAY(),3)+ROW(A4)))</f>
        <v>#REF!</v>
      </c>
      <c r="T9" s="1" t="s">
        <v>16</v>
      </c>
    </row>
    <row r="10" spans="2:20" x14ac:dyDescent="0.3">
      <c r="B10" s="18">
        <v>44105</v>
      </c>
      <c r="C10" s="7" t="s">
        <v>30</v>
      </c>
      <c r="D10" s="8" t="s">
        <v>19</v>
      </c>
      <c r="E10" s="8" t="s">
        <v>7</v>
      </c>
      <c r="F10" s="7"/>
      <c r="G10" s="10">
        <f t="shared" si="0"/>
        <v>0.125</v>
      </c>
      <c r="H10" s="7" t="str">
        <f t="shared" si="3"/>
        <v>12:0</v>
      </c>
      <c r="I10" s="7" t="str">
        <f t="shared" si="4"/>
        <v>15:0</v>
      </c>
      <c r="K10" s="23" t="str">
        <f t="array" ref="K10">IF(ISERROR(INDEX(Table_heures[Client],SMALL(IF(FREQUENCY(IF(Table_heures[Client]&lt;&gt;"",MATCH(Table_heures[Client],Table_heures[Client],0)),ROW(Table_heures[Client])-ROW($C$17)+1),ROW(Table_heures[Client])-ROW($C$17)+1),ROWS(K$5:K10)))),"",INDEX(Table_heures[Client],SMALL(IF(FREQUENCY(IF(Table_heures[Client]&lt;&gt;"",MATCH(Table_heures[Client],Table_heures[Client],0)),ROW(Table_heures[Client])-ROW($C$17)+1),ROW(Table_heures[Client])-ROW($C$17)+1),ROWS(K$5:K10))))</f>
        <v/>
      </c>
      <c r="L10" s="25" t="str">
        <f>IF(K10="","",SUMIF(Table_heures[Client],K10,Table_heures[Total]))</f>
        <v/>
      </c>
    </row>
    <row r="11" spans="2:20" x14ac:dyDescent="0.3">
      <c r="B11" s="18">
        <v>44106</v>
      </c>
      <c r="C11" s="7" t="s">
        <v>24</v>
      </c>
      <c r="D11" s="8" t="s">
        <v>8</v>
      </c>
      <c r="E11" s="8" t="s">
        <v>22</v>
      </c>
      <c r="F11" s="7"/>
      <c r="G11" s="20">
        <f>IF(OR(ISBLANK(E11),ISBLANK(D11)),"",I11-H11)</f>
        <v>0.125</v>
      </c>
      <c r="H11" s="7" t="str">
        <f>IF(ISBLANK(D11),"",IF(ISERR(FIND(",",D11,1)),D11&amp;":"&amp;0,LEFT(D11,FIND(",",D11,1)-1)&amp;":"&amp;RIGHT(D11,2)))</f>
        <v>16:0</v>
      </c>
      <c r="I11" s="7" t="str">
        <f>IF(ISBLANK(E11),"",IF(ISERR(FIND(",",E11,1)),E11&amp;":"&amp;0,LEFT(E11,FIND(",",E11,1)-1)&amp;":"&amp;RIGHT(E11,2)))</f>
        <v>19:0</v>
      </c>
      <c r="K11" s="23" t="str">
        <f t="array" ref="K11">IF(ISERROR(INDEX(Table_heures[Client],SMALL(IF(FREQUENCY(IF(Table_heures[Client]&lt;&gt;"",MATCH(Table_heures[Client],Table_heures[Client],0)),ROW(Table_heures[Client])-ROW($C$17)+1),ROW(Table_heures[Client])-ROW($C$17)+1),ROWS(K$5:K11)))),"",INDEX(Table_heures[Client],SMALL(IF(FREQUENCY(IF(Table_heures[Client]&lt;&gt;"",MATCH(Table_heures[Client],Table_heures[Client],0)),ROW(Table_heures[Client])-ROW($C$17)+1),ROW(Table_heures[Client])-ROW($C$17)+1),ROWS(K$5:K11))))</f>
        <v/>
      </c>
      <c r="L11" s="25" t="str">
        <f>IF(K11="","",SUMIF(Table_heures[Client],K11,Table_heures[Total]))</f>
        <v/>
      </c>
    </row>
    <row r="12" spans="2:20" x14ac:dyDescent="0.3">
      <c r="B12" s="18"/>
      <c r="C12" s="7"/>
      <c r="D12" s="8"/>
      <c r="E12" s="8"/>
      <c r="F12" s="7"/>
      <c r="G12" s="10" t="str">
        <f t="shared" si="0"/>
        <v/>
      </c>
      <c r="H12" s="7" t="str">
        <f t="shared" si="3"/>
        <v/>
      </c>
      <c r="I12" s="7" t="str">
        <f t="shared" si="4"/>
        <v/>
      </c>
      <c r="K12" s="23" t="str">
        <f t="array" ref="K12">IF(ISERROR(INDEX(Table_heures[Client],SMALL(IF(FREQUENCY(IF(Table_heures[Client]&lt;&gt;"",MATCH(Table_heures[Client],Table_heures[Client],0)),ROW(Table_heures[Client])-ROW($C$17)+1),ROW(Table_heures[Client])-ROW($C$17)+1),ROWS(K$5:K12)))),"",INDEX(Table_heures[Client],SMALL(IF(FREQUENCY(IF(Table_heures[Client]&lt;&gt;"",MATCH(Table_heures[Client],Table_heures[Client],0)),ROW(Table_heures[Client])-ROW($C$17)+1),ROW(Table_heures[Client])-ROW($C$17)+1),ROWS(K$5:K12))))</f>
        <v/>
      </c>
      <c r="L12" s="25" t="str">
        <f>IF(K12="","",SUMIF(Table_heures[Client],K12,Table_heures[Total]))</f>
        <v/>
      </c>
    </row>
    <row r="13" spans="2:20" x14ac:dyDescent="0.3">
      <c r="B13" s="18"/>
      <c r="C13" s="7"/>
      <c r="D13" s="8"/>
      <c r="E13" s="8"/>
      <c r="F13" s="7"/>
      <c r="G13" s="10" t="str">
        <f t="shared" si="0"/>
        <v/>
      </c>
      <c r="H13" s="7" t="str">
        <f t="shared" si="3"/>
        <v/>
      </c>
      <c r="I13" s="7" t="str">
        <f t="shared" si="4"/>
        <v/>
      </c>
      <c r="K13" s="23" t="str">
        <f t="array" ref="K13">IF(ISERROR(INDEX(Table_heures[Client],SMALL(IF(FREQUENCY(IF(Table_heures[Client]&lt;&gt;"",MATCH(Table_heures[Client],Table_heures[Client],0)),ROW(Table_heures[Client])-ROW($C$17)+1),ROW(Table_heures[Client])-ROW($C$17)+1),ROWS(K$5:K13)))),"",INDEX(Table_heures[Client],SMALL(IF(FREQUENCY(IF(Table_heures[Client]&lt;&gt;"",MATCH(Table_heures[Client],Table_heures[Client],0)),ROW(Table_heures[Client])-ROW($C$17)+1),ROW(Table_heures[Client])-ROW($C$17)+1),ROWS(K$5:K13))))</f>
        <v/>
      </c>
      <c r="L13" s="25" t="str">
        <f>IF(K13="","",SUMIF(Table_heures[Client],K13,Table_heures[Total]))</f>
        <v/>
      </c>
    </row>
    <row r="14" spans="2:20" x14ac:dyDescent="0.3">
      <c r="B14" s="18"/>
      <c r="C14" s="7"/>
      <c r="D14" s="8"/>
      <c r="E14" s="8"/>
      <c r="F14" s="7"/>
      <c r="G14" s="20" t="str">
        <f t="shared" ref="G14:G59" si="5">IF(OR(ISBLANK(E14),ISBLANK(D14)),"",I14-H14)</f>
        <v/>
      </c>
      <c r="H14" s="7" t="str">
        <f t="shared" ref="H14:I16" si="6">IF(ISBLANK(D14),"",IF(ISERR(FIND(",",D14,1)),D14&amp;":"&amp;0,LEFT(D14,FIND(",",D14,1)-1)&amp;":"&amp;RIGHT(D14,2)))</f>
        <v/>
      </c>
      <c r="I14" s="7" t="str">
        <f t="shared" si="6"/>
        <v/>
      </c>
      <c r="K14" s="23" t="str">
        <f t="array" ref="K14">IF(ISERROR(INDEX(Table_heures[Client],SMALL(IF(FREQUENCY(IF(Table_heures[Client]&lt;&gt;"",MATCH(Table_heures[Client],Table_heures[Client],0)),ROW(Table_heures[Client])-ROW($C$17)+1),ROW(Table_heures[Client])-ROW($C$17)+1),ROWS(K$5:K14)))),"",INDEX(Table_heures[Client],SMALL(IF(FREQUENCY(IF(Table_heures[Client]&lt;&gt;"",MATCH(Table_heures[Client],Table_heures[Client],0)),ROW(Table_heures[Client])-ROW($C$17)+1),ROW(Table_heures[Client])-ROW($C$17)+1),ROWS(K$5:K14))))</f>
        <v/>
      </c>
      <c r="L14" s="25" t="str">
        <f>IF(K14="","",SUMIF(Table_heures[Client],K14,Table_heures[Total]))</f>
        <v/>
      </c>
    </row>
    <row r="15" spans="2:20" x14ac:dyDescent="0.3">
      <c r="B15" s="18"/>
      <c r="C15" s="7"/>
      <c r="D15" s="8"/>
      <c r="E15" s="8"/>
      <c r="F15" s="7"/>
      <c r="G15" s="20" t="str">
        <f t="shared" si="5"/>
        <v/>
      </c>
      <c r="H15" s="7" t="str">
        <f t="shared" si="6"/>
        <v/>
      </c>
      <c r="I15" s="7" t="str">
        <f t="shared" si="6"/>
        <v/>
      </c>
      <c r="K15" s="23" t="str">
        <f t="array" ref="K15">IF(ISERROR(INDEX(Table_heures[Client],SMALL(IF(FREQUENCY(IF(Table_heures[Client]&lt;&gt;"",MATCH(Table_heures[Client],Table_heures[Client],0)),ROW(Table_heures[Client])-ROW($C$17)+1),ROW(Table_heures[Client])-ROW($C$17)+1),ROWS(K$5:K15)))),"",INDEX(Table_heures[Client],SMALL(IF(FREQUENCY(IF(Table_heures[Client]&lt;&gt;"",MATCH(Table_heures[Client],Table_heures[Client],0)),ROW(Table_heures[Client])-ROW($C$17)+1),ROW(Table_heures[Client])-ROW($C$17)+1),ROWS(K$5:K15))))</f>
        <v/>
      </c>
      <c r="L15" s="25" t="str">
        <f>IF(K15="","",SUMIF(Table_heures[Client],K15,Table_heures[Total]))</f>
        <v/>
      </c>
    </row>
    <row r="16" spans="2:20" x14ac:dyDescent="0.3">
      <c r="B16" s="18"/>
      <c r="C16" s="7"/>
      <c r="D16" s="8"/>
      <c r="E16" s="8"/>
      <c r="F16" s="7"/>
      <c r="G16" s="20" t="str">
        <f t="shared" si="5"/>
        <v/>
      </c>
      <c r="H16" s="7" t="str">
        <f t="shared" si="6"/>
        <v/>
      </c>
      <c r="I16" s="7" t="str">
        <f t="shared" si="6"/>
        <v/>
      </c>
      <c r="K16" s="23" t="str">
        <f t="array" ref="K16">IF(ISERROR(INDEX(Table_heures[Client],SMALL(IF(FREQUENCY(IF(Table_heures[Client]&lt;&gt;"",MATCH(Table_heures[Client],Table_heures[Client],0)),ROW(Table_heures[Client])-ROW($C$17)+1),ROW(Table_heures[Client])-ROW($C$17)+1),ROWS(K$5:K16)))),"",INDEX(Table_heures[Client],SMALL(IF(FREQUENCY(IF(Table_heures[Client]&lt;&gt;"",MATCH(Table_heures[Client],Table_heures[Client],0)),ROW(Table_heures[Client])-ROW($C$17)+1),ROW(Table_heures[Client])-ROW($C$17)+1),ROWS(K$5:K16))))</f>
        <v/>
      </c>
      <c r="L16" s="25" t="str">
        <f>IF(K16="","",SUMIF(Table_heures[Client],K16,Table_heures[Total]))</f>
        <v/>
      </c>
    </row>
    <row r="17" spans="2:28" x14ac:dyDescent="0.3">
      <c r="B17" s="18"/>
      <c r="C17" s="7"/>
      <c r="D17" s="8"/>
      <c r="E17" s="8"/>
      <c r="F17" s="8"/>
      <c r="G17" s="10" t="str">
        <f t="shared" si="5"/>
        <v/>
      </c>
      <c r="H17" s="7" t="str">
        <f t="shared" si="3"/>
        <v/>
      </c>
      <c r="I17" s="7" t="str">
        <f t="shared" si="4"/>
        <v/>
      </c>
      <c r="K17" s="23" t="str">
        <f t="array" ref="K17">IF(ISERROR(INDEX(Table_heures[Client],SMALL(IF(FREQUENCY(IF(Table_heures[Client]&lt;&gt;"",MATCH(Table_heures[Client],Table_heures[Client],0)),ROW(Table_heures[Client])-ROW($C$17)+1),ROW(Table_heures[Client])-ROW($C$17)+1),ROWS(K$5:K17)))),"",INDEX(Table_heures[Client],SMALL(IF(FREQUENCY(IF(Table_heures[Client]&lt;&gt;"",MATCH(Table_heures[Client],Table_heures[Client],0)),ROW(Table_heures[Client])-ROW($C$17)+1),ROW(Table_heures[Client])-ROW($C$17)+1),ROWS(K$5:K17))))</f>
        <v/>
      </c>
      <c r="L17" s="25" t="str">
        <f>IF(K17="","",SUMIF(Table_heures[Client],K17,Table_heures[Total]))</f>
        <v/>
      </c>
    </row>
    <row r="18" spans="2:28" x14ac:dyDescent="0.3">
      <c r="B18" s="18"/>
      <c r="C18" s="7"/>
      <c r="D18" s="8"/>
      <c r="E18" s="8"/>
      <c r="F18" s="8"/>
      <c r="G18" s="10" t="str">
        <f t="shared" si="5"/>
        <v/>
      </c>
      <c r="H18" s="7" t="str">
        <f t="shared" si="3"/>
        <v/>
      </c>
      <c r="I18" s="7" t="str">
        <f t="shared" si="4"/>
        <v/>
      </c>
      <c r="K18" s="23" t="str">
        <f t="array" ref="K18">IF(ISERROR(INDEX(Table_heures[Client],SMALL(IF(FREQUENCY(IF(Table_heures[Client]&lt;&gt;"",MATCH(Table_heures[Client],Table_heures[Client],0)),ROW(Table_heures[Client])-ROW($C$17)+1),ROW(Table_heures[Client])-ROW($C$17)+1),ROWS(K$5:K18)))),"",INDEX(Table_heures[Client],SMALL(IF(FREQUENCY(IF(Table_heures[Client]&lt;&gt;"",MATCH(Table_heures[Client],Table_heures[Client],0)),ROW(Table_heures[Client])-ROW($C$17)+1),ROW(Table_heures[Client])-ROW($C$17)+1),ROWS(K$5:K18))))</f>
        <v/>
      </c>
      <c r="L18" s="25" t="str">
        <f>IF(K18="","",SUMIF(Table_heures[Client],K18,Table_heures[Total]))</f>
        <v/>
      </c>
    </row>
    <row r="19" spans="2:28" x14ac:dyDescent="0.3">
      <c r="B19" s="18"/>
      <c r="C19" s="7"/>
      <c r="D19" s="8"/>
      <c r="E19" s="8"/>
      <c r="F19" s="8"/>
      <c r="G19" s="10" t="str">
        <f t="shared" si="5"/>
        <v/>
      </c>
      <c r="H19" s="7" t="str">
        <f t="shared" si="3"/>
        <v/>
      </c>
      <c r="I19" s="7" t="str">
        <f t="shared" si="4"/>
        <v/>
      </c>
      <c r="K19" s="23" t="str">
        <f t="array" ref="K19">IF(ISERROR(INDEX(Table_heures[Client],SMALL(IF(FREQUENCY(IF(Table_heures[Client]&lt;&gt;"",MATCH(Table_heures[Client],Table_heures[Client],0)),ROW(Table_heures[Client])-ROW($C$17)+1),ROW(Table_heures[Client])-ROW($C$17)+1),ROWS(K$5:K19)))),"",INDEX(Table_heures[Client],SMALL(IF(FREQUENCY(IF(Table_heures[Client]&lt;&gt;"",MATCH(Table_heures[Client],Table_heures[Client],0)),ROW(Table_heures[Client])-ROW($C$17)+1),ROW(Table_heures[Client])-ROW($C$17)+1),ROWS(K$5:K19))))</f>
        <v/>
      </c>
      <c r="L19" s="25" t="str">
        <f>IF(K19="","",SUMIF(Table_heures[Client],K19,Table_heures[Total]))</f>
        <v/>
      </c>
    </row>
    <row r="20" spans="2:28" x14ac:dyDescent="0.3">
      <c r="B20" s="18"/>
      <c r="C20" s="7"/>
      <c r="D20" s="8"/>
      <c r="E20" s="8"/>
      <c r="F20" s="8"/>
      <c r="G20" s="10" t="str">
        <f t="shared" si="5"/>
        <v/>
      </c>
      <c r="H20" s="7" t="str">
        <f t="shared" si="3"/>
        <v/>
      </c>
      <c r="I20" s="7" t="str">
        <f t="shared" si="4"/>
        <v/>
      </c>
      <c r="K20" s="23" t="str">
        <f t="array" ref="K20">IF(ISERROR(INDEX(Table_heures[Client],SMALL(IF(FREQUENCY(IF(Table_heures[Client]&lt;&gt;"",MATCH(Table_heures[Client],Table_heures[Client],0)),ROW(Table_heures[Client])-ROW($C$17)+1),ROW(Table_heures[Client])-ROW($C$17)+1),ROWS(K$5:K20)))),"",INDEX(Table_heures[Client],SMALL(IF(FREQUENCY(IF(Table_heures[Client]&lt;&gt;"",MATCH(Table_heures[Client],Table_heures[Client],0)),ROW(Table_heures[Client])-ROW($C$17)+1),ROW(Table_heures[Client])-ROW($C$17)+1),ROWS(K$5:K20))))</f>
        <v/>
      </c>
      <c r="L20" s="25" t="str">
        <f>IF(K20="","",SUMIF(Table_heures[Client],K20,Table_heures[Total]))</f>
        <v/>
      </c>
      <c r="N20" s="11"/>
      <c r="O20" s="12"/>
    </row>
    <row r="21" spans="2:28" x14ac:dyDescent="0.3">
      <c r="B21" s="18"/>
      <c r="C21" s="7"/>
      <c r="D21" s="8"/>
      <c r="E21" s="8"/>
      <c r="F21" s="8"/>
      <c r="G21" s="10" t="str">
        <f t="shared" si="5"/>
        <v/>
      </c>
      <c r="H21" s="7" t="str">
        <f t="shared" si="3"/>
        <v/>
      </c>
      <c r="I21" s="7" t="str">
        <f t="shared" si="4"/>
        <v/>
      </c>
      <c r="K21" s="23" t="str">
        <f t="array" ref="K21">IF(ISERROR(INDEX(Table_heures[Client],SMALL(IF(FREQUENCY(IF(Table_heures[Client]&lt;&gt;"",MATCH(Table_heures[Client],Table_heures[Client],0)),ROW(Table_heures[Client])-ROW($C$17)+1),ROW(Table_heures[Client])-ROW($C$17)+1),ROWS(K$5:K21)))),"",INDEX(Table_heures[Client],SMALL(IF(FREQUENCY(IF(Table_heures[Client]&lt;&gt;"",MATCH(Table_heures[Client],Table_heures[Client],0)),ROW(Table_heures[Client])-ROW($C$17)+1),ROW(Table_heures[Client])-ROW($C$17)+1),ROWS(K$5:K21))))</f>
        <v/>
      </c>
      <c r="L21" s="25" t="str">
        <f>IF(K21="","",SUMIF(Table_heures[Client],K21,Table_heures[Total]))</f>
        <v/>
      </c>
      <c r="N21" s="11"/>
      <c r="O21" s="13"/>
    </row>
    <row r="22" spans="2:28" x14ac:dyDescent="0.3">
      <c r="B22" s="18"/>
      <c r="C22" s="7"/>
      <c r="D22" s="8"/>
      <c r="E22" s="8"/>
      <c r="F22" s="8"/>
      <c r="G22" s="10" t="str">
        <f t="shared" si="5"/>
        <v/>
      </c>
      <c r="H22" s="7" t="str">
        <f t="shared" si="3"/>
        <v/>
      </c>
      <c r="I22" s="7" t="str">
        <f t="shared" si="4"/>
        <v/>
      </c>
      <c r="K22" s="23"/>
      <c r="L22" s="25"/>
      <c r="N22" s="14"/>
      <c r="O22" s="13"/>
      <c r="X22" s="11"/>
    </row>
    <row r="23" spans="2:28" x14ac:dyDescent="0.3">
      <c r="B23" s="18"/>
      <c r="C23" s="7"/>
      <c r="D23" s="8"/>
      <c r="E23" s="8"/>
      <c r="F23" s="8"/>
      <c r="G23" s="10" t="str">
        <f t="shared" si="5"/>
        <v/>
      </c>
      <c r="H23" s="7" t="str">
        <f t="shared" si="3"/>
        <v/>
      </c>
      <c r="I23" s="7" t="str">
        <f t="shared" si="4"/>
        <v/>
      </c>
      <c r="K23" s="23"/>
      <c r="L23" s="25"/>
      <c r="N23" s="6"/>
      <c r="O23" s="13"/>
    </row>
    <row r="24" spans="2:28" x14ac:dyDescent="0.3">
      <c r="B24" s="18"/>
      <c r="C24" s="7"/>
      <c r="D24" s="8"/>
      <c r="E24" s="8"/>
      <c r="F24" s="8"/>
      <c r="G24" s="10" t="str">
        <f t="shared" si="5"/>
        <v/>
      </c>
      <c r="H24" s="7" t="str">
        <f t="shared" si="3"/>
        <v/>
      </c>
      <c r="I24" s="7" t="str">
        <f t="shared" si="4"/>
        <v/>
      </c>
      <c r="K24" s="23"/>
      <c r="L24" s="25"/>
      <c r="O24" s="13"/>
      <c r="R24" s="11"/>
      <c r="T24" s="11"/>
      <c r="V24" s="11"/>
      <c r="AB24" s="11"/>
    </row>
    <row r="25" spans="2:28" x14ac:dyDescent="0.3">
      <c r="B25" s="18"/>
      <c r="C25" s="7"/>
      <c r="D25" s="8"/>
      <c r="E25" s="8"/>
      <c r="F25" s="8"/>
      <c r="G25" s="10" t="str">
        <f t="shared" si="5"/>
        <v/>
      </c>
      <c r="H25" s="7" t="str">
        <f t="shared" si="3"/>
        <v/>
      </c>
      <c r="I25" s="7" t="str">
        <f t="shared" si="4"/>
        <v/>
      </c>
      <c r="K25" s="23"/>
      <c r="L25" s="25"/>
      <c r="O25" s="13"/>
      <c r="R25" s="11"/>
      <c r="T25" s="11"/>
    </row>
    <row r="26" spans="2:28" x14ac:dyDescent="0.3">
      <c r="B26" s="18"/>
      <c r="C26" s="7"/>
      <c r="D26" s="8"/>
      <c r="E26" s="8"/>
      <c r="F26" s="8"/>
      <c r="G26" s="10" t="str">
        <f t="shared" si="5"/>
        <v/>
      </c>
      <c r="H26" s="7" t="str">
        <f t="shared" si="3"/>
        <v/>
      </c>
      <c r="I26" s="7" t="str">
        <f t="shared" si="4"/>
        <v/>
      </c>
      <c r="K26" s="23" t="str">
        <f t="array" ref="K26">IF(ISERROR(INDEX(Table_heures[Client],SMALL(IF(FREQUENCY(IF(Table_heures[Client]&lt;&gt;"",MATCH(Table_heures[Client],Table_heures[Client],0)),ROW(Table_heures[Client])-ROW($C$17)+1),ROW(Table_heures[Client])-ROW($C$17)+1),ROWS(K$5:K26)))),"",INDEX(Table_heures[Client],SMALL(IF(FREQUENCY(IF(Table_heures[Client]&lt;&gt;"",MATCH(Table_heures[Client],Table_heures[Client],0)),ROW(Table_heures[Client])-ROW($C$17)+1),ROW(Table_heures[Client])-ROW($C$17)+1),ROWS(K$5:K26))))</f>
        <v/>
      </c>
      <c r="L26" s="25"/>
      <c r="O26" s="13"/>
      <c r="R26" s="11"/>
      <c r="T26" s="11"/>
    </row>
    <row r="27" spans="2:28" x14ac:dyDescent="0.3">
      <c r="B27" s="18"/>
      <c r="C27" s="7"/>
      <c r="D27" s="8"/>
      <c r="E27" s="8"/>
      <c r="F27" s="8"/>
      <c r="G27" s="10" t="str">
        <f t="shared" si="5"/>
        <v/>
      </c>
      <c r="H27" s="7" t="str">
        <f t="shared" si="3"/>
        <v/>
      </c>
      <c r="I27" s="7" t="str">
        <f t="shared" si="4"/>
        <v/>
      </c>
      <c r="K27" s="23" t="str">
        <f t="array" ref="K27">IF(ISERROR(INDEX(Table_heures[Client],SMALL(IF(FREQUENCY(IF(Table_heures[Client]&lt;&gt;"",MATCH(Table_heures[Client],Table_heures[Client],0)),ROW(Table_heures[Client])-ROW($C$17)+1),ROW(Table_heures[Client])-ROW($C$17)+1),ROWS(K$5:K27)))),"",INDEX(Table_heures[Client],SMALL(IF(FREQUENCY(IF(Table_heures[Client]&lt;&gt;"",MATCH(Table_heures[Client],Table_heures[Client],0)),ROW(Table_heures[Client])-ROW($C$17)+1),ROW(Table_heures[Client])-ROW($C$17)+1),ROWS(K$5:K27))))</f>
        <v/>
      </c>
      <c r="L27" s="25"/>
      <c r="O27" s="13"/>
      <c r="R27" s="11"/>
      <c r="T27" s="11"/>
    </row>
    <row r="28" spans="2:28" x14ac:dyDescent="0.3">
      <c r="B28" s="18"/>
      <c r="C28" s="7"/>
      <c r="D28" s="8"/>
      <c r="E28" s="8"/>
      <c r="F28" s="8"/>
      <c r="G28" s="10" t="str">
        <f t="shared" si="5"/>
        <v/>
      </c>
      <c r="H28" s="7" t="str">
        <f t="shared" si="3"/>
        <v/>
      </c>
      <c r="I28" s="7" t="str">
        <f t="shared" si="4"/>
        <v/>
      </c>
      <c r="K28" s="23" t="str">
        <f t="array" ref="K28">IF(ISERROR(INDEX(Table_heures[Client],SMALL(IF(FREQUENCY(IF(Table_heures[Client]&lt;&gt;"",MATCH(Table_heures[Client],Table_heures[Client],0)),ROW(Table_heures[Client])-ROW($C$17)+1),ROW(Table_heures[Client])-ROW($C$17)+1),ROWS(K$5:K28)))),"",INDEX(Table_heures[Client],SMALL(IF(FREQUENCY(IF(Table_heures[Client]&lt;&gt;"",MATCH(Table_heures[Client],Table_heures[Client],0)),ROW(Table_heures[Client])-ROW($C$17)+1),ROW(Table_heures[Client])-ROW($C$17)+1),ROWS(K$5:K28))))</f>
        <v/>
      </c>
      <c r="L28" s="25"/>
      <c r="O28" s="13"/>
      <c r="R28" s="11"/>
      <c r="T28" s="11"/>
    </row>
    <row r="29" spans="2:28" x14ac:dyDescent="0.3">
      <c r="B29" s="18"/>
      <c r="C29" s="7"/>
      <c r="D29" s="8"/>
      <c r="E29" s="8"/>
      <c r="F29" s="8"/>
      <c r="G29" s="10" t="str">
        <f t="shared" si="5"/>
        <v/>
      </c>
      <c r="H29" s="7" t="str">
        <f t="shared" si="3"/>
        <v/>
      </c>
      <c r="I29" s="7" t="str">
        <f t="shared" si="4"/>
        <v/>
      </c>
      <c r="K29" s="23" t="str">
        <f t="array" ref="K29">IF(ISERROR(INDEX(Table_heures[Client],SMALL(IF(FREQUENCY(IF(Table_heures[Client]&lt;&gt;"",MATCH(Table_heures[Client],Table_heures[Client],0)),ROW(Table_heures[Client])-ROW($C$17)+1),ROW(Table_heures[Client])-ROW($C$17)+1),ROWS(K$5:K29)))),"",INDEX(Table_heures[Client],SMALL(IF(FREQUENCY(IF(Table_heures[Client]&lt;&gt;"",MATCH(Table_heures[Client],Table_heures[Client],0)),ROW(Table_heures[Client])-ROW($C$17)+1),ROW(Table_heures[Client])-ROW($C$17)+1),ROWS(K$5:K29))))</f>
        <v/>
      </c>
      <c r="L29" s="25"/>
      <c r="O29" s="13"/>
    </row>
    <row r="30" spans="2:28" x14ac:dyDescent="0.3">
      <c r="B30" s="18"/>
      <c r="C30" s="7"/>
      <c r="D30" s="8"/>
      <c r="E30" s="8"/>
      <c r="F30" s="8"/>
      <c r="G30" s="10" t="str">
        <f t="shared" si="5"/>
        <v/>
      </c>
      <c r="H30" s="7" t="str">
        <f t="shared" si="3"/>
        <v/>
      </c>
      <c r="I30" s="7" t="str">
        <f t="shared" si="4"/>
        <v/>
      </c>
      <c r="K30" s="23" t="str">
        <f t="array" ref="K30">IF(ISERROR(INDEX(Table_heures[Client],SMALL(IF(FREQUENCY(IF(Table_heures[Client]&lt;&gt;"",MATCH(Table_heures[Client],Table_heures[Client],0)),ROW(Table_heures[Client])-ROW($C$17)+1),ROW(Table_heures[Client])-ROW($C$17)+1),ROWS(K$5:K30)))),"",INDEX(Table_heures[Client],SMALL(IF(FREQUENCY(IF(Table_heures[Client]&lt;&gt;"",MATCH(Table_heures[Client],Table_heures[Client],0)),ROW(Table_heures[Client])-ROW($C$17)+1),ROW(Table_heures[Client])-ROW($C$17)+1),ROWS(K$5:K30))))</f>
        <v/>
      </c>
      <c r="L30" s="25"/>
      <c r="O30" s="13"/>
      <c r="T30" s="11"/>
      <c r="X30" s="6"/>
    </row>
    <row r="31" spans="2:28" x14ac:dyDescent="0.3">
      <c r="B31" s="18"/>
      <c r="C31" s="7"/>
      <c r="D31" s="8"/>
      <c r="E31" s="8"/>
      <c r="F31" s="8"/>
      <c r="G31" s="10" t="str">
        <f t="shared" si="5"/>
        <v/>
      </c>
      <c r="H31" s="7" t="str">
        <f t="shared" si="3"/>
        <v/>
      </c>
      <c r="I31" s="7" t="str">
        <f t="shared" si="4"/>
        <v/>
      </c>
      <c r="K31" s="23" t="str">
        <f t="array" ref="K31">IF(ISERROR(INDEX(Table_heures[Client],SMALL(IF(FREQUENCY(IF(Table_heures[Client]&lt;&gt;"",MATCH(Table_heures[Client],Table_heures[Client],0)),ROW(Table_heures[Client])-ROW($C$17)+1),ROW(Table_heures[Client])-ROW($C$17)+1),ROWS(K$5:K31)))),"",INDEX(Table_heures[Client],SMALL(IF(FREQUENCY(IF(Table_heures[Client]&lt;&gt;"",MATCH(Table_heures[Client],Table_heures[Client],0)),ROW(Table_heures[Client])-ROW($C$17)+1),ROW(Table_heures[Client])-ROW($C$17)+1),ROWS(K$5:K31))))</f>
        <v/>
      </c>
      <c r="L31" s="25"/>
      <c r="O31" s="13"/>
      <c r="T31" s="11"/>
    </row>
    <row r="32" spans="2:28" x14ac:dyDescent="0.3">
      <c r="B32" s="18"/>
      <c r="C32" s="7"/>
      <c r="D32" s="8"/>
      <c r="E32" s="8"/>
      <c r="F32" s="8"/>
      <c r="G32" s="10" t="str">
        <f t="shared" si="5"/>
        <v/>
      </c>
      <c r="H32" s="7" t="str">
        <f t="shared" si="3"/>
        <v/>
      </c>
      <c r="I32" s="7" t="str">
        <f t="shared" si="4"/>
        <v/>
      </c>
      <c r="K32" s="23" t="str">
        <f t="array" ref="K32">IF(ISERROR(INDEX(Table_heures[Client],SMALL(IF(FREQUENCY(IF(Table_heures[Client]&lt;&gt;"",MATCH(Table_heures[Client],Table_heures[Client],0)),ROW(Table_heures[Client])-ROW($C$17)+1),ROW(Table_heures[Client])-ROW($C$17)+1),ROWS(K$5:K32)))),"",INDEX(Table_heures[Client],SMALL(IF(FREQUENCY(IF(Table_heures[Client]&lt;&gt;"",MATCH(Table_heures[Client],Table_heures[Client],0)),ROW(Table_heures[Client])-ROW($C$17)+1),ROW(Table_heures[Client])-ROW($C$17)+1),ROWS(K$5:K32))))</f>
        <v/>
      </c>
      <c r="L32" s="25"/>
      <c r="O32" s="12"/>
      <c r="T32" s="11"/>
    </row>
    <row r="33" spans="2:20" x14ac:dyDescent="0.3">
      <c r="B33" s="18"/>
      <c r="C33" s="7"/>
      <c r="D33" s="8"/>
      <c r="E33" s="8"/>
      <c r="F33" s="8"/>
      <c r="G33" s="10" t="str">
        <f t="shared" si="5"/>
        <v/>
      </c>
      <c r="H33" s="7" t="str">
        <f t="shared" si="3"/>
        <v/>
      </c>
      <c r="I33" s="7" t="str">
        <f t="shared" si="4"/>
        <v/>
      </c>
      <c r="K33" s="23" t="str">
        <f t="array" ref="K33">IF(ISERROR(INDEX(Table_heures[Client],SMALL(IF(FREQUENCY(IF(Table_heures[Client]&lt;&gt;"",MATCH(Table_heures[Client],Table_heures[Client],0)),ROW(Table_heures[Client])-ROW($C$17)+1),ROW(Table_heures[Client])-ROW($C$17)+1),ROWS(K$5:K33)))),"",INDEX(Table_heures[Client],SMALL(IF(FREQUENCY(IF(Table_heures[Client]&lt;&gt;"",MATCH(Table_heures[Client],Table_heures[Client],0)),ROW(Table_heures[Client])-ROW($C$17)+1),ROW(Table_heures[Client])-ROW($C$17)+1),ROWS(K$5:K33))))</f>
        <v/>
      </c>
      <c r="L33" s="25"/>
      <c r="O33" s="12"/>
      <c r="T33" s="11"/>
    </row>
    <row r="34" spans="2:20" x14ac:dyDescent="0.3">
      <c r="B34" s="18"/>
      <c r="C34" s="7"/>
      <c r="D34" s="8"/>
      <c r="E34" s="8"/>
      <c r="F34" s="8"/>
      <c r="G34" s="10" t="str">
        <f t="shared" si="5"/>
        <v/>
      </c>
      <c r="H34" s="7" t="str">
        <f t="shared" si="3"/>
        <v/>
      </c>
      <c r="I34" s="7" t="str">
        <f t="shared" si="4"/>
        <v/>
      </c>
      <c r="K34" s="23" t="str">
        <f t="array" ref="K34">IF(ISERROR(INDEX(Table_heures[Client],SMALL(IF(FREQUENCY(IF(Table_heures[Client]&lt;&gt;"",MATCH(Table_heures[Client],Table_heures[Client],0)),ROW(Table_heures[Client])-ROW($C$17)+1),ROW(Table_heures[Client])-ROW($C$17)+1),ROWS(K$5:K34)))),"",INDEX(Table_heures[Client],SMALL(IF(FREQUENCY(IF(Table_heures[Client]&lt;&gt;"",MATCH(Table_heures[Client],Table_heures[Client],0)),ROW(Table_heures[Client])-ROW($C$17)+1),ROW(Table_heures[Client])-ROW($C$17)+1),ROWS(K$5:K34))))</f>
        <v/>
      </c>
      <c r="L34" s="25"/>
      <c r="O34" s="12"/>
      <c r="T34" s="11"/>
    </row>
    <row r="35" spans="2:20" x14ac:dyDescent="0.3">
      <c r="B35" s="18"/>
      <c r="C35" s="7"/>
      <c r="D35" s="8"/>
      <c r="E35" s="8"/>
      <c r="F35" s="8"/>
      <c r="G35" s="10" t="str">
        <f t="shared" si="5"/>
        <v/>
      </c>
      <c r="H35" s="7" t="str">
        <f t="shared" si="3"/>
        <v/>
      </c>
      <c r="I35" s="7" t="str">
        <f t="shared" si="4"/>
        <v/>
      </c>
      <c r="K35" s="23" t="str">
        <f t="array" ref="K35">IF(ISERROR(INDEX(Table_heures[Client],SMALL(IF(FREQUENCY(IF(Table_heures[Client]&lt;&gt;"",MATCH(Table_heures[Client],Table_heures[Client],0)),ROW(Table_heures[Client])-ROW($C$17)+1),ROW(Table_heures[Client])-ROW($C$17)+1),ROWS(K$5:K35)))),"",INDEX(Table_heures[Client],SMALL(IF(FREQUENCY(IF(Table_heures[Client]&lt;&gt;"",MATCH(Table_heures[Client],Table_heures[Client],0)),ROW(Table_heures[Client])-ROW($C$17)+1),ROW(Table_heures[Client])-ROW($C$17)+1),ROWS(K$5:K35))))</f>
        <v/>
      </c>
      <c r="L35" s="25" t="str">
        <f>IF(K35="","",SUMIF(Table_heures[Client],K35,Table_heures[Total]))</f>
        <v/>
      </c>
      <c r="O35" s="12"/>
      <c r="T35" s="11"/>
    </row>
    <row r="36" spans="2:20" x14ac:dyDescent="0.3">
      <c r="B36" s="18"/>
      <c r="C36" s="7"/>
      <c r="D36" s="8"/>
      <c r="E36" s="8"/>
      <c r="F36" s="8"/>
      <c r="G36" s="10" t="str">
        <f t="shared" si="5"/>
        <v/>
      </c>
      <c r="H36" s="7" t="str">
        <f t="shared" si="3"/>
        <v/>
      </c>
      <c r="I36" s="7" t="str">
        <f t="shared" si="4"/>
        <v/>
      </c>
      <c r="K36" s="23" t="str">
        <f t="array" ref="K36">IF(ISERROR(INDEX(Table_heures[Client],SMALL(IF(FREQUENCY(IF(Table_heures[Client]&lt;&gt;"",MATCH(Table_heures[Client],Table_heures[Client],0)),ROW(Table_heures[Client])-ROW($C$17)+1),ROW(Table_heures[Client])-ROW($C$17)+1),ROWS(K$5:K36)))),"",INDEX(Table_heures[Client],SMALL(IF(FREQUENCY(IF(Table_heures[Client]&lt;&gt;"",MATCH(Table_heures[Client],Table_heures[Client],0)),ROW(Table_heures[Client])-ROW($C$17)+1),ROW(Table_heures[Client])-ROW($C$17)+1),ROWS(K$5:K36))))</f>
        <v/>
      </c>
      <c r="L36" s="25" t="str">
        <f>IF(K36="","",SUMIF(Table_heures[Client],K36,Table_heures[Total]))</f>
        <v/>
      </c>
      <c r="O36" s="12"/>
      <c r="T36" s="11"/>
    </row>
    <row r="37" spans="2:20" x14ac:dyDescent="0.3">
      <c r="B37" s="18"/>
      <c r="C37" s="7"/>
      <c r="D37" s="8"/>
      <c r="E37" s="8"/>
      <c r="F37" s="8"/>
      <c r="G37" s="10" t="str">
        <f t="shared" si="5"/>
        <v/>
      </c>
      <c r="H37" s="7" t="str">
        <f t="shared" si="3"/>
        <v/>
      </c>
      <c r="I37" s="7" t="str">
        <f t="shared" si="4"/>
        <v/>
      </c>
      <c r="K37" s="23" t="str">
        <f t="array" ref="K37">IF(ISERROR(INDEX(Table_heures[Client],SMALL(IF(FREQUENCY(IF(Table_heures[Client]&lt;&gt;"",MATCH(Table_heures[Client],Table_heures[Client],0)),ROW(Table_heures[Client])-ROW($C$17)+1),ROW(Table_heures[Client])-ROW($C$17)+1),ROWS(K$5:K37)))),"",INDEX(Table_heures[Client],SMALL(IF(FREQUENCY(IF(Table_heures[Client]&lt;&gt;"",MATCH(Table_heures[Client],Table_heures[Client],0)),ROW(Table_heures[Client])-ROW($C$17)+1),ROW(Table_heures[Client])-ROW($C$17)+1),ROWS(K$5:K37))))</f>
        <v/>
      </c>
      <c r="L37" s="25" t="str">
        <f>IF(K37="","",SUMIF(Table_heures[Client],K37,Table_heures[Total]))</f>
        <v/>
      </c>
      <c r="O37" s="12"/>
      <c r="T37" s="11"/>
    </row>
    <row r="38" spans="2:20" x14ac:dyDescent="0.3">
      <c r="B38" s="18"/>
      <c r="C38" s="7"/>
      <c r="D38" s="8"/>
      <c r="E38" s="8"/>
      <c r="F38" s="8"/>
      <c r="G38" s="10" t="str">
        <f t="shared" si="5"/>
        <v/>
      </c>
      <c r="H38" s="7" t="str">
        <f t="shared" si="3"/>
        <v/>
      </c>
      <c r="I38" s="7" t="str">
        <f t="shared" si="4"/>
        <v/>
      </c>
      <c r="K38" s="23" t="str">
        <f t="array" ref="K38">IF(ISERROR(INDEX(Table_heures[Client],SMALL(IF(FREQUENCY(IF(Table_heures[Client]&lt;&gt;"",MATCH(Table_heures[Client],Table_heures[Client],0)),ROW(Table_heures[Client])-ROW($C$17)+1),ROW(Table_heures[Client])-ROW($C$17)+1),ROWS(K$5:K38)))),"",INDEX(Table_heures[Client],SMALL(IF(FREQUENCY(IF(Table_heures[Client]&lt;&gt;"",MATCH(Table_heures[Client],Table_heures[Client],0)),ROW(Table_heures[Client])-ROW($C$17)+1),ROW(Table_heures[Client])-ROW($C$17)+1),ROWS(K$5:K38))))</f>
        <v/>
      </c>
      <c r="L38" s="25" t="str">
        <f>IF(K38="","",SUMIF(Table_heures[Client],K38,Table_heures[Total]))</f>
        <v/>
      </c>
      <c r="T38" s="11"/>
    </row>
    <row r="39" spans="2:20" x14ac:dyDescent="0.3">
      <c r="B39" s="18"/>
      <c r="C39" s="7"/>
      <c r="D39" s="8"/>
      <c r="E39" s="8"/>
      <c r="F39" s="8"/>
      <c r="G39" s="10" t="str">
        <f t="shared" si="5"/>
        <v/>
      </c>
      <c r="H39" s="7" t="str">
        <f t="shared" si="3"/>
        <v/>
      </c>
      <c r="I39" s="7" t="str">
        <f t="shared" si="4"/>
        <v/>
      </c>
      <c r="K39" s="23" t="str">
        <f t="array" ref="K39">IF(ISERROR(INDEX(Table_heures[Client],SMALL(IF(FREQUENCY(IF(Table_heures[Client]&lt;&gt;"",MATCH(Table_heures[Client],Table_heures[Client],0)),ROW(Table_heures[Client])-ROW($C$17)+1),ROW(Table_heures[Client])-ROW($C$17)+1),ROWS(K$5:K39)))),"",INDEX(Table_heures[Client],SMALL(IF(FREQUENCY(IF(Table_heures[Client]&lt;&gt;"",MATCH(Table_heures[Client],Table_heures[Client],0)),ROW(Table_heures[Client])-ROW($C$17)+1),ROW(Table_heures[Client])-ROW($C$17)+1),ROWS(K$5:K39))))</f>
        <v/>
      </c>
      <c r="L39" s="25" t="str">
        <f>IF(K39="","",SUMIF(Table_heures[Client],K39,Table_heures[Total]))</f>
        <v/>
      </c>
      <c r="T39" s="11"/>
    </row>
    <row r="40" spans="2:20" x14ac:dyDescent="0.3">
      <c r="B40" s="18"/>
      <c r="C40" s="7"/>
      <c r="D40" s="8"/>
      <c r="E40" s="8"/>
      <c r="F40" s="8"/>
      <c r="G40" s="10" t="str">
        <f t="shared" si="5"/>
        <v/>
      </c>
      <c r="H40" s="7" t="str">
        <f t="shared" si="3"/>
        <v/>
      </c>
      <c r="I40" s="7" t="str">
        <f t="shared" si="4"/>
        <v/>
      </c>
      <c r="K40" s="23" t="str">
        <f t="array" ref="K40">IF(ISERROR(INDEX(Table_heures[Client],SMALL(IF(FREQUENCY(IF(Table_heures[Client]&lt;&gt;"",MATCH(Table_heures[Client],Table_heures[Client],0)),ROW(Table_heures[Client])-ROW($C$17)+1),ROW(Table_heures[Client])-ROW($C$17)+1),ROWS(K$5:K40)))),"",INDEX(Table_heures[Client],SMALL(IF(FREQUENCY(IF(Table_heures[Client]&lt;&gt;"",MATCH(Table_heures[Client],Table_heures[Client],0)),ROW(Table_heures[Client])-ROW($C$17)+1),ROW(Table_heures[Client])-ROW($C$17)+1),ROWS(K$5:K40))))</f>
        <v/>
      </c>
      <c r="L40" s="25" t="str">
        <f>IF(K40="","",SUMIF(Table_heures[Client],K40,Table_heures[Total]))</f>
        <v/>
      </c>
      <c r="T40" s="11"/>
    </row>
    <row r="41" spans="2:20" x14ac:dyDescent="0.3">
      <c r="B41" s="18"/>
      <c r="C41" s="7"/>
      <c r="D41" s="8"/>
      <c r="E41" s="8"/>
      <c r="F41" s="8"/>
      <c r="G41" s="10" t="str">
        <f t="shared" si="5"/>
        <v/>
      </c>
      <c r="H41" s="7" t="str">
        <f t="shared" si="3"/>
        <v/>
      </c>
      <c r="I41" s="7" t="str">
        <f t="shared" si="4"/>
        <v/>
      </c>
      <c r="K41" s="23" t="str">
        <f t="array" ref="K41">IF(ISERROR(INDEX(Table_heures[Client],SMALL(IF(FREQUENCY(IF(Table_heures[Client]&lt;&gt;"",MATCH(Table_heures[Client],Table_heures[Client],0)),ROW(Table_heures[Client])-ROW($C$17)+1),ROW(Table_heures[Client])-ROW($C$17)+1),ROWS(K$5:K41)))),"",INDEX(Table_heures[Client],SMALL(IF(FREQUENCY(IF(Table_heures[Client]&lt;&gt;"",MATCH(Table_heures[Client],Table_heures[Client],0)),ROW(Table_heures[Client])-ROW($C$17)+1),ROW(Table_heures[Client])-ROW($C$17)+1),ROWS(K$5:K41))))</f>
        <v/>
      </c>
      <c r="L41" s="25" t="str">
        <f>IF(K41="","",SUMIF(Table_heures[Client],K41,Table_heures[Total]))</f>
        <v/>
      </c>
      <c r="T41" s="11"/>
    </row>
    <row r="42" spans="2:20" x14ac:dyDescent="0.3">
      <c r="B42" s="18"/>
      <c r="C42" s="7"/>
      <c r="D42" s="8"/>
      <c r="E42" s="8"/>
      <c r="F42" s="8"/>
      <c r="G42" s="10" t="str">
        <f t="shared" si="5"/>
        <v/>
      </c>
      <c r="H42" s="7" t="str">
        <f t="shared" si="3"/>
        <v/>
      </c>
      <c r="I42" s="7" t="str">
        <f t="shared" si="4"/>
        <v/>
      </c>
      <c r="K42" s="26"/>
      <c r="L42" s="27"/>
      <c r="T42" s="11"/>
    </row>
    <row r="43" spans="2:20" x14ac:dyDescent="0.3">
      <c r="B43" s="18"/>
      <c r="C43" s="7"/>
      <c r="D43" s="8"/>
      <c r="E43" s="8"/>
      <c r="F43" s="8"/>
      <c r="G43" s="10" t="str">
        <f t="shared" si="5"/>
        <v/>
      </c>
      <c r="H43" s="7" t="str">
        <f t="shared" si="3"/>
        <v/>
      </c>
      <c r="I43" s="7" t="str">
        <f t="shared" si="4"/>
        <v/>
      </c>
      <c r="K43" s="26"/>
      <c r="L43" s="27"/>
      <c r="T43" s="11"/>
    </row>
    <row r="44" spans="2:20" x14ac:dyDescent="0.3">
      <c r="B44" s="18"/>
      <c r="C44" s="7"/>
      <c r="D44" s="8"/>
      <c r="E44" s="8"/>
      <c r="F44" s="8"/>
      <c r="G44" s="10" t="str">
        <f t="shared" si="5"/>
        <v/>
      </c>
      <c r="H44" s="7" t="str">
        <f t="shared" si="3"/>
        <v/>
      </c>
      <c r="I44" s="7" t="str">
        <f t="shared" si="4"/>
        <v/>
      </c>
      <c r="K44" s="26"/>
      <c r="L44" s="27"/>
      <c r="T44" s="11"/>
    </row>
    <row r="45" spans="2:20" x14ac:dyDescent="0.3">
      <c r="B45" s="18"/>
      <c r="C45" s="7"/>
      <c r="D45" s="8"/>
      <c r="E45" s="8"/>
      <c r="F45" s="8"/>
      <c r="G45" s="10" t="str">
        <f t="shared" si="5"/>
        <v/>
      </c>
      <c r="H45" s="7" t="str">
        <f t="shared" si="3"/>
        <v/>
      </c>
      <c r="I45" s="7" t="str">
        <f t="shared" si="4"/>
        <v/>
      </c>
      <c r="K45" s="26"/>
      <c r="L45" s="27"/>
      <c r="T45" s="11"/>
    </row>
    <row r="46" spans="2:20" x14ac:dyDescent="0.3">
      <c r="B46" s="18"/>
      <c r="C46" s="7"/>
      <c r="D46" s="8"/>
      <c r="E46" s="8"/>
      <c r="F46" s="8"/>
      <c r="G46" s="10" t="str">
        <f t="shared" si="5"/>
        <v/>
      </c>
      <c r="H46" s="7" t="str">
        <f t="shared" si="3"/>
        <v/>
      </c>
      <c r="I46" s="7" t="str">
        <f t="shared" si="4"/>
        <v/>
      </c>
      <c r="K46" s="26"/>
      <c r="L46" s="27"/>
      <c r="T46" s="11"/>
    </row>
    <row r="47" spans="2:20" x14ac:dyDescent="0.3">
      <c r="B47" s="18"/>
      <c r="C47" s="7"/>
      <c r="D47" s="8"/>
      <c r="E47" s="8"/>
      <c r="F47" s="8"/>
      <c r="G47" s="10" t="str">
        <f t="shared" si="5"/>
        <v/>
      </c>
      <c r="H47" s="7" t="str">
        <f t="shared" si="3"/>
        <v/>
      </c>
      <c r="I47" s="7" t="str">
        <f t="shared" si="4"/>
        <v/>
      </c>
      <c r="K47" s="26"/>
      <c r="L47" s="27"/>
      <c r="T47" s="11"/>
    </row>
    <row r="48" spans="2:20" x14ac:dyDescent="0.3">
      <c r="B48" s="18"/>
      <c r="C48" s="7"/>
      <c r="D48" s="8"/>
      <c r="E48" s="8"/>
      <c r="F48" s="8"/>
      <c r="G48" s="10" t="str">
        <f t="shared" si="5"/>
        <v/>
      </c>
      <c r="H48" s="7" t="str">
        <f t="shared" si="3"/>
        <v/>
      </c>
      <c r="I48" s="7" t="str">
        <f t="shared" si="4"/>
        <v/>
      </c>
      <c r="K48" s="26"/>
      <c r="L48" s="27"/>
      <c r="T48" s="11"/>
    </row>
    <row r="49" spans="2:20" x14ac:dyDescent="0.3">
      <c r="B49" s="18"/>
      <c r="C49" s="7"/>
      <c r="D49" s="8"/>
      <c r="E49" s="8"/>
      <c r="F49" s="8"/>
      <c r="G49" s="10" t="str">
        <f t="shared" si="5"/>
        <v/>
      </c>
      <c r="H49" s="7" t="str">
        <f t="shared" si="3"/>
        <v/>
      </c>
      <c r="I49" s="7" t="str">
        <f t="shared" si="4"/>
        <v/>
      </c>
      <c r="K49" s="26"/>
      <c r="L49" s="27"/>
      <c r="T49" s="11"/>
    </row>
    <row r="50" spans="2:20" x14ac:dyDescent="0.3">
      <c r="B50" s="18"/>
      <c r="C50" s="7"/>
      <c r="D50" s="8"/>
      <c r="E50" s="8"/>
      <c r="F50" s="8"/>
      <c r="G50" s="10" t="str">
        <f t="shared" si="5"/>
        <v/>
      </c>
      <c r="H50" s="7" t="str">
        <f t="shared" si="3"/>
        <v/>
      </c>
      <c r="I50" s="7" t="str">
        <f t="shared" si="4"/>
        <v/>
      </c>
      <c r="K50" s="26"/>
      <c r="L50" s="27"/>
      <c r="T50" s="11"/>
    </row>
    <row r="51" spans="2:20" x14ac:dyDescent="0.3">
      <c r="B51" s="18"/>
      <c r="C51" s="7"/>
      <c r="D51" s="8"/>
      <c r="E51" s="8"/>
      <c r="F51" s="8"/>
      <c r="G51" s="10" t="str">
        <f t="shared" si="5"/>
        <v/>
      </c>
      <c r="H51" s="7" t="str">
        <f t="shared" si="3"/>
        <v/>
      </c>
      <c r="I51" s="7" t="str">
        <f t="shared" si="4"/>
        <v/>
      </c>
      <c r="K51" s="26"/>
      <c r="L51" s="27"/>
      <c r="T51" s="11"/>
    </row>
    <row r="52" spans="2:20" x14ac:dyDescent="0.3">
      <c r="B52" s="18"/>
      <c r="C52" s="7"/>
      <c r="D52" s="8"/>
      <c r="E52" s="8"/>
      <c r="F52" s="8"/>
      <c r="G52" s="10" t="str">
        <f t="shared" si="5"/>
        <v/>
      </c>
      <c r="H52" s="7" t="str">
        <f t="shared" si="3"/>
        <v/>
      </c>
      <c r="I52" s="7" t="str">
        <f t="shared" si="4"/>
        <v/>
      </c>
      <c r="K52" s="26"/>
      <c r="L52" s="27"/>
      <c r="T52" s="11"/>
    </row>
    <row r="53" spans="2:20" x14ac:dyDescent="0.3">
      <c r="B53" s="18"/>
      <c r="C53" s="7"/>
      <c r="D53" s="8"/>
      <c r="E53" s="8"/>
      <c r="F53" s="8"/>
      <c r="G53" s="10" t="str">
        <f t="shared" si="5"/>
        <v/>
      </c>
      <c r="H53" s="7" t="str">
        <f t="shared" si="3"/>
        <v/>
      </c>
      <c r="I53" s="7" t="str">
        <f t="shared" si="4"/>
        <v/>
      </c>
      <c r="K53" s="26"/>
      <c r="L53" s="27"/>
      <c r="T53" s="11"/>
    </row>
    <row r="54" spans="2:20" x14ac:dyDescent="0.3">
      <c r="B54" s="18"/>
      <c r="D54" s="21"/>
      <c r="E54" s="21"/>
      <c r="F54" s="5" t="str">
        <f>IF(ISBLANK(D54),"",IF(ISERR(FIND(",",D54,1)),D54&amp;":"&amp;0,LEFT(D54,FIND(",",D54,1)-1)&amp;":"&amp;RIGHT(D54,2)))</f>
        <v/>
      </c>
      <c r="G54" s="10" t="str">
        <f t="shared" si="5"/>
        <v/>
      </c>
      <c r="H54" s="7" t="str">
        <f t="shared" si="3"/>
        <v/>
      </c>
      <c r="I54" s="7" t="str">
        <f t="shared" si="4"/>
        <v/>
      </c>
      <c r="K54" s="26"/>
      <c r="L54" s="27"/>
      <c r="T54" s="11"/>
    </row>
    <row r="55" spans="2:20" x14ac:dyDescent="0.3">
      <c r="B55" s="18"/>
      <c r="D55" s="21"/>
      <c r="E55" s="21"/>
      <c r="F55" s="5" t="str">
        <f>IF(ISBLANK(D55),"",IF(ISERR(FIND(",",D55,1)),D55&amp;":"&amp;0,LEFT(D55,FIND(",",D55,1)-1)&amp;":"&amp;RIGHT(D55,2)))</f>
        <v/>
      </c>
      <c r="G55" s="10" t="str">
        <f t="shared" si="5"/>
        <v/>
      </c>
      <c r="H55" s="7" t="str">
        <f t="shared" si="3"/>
        <v/>
      </c>
      <c r="I55" s="7" t="str">
        <f t="shared" si="4"/>
        <v/>
      </c>
      <c r="K55" s="26"/>
      <c r="L55" s="27"/>
    </row>
    <row r="56" spans="2:20" x14ac:dyDescent="0.3">
      <c r="B56" s="18"/>
      <c r="D56" s="21"/>
      <c r="E56" s="21"/>
      <c r="F56" s="5" t="str">
        <f>IF(ISBLANK(D56),"",IF(ISERR(FIND(",",D56,1)),D56&amp;":"&amp;0,LEFT(D56,FIND(",",D56,1)-1)&amp;":"&amp;RIGHT(D56,2)))</f>
        <v/>
      </c>
      <c r="G56" s="10" t="str">
        <f t="shared" si="5"/>
        <v/>
      </c>
      <c r="H56" s="7" t="str">
        <f t="shared" si="3"/>
        <v/>
      </c>
      <c r="I56" s="7" t="str">
        <f t="shared" si="4"/>
        <v/>
      </c>
      <c r="K56" s="26"/>
      <c r="L56" s="27"/>
    </row>
    <row r="57" spans="2:20" x14ac:dyDescent="0.3">
      <c r="B57" s="19"/>
      <c r="D57" s="21"/>
      <c r="E57" s="21"/>
      <c r="F57" s="5" t="str">
        <f>IF(ISBLANK(D57),"",IF(ISERR(FIND(",",D57,1)),D57&amp;":"&amp;0,LEFT(D57,FIND(",",D57,1)-1)&amp;":"&amp;RIGHT(D57,2)))</f>
        <v/>
      </c>
      <c r="G57" s="10" t="str">
        <f t="shared" si="5"/>
        <v/>
      </c>
      <c r="H57" s="7" t="str">
        <f t="shared" si="3"/>
        <v/>
      </c>
      <c r="I57" s="7" t="str">
        <f t="shared" si="4"/>
        <v/>
      </c>
      <c r="K57" s="26"/>
      <c r="L57" s="27"/>
    </row>
    <row r="58" spans="2:20" x14ac:dyDescent="0.3">
      <c r="B58" s="19"/>
      <c r="D58" s="21"/>
      <c r="E58" s="21"/>
      <c r="G58" s="10" t="str">
        <f t="shared" si="5"/>
        <v/>
      </c>
      <c r="H58" s="7" t="str">
        <f t="shared" si="3"/>
        <v/>
      </c>
      <c r="I58" s="7" t="str">
        <f t="shared" si="4"/>
        <v/>
      </c>
      <c r="K58" s="26"/>
      <c r="L58" s="27"/>
    </row>
    <row r="59" spans="2:20" x14ac:dyDescent="0.3">
      <c r="B59" s="19"/>
      <c r="D59" s="21"/>
      <c r="E59" s="21"/>
      <c r="G59" s="10" t="str">
        <f t="shared" si="5"/>
        <v/>
      </c>
      <c r="H59" s="7" t="str">
        <f t="shared" si="3"/>
        <v/>
      </c>
      <c r="I59" s="7" t="str">
        <f t="shared" si="4"/>
        <v/>
      </c>
      <c r="K59" s="26"/>
      <c r="L59" s="27"/>
    </row>
    <row r="60" spans="2:20" x14ac:dyDescent="0.3">
      <c r="B60" s="19"/>
      <c r="D60" s="21"/>
      <c r="E60" s="21"/>
      <c r="G60" s="10" t="str">
        <f t="shared" ref="G60:G80" si="7">IF(OR(ISBLANK(E60),ISBLANK(D60)),"",I60-H60)</f>
        <v/>
      </c>
      <c r="H60" s="7" t="str">
        <f t="shared" si="3"/>
        <v/>
      </c>
      <c r="I60" s="7" t="str">
        <f t="shared" si="4"/>
        <v/>
      </c>
      <c r="K60" s="26"/>
      <c r="L60" s="27"/>
    </row>
    <row r="61" spans="2:20" x14ac:dyDescent="0.3">
      <c r="B61" s="19"/>
      <c r="D61" s="21"/>
      <c r="E61" s="21"/>
      <c r="G61" s="10" t="str">
        <f t="shared" si="7"/>
        <v/>
      </c>
      <c r="H61" s="7" t="str">
        <f t="shared" si="3"/>
        <v/>
      </c>
      <c r="I61" s="7" t="str">
        <f t="shared" si="4"/>
        <v/>
      </c>
      <c r="K61" s="26"/>
      <c r="L61" s="27"/>
    </row>
    <row r="62" spans="2:20" x14ac:dyDescent="0.3">
      <c r="B62" s="19"/>
      <c r="D62" s="21"/>
      <c r="E62" s="21"/>
      <c r="G62" s="10" t="str">
        <f t="shared" si="7"/>
        <v/>
      </c>
      <c r="H62" s="7" t="str">
        <f t="shared" si="3"/>
        <v/>
      </c>
      <c r="I62" s="7" t="str">
        <f t="shared" si="4"/>
        <v/>
      </c>
      <c r="K62" s="26"/>
      <c r="L62" s="27"/>
    </row>
    <row r="63" spans="2:20" x14ac:dyDescent="0.3">
      <c r="B63" s="19"/>
      <c r="D63" s="21"/>
      <c r="E63" s="21"/>
      <c r="G63" s="10" t="str">
        <f t="shared" si="7"/>
        <v/>
      </c>
      <c r="H63" s="7" t="str">
        <f t="shared" si="3"/>
        <v/>
      </c>
      <c r="I63" s="7" t="str">
        <f t="shared" si="4"/>
        <v/>
      </c>
      <c r="K63" s="26"/>
      <c r="L63" s="27"/>
    </row>
    <row r="64" spans="2:20" x14ac:dyDescent="0.3">
      <c r="B64" s="19"/>
      <c r="D64" s="21"/>
      <c r="E64" s="21"/>
      <c r="G64" s="10" t="str">
        <f t="shared" si="7"/>
        <v/>
      </c>
      <c r="H64" s="7" t="str">
        <f t="shared" si="3"/>
        <v/>
      </c>
      <c r="I64" s="7" t="str">
        <f t="shared" si="4"/>
        <v/>
      </c>
      <c r="K64" s="26"/>
      <c r="L64" s="27"/>
    </row>
    <row r="65" spans="2:12" x14ac:dyDescent="0.3">
      <c r="B65" s="19"/>
      <c r="D65" s="21"/>
      <c r="E65" s="21"/>
      <c r="G65" s="10" t="str">
        <f t="shared" si="7"/>
        <v/>
      </c>
      <c r="H65" s="7" t="str">
        <f t="shared" si="3"/>
        <v/>
      </c>
      <c r="I65" s="7" t="str">
        <f t="shared" si="4"/>
        <v/>
      </c>
      <c r="K65" s="26"/>
      <c r="L65" s="27"/>
    </row>
    <row r="66" spans="2:12" x14ac:dyDescent="0.3">
      <c r="B66" s="19"/>
      <c r="D66" s="21"/>
      <c r="E66" s="21"/>
      <c r="G66" s="10" t="str">
        <f t="shared" si="7"/>
        <v/>
      </c>
      <c r="H66" s="7" t="str">
        <f t="shared" si="3"/>
        <v/>
      </c>
      <c r="I66" s="7" t="str">
        <f t="shared" si="4"/>
        <v/>
      </c>
      <c r="K66" s="26"/>
      <c r="L66" s="27"/>
    </row>
    <row r="67" spans="2:12" x14ac:dyDescent="0.3">
      <c r="B67" s="19"/>
      <c r="D67" s="21"/>
      <c r="E67" s="21"/>
      <c r="G67" s="10" t="str">
        <f t="shared" si="7"/>
        <v/>
      </c>
      <c r="H67" s="7" t="str">
        <f t="shared" si="3"/>
        <v/>
      </c>
      <c r="I67" s="7" t="str">
        <f t="shared" si="4"/>
        <v/>
      </c>
      <c r="K67" s="26"/>
      <c r="L67" s="27"/>
    </row>
    <row r="68" spans="2:12" x14ac:dyDescent="0.3">
      <c r="B68" s="19"/>
      <c r="D68" s="21"/>
      <c r="E68" s="21"/>
      <c r="G68" s="10" t="str">
        <f t="shared" si="7"/>
        <v/>
      </c>
      <c r="H68" s="7" t="str">
        <f t="shared" si="3"/>
        <v/>
      </c>
      <c r="I68" s="7" t="str">
        <f t="shared" si="4"/>
        <v/>
      </c>
      <c r="K68" s="26"/>
      <c r="L68" s="27"/>
    </row>
    <row r="69" spans="2:12" x14ac:dyDescent="0.3">
      <c r="B69" s="19"/>
      <c r="D69" s="21"/>
      <c r="E69" s="21"/>
      <c r="G69" s="10" t="str">
        <f t="shared" si="7"/>
        <v/>
      </c>
      <c r="H69" s="7" t="str">
        <f t="shared" si="3"/>
        <v/>
      </c>
      <c r="I69" s="7" t="str">
        <f t="shared" si="4"/>
        <v/>
      </c>
      <c r="K69" s="26"/>
      <c r="L69" s="27"/>
    </row>
    <row r="70" spans="2:12" x14ac:dyDescent="0.3">
      <c r="B70" s="19"/>
      <c r="D70" s="21"/>
      <c r="E70" s="21"/>
      <c r="G70" s="10" t="str">
        <f t="shared" si="7"/>
        <v/>
      </c>
      <c r="H70" s="7" t="str">
        <f t="shared" si="3"/>
        <v/>
      </c>
      <c r="I70" s="7" t="str">
        <f t="shared" si="4"/>
        <v/>
      </c>
      <c r="K70" s="26"/>
      <c r="L70" s="27"/>
    </row>
    <row r="71" spans="2:12" x14ac:dyDescent="0.3">
      <c r="B71" s="19"/>
      <c r="D71" s="21"/>
      <c r="E71" s="21"/>
      <c r="G71" s="10" t="str">
        <f t="shared" si="7"/>
        <v/>
      </c>
      <c r="H71" s="7" t="str">
        <f t="shared" si="3"/>
        <v/>
      </c>
      <c r="I71" s="7" t="str">
        <f t="shared" si="4"/>
        <v/>
      </c>
      <c r="K71" s="26"/>
      <c r="L71" s="27"/>
    </row>
    <row r="72" spans="2:12" x14ac:dyDescent="0.3">
      <c r="B72" s="19"/>
      <c r="D72" s="21"/>
      <c r="E72" s="21"/>
      <c r="G72" s="10" t="str">
        <f t="shared" si="7"/>
        <v/>
      </c>
      <c r="H72" s="7" t="str">
        <f t="shared" si="3"/>
        <v/>
      </c>
      <c r="I72" s="7" t="str">
        <f t="shared" si="4"/>
        <v/>
      </c>
      <c r="K72" s="26"/>
      <c r="L72" s="27"/>
    </row>
    <row r="73" spans="2:12" x14ac:dyDescent="0.3">
      <c r="B73" s="19"/>
      <c r="D73" s="21"/>
      <c r="E73" s="21"/>
      <c r="G73" s="10" t="str">
        <f t="shared" si="7"/>
        <v/>
      </c>
      <c r="H73" s="7" t="str">
        <f t="shared" si="3"/>
        <v/>
      </c>
      <c r="I73" s="7" t="str">
        <f t="shared" si="4"/>
        <v/>
      </c>
      <c r="K73" s="26"/>
      <c r="L73" s="27"/>
    </row>
    <row r="74" spans="2:12" x14ac:dyDescent="0.3">
      <c r="B74" s="19"/>
      <c r="D74" s="21"/>
      <c r="E74" s="21"/>
      <c r="G74" s="10" t="str">
        <f t="shared" si="7"/>
        <v/>
      </c>
      <c r="H74" s="7" t="str">
        <f t="shared" ref="H74:H137" si="8">IF(ISBLANK(D74),"",IF(ISERR(FIND(",",D74,1)),D74&amp;":"&amp;0,LEFT(D74,FIND(",",D74,1)-1)&amp;":"&amp;RIGHT(D74,2)))</f>
        <v/>
      </c>
      <c r="I74" s="7" t="str">
        <f t="shared" ref="I74:I137" si="9">IF(ISBLANK(E74),"",IF(ISERR(FIND(",",E74,1)),E74&amp;":"&amp;0,LEFT(E74,FIND(",",E74,1)-1)&amp;":"&amp;RIGHT(E74,2)))</f>
        <v/>
      </c>
      <c r="K74" s="26"/>
      <c r="L74" s="27"/>
    </row>
    <row r="75" spans="2:12" x14ac:dyDescent="0.3">
      <c r="B75" s="19"/>
      <c r="D75" s="21"/>
      <c r="E75" s="21"/>
      <c r="G75" s="10" t="str">
        <f t="shared" si="7"/>
        <v/>
      </c>
      <c r="H75" s="7" t="str">
        <f t="shared" si="8"/>
        <v/>
      </c>
      <c r="I75" s="7" t="str">
        <f t="shared" si="9"/>
        <v/>
      </c>
      <c r="K75" s="26"/>
      <c r="L75" s="27"/>
    </row>
    <row r="76" spans="2:12" x14ac:dyDescent="0.3">
      <c r="B76" s="19"/>
      <c r="D76" s="21"/>
      <c r="E76" s="21"/>
      <c r="G76" s="10" t="str">
        <f t="shared" si="7"/>
        <v/>
      </c>
      <c r="H76" s="7" t="str">
        <f t="shared" si="8"/>
        <v/>
      </c>
      <c r="I76" s="7" t="str">
        <f t="shared" si="9"/>
        <v/>
      </c>
      <c r="K76" s="26"/>
      <c r="L76" s="27"/>
    </row>
    <row r="77" spans="2:12" x14ac:dyDescent="0.3">
      <c r="B77" s="19"/>
      <c r="D77" s="21"/>
      <c r="E77" s="21"/>
      <c r="G77" s="10" t="str">
        <f t="shared" si="7"/>
        <v/>
      </c>
      <c r="H77" s="7" t="str">
        <f t="shared" si="8"/>
        <v/>
      </c>
      <c r="I77" s="7" t="str">
        <f t="shared" si="9"/>
        <v/>
      </c>
      <c r="K77" s="26"/>
      <c r="L77" s="27"/>
    </row>
    <row r="78" spans="2:12" x14ac:dyDescent="0.3">
      <c r="B78" s="19"/>
      <c r="D78" s="21"/>
      <c r="E78" s="21"/>
      <c r="G78" s="10" t="str">
        <f t="shared" si="7"/>
        <v/>
      </c>
      <c r="H78" s="7" t="str">
        <f t="shared" si="8"/>
        <v/>
      </c>
      <c r="I78" s="7" t="str">
        <f t="shared" si="9"/>
        <v/>
      </c>
      <c r="K78" s="26"/>
      <c r="L78" s="27"/>
    </row>
    <row r="79" spans="2:12" x14ac:dyDescent="0.3">
      <c r="B79" s="19"/>
      <c r="D79" s="21"/>
      <c r="E79" s="21"/>
      <c r="G79" s="10" t="str">
        <f t="shared" si="7"/>
        <v/>
      </c>
      <c r="H79" s="7" t="str">
        <f t="shared" si="8"/>
        <v/>
      </c>
      <c r="I79" s="7" t="str">
        <f t="shared" si="9"/>
        <v/>
      </c>
      <c r="K79" s="26"/>
      <c r="L79" s="27"/>
    </row>
    <row r="80" spans="2:12" x14ac:dyDescent="0.3">
      <c r="B80" s="19"/>
      <c r="D80" s="21"/>
      <c r="E80" s="21"/>
      <c r="G80" s="10" t="str">
        <f t="shared" si="7"/>
        <v/>
      </c>
      <c r="H80" s="7" t="str">
        <f t="shared" si="8"/>
        <v/>
      </c>
      <c r="I80" s="7" t="str">
        <f t="shared" si="9"/>
        <v/>
      </c>
      <c r="K80" s="26"/>
      <c r="L80" s="27"/>
    </row>
    <row r="81" spans="2:12" x14ac:dyDescent="0.3">
      <c r="B81" s="19"/>
      <c r="D81" s="21"/>
      <c r="E81" s="21"/>
      <c r="G81" s="10" t="str">
        <f t="shared" ref="G81:G144" si="10">IF(OR(ISBLANK(E81),ISBLANK(D81)),"",I81-H81)</f>
        <v/>
      </c>
      <c r="H81" s="7" t="str">
        <f t="shared" si="8"/>
        <v/>
      </c>
      <c r="I81" s="7" t="str">
        <f t="shared" si="9"/>
        <v/>
      </c>
      <c r="K81" s="26"/>
      <c r="L81" s="27"/>
    </row>
    <row r="82" spans="2:12" x14ac:dyDescent="0.3">
      <c r="B82" s="19"/>
      <c r="D82" s="21"/>
      <c r="E82" s="21"/>
      <c r="G82" s="10" t="str">
        <f t="shared" si="10"/>
        <v/>
      </c>
      <c r="H82" s="7" t="str">
        <f t="shared" si="8"/>
        <v/>
      </c>
      <c r="I82" s="7" t="str">
        <f t="shared" si="9"/>
        <v/>
      </c>
      <c r="K82" s="26"/>
      <c r="L82" s="27"/>
    </row>
    <row r="83" spans="2:12" x14ac:dyDescent="0.3">
      <c r="B83" s="19"/>
      <c r="D83" s="21"/>
      <c r="E83" s="21"/>
      <c r="G83" s="10" t="str">
        <f t="shared" si="10"/>
        <v/>
      </c>
      <c r="H83" s="7" t="str">
        <f t="shared" si="8"/>
        <v/>
      </c>
      <c r="I83" s="7" t="str">
        <f t="shared" si="9"/>
        <v/>
      </c>
      <c r="K83" s="26"/>
      <c r="L83" s="27"/>
    </row>
    <row r="84" spans="2:12" x14ac:dyDescent="0.3">
      <c r="B84" s="19"/>
      <c r="D84" s="21"/>
      <c r="E84" s="21"/>
      <c r="G84" s="10" t="str">
        <f t="shared" si="10"/>
        <v/>
      </c>
      <c r="H84" s="7" t="str">
        <f t="shared" si="8"/>
        <v/>
      </c>
      <c r="I84" s="7" t="str">
        <f t="shared" si="9"/>
        <v/>
      </c>
      <c r="K84" s="26"/>
      <c r="L84" s="27"/>
    </row>
    <row r="85" spans="2:12" x14ac:dyDescent="0.3">
      <c r="B85" s="19"/>
      <c r="D85" s="21"/>
      <c r="E85" s="21"/>
      <c r="G85" s="10" t="str">
        <f t="shared" si="10"/>
        <v/>
      </c>
      <c r="H85" s="7" t="str">
        <f t="shared" si="8"/>
        <v/>
      </c>
      <c r="I85" s="7" t="str">
        <f t="shared" si="9"/>
        <v/>
      </c>
      <c r="K85" s="26"/>
      <c r="L85" s="27"/>
    </row>
    <row r="86" spans="2:12" x14ac:dyDescent="0.3">
      <c r="B86" s="19"/>
      <c r="D86" s="21"/>
      <c r="E86" s="21"/>
      <c r="G86" s="10" t="str">
        <f t="shared" si="10"/>
        <v/>
      </c>
      <c r="H86" s="7" t="str">
        <f t="shared" si="8"/>
        <v/>
      </c>
      <c r="I86" s="7" t="str">
        <f t="shared" si="9"/>
        <v/>
      </c>
      <c r="K86" s="26"/>
      <c r="L86" s="27"/>
    </row>
    <row r="87" spans="2:12" x14ac:dyDescent="0.3">
      <c r="B87" s="19"/>
      <c r="D87" s="21"/>
      <c r="E87" s="21"/>
      <c r="G87" s="10" t="str">
        <f t="shared" si="10"/>
        <v/>
      </c>
      <c r="H87" s="7" t="str">
        <f t="shared" si="8"/>
        <v/>
      </c>
      <c r="I87" s="7" t="str">
        <f t="shared" si="9"/>
        <v/>
      </c>
      <c r="K87" s="26"/>
      <c r="L87" s="27"/>
    </row>
    <row r="88" spans="2:12" x14ac:dyDescent="0.3">
      <c r="B88" s="19"/>
      <c r="D88" s="21"/>
      <c r="E88" s="21"/>
      <c r="G88" s="10" t="str">
        <f t="shared" si="10"/>
        <v/>
      </c>
      <c r="H88" s="7" t="str">
        <f t="shared" si="8"/>
        <v/>
      </c>
      <c r="I88" s="7" t="str">
        <f t="shared" si="9"/>
        <v/>
      </c>
      <c r="K88" s="26"/>
      <c r="L88" s="27"/>
    </row>
    <row r="89" spans="2:12" x14ac:dyDescent="0.3">
      <c r="B89" s="19"/>
      <c r="D89" s="21"/>
      <c r="E89" s="21"/>
      <c r="G89" s="10" t="str">
        <f t="shared" si="10"/>
        <v/>
      </c>
      <c r="H89" s="7" t="str">
        <f t="shared" si="8"/>
        <v/>
      </c>
      <c r="I89" s="7" t="str">
        <f t="shared" si="9"/>
        <v/>
      </c>
      <c r="K89" s="26"/>
      <c r="L89" s="27"/>
    </row>
    <row r="90" spans="2:12" x14ac:dyDescent="0.3">
      <c r="B90" s="19"/>
      <c r="D90" s="21"/>
      <c r="E90" s="21"/>
      <c r="G90" s="10" t="str">
        <f t="shared" si="10"/>
        <v/>
      </c>
      <c r="H90" s="7" t="str">
        <f t="shared" si="8"/>
        <v/>
      </c>
      <c r="I90" s="7" t="str">
        <f t="shared" si="9"/>
        <v/>
      </c>
      <c r="K90" s="26"/>
      <c r="L90" s="27"/>
    </row>
    <row r="91" spans="2:12" x14ac:dyDescent="0.3">
      <c r="B91" s="19"/>
      <c r="D91" s="21"/>
      <c r="E91" s="21"/>
      <c r="G91" s="10" t="str">
        <f t="shared" si="10"/>
        <v/>
      </c>
      <c r="H91" s="7" t="str">
        <f t="shared" si="8"/>
        <v/>
      </c>
      <c r="I91" s="7" t="str">
        <f t="shared" si="9"/>
        <v/>
      </c>
      <c r="K91" s="26"/>
      <c r="L91" s="27"/>
    </row>
    <row r="92" spans="2:12" x14ac:dyDescent="0.3">
      <c r="B92" s="19"/>
      <c r="D92" s="21"/>
      <c r="E92" s="21"/>
      <c r="G92" s="10" t="str">
        <f t="shared" si="10"/>
        <v/>
      </c>
      <c r="H92" s="7" t="str">
        <f t="shared" si="8"/>
        <v/>
      </c>
      <c r="I92" s="7" t="str">
        <f t="shared" si="9"/>
        <v/>
      </c>
      <c r="K92" s="26"/>
      <c r="L92" s="27"/>
    </row>
    <row r="93" spans="2:12" x14ac:dyDescent="0.3">
      <c r="B93" s="19"/>
      <c r="D93" s="21"/>
      <c r="E93" s="21"/>
      <c r="G93" s="10" t="str">
        <f t="shared" si="10"/>
        <v/>
      </c>
      <c r="H93" s="7" t="str">
        <f t="shared" si="8"/>
        <v/>
      </c>
      <c r="I93" s="7" t="str">
        <f t="shared" si="9"/>
        <v/>
      </c>
      <c r="K93" s="26"/>
      <c r="L93" s="27"/>
    </row>
    <row r="94" spans="2:12" x14ac:dyDescent="0.3">
      <c r="B94" s="19"/>
      <c r="D94" s="21"/>
      <c r="E94" s="21"/>
      <c r="G94" s="10" t="str">
        <f t="shared" si="10"/>
        <v/>
      </c>
      <c r="H94" s="7" t="str">
        <f t="shared" si="8"/>
        <v/>
      </c>
      <c r="I94" s="7" t="str">
        <f t="shared" si="9"/>
        <v/>
      </c>
      <c r="K94" s="26"/>
      <c r="L94" s="27"/>
    </row>
    <row r="95" spans="2:12" x14ac:dyDescent="0.3">
      <c r="B95" s="19"/>
      <c r="D95" s="21"/>
      <c r="E95" s="21"/>
      <c r="G95" s="10" t="str">
        <f t="shared" si="10"/>
        <v/>
      </c>
      <c r="H95" s="7" t="str">
        <f t="shared" si="8"/>
        <v/>
      </c>
      <c r="I95" s="7" t="str">
        <f t="shared" si="9"/>
        <v/>
      </c>
      <c r="K95" s="26"/>
      <c r="L95" s="27"/>
    </row>
    <row r="96" spans="2:12" x14ac:dyDescent="0.3">
      <c r="B96" s="19"/>
      <c r="D96" s="21"/>
      <c r="E96" s="21"/>
      <c r="G96" s="10" t="str">
        <f t="shared" si="10"/>
        <v/>
      </c>
      <c r="H96" s="7" t="str">
        <f t="shared" si="8"/>
        <v/>
      </c>
      <c r="I96" s="7" t="str">
        <f t="shared" si="9"/>
        <v/>
      </c>
      <c r="K96" s="26"/>
      <c r="L96" s="27"/>
    </row>
    <row r="97" spans="2:12" x14ac:dyDescent="0.3">
      <c r="B97" s="19"/>
      <c r="D97" s="21"/>
      <c r="E97" s="21"/>
      <c r="G97" s="10" t="str">
        <f t="shared" si="10"/>
        <v/>
      </c>
      <c r="H97" s="7" t="str">
        <f t="shared" si="8"/>
        <v/>
      </c>
      <c r="I97" s="7" t="str">
        <f t="shared" si="9"/>
        <v/>
      </c>
      <c r="K97" s="26"/>
      <c r="L97" s="27"/>
    </row>
    <row r="98" spans="2:12" x14ac:dyDescent="0.3">
      <c r="B98" s="19"/>
      <c r="D98" s="21"/>
      <c r="E98" s="21"/>
      <c r="G98" s="10" t="str">
        <f t="shared" si="10"/>
        <v/>
      </c>
      <c r="H98" s="7" t="str">
        <f t="shared" si="8"/>
        <v/>
      </c>
      <c r="I98" s="7" t="str">
        <f t="shared" si="9"/>
        <v/>
      </c>
      <c r="K98" s="26"/>
      <c r="L98" s="27"/>
    </row>
    <row r="99" spans="2:12" x14ac:dyDescent="0.3">
      <c r="B99" s="19"/>
      <c r="D99" s="21"/>
      <c r="E99" s="21"/>
      <c r="G99" s="10" t="str">
        <f t="shared" si="10"/>
        <v/>
      </c>
      <c r="H99" s="7" t="str">
        <f t="shared" si="8"/>
        <v/>
      </c>
      <c r="I99" s="7" t="str">
        <f t="shared" si="9"/>
        <v/>
      </c>
      <c r="K99" s="26"/>
      <c r="L99" s="27"/>
    </row>
    <row r="100" spans="2:12" x14ac:dyDescent="0.3">
      <c r="B100" s="19"/>
      <c r="D100" s="21"/>
      <c r="E100" s="21"/>
      <c r="G100" s="10" t="str">
        <f t="shared" si="10"/>
        <v/>
      </c>
      <c r="H100" s="7" t="str">
        <f t="shared" si="8"/>
        <v/>
      </c>
      <c r="I100" s="7" t="str">
        <f t="shared" si="9"/>
        <v/>
      </c>
      <c r="K100" s="26"/>
      <c r="L100" s="27"/>
    </row>
    <row r="101" spans="2:12" x14ac:dyDescent="0.3">
      <c r="B101" s="19"/>
      <c r="D101" s="21"/>
      <c r="E101" s="21"/>
      <c r="G101" s="10" t="str">
        <f t="shared" si="10"/>
        <v/>
      </c>
      <c r="H101" s="7" t="str">
        <f t="shared" si="8"/>
        <v/>
      </c>
      <c r="I101" s="7" t="str">
        <f t="shared" si="9"/>
        <v/>
      </c>
      <c r="K101" s="26"/>
      <c r="L101" s="27"/>
    </row>
    <row r="102" spans="2:12" x14ac:dyDescent="0.3">
      <c r="B102" s="19"/>
      <c r="D102" s="21"/>
      <c r="E102" s="21"/>
      <c r="G102" s="10" t="str">
        <f t="shared" si="10"/>
        <v/>
      </c>
      <c r="H102" s="7" t="str">
        <f t="shared" si="8"/>
        <v/>
      </c>
      <c r="I102" s="7" t="str">
        <f t="shared" si="9"/>
        <v/>
      </c>
      <c r="K102" s="26"/>
      <c r="L102" s="27"/>
    </row>
    <row r="103" spans="2:12" x14ac:dyDescent="0.3">
      <c r="B103" s="19"/>
      <c r="D103" s="21"/>
      <c r="E103" s="21"/>
      <c r="G103" s="10" t="str">
        <f t="shared" si="10"/>
        <v/>
      </c>
      <c r="H103" s="7" t="str">
        <f t="shared" si="8"/>
        <v/>
      </c>
      <c r="I103" s="7" t="str">
        <f t="shared" si="9"/>
        <v/>
      </c>
      <c r="K103" s="26"/>
      <c r="L103" s="27"/>
    </row>
    <row r="104" spans="2:12" x14ac:dyDescent="0.3">
      <c r="B104" s="19"/>
      <c r="D104" s="21"/>
      <c r="E104" s="21"/>
      <c r="G104" s="10" t="str">
        <f t="shared" si="10"/>
        <v/>
      </c>
      <c r="H104" s="7" t="str">
        <f t="shared" si="8"/>
        <v/>
      </c>
      <c r="I104" s="7" t="str">
        <f t="shared" si="9"/>
        <v/>
      </c>
      <c r="K104" s="26"/>
      <c r="L104" s="27"/>
    </row>
    <row r="105" spans="2:12" x14ac:dyDescent="0.3">
      <c r="B105" s="19"/>
      <c r="D105" s="21"/>
      <c r="E105" s="21"/>
      <c r="G105" s="10" t="str">
        <f t="shared" si="10"/>
        <v/>
      </c>
      <c r="H105" s="7" t="str">
        <f t="shared" si="8"/>
        <v/>
      </c>
      <c r="I105" s="7" t="str">
        <f t="shared" si="9"/>
        <v/>
      </c>
      <c r="K105" s="26"/>
      <c r="L105" s="27"/>
    </row>
    <row r="106" spans="2:12" x14ac:dyDescent="0.3">
      <c r="B106" s="19"/>
      <c r="D106" s="21"/>
      <c r="E106" s="21"/>
      <c r="G106" s="10" t="str">
        <f t="shared" si="10"/>
        <v/>
      </c>
      <c r="H106" s="7" t="str">
        <f t="shared" si="8"/>
        <v/>
      </c>
      <c r="I106" s="7" t="str">
        <f t="shared" si="9"/>
        <v/>
      </c>
      <c r="K106" s="26"/>
      <c r="L106" s="27"/>
    </row>
    <row r="107" spans="2:12" x14ac:dyDescent="0.3">
      <c r="B107" s="19"/>
      <c r="D107" s="21"/>
      <c r="E107" s="21"/>
      <c r="G107" s="10" t="str">
        <f t="shared" si="10"/>
        <v/>
      </c>
      <c r="H107" s="7" t="str">
        <f t="shared" si="8"/>
        <v/>
      </c>
      <c r="I107" s="7" t="str">
        <f t="shared" si="9"/>
        <v/>
      </c>
      <c r="K107" s="26"/>
      <c r="L107" s="27"/>
    </row>
    <row r="108" spans="2:12" x14ac:dyDescent="0.3">
      <c r="B108" s="19"/>
      <c r="D108" s="21"/>
      <c r="E108" s="21"/>
      <c r="G108" s="10" t="str">
        <f t="shared" si="10"/>
        <v/>
      </c>
      <c r="H108" s="7" t="str">
        <f t="shared" si="8"/>
        <v/>
      </c>
      <c r="I108" s="7" t="str">
        <f t="shared" si="9"/>
        <v/>
      </c>
      <c r="K108" s="26"/>
      <c r="L108" s="27"/>
    </row>
    <row r="109" spans="2:12" x14ac:dyDescent="0.3">
      <c r="B109" s="19"/>
      <c r="D109" s="21"/>
      <c r="E109" s="21"/>
      <c r="G109" s="10" t="str">
        <f t="shared" si="10"/>
        <v/>
      </c>
      <c r="H109" s="7" t="str">
        <f t="shared" si="8"/>
        <v/>
      </c>
      <c r="I109" s="7" t="str">
        <f t="shared" si="9"/>
        <v/>
      </c>
      <c r="K109" s="26"/>
      <c r="L109" s="27"/>
    </row>
    <row r="110" spans="2:12" x14ac:dyDescent="0.3">
      <c r="B110" s="19"/>
      <c r="D110" s="21"/>
      <c r="E110" s="21"/>
      <c r="G110" s="10" t="str">
        <f t="shared" si="10"/>
        <v/>
      </c>
      <c r="H110" s="7" t="str">
        <f t="shared" si="8"/>
        <v/>
      </c>
      <c r="I110" s="7" t="str">
        <f t="shared" si="9"/>
        <v/>
      </c>
      <c r="K110" s="26"/>
      <c r="L110" s="27"/>
    </row>
    <row r="111" spans="2:12" x14ac:dyDescent="0.3">
      <c r="B111" s="19"/>
      <c r="D111" s="21"/>
      <c r="E111" s="21"/>
      <c r="G111" s="10" t="str">
        <f t="shared" si="10"/>
        <v/>
      </c>
      <c r="H111" s="7" t="str">
        <f t="shared" si="8"/>
        <v/>
      </c>
      <c r="I111" s="7" t="str">
        <f t="shared" si="9"/>
        <v/>
      </c>
      <c r="K111" s="26"/>
      <c r="L111" s="27"/>
    </row>
    <row r="112" spans="2:12" x14ac:dyDescent="0.3">
      <c r="B112" s="19"/>
      <c r="D112" s="21"/>
      <c r="E112" s="21"/>
      <c r="G112" s="10" t="str">
        <f t="shared" si="10"/>
        <v/>
      </c>
      <c r="H112" s="7" t="str">
        <f t="shared" si="8"/>
        <v/>
      </c>
      <c r="I112" s="7" t="str">
        <f t="shared" si="9"/>
        <v/>
      </c>
      <c r="K112" s="26"/>
      <c r="L112" s="27"/>
    </row>
    <row r="113" spans="2:12" x14ac:dyDescent="0.3">
      <c r="B113" s="19"/>
      <c r="D113" s="21"/>
      <c r="E113" s="21"/>
      <c r="G113" s="10" t="str">
        <f t="shared" si="10"/>
        <v/>
      </c>
      <c r="H113" s="7" t="str">
        <f t="shared" si="8"/>
        <v/>
      </c>
      <c r="I113" s="7" t="str">
        <f t="shared" si="9"/>
        <v/>
      </c>
      <c r="K113" s="26"/>
      <c r="L113" s="27"/>
    </row>
    <row r="114" spans="2:12" x14ac:dyDescent="0.3">
      <c r="B114" s="19"/>
      <c r="D114" s="21"/>
      <c r="E114" s="21"/>
      <c r="G114" s="10" t="str">
        <f t="shared" si="10"/>
        <v/>
      </c>
      <c r="H114" s="7" t="str">
        <f t="shared" si="8"/>
        <v/>
      </c>
      <c r="I114" s="7" t="str">
        <f t="shared" si="9"/>
        <v/>
      </c>
      <c r="K114" s="26"/>
      <c r="L114" s="27"/>
    </row>
    <row r="115" spans="2:12" x14ac:dyDescent="0.3">
      <c r="B115" s="19"/>
      <c r="D115" s="21"/>
      <c r="E115" s="21"/>
      <c r="G115" s="10" t="str">
        <f t="shared" si="10"/>
        <v/>
      </c>
      <c r="H115" s="7" t="str">
        <f t="shared" si="8"/>
        <v/>
      </c>
      <c r="I115" s="7" t="str">
        <f t="shared" si="9"/>
        <v/>
      </c>
      <c r="K115" s="26"/>
      <c r="L115" s="27"/>
    </row>
    <row r="116" spans="2:12" x14ac:dyDescent="0.3">
      <c r="B116" s="19"/>
      <c r="D116" s="21"/>
      <c r="E116" s="21"/>
      <c r="G116" s="10" t="str">
        <f t="shared" si="10"/>
        <v/>
      </c>
      <c r="H116" s="7" t="str">
        <f t="shared" si="8"/>
        <v/>
      </c>
      <c r="I116" s="7" t="str">
        <f t="shared" si="9"/>
        <v/>
      </c>
      <c r="K116" s="26"/>
      <c r="L116" s="27"/>
    </row>
    <row r="117" spans="2:12" x14ac:dyDescent="0.3">
      <c r="B117" s="19"/>
      <c r="D117" s="21"/>
      <c r="E117" s="21"/>
      <c r="G117" s="10" t="str">
        <f t="shared" si="10"/>
        <v/>
      </c>
      <c r="H117" s="7" t="str">
        <f t="shared" si="8"/>
        <v/>
      </c>
      <c r="I117" s="7" t="str">
        <f t="shared" si="9"/>
        <v/>
      </c>
      <c r="K117" s="26"/>
      <c r="L117" s="27"/>
    </row>
    <row r="118" spans="2:12" x14ac:dyDescent="0.3">
      <c r="B118" s="19"/>
      <c r="D118" s="21"/>
      <c r="E118" s="21"/>
      <c r="G118" s="10" t="str">
        <f t="shared" si="10"/>
        <v/>
      </c>
      <c r="H118" s="7" t="str">
        <f t="shared" si="8"/>
        <v/>
      </c>
      <c r="I118" s="7" t="str">
        <f t="shared" si="9"/>
        <v/>
      </c>
      <c r="K118" s="26"/>
      <c r="L118" s="27"/>
    </row>
    <row r="119" spans="2:12" x14ac:dyDescent="0.3">
      <c r="B119" s="19"/>
      <c r="D119" s="21"/>
      <c r="E119" s="21"/>
      <c r="G119" s="10" t="str">
        <f t="shared" si="10"/>
        <v/>
      </c>
      <c r="H119" s="7" t="str">
        <f t="shared" si="8"/>
        <v/>
      </c>
      <c r="I119" s="7" t="str">
        <f t="shared" si="9"/>
        <v/>
      </c>
      <c r="K119" s="26"/>
      <c r="L119" s="27"/>
    </row>
    <row r="120" spans="2:12" x14ac:dyDescent="0.3">
      <c r="B120" s="19"/>
      <c r="D120" s="21"/>
      <c r="E120" s="21"/>
      <c r="G120" s="10" t="str">
        <f t="shared" si="10"/>
        <v/>
      </c>
      <c r="H120" s="7" t="str">
        <f t="shared" si="8"/>
        <v/>
      </c>
      <c r="I120" s="7" t="str">
        <f t="shared" si="9"/>
        <v/>
      </c>
      <c r="K120" s="26"/>
      <c r="L120" s="27"/>
    </row>
    <row r="121" spans="2:12" x14ac:dyDescent="0.3">
      <c r="B121" s="19"/>
      <c r="D121" s="21"/>
      <c r="E121" s="21"/>
      <c r="G121" s="10" t="str">
        <f t="shared" si="10"/>
        <v/>
      </c>
      <c r="H121" s="7" t="str">
        <f t="shared" si="8"/>
        <v/>
      </c>
      <c r="I121" s="7" t="str">
        <f t="shared" si="9"/>
        <v/>
      </c>
      <c r="K121" s="26"/>
      <c r="L121" s="27"/>
    </row>
    <row r="122" spans="2:12" x14ac:dyDescent="0.3">
      <c r="B122" s="19"/>
      <c r="D122" s="21"/>
      <c r="E122" s="21"/>
      <c r="G122" s="10" t="str">
        <f t="shared" si="10"/>
        <v/>
      </c>
      <c r="H122" s="7" t="str">
        <f t="shared" si="8"/>
        <v/>
      </c>
      <c r="I122" s="7" t="str">
        <f t="shared" si="9"/>
        <v/>
      </c>
      <c r="K122" s="26"/>
      <c r="L122" s="27"/>
    </row>
    <row r="123" spans="2:12" x14ac:dyDescent="0.3">
      <c r="B123" s="19"/>
      <c r="D123" s="21"/>
      <c r="E123" s="21"/>
      <c r="G123" s="10" t="str">
        <f t="shared" si="10"/>
        <v/>
      </c>
      <c r="H123" s="7" t="str">
        <f t="shared" si="8"/>
        <v/>
      </c>
      <c r="I123" s="7" t="str">
        <f t="shared" si="9"/>
        <v/>
      </c>
      <c r="K123" s="26"/>
      <c r="L123" s="27"/>
    </row>
    <row r="124" spans="2:12" x14ac:dyDescent="0.3">
      <c r="B124" s="19"/>
      <c r="D124" s="21"/>
      <c r="E124" s="21"/>
      <c r="G124" s="10" t="str">
        <f t="shared" si="10"/>
        <v/>
      </c>
      <c r="H124" s="7" t="str">
        <f t="shared" si="8"/>
        <v/>
      </c>
      <c r="I124" s="7" t="str">
        <f t="shared" si="9"/>
        <v/>
      </c>
      <c r="K124" s="26"/>
      <c r="L124" s="27"/>
    </row>
    <row r="125" spans="2:12" x14ac:dyDescent="0.3">
      <c r="B125" s="19"/>
      <c r="D125" s="21"/>
      <c r="E125" s="21"/>
      <c r="G125" s="10" t="str">
        <f t="shared" si="10"/>
        <v/>
      </c>
      <c r="H125" s="7" t="str">
        <f t="shared" si="8"/>
        <v/>
      </c>
      <c r="I125" s="7" t="str">
        <f t="shared" si="9"/>
        <v/>
      </c>
      <c r="K125" s="26"/>
      <c r="L125" s="27"/>
    </row>
    <row r="126" spans="2:12" x14ac:dyDescent="0.3">
      <c r="B126" s="19"/>
      <c r="D126" s="21"/>
      <c r="E126" s="21"/>
      <c r="G126" s="10" t="str">
        <f t="shared" si="10"/>
        <v/>
      </c>
      <c r="H126" s="7" t="str">
        <f t="shared" si="8"/>
        <v/>
      </c>
      <c r="I126" s="7" t="str">
        <f t="shared" si="9"/>
        <v/>
      </c>
      <c r="K126" s="26"/>
      <c r="L126" s="27"/>
    </row>
    <row r="127" spans="2:12" x14ac:dyDescent="0.3">
      <c r="B127" s="19"/>
      <c r="D127" s="21"/>
      <c r="E127" s="21"/>
      <c r="G127" s="10" t="str">
        <f t="shared" si="10"/>
        <v/>
      </c>
      <c r="H127" s="7" t="str">
        <f t="shared" si="8"/>
        <v/>
      </c>
      <c r="I127" s="7" t="str">
        <f t="shared" si="9"/>
        <v/>
      </c>
      <c r="K127" s="26"/>
      <c r="L127" s="27"/>
    </row>
    <row r="128" spans="2:12" x14ac:dyDescent="0.3">
      <c r="B128" s="19"/>
      <c r="D128" s="21"/>
      <c r="E128" s="21"/>
      <c r="G128" s="10" t="str">
        <f t="shared" si="10"/>
        <v/>
      </c>
      <c r="H128" s="7" t="str">
        <f t="shared" si="8"/>
        <v/>
      </c>
      <c r="I128" s="7" t="str">
        <f t="shared" si="9"/>
        <v/>
      </c>
      <c r="K128" s="26"/>
      <c r="L128" s="27"/>
    </row>
    <row r="129" spans="2:12" x14ac:dyDescent="0.3">
      <c r="B129" s="19"/>
      <c r="D129" s="21"/>
      <c r="E129" s="21"/>
      <c r="G129" s="10" t="str">
        <f t="shared" si="10"/>
        <v/>
      </c>
      <c r="H129" s="7" t="str">
        <f t="shared" si="8"/>
        <v/>
      </c>
      <c r="I129" s="7" t="str">
        <f t="shared" si="9"/>
        <v/>
      </c>
      <c r="K129" s="26"/>
      <c r="L129" s="27"/>
    </row>
    <row r="130" spans="2:12" x14ac:dyDescent="0.3">
      <c r="B130" s="19"/>
      <c r="D130" s="21"/>
      <c r="E130" s="21"/>
      <c r="G130" s="10" t="str">
        <f t="shared" si="10"/>
        <v/>
      </c>
      <c r="H130" s="7" t="str">
        <f t="shared" si="8"/>
        <v/>
      </c>
      <c r="I130" s="7" t="str">
        <f t="shared" si="9"/>
        <v/>
      </c>
      <c r="K130" s="26"/>
      <c r="L130" s="27"/>
    </row>
    <row r="131" spans="2:12" x14ac:dyDescent="0.3">
      <c r="B131" s="19"/>
      <c r="D131" s="21"/>
      <c r="E131" s="21"/>
      <c r="G131" s="10" t="str">
        <f t="shared" si="10"/>
        <v/>
      </c>
      <c r="H131" s="7" t="str">
        <f t="shared" si="8"/>
        <v/>
      </c>
      <c r="I131" s="7" t="str">
        <f t="shared" si="9"/>
        <v/>
      </c>
      <c r="K131" s="26"/>
      <c r="L131" s="27"/>
    </row>
    <row r="132" spans="2:12" x14ac:dyDescent="0.3">
      <c r="B132" s="19"/>
      <c r="D132" s="21"/>
      <c r="E132" s="21"/>
      <c r="G132" s="10" t="str">
        <f t="shared" si="10"/>
        <v/>
      </c>
      <c r="H132" s="7" t="str">
        <f t="shared" si="8"/>
        <v/>
      </c>
      <c r="I132" s="7" t="str">
        <f t="shared" si="9"/>
        <v/>
      </c>
      <c r="K132" s="26"/>
      <c r="L132" s="27"/>
    </row>
    <row r="133" spans="2:12" x14ac:dyDescent="0.3">
      <c r="B133" s="19"/>
      <c r="D133" s="21"/>
      <c r="E133" s="21"/>
      <c r="G133" s="10" t="str">
        <f t="shared" si="10"/>
        <v/>
      </c>
      <c r="H133" s="7" t="str">
        <f t="shared" si="8"/>
        <v/>
      </c>
      <c r="I133" s="7" t="str">
        <f t="shared" si="9"/>
        <v/>
      </c>
      <c r="K133" s="26"/>
      <c r="L133" s="27"/>
    </row>
    <row r="134" spans="2:12" x14ac:dyDescent="0.3">
      <c r="B134" s="19"/>
      <c r="D134" s="21"/>
      <c r="E134" s="21"/>
      <c r="G134" s="10" t="str">
        <f t="shared" si="10"/>
        <v/>
      </c>
      <c r="H134" s="7" t="str">
        <f t="shared" si="8"/>
        <v/>
      </c>
      <c r="I134" s="7" t="str">
        <f t="shared" si="9"/>
        <v/>
      </c>
      <c r="K134" s="26"/>
      <c r="L134" s="27"/>
    </row>
    <row r="135" spans="2:12" x14ac:dyDescent="0.3">
      <c r="B135" s="19"/>
      <c r="D135" s="21"/>
      <c r="E135" s="21"/>
      <c r="G135" s="10" t="str">
        <f t="shared" si="10"/>
        <v/>
      </c>
      <c r="H135" s="7" t="str">
        <f t="shared" si="8"/>
        <v/>
      </c>
      <c r="I135" s="7" t="str">
        <f t="shared" si="9"/>
        <v/>
      </c>
      <c r="K135" s="26"/>
      <c r="L135" s="27"/>
    </row>
    <row r="136" spans="2:12" x14ac:dyDescent="0.3">
      <c r="B136" s="19"/>
      <c r="D136" s="21"/>
      <c r="E136" s="21"/>
      <c r="G136" s="10" t="str">
        <f t="shared" si="10"/>
        <v/>
      </c>
      <c r="H136" s="7" t="str">
        <f t="shared" si="8"/>
        <v/>
      </c>
      <c r="I136" s="7" t="str">
        <f t="shared" si="9"/>
        <v/>
      </c>
      <c r="K136" s="26"/>
      <c r="L136" s="27"/>
    </row>
    <row r="137" spans="2:12" x14ac:dyDescent="0.3">
      <c r="B137" s="19"/>
      <c r="D137" s="21"/>
      <c r="E137" s="21"/>
      <c r="G137" s="10" t="str">
        <f t="shared" si="10"/>
        <v/>
      </c>
      <c r="H137" s="7" t="str">
        <f t="shared" si="8"/>
        <v/>
      </c>
      <c r="I137" s="7" t="str">
        <f t="shared" si="9"/>
        <v/>
      </c>
      <c r="K137" s="26"/>
      <c r="L137" s="27"/>
    </row>
    <row r="138" spans="2:12" x14ac:dyDescent="0.3">
      <c r="B138" s="19"/>
      <c r="D138" s="21"/>
      <c r="E138" s="21"/>
      <c r="G138" s="10" t="str">
        <f t="shared" si="10"/>
        <v/>
      </c>
      <c r="H138" s="7" t="str">
        <f t="shared" ref="H138:H172" si="11">IF(ISBLANK(D138),"",IF(ISERR(FIND(",",D138,1)),D138&amp;":"&amp;0,LEFT(D138,FIND(",",D138,1)-1)&amp;":"&amp;RIGHT(D138,2)))</f>
        <v/>
      </c>
      <c r="I138" s="7" t="str">
        <f t="shared" ref="I138:I172" si="12">IF(ISBLANK(E138),"",IF(ISERR(FIND(",",E138,1)),E138&amp;":"&amp;0,LEFT(E138,FIND(",",E138,1)-1)&amp;":"&amp;RIGHT(E138,2)))</f>
        <v/>
      </c>
      <c r="K138" s="26"/>
      <c r="L138" s="27"/>
    </row>
    <row r="139" spans="2:12" x14ac:dyDescent="0.3">
      <c r="B139" s="19"/>
      <c r="D139" s="21"/>
      <c r="E139" s="21"/>
      <c r="G139" s="10" t="str">
        <f t="shared" si="10"/>
        <v/>
      </c>
      <c r="H139" s="7" t="str">
        <f t="shared" si="11"/>
        <v/>
      </c>
      <c r="I139" s="7" t="str">
        <f t="shared" si="12"/>
        <v/>
      </c>
      <c r="K139" s="26"/>
      <c r="L139" s="27"/>
    </row>
    <row r="140" spans="2:12" x14ac:dyDescent="0.3">
      <c r="B140" s="19"/>
      <c r="D140" s="21"/>
      <c r="E140" s="21"/>
      <c r="G140" s="10" t="str">
        <f t="shared" si="10"/>
        <v/>
      </c>
      <c r="H140" s="7" t="str">
        <f t="shared" si="11"/>
        <v/>
      </c>
      <c r="I140" s="7" t="str">
        <f t="shared" si="12"/>
        <v/>
      </c>
      <c r="K140" s="26"/>
      <c r="L140" s="27"/>
    </row>
    <row r="141" spans="2:12" x14ac:dyDescent="0.3">
      <c r="B141" s="19"/>
      <c r="D141" s="21"/>
      <c r="E141" s="21"/>
      <c r="G141" s="10" t="str">
        <f t="shared" si="10"/>
        <v/>
      </c>
      <c r="H141" s="7" t="str">
        <f t="shared" si="11"/>
        <v/>
      </c>
      <c r="I141" s="7" t="str">
        <f t="shared" si="12"/>
        <v/>
      </c>
      <c r="K141" s="26"/>
      <c r="L141" s="27"/>
    </row>
    <row r="142" spans="2:12" x14ac:dyDescent="0.3">
      <c r="B142" s="19"/>
      <c r="D142" s="21"/>
      <c r="E142" s="21"/>
      <c r="G142" s="10" t="str">
        <f t="shared" si="10"/>
        <v/>
      </c>
      <c r="H142" s="7" t="str">
        <f t="shared" si="11"/>
        <v/>
      </c>
      <c r="I142" s="7" t="str">
        <f t="shared" si="12"/>
        <v/>
      </c>
      <c r="K142" s="26"/>
      <c r="L142" s="27"/>
    </row>
    <row r="143" spans="2:12" x14ac:dyDescent="0.3">
      <c r="B143" s="19"/>
      <c r="D143" s="21"/>
      <c r="E143" s="21"/>
      <c r="G143" s="10" t="str">
        <f t="shared" si="10"/>
        <v/>
      </c>
      <c r="H143" s="7" t="str">
        <f t="shared" si="11"/>
        <v/>
      </c>
      <c r="I143" s="7" t="str">
        <f t="shared" si="12"/>
        <v/>
      </c>
      <c r="K143" s="26"/>
      <c r="L143" s="27"/>
    </row>
    <row r="144" spans="2:12" x14ac:dyDescent="0.3">
      <c r="B144" s="19"/>
      <c r="D144" s="21"/>
      <c r="E144" s="21"/>
      <c r="G144" s="10" t="str">
        <f t="shared" si="10"/>
        <v/>
      </c>
      <c r="H144" s="7" t="str">
        <f t="shared" si="11"/>
        <v/>
      </c>
      <c r="I144" s="7" t="str">
        <f t="shared" si="12"/>
        <v/>
      </c>
      <c r="K144" s="26"/>
      <c r="L144" s="27"/>
    </row>
    <row r="145" spans="2:12" x14ac:dyDescent="0.3">
      <c r="B145" s="19"/>
      <c r="D145" s="21"/>
      <c r="E145" s="21"/>
      <c r="G145" s="10" t="str">
        <f t="shared" ref="G145:G172" si="13">IF(OR(ISBLANK(E145),ISBLANK(D145)),"",I145-H145)</f>
        <v/>
      </c>
      <c r="H145" s="7" t="str">
        <f t="shared" si="11"/>
        <v/>
      </c>
      <c r="I145" s="7" t="str">
        <f t="shared" si="12"/>
        <v/>
      </c>
      <c r="K145" s="26"/>
      <c r="L145" s="27"/>
    </row>
    <row r="146" spans="2:12" x14ac:dyDescent="0.3">
      <c r="B146" s="19"/>
      <c r="D146" s="21"/>
      <c r="E146" s="21"/>
      <c r="G146" s="10" t="str">
        <f t="shared" si="13"/>
        <v/>
      </c>
      <c r="H146" s="7" t="str">
        <f t="shared" si="11"/>
        <v/>
      </c>
      <c r="I146" s="7" t="str">
        <f t="shared" si="12"/>
        <v/>
      </c>
      <c r="K146" s="26"/>
      <c r="L146" s="27"/>
    </row>
    <row r="147" spans="2:12" x14ac:dyDescent="0.3">
      <c r="B147" s="19"/>
      <c r="D147" s="21"/>
      <c r="E147" s="21"/>
      <c r="G147" s="10" t="str">
        <f t="shared" si="13"/>
        <v/>
      </c>
      <c r="H147" s="7" t="str">
        <f t="shared" si="11"/>
        <v/>
      </c>
      <c r="I147" s="7" t="str">
        <f t="shared" si="12"/>
        <v/>
      </c>
      <c r="K147" s="26"/>
      <c r="L147" s="27"/>
    </row>
    <row r="148" spans="2:12" x14ac:dyDescent="0.3">
      <c r="B148" s="19"/>
      <c r="D148" s="21"/>
      <c r="E148" s="21"/>
      <c r="G148" s="10" t="str">
        <f t="shared" si="13"/>
        <v/>
      </c>
      <c r="H148" s="7" t="str">
        <f t="shared" si="11"/>
        <v/>
      </c>
      <c r="I148" s="7" t="str">
        <f t="shared" si="12"/>
        <v/>
      </c>
      <c r="K148" s="26"/>
      <c r="L148" s="27"/>
    </row>
    <row r="149" spans="2:12" x14ac:dyDescent="0.3">
      <c r="B149" s="19"/>
      <c r="D149" s="21"/>
      <c r="E149" s="21"/>
      <c r="G149" s="10" t="str">
        <f t="shared" si="13"/>
        <v/>
      </c>
      <c r="H149" s="7" t="str">
        <f t="shared" si="11"/>
        <v/>
      </c>
      <c r="I149" s="7" t="str">
        <f t="shared" si="12"/>
        <v/>
      </c>
      <c r="K149" s="26"/>
      <c r="L149" s="27"/>
    </row>
    <row r="150" spans="2:12" x14ac:dyDescent="0.3">
      <c r="B150" s="19"/>
      <c r="D150" s="21"/>
      <c r="E150" s="21"/>
      <c r="G150" s="10" t="str">
        <f t="shared" si="13"/>
        <v/>
      </c>
      <c r="H150" s="7" t="str">
        <f t="shared" si="11"/>
        <v/>
      </c>
      <c r="I150" s="7" t="str">
        <f t="shared" si="12"/>
        <v/>
      </c>
      <c r="K150" s="26"/>
      <c r="L150" s="27"/>
    </row>
    <row r="151" spans="2:12" x14ac:dyDescent="0.3">
      <c r="B151" s="19"/>
      <c r="D151" s="21"/>
      <c r="E151" s="21"/>
      <c r="G151" s="10" t="str">
        <f t="shared" si="13"/>
        <v/>
      </c>
      <c r="H151" s="7" t="str">
        <f t="shared" si="11"/>
        <v/>
      </c>
      <c r="I151" s="7" t="str">
        <f t="shared" si="12"/>
        <v/>
      </c>
      <c r="K151" s="26"/>
      <c r="L151" s="27"/>
    </row>
    <row r="152" spans="2:12" x14ac:dyDescent="0.3">
      <c r="B152" s="19"/>
      <c r="D152" s="21"/>
      <c r="E152" s="21"/>
      <c r="G152" s="10" t="str">
        <f t="shared" si="13"/>
        <v/>
      </c>
      <c r="H152" s="7" t="str">
        <f t="shared" si="11"/>
        <v/>
      </c>
      <c r="I152" s="7" t="str">
        <f t="shared" si="12"/>
        <v/>
      </c>
      <c r="K152" s="26"/>
      <c r="L152" s="27"/>
    </row>
    <row r="153" spans="2:12" x14ac:dyDescent="0.3">
      <c r="B153" s="19"/>
      <c r="D153" s="21"/>
      <c r="E153" s="21"/>
      <c r="G153" s="10" t="str">
        <f t="shared" si="13"/>
        <v/>
      </c>
      <c r="H153" s="7" t="str">
        <f t="shared" si="11"/>
        <v/>
      </c>
      <c r="I153" s="7" t="str">
        <f t="shared" si="12"/>
        <v/>
      </c>
      <c r="K153" s="26"/>
      <c r="L153" s="27"/>
    </row>
    <row r="154" spans="2:12" x14ac:dyDescent="0.3">
      <c r="B154" s="19"/>
      <c r="D154" s="21"/>
      <c r="E154" s="21"/>
      <c r="G154" s="10" t="str">
        <f t="shared" si="13"/>
        <v/>
      </c>
      <c r="H154" s="7" t="str">
        <f t="shared" si="11"/>
        <v/>
      </c>
      <c r="I154" s="7" t="str">
        <f t="shared" si="12"/>
        <v/>
      </c>
      <c r="K154" s="26"/>
      <c r="L154" s="27"/>
    </row>
    <row r="155" spans="2:12" x14ac:dyDescent="0.3">
      <c r="B155" s="19"/>
      <c r="D155" s="21"/>
      <c r="E155" s="21"/>
      <c r="G155" s="10" t="str">
        <f t="shared" si="13"/>
        <v/>
      </c>
      <c r="H155" s="7" t="str">
        <f t="shared" si="11"/>
        <v/>
      </c>
      <c r="I155" s="7" t="str">
        <f t="shared" si="12"/>
        <v/>
      </c>
      <c r="K155" s="26"/>
      <c r="L155" s="27"/>
    </row>
    <row r="156" spans="2:12" x14ac:dyDescent="0.3">
      <c r="B156" s="19"/>
      <c r="D156" s="21"/>
      <c r="E156" s="21"/>
      <c r="G156" s="10" t="str">
        <f t="shared" si="13"/>
        <v/>
      </c>
      <c r="H156" s="7" t="str">
        <f t="shared" si="11"/>
        <v/>
      </c>
      <c r="I156" s="7" t="str">
        <f t="shared" si="12"/>
        <v/>
      </c>
      <c r="K156" s="26"/>
      <c r="L156" s="27"/>
    </row>
    <row r="157" spans="2:12" x14ac:dyDescent="0.3">
      <c r="B157" s="19"/>
      <c r="D157" s="21"/>
      <c r="E157" s="21"/>
      <c r="G157" s="10" t="str">
        <f t="shared" si="13"/>
        <v/>
      </c>
      <c r="H157" s="7" t="str">
        <f t="shared" si="11"/>
        <v/>
      </c>
      <c r="I157" s="7" t="str">
        <f t="shared" si="12"/>
        <v/>
      </c>
      <c r="K157" s="26"/>
      <c r="L157" s="27"/>
    </row>
    <row r="158" spans="2:12" x14ac:dyDescent="0.3">
      <c r="B158" s="19"/>
      <c r="D158" s="21"/>
      <c r="E158" s="21"/>
      <c r="G158" s="10" t="str">
        <f t="shared" si="13"/>
        <v/>
      </c>
      <c r="H158" s="7" t="str">
        <f t="shared" si="11"/>
        <v/>
      </c>
      <c r="I158" s="7" t="str">
        <f t="shared" si="12"/>
        <v/>
      </c>
      <c r="K158" s="26"/>
      <c r="L158" s="27"/>
    </row>
    <row r="159" spans="2:12" x14ac:dyDescent="0.3">
      <c r="B159" s="19"/>
      <c r="D159" s="21"/>
      <c r="E159" s="21"/>
      <c r="G159" s="10" t="str">
        <f t="shared" si="13"/>
        <v/>
      </c>
      <c r="H159" s="7" t="str">
        <f t="shared" si="11"/>
        <v/>
      </c>
      <c r="I159" s="7" t="str">
        <f t="shared" si="12"/>
        <v/>
      </c>
      <c r="K159" s="26"/>
      <c r="L159" s="27"/>
    </row>
    <row r="160" spans="2:12" x14ac:dyDescent="0.3">
      <c r="B160" s="19"/>
      <c r="D160" s="21"/>
      <c r="E160" s="21"/>
      <c r="G160" s="10" t="str">
        <f t="shared" si="13"/>
        <v/>
      </c>
      <c r="H160" s="7" t="str">
        <f t="shared" si="11"/>
        <v/>
      </c>
      <c r="I160" s="7" t="str">
        <f t="shared" si="12"/>
        <v/>
      </c>
      <c r="K160" s="26"/>
      <c r="L160" s="27"/>
    </row>
    <row r="161" spans="2:12" x14ac:dyDescent="0.3">
      <c r="B161" s="19"/>
      <c r="D161" s="21"/>
      <c r="E161" s="21"/>
      <c r="G161" s="10" t="str">
        <f t="shared" si="13"/>
        <v/>
      </c>
      <c r="H161" s="7" t="str">
        <f t="shared" si="11"/>
        <v/>
      </c>
      <c r="I161" s="7" t="str">
        <f t="shared" si="12"/>
        <v/>
      </c>
      <c r="K161" s="26"/>
      <c r="L161" s="27"/>
    </row>
    <row r="162" spans="2:12" x14ac:dyDescent="0.3">
      <c r="B162" s="19"/>
      <c r="D162" s="21"/>
      <c r="E162" s="21"/>
      <c r="G162" s="10" t="str">
        <f t="shared" si="13"/>
        <v/>
      </c>
      <c r="H162" s="7" t="str">
        <f t="shared" si="11"/>
        <v/>
      </c>
      <c r="I162" s="7" t="str">
        <f t="shared" si="12"/>
        <v/>
      </c>
      <c r="K162" s="26"/>
      <c r="L162" s="27"/>
    </row>
    <row r="163" spans="2:12" x14ac:dyDescent="0.3">
      <c r="B163" s="19"/>
      <c r="D163" s="21"/>
      <c r="E163" s="21"/>
      <c r="G163" s="10" t="str">
        <f t="shared" si="13"/>
        <v/>
      </c>
      <c r="H163" s="7" t="str">
        <f t="shared" si="11"/>
        <v/>
      </c>
      <c r="I163" s="7" t="str">
        <f t="shared" si="12"/>
        <v/>
      </c>
      <c r="K163" s="26"/>
      <c r="L163" s="27"/>
    </row>
    <row r="164" spans="2:12" x14ac:dyDescent="0.3">
      <c r="B164" s="19"/>
      <c r="D164" s="21"/>
      <c r="E164" s="21"/>
      <c r="G164" s="10" t="str">
        <f t="shared" si="13"/>
        <v/>
      </c>
      <c r="H164" s="7" t="str">
        <f t="shared" si="11"/>
        <v/>
      </c>
      <c r="I164" s="7" t="str">
        <f t="shared" si="12"/>
        <v/>
      </c>
      <c r="K164" s="26"/>
      <c r="L164" s="27"/>
    </row>
    <row r="165" spans="2:12" x14ac:dyDescent="0.3">
      <c r="B165" s="19"/>
      <c r="D165" s="21"/>
      <c r="E165" s="21"/>
      <c r="G165" s="10" t="str">
        <f t="shared" si="13"/>
        <v/>
      </c>
      <c r="H165" s="7" t="str">
        <f t="shared" si="11"/>
        <v/>
      </c>
      <c r="I165" s="7" t="str">
        <f t="shared" si="12"/>
        <v/>
      </c>
      <c r="K165" s="26"/>
      <c r="L165" s="27"/>
    </row>
    <row r="166" spans="2:12" x14ac:dyDescent="0.3">
      <c r="B166" s="19"/>
      <c r="D166" s="21"/>
      <c r="E166" s="21"/>
      <c r="G166" s="10" t="str">
        <f t="shared" si="13"/>
        <v/>
      </c>
      <c r="H166" s="7" t="str">
        <f t="shared" si="11"/>
        <v/>
      </c>
      <c r="I166" s="7" t="str">
        <f t="shared" si="12"/>
        <v/>
      </c>
      <c r="K166" s="26"/>
      <c r="L166" s="27"/>
    </row>
    <row r="167" spans="2:12" x14ac:dyDescent="0.3">
      <c r="B167" s="19"/>
      <c r="D167" s="21"/>
      <c r="E167" s="21"/>
      <c r="G167" s="10" t="str">
        <f t="shared" si="13"/>
        <v/>
      </c>
      <c r="H167" s="7" t="str">
        <f t="shared" si="11"/>
        <v/>
      </c>
      <c r="I167" s="7" t="str">
        <f t="shared" si="12"/>
        <v/>
      </c>
      <c r="K167" s="26"/>
      <c r="L167" s="27"/>
    </row>
    <row r="168" spans="2:12" x14ac:dyDescent="0.3">
      <c r="B168" s="19"/>
      <c r="D168" s="21"/>
      <c r="E168" s="21"/>
      <c r="G168" s="10" t="str">
        <f t="shared" si="13"/>
        <v/>
      </c>
      <c r="H168" s="7" t="str">
        <f t="shared" si="11"/>
        <v/>
      </c>
      <c r="I168" s="7" t="str">
        <f t="shared" si="12"/>
        <v/>
      </c>
      <c r="K168" s="26"/>
      <c r="L168" s="27"/>
    </row>
    <row r="169" spans="2:12" x14ac:dyDescent="0.3">
      <c r="B169" s="19"/>
      <c r="D169" s="21"/>
      <c r="E169" s="21"/>
      <c r="G169" s="10" t="str">
        <f t="shared" si="13"/>
        <v/>
      </c>
      <c r="H169" s="7" t="str">
        <f t="shared" si="11"/>
        <v/>
      </c>
      <c r="I169" s="7" t="str">
        <f t="shared" si="12"/>
        <v/>
      </c>
      <c r="K169" s="26"/>
      <c r="L169" s="27"/>
    </row>
    <row r="170" spans="2:12" x14ac:dyDescent="0.3">
      <c r="B170" s="19"/>
      <c r="D170" s="21"/>
      <c r="E170" s="21"/>
      <c r="G170" s="10" t="str">
        <f t="shared" si="13"/>
        <v/>
      </c>
      <c r="H170" s="7" t="str">
        <f t="shared" si="11"/>
        <v/>
      </c>
      <c r="I170" s="7" t="str">
        <f t="shared" si="12"/>
        <v/>
      </c>
      <c r="K170" s="26"/>
      <c r="L170" s="27"/>
    </row>
    <row r="171" spans="2:12" x14ac:dyDescent="0.3">
      <c r="B171" s="19"/>
      <c r="D171" s="21"/>
      <c r="E171" s="21"/>
      <c r="G171" s="10" t="str">
        <f t="shared" si="13"/>
        <v/>
      </c>
      <c r="H171" s="7" t="str">
        <f t="shared" si="11"/>
        <v/>
      </c>
      <c r="I171" s="7" t="str">
        <f t="shared" si="12"/>
        <v/>
      </c>
      <c r="K171" s="26"/>
      <c r="L171" s="27"/>
    </row>
    <row r="172" spans="2:12" x14ac:dyDescent="0.3">
      <c r="B172" s="19"/>
      <c r="D172" s="21"/>
      <c r="E172" s="21"/>
      <c r="G172" s="10" t="str">
        <f t="shared" si="13"/>
        <v/>
      </c>
      <c r="H172" s="7" t="str">
        <f t="shared" si="11"/>
        <v/>
      </c>
      <c r="I172" s="7" t="str">
        <f t="shared" si="12"/>
        <v/>
      </c>
      <c r="K172" s="26"/>
      <c r="L172" s="27"/>
    </row>
  </sheetData>
  <protectedRanges>
    <protectedRange sqref="B17:F53 B54:B56 B5:E16" name="Tableau_Heure"/>
  </protectedRanges>
  <mergeCells count="3">
    <mergeCell ref="B3:I3"/>
    <mergeCell ref="B2:G2"/>
    <mergeCell ref="K2:L2"/>
  </mergeCells>
  <phoneticPr fontId="1" type="noConversion"/>
  <conditionalFormatting sqref="K5:K41">
    <cfRule type="expression" dxfId="11" priority="10">
      <formula>ISERROR(K5)</formula>
    </cfRule>
  </conditionalFormatting>
  <conditionalFormatting sqref="L5:L41">
    <cfRule type="expression" dxfId="10" priority="9">
      <formula>ISERROR(K5)</formula>
    </cfRule>
  </conditionalFormatting>
  <conditionalFormatting sqref="B13:I16 B18:I172 B5:I11 B12">
    <cfRule type="expression" dxfId="9" priority="30">
      <formula>AND($B5&lt;&gt;$B4,$B5&lt;&gt;0)</formula>
    </cfRule>
  </conditionalFormatting>
  <conditionalFormatting sqref="C12:I12 B17:I17">
    <cfRule type="expression" dxfId="8" priority="32">
      <formula>AND($B12&lt;&gt;$B10,$B12&lt;&gt;0)</formula>
    </cfRule>
  </conditionalFormatting>
  <dataValidations count="1">
    <dataValidation errorStyle="information" allowBlank="1" showInputMessage="1" sqref="B5:B172" xr:uid="{C656572D-F4A1-4A1C-BE3B-5A85685BBB31}"/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FFF65B-2880-4AFB-8A3B-4BD2C1ECB8FE}">
  <sheetPr codeName="Feuil3"/>
  <dimension ref="B1:AB172"/>
  <sheetViews>
    <sheetView showGridLines="0" zoomScale="85" zoomScaleNormal="85" workbookViewId="0">
      <pane ySplit="19" topLeftCell="A20" activePane="bottomLeft" state="frozen"/>
      <selection pane="bottomLeft" activeCell="B5" sqref="B5"/>
    </sheetView>
  </sheetViews>
  <sheetFormatPr baseColWidth="10" defaultRowHeight="14.4" x14ac:dyDescent="0.3"/>
  <cols>
    <col min="1" max="1" width="1.77734375" style="1" customWidth="1"/>
    <col min="2" max="5" width="11.5546875" style="1"/>
    <col min="6" max="6" width="5.5546875" style="1" hidden="1" customWidth="1"/>
    <col min="7" max="7" width="11.5546875" style="1"/>
    <col min="8" max="8" width="12.88671875" style="1" hidden="1" customWidth="1"/>
    <col min="9" max="9" width="11.21875" style="1" hidden="1" customWidth="1"/>
    <col min="10" max="10" width="1.109375" style="1" customWidth="1"/>
    <col min="11" max="11" width="20.88671875" style="2" bestFit="1" customWidth="1"/>
    <col min="12" max="12" width="19.5546875" style="3" bestFit="1" customWidth="1"/>
    <col min="13" max="13" width="4.44140625" style="1" customWidth="1"/>
    <col min="14" max="15" width="11.5546875" style="1"/>
    <col min="16" max="16" width="1.109375" style="1" customWidth="1"/>
    <col min="17" max="17" width="11.5546875" style="1"/>
    <col min="18" max="18" width="11.5546875" style="1" customWidth="1"/>
    <col min="19" max="16384" width="11.5546875" style="1"/>
  </cols>
  <sheetData>
    <row r="1" spans="2:20" ht="7.95" customHeight="1" x14ac:dyDescent="0.3"/>
    <row r="2" spans="2:20" x14ac:dyDescent="0.3">
      <c r="B2" s="29" t="s">
        <v>26</v>
      </c>
      <c r="C2" s="29"/>
      <c r="D2" s="29"/>
      <c r="E2" s="29"/>
      <c r="F2" s="29"/>
      <c r="G2" s="29"/>
      <c r="H2" s="4"/>
      <c r="I2" s="4"/>
      <c r="K2" s="29" t="s">
        <v>27</v>
      </c>
      <c r="L2" s="29"/>
      <c r="P2" s="17"/>
    </row>
    <row r="3" spans="2:20" ht="7.95" customHeight="1" x14ac:dyDescent="0.3">
      <c r="B3" s="28"/>
      <c r="C3" s="28"/>
      <c r="D3" s="28"/>
      <c r="E3" s="28"/>
      <c r="F3" s="28"/>
      <c r="G3" s="28"/>
      <c r="H3" s="28"/>
      <c r="I3" s="28"/>
      <c r="O3" s="16"/>
      <c r="P3" s="16"/>
      <c r="R3" s="16"/>
    </row>
    <row r="4" spans="2:20" x14ac:dyDescent="0.3">
      <c r="B4" s="7" t="s">
        <v>1</v>
      </c>
      <c r="C4" s="7" t="s">
        <v>0</v>
      </c>
      <c r="D4" s="7" t="s">
        <v>2</v>
      </c>
      <c r="E4" s="7" t="s">
        <v>3</v>
      </c>
      <c r="F4" s="7" t="s">
        <v>9</v>
      </c>
      <c r="G4" s="9" t="s">
        <v>6</v>
      </c>
      <c r="H4" s="7" t="s">
        <v>4</v>
      </c>
      <c r="I4" s="7" t="s">
        <v>5</v>
      </c>
      <c r="K4" s="22" t="s">
        <v>28</v>
      </c>
      <c r="L4" s="22" t="s">
        <v>29</v>
      </c>
    </row>
    <row r="5" spans="2:20" x14ac:dyDescent="0.3">
      <c r="B5" s="18"/>
      <c r="C5" s="7"/>
      <c r="D5" s="8"/>
      <c r="E5" s="8"/>
      <c r="F5" s="7"/>
      <c r="G5" s="10" t="str">
        <f t="shared" ref="G5:G13" si="0">IF(OR(ISBLANK(E5),ISBLANK(D5)),"",I5-H5)</f>
        <v/>
      </c>
      <c r="H5" s="7" t="str">
        <f t="shared" ref="H5:I10" si="1">IF(ISBLANK(D5),"",IF(ISERR(FIND(",",D5,1)),D5&amp;":"&amp;0,LEFT(D5,FIND(",",D5,1)-1)&amp;":"&amp;RIGHT(D5,2)))</f>
        <v/>
      </c>
      <c r="I5" s="7" t="str">
        <f t="shared" si="1"/>
        <v/>
      </c>
      <c r="K5" s="23" t="str">
        <f t="array" ref="K5">IF(ISERROR(INDEX(Table_heures6[Client],SMALL(IF(FREQUENCY(IF(Table_heures6[Client]&lt;&gt;"",MATCH(Table_heures6[Client],Table_heures6[Client],0)),ROW(Table_heures6[Client])-ROW($C$17)+1),ROW(Table_heures6[Client])-ROW($C$17)+1),ROWS(K$5:K5)))),"",INDEX(Table_heures6[Client],SMALL(IF(FREQUENCY(IF(Table_heures6[Client]&lt;&gt;"",MATCH(Table_heures6[Client],Table_heures6[Client],0)),ROW(Table_heures6[Client])-ROW($C$17)+1),ROW(Table_heures6[Client])-ROW($C$17)+1),ROWS(K$5:K5))))</f>
        <v/>
      </c>
      <c r="L5" s="24" t="str">
        <f>IF(K5="","",SUMIF(Table_heures6[Client],K5,Table_heures6[Total]))</f>
        <v/>
      </c>
      <c r="R5" s="6"/>
      <c r="S5" s="15" t="e">
        <f ca="1">IF(TODAY()&gt;EOMONTH(DATE(#REF!,#REF!,1),0),"",DATE(#REF!,#REF!,DAY(TODAY())-WEEKDAY(TODAY(),3)))</f>
        <v>#REF!</v>
      </c>
      <c r="T5" s="1" t="s">
        <v>12</v>
      </c>
    </row>
    <row r="6" spans="2:20" x14ac:dyDescent="0.3">
      <c r="B6" s="18"/>
      <c r="C6" s="7"/>
      <c r="D6" s="8"/>
      <c r="E6" s="8"/>
      <c r="F6" s="7"/>
      <c r="G6" s="10" t="str">
        <f t="shared" si="0"/>
        <v/>
      </c>
      <c r="H6" s="7" t="str">
        <f t="shared" si="1"/>
        <v/>
      </c>
      <c r="I6" s="7" t="str">
        <f t="shared" si="1"/>
        <v/>
      </c>
      <c r="K6" s="23" t="str">
        <f t="array" ref="K6">IF(ISERROR(INDEX(Table_heures6[Client],SMALL(IF(FREQUENCY(IF(Table_heures6[Client]&lt;&gt;"",MATCH(Table_heures6[Client],Table_heures6[Client],0)),ROW(Table_heures6[Client])-ROW($C$17)+1),ROW(Table_heures6[Client])-ROW($C$17)+1),ROWS(K$5:K6)))),"",INDEX(Table_heures6[Client],SMALL(IF(FREQUENCY(IF(Table_heures6[Client]&lt;&gt;"",MATCH(Table_heures6[Client],Table_heures6[Client],0)),ROW(Table_heures6[Client])-ROW($C$17)+1),ROW(Table_heures6[Client])-ROW($C$17)+1),ROWS(K$5:K6))))</f>
        <v/>
      </c>
      <c r="L6" s="24" t="str">
        <f>IF(K6="","",SUMIF(Table_heures6[Client],K6,Table_heures6[Total]))</f>
        <v/>
      </c>
      <c r="S6" s="15" t="e">
        <f ca="1">IF(TODAY()&gt;EOMONTH(DATE(#REF!,#REF!,1),0),"",DATE(#REF!,#REF!,DAY(TODAY())-WEEKDAY(TODAY(),3)+ROW(A1)))</f>
        <v>#REF!</v>
      </c>
      <c r="T6" s="1" t="s">
        <v>13</v>
      </c>
    </row>
    <row r="7" spans="2:20" x14ac:dyDescent="0.3">
      <c r="B7" s="18"/>
      <c r="C7" s="7"/>
      <c r="D7" s="8"/>
      <c r="E7" s="8"/>
      <c r="F7" s="7"/>
      <c r="G7" s="10" t="str">
        <f t="shared" si="0"/>
        <v/>
      </c>
      <c r="H7" s="7" t="str">
        <f t="shared" si="1"/>
        <v/>
      </c>
      <c r="I7" s="7" t="str">
        <f t="shared" si="1"/>
        <v/>
      </c>
      <c r="K7" s="23" t="str">
        <f t="array" ref="K7">IF(ISERROR(INDEX(Table_heures6[Client],SMALL(IF(FREQUENCY(IF(Table_heures6[Client]&lt;&gt;"",MATCH(Table_heures6[Client],Table_heures6[Client],0)),ROW(Table_heures6[Client])-ROW($C$17)+1),ROW(Table_heures6[Client])-ROW($C$17)+1),ROWS(K$5:K7)))),"",INDEX(Table_heures6[Client],SMALL(IF(FREQUENCY(IF(Table_heures6[Client]&lt;&gt;"",MATCH(Table_heures6[Client],Table_heures6[Client],0)),ROW(Table_heures6[Client])-ROW($C$17)+1),ROW(Table_heures6[Client])-ROW($C$17)+1),ROWS(K$5:K7))))</f>
        <v/>
      </c>
      <c r="L7" s="24" t="str">
        <f>IF(K7="","",SUMIF(Table_heures6[Client],K7,Table_heures6[Total]))</f>
        <v/>
      </c>
      <c r="S7" s="15" t="e">
        <f ca="1">IF(TODAY()&gt;EOMONTH(DATE(#REF!,#REF!,1),0),"",DATE(#REF!,#REF!,DAY(TODAY())-WEEKDAY(TODAY(),3)+ROW(A2)))</f>
        <v>#REF!</v>
      </c>
      <c r="T7" s="1" t="s">
        <v>14</v>
      </c>
    </row>
    <row r="8" spans="2:20" x14ac:dyDescent="0.3">
      <c r="B8" s="18"/>
      <c r="C8" s="7"/>
      <c r="D8" s="8"/>
      <c r="E8" s="8"/>
      <c r="F8" s="7"/>
      <c r="G8" s="10" t="str">
        <f t="shared" si="0"/>
        <v/>
      </c>
      <c r="H8" s="7" t="str">
        <f t="shared" si="1"/>
        <v/>
      </c>
      <c r="I8" s="7" t="str">
        <f t="shared" si="1"/>
        <v/>
      </c>
      <c r="K8" s="23" t="str">
        <f t="array" ref="K8">IF(ISERROR(INDEX(Table_heures6[Client],SMALL(IF(FREQUENCY(IF(Table_heures6[Client]&lt;&gt;"",MATCH(Table_heures6[Client],Table_heures6[Client],0)),ROW(Table_heures6[Client])-ROW($C$17)+1),ROW(Table_heures6[Client])-ROW($C$17)+1),ROWS(K$5:K8)))),"",INDEX(Table_heures6[Client],SMALL(IF(FREQUENCY(IF(Table_heures6[Client]&lt;&gt;"",MATCH(Table_heures6[Client],Table_heures6[Client],0)),ROW(Table_heures6[Client])-ROW($C$17)+1),ROW(Table_heures6[Client])-ROW($C$17)+1),ROWS(K$5:K8))))</f>
        <v/>
      </c>
      <c r="L8" s="24" t="str">
        <f>IF(K8="","",SUMIF(Table_heures6[Client],K8,Table_heures6[Total]))</f>
        <v/>
      </c>
      <c r="S8" s="15" t="e">
        <f ca="1">IF(TODAY()&gt;EOMONTH(DATE(#REF!,#REF!,1),0),"",DATE(#REF!,#REF!,DAY(TODAY())-WEEKDAY(TODAY(),3)+ROW(A3)))</f>
        <v>#REF!</v>
      </c>
      <c r="T8" s="1" t="s">
        <v>15</v>
      </c>
    </row>
    <row r="9" spans="2:20" x14ac:dyDescent="0.3">
      <c r="B9" s="18"/>
      <c r="C9" s="7"/>
      <c r="D9" s="8"/>
      <c r="E9" s="8"/>
      <c r="F9" s="7"/>
      <c r="G9" s="10" t="str">
        <f t="shared" si="0"/>
        <v/>
      </c>
      <c r="H9" s="7" t="str">
        <f t="shared" si="1"/>
        <v/>
      </c>
      <c r="I9" s="7" t="str">
        <f t="shared" si="1"/>
        <v/>
      </c>
      <c r="K9" s="23" t="str">
        <f t="array" ref="K9">IF(ISERROR(INDEX(Table_heures6[Client],SMALL(IF(FREQUENCY(IF(Table_heures6[Client]&lt;&gt;"",MATCH(Table_heures6[Client],Table_heures6[Client],0)),ROW(Table_heures6[Client])-ROW($C$17)+1),ROW(Table_heures6[Client])-ROW($C$17)+1),ROWS(K$5:K9)))),"",INDEX(Table_heures6[Client],SMALL(IF(FREQUENCY(IF(Table_heures6[Client]&lt;&gt;"",MATCH(Table_heures6[Client],Table_heures6[Client],0)),ROW(Table_heures6[Client])-ROW($C$17)+1),ROW(Table_heures6[Client])-ROW($C$17)+1),ROWS(K$5:K9))))</f>
        <v/>
      </c>
      <c r="L9" s="24" t="str">
        <f>IF(K9="","",SUMIF(Table_heures6[Client],K9,Table_heures6[Total]))</f>
        <v/>
      </c>
      <c r="O9" s="11"/>
      <c r="S9" s="15" t="e">
        <f ca="1">IF(TODAY()&gt;EOMONTH(DATE(#REF!,#REF!,1),0),"",DATE(#REF!,#REF!,DAY(TODAY())-WEEKDAY(TODAY(),3)+ROW(A4)))</f>
        <v>#REF!</v>
      </c>
      <c r="T9" s="1" t="s">
        <v>16</v>
      </c>
    </row>
    <row r="10" spans="2:20" x14ac:dyDescent="0.3">
      <c r="B10" s="18"/>
      <c r="C10" s="7"/>
      <c r="D10" s="8"/>
      <c r="E10" s="8"/>
      <c r="F10" s="7"/>
      <c r="G10" s="10" t="str">
        <f t="shared" si="0"/>
        <v/>
      </c>
      <c r="H10" s="7" t="str">
        <f t="shared" si="1"/>
        <v/>
      </c>
      <c r="I10" s="7" t="str">
        <f t="shared" si="1"/>
        <v/>
      </c>
      <c r="K10" s="23" t="str">
        <f t="array" ref="K10">IF(ISERROR(INDEX(Table_heures6[Client],SMALL(IF(FREQUENCY(IF(Table_heures6[Client]&lt;&gt;"",MATCH(Table_heures6[Client],Table_heures6[Client],0)),ROW(Table_heures6[Client])-ROW($C$17)+1),ROW(Table_heures6[Client])-ROW($C$17)+1),ROWS(K$5:K10)))),"",INDEX(Table_heures6[Client],SMALL(IF(FREQUENCY(IF(Table_heures6[Client]&lt;&gt;"",MATCH(Table_heures6[Client],Table_heures6[Client],0)),ROW(Table_heures6[Client])-ROW($C$17)+1),ROW(Table_heures6[Client])-ROW($C$17)+1),ROWS(K$5:K10))))</f>
        <v/>
      </c>
      <c r="L10" s="25" t="str">
        <f>IF(K10="","",SUMIF(Table_heures6[Client],K10,Table_heures6[Total]))</f>
        <v/>
      </c>
    </row>
    <row r="11" spans="2:20" x14ac:dyDescent="0.3">
      <c r="B11" s="18"/>
      <c r="C11" s="7"/>
      <c r="D11" s="8"/>
      <c r="E11" s="8"/>
      <c r="F11" s="7"/>
      <c r="G11" s="20" t="str">
        <f>IF(OR(ISBLANK(E11),ISBLANK(D11)),"",I11-H11)</f>
        <v/>
      </c>
      <c r="H11" s="7" t="str">
        <f>IF(ISBLANK(D11),"",IF(ISERR(FIND(",",D11,1)),D11&amp;":"&amp;0,LEFT(D11,FIND(",",D11,1)-1)&amp;":"&amp;RIGHT(D11,2)))</f>
        <v/>
      </c>
      <c r="I11" s="7" t="str">
        <f>IF(ISBLANK(E11),"",IF(ISERR(FIND(",",E11,1)),E11&amp;":"&amp;0,LEFT(E11,FIND(",",E11,1)-1)&amp;":"&amp;RIGHT(E11,2)))</f>
        <v/>
      </c>
      <c r="K11" s="23" t="str">
        <f t="array" ref="K11">IF(ISERROR(INDEX(Table_heures6[Client],SMALL(IF(FREQUENCY(IF(Table_heures6[Client]&lt;&gt;"",MATCH(Table_heures6[Client],Table_heures6[Client],0)),ROW(Table_heures6[Client])-ROW($C$17)+1),ROW(Table_heures6[Client])-ROW($C$17)+1),ROWS(K$5:K11)))),"",INDEX(Table_heures6[Client],SMALL(IF(FREQUENCY(IF(Table_heures6[Client]&lt;&gt;"",MATCH(Table_heures6[Client],Table_heures6[Client],0)),ROW(Table_heures6[Client])-ROW($C$17)+1),ROW(Table_heures6[Client])-ROW($C$17)+1),ROWS(K$5:K11))))</f>
        <v/>
      </c>
      <c r="L11" s="25" t="str">
        <f>IF(K11="","",SUMIF(Table_heures6[Client],K11,Table_heures6[Total]))</f>
        <v/>
      </c>
    </row>
    <row r="12" spans="2:20" x14ac:dyDescent="0.3">
      <c r="B12" s="18"/>
      <c r="C12" s="7"/>
      <c r="D12" s="8"/>
      <c r="E12" s="8"/>
      <c r="F12" s="7"/>
      <c r="G12" s="10" t="str">
        <f t="shared" ref="G12:G75" si="2">IF(OR(ISBLANK(E12),ISBLANK(D12)),"",I12-H12)</f>
        <v/>
      </c>
      <c r="H12" s="7" t="str">
        <f t="shared" ref="H12:I79" si="3">IF(ISBLANK(D12),"",IF(ISERR(FIND(",",D12,1)),D12&amp;":"&amp;0,LEFT(D12,FIND(",",D12,1)-1)&amp;":"&amp;RIGHT(D12,2)))</f>
        <v/>
      </c>
      <c r="I12" s="7" t="str">
        <f t="shared" si="3"/>
        <v/>
      </c>
      <c r="K12" s="23" t="str">
        <f t="array" ref="K12">IF(ISERROR(INDEX(Table_heures6[Client],SMALL(IF(FREQUENCY(IF(Table_heures6[Client]&lt;&gt;"",MATCH(Table_heures6[Client],Table_heures6[Client],0)),ROW(Table_heures6[Client])-ROW($C$17)+1),ROW(Table_heures6[Client])-ROW($C$17)+1),ROWS(K$5:K12)))),"",INDEX(Table_heures6[Client],SMALL(IF(FREQUENCY(IF(Table_heures6[Client]&lt;&gt;"",MATCH(Table_heures6[Client],Table_heures6[Client],0)),ROW(Table_heures6[Client])-ROW($C$17)+1),ROW(Table_heures6[Client])-ROW($C$17)+1),ROWS(K$5:K12))))</f>
        <v/>
      </c>
      <c r="L12" s="25" t="str">
        <f>IF(K12="","",SUMIF(Table_heures6[Client],K12,Table_heures6[Total]))</f>
        <v/>
      </c>
    </row>
    <row r="13" spans="2:20" x14ac:dyDescent="0.3">
      <c r="B13" s="18"/>
      <c r="C13" s="7"/>
      <c r="D13" s="8"/>
      <c r="E13" s="8"/>
      <c r="F13" s="7"/>
      <c r="G13" s="10" t="str">
        <f t="shared" si="2"/>
        <v/>
      </c>
      <c r="H13" s="7" t="str">
        <f t="shared" si="3"/>
        <v/>
      </c>
      <c r="I13" s="7" t="str">
        <f t="shared" si="3"/>
        <v/>
      </c>
      <c r="K13" s="23" t="str">
        <f t="array" ref="K13">IF(ISERROR(INDEX(Table_heures6[Client],SMALL(IF(FREQUENCY(IF(Table_heures6[Client]&lt;&gt;"",MATCH(Table_heures6[Client],Table_heures6[Client],0)),ROW(Table_heures6[Client])-ROW($C$17)+1),ROW(Table_heures6[Client])-ROW($C$17)+1),ROWS(K$5:K13)))),"",INDEX(Table_heures6[Client],SMALL(IF(FREQUENCY(IF(Table_heures6[Client]&lt;&gt;"",MATCH(Table_heures6[Client],Table_heures6[Client],0)),ROW(Table_heures6[Client])-ROW($C$17)+1),ROW(Table_heures6[Client])-ROW($C$17)+1),ROWS(K$5:K13))))</f>
        <v/>
      </c>
      <c r="L13" s="25" t="str">
        <f>IF(K13="","",SUMIF(Table_heures6[Client],K13,Table_heures6[Total]))</f>
        <v/>
      </c>
    </row>
    <row r="14" spans="2:20" x14ac:dyDescent="0.3">
      <c r="B14" s="18"/>
      <c r="C14" s="7"/>
      <c r="D14" s="8"/>
      <c r="E14" s="8"/>
      <c r="F14" s="7"/>
      <c r="G14" s="20" t="str">
        <f t="shared" si="2"/>
        <v/>
      </c>
      <c r="H14" s="7" t="str">
        <f t="shared" si="3"/>
        <v/>
      </c>
      <c r="I14" s="7" t="str">
        <f t="shared" si="3"/>
        <v/>
      </c>
      <c r="K14" s="23" t="str">
        <f t="array" ref="K14">IF(ISERROR(INDEX(Table_heures6[Client],SMALL(IF(FREQUENCY(IF(Table_heures6[Client]&lt;&gt;"",MATCH(Table_heures6[Client],Table_heures6[Client],0)),ROW(Table_heures6[Client])-ROW($C$17)+1),ROW(Table_heures6[Client])-ROW($C$17)+1),ROWS(K$5:K14)))),"",INDEX(Table_heures6[Client],SMALL(IF(FREQUENCY(IF(Table_heures6[Client]&lt;&gt;"",MATCH(Table_heures6[Client],Table_heures6[Client],0)),ROW(Table_heures6[Client])-ROW($C$17)+1),ROW(Table_heures6[Client])-ROW($C$17)+1),ROWS(K$5:K14))))</f>
        <v/>
      </c>
      <c r="L14" s="25" t="str">
        <f>IF(K14="","",SUMIF(Table_heures6[Client],K14,Table_heures6[Total]))</f>
        <v/>
      </c>
    </row>
    <row r="15" spans="2:20" x14ac:dyDescent="0.3">
      <c r="B15" s="18"/>
      <c r="C15" s="7"/>
      <c r="D15" s="8"/>
      <c r="E15" s="8"/>
      <c r="F15" s="7"/>
      <c r="G15" s="20" t="str">
        <f t="shared" si="2"/>
        <v/>
      </c>
      <c r="H15" s="7" t="str">
        <f t="shared" si="3"/>
        <v/>
      </c>
      <c r="I15" s="7" t="str">
        <f t="shared" si="3"/>
        <v/>
      </c>
      <c r="K15" s="23" t="str">
        <f t="array" ref="K15">IF(ISERROR(INDEX(Table_heures6[Client],SMALL(IF(FREQUENCY(IF(Table_heures6[Client]&lt;&gt;"",MATCH(Table_heures6[Client],Table_heures6[Client],0)),ROW(Table_heures6[Client])-ROW($C$17)+1),ROW(Table_heures6[Client])-ROW($C$17)+1),ROWS(K$5:K15)))),"",INDEX(Table_heures6[Client],SMALL(IF(FREQUENCY(IF(Table_heures6[Client]&lt;&gt;"",MATCH(Table_heures6[Client],Table_heures6[Client],0)),ROW(Table_heures6[Client])-ROW($C$17)+1),ROW(Table_heures6[Client])-ROW($C$17)+1),ROWS(K$5:K15))))</f>
        <v/>
      </c>
      <c r="L15" s="25" t="str">
        <f>IF(K15="","",SUMIF(Table_heures6[Client],K15,Table_heures6[Total]))</f>
        <v/>
      </c>
    </row>
    <row r="16" spans="2:20" x14ac:dyDescent="0.3">
      <c r="B16" s="18"/>
      <c r="C16" s="7"/>
      <c r="D16" s="8"/>
      <c r="E16" s="8"/>
      <c r="F16" s="7"/>
      <c r="G16" s="20" t="str">
        <f t="shared" si="2"/>
        <v/>
      </c>
      <c r="H16" s="7" t="str">
        <f t="shared" si="3"/>
        <v/>
      </c>
      <c r="I16" s="7" t="str">
        <f t="shared" si="3"/>
        <v/>
      </c>
      <c r="K16" s="23" t="str">
        <f t="array" ref="K16">IF(ISERROR(INDEX(Table_heures6[Client],SMALL(IF(FREQUENCY(IF(Table_heures6[Client]&lt;&gt;"",MATCH(Table_heures6[Client],Table_heures6[Client],0)),ROW(Table_heures6[Client])-ROW($C$17)+1),ROW(Table_heures6[Client])-ROW($C$17)+1),ROWS(K$5:K16)))),"",INDEX(Table_heures6[Client],SMALL(IF(FREQUENCY(IF(Table_heures6[Client]&lt;&gt;"",MATCH(Table_heures6[Client],Table_heures6[Client],0)),ROW(Table_heures6[Client])-ROW($C$17)+1),ROW(Table_heures6[Client])-ROW($C$17)+1),ROWS(K$5:K16))))</f>
        <v/>
      </c>
      <c r="L16" s="25" t="str">
        <f>IF(K16="","",SUMIF(Table_heures6[Client],K16,Table_heures6[Total]))</f>
        <v/>
      </c>
    </row>
    <row r="17" spans="2:28" x14ac:dyDescent="0.3">
      <c r="B17" s="18"/>
      <c r="C17" s="7"/>
      <c r="D17" s="8"/>
      <c r="E17" s="8"/>
      <c r="F17" s="8"/>
      <c r="G17" s="10" t="str">
        <f t="shared" si="2"/>
        <v/>
      </c>
      <c r="H17" s="7" t="str">
        <f t="shared" si="3"/>
        <v/>
      </c>
      <c r="I17" s="7" t="str">
        <f t="shared" si="3"/>
        <v/>
      </c>
      <c r="K17" s="23" t="str">
        <f t="array" ref="K17">IF(ISERROR(INDEX(Table_heures6[Client],SMALL(IF(FREQUENCY(IF(Table_heures6[Client]&lt;&gt;"",MATCH(Table_heures6[Client],Table_heures6[Client],0)),ROW(Table_heures6[Client])-ROW($C$17)+1),ROW(Table_heures6[Client])-ROW($C$17)+1),ROWS(K$5:K17)))),"",INDEX(Table_heures6[Client],SMALL(IF(FREQUENCY(IF(Table_heures6[Client]&lt;&gt;"",MATCH(Table_heures6[Client],Table_heures6[Client],0)),ROW(Table_heures6[Client])-ROW($C$17)+1),ROW(Table_heures6[Client])-ROW($C$17)+1),ROWS(K$5:K17))))</f>
        <v/>
      </c>
      <c r="L17" s="25" t="str">
        <f>IF(K17="","",SUMIF(Table_heures6[Client],K17,Table_heures6[Total]))</f>
        <v/>
      </c>
    </row>
    <row r="18" spans="2:28" x14ac:dyDescent="0.3">
      <c r="B18" s="18"/>
      <c r="C18" s="7"/>
      <c r="D18" s="8"/>
      <c r="E18" s="8"/>
      <c r="F18" s="8"/>
      <c r="G18" s="10" t="str">
        <f t="shared" si="2"/>
        <v/>
      </c>
      <c r="H18" s="7" t="str">
        <f t="shared" si="3"/>
        <v/>
      </c>
      <c r="I18" s="7" t="str">
        <f t="shared" si="3"/>
        <v/>
      </c>
      <c r="K18" s="23" t="str">
        <f t="array" ref="K18">IF(ISERROR(INDEX(Table_heures6[Client],SMALL(IF(FREQUENCY(IF(Table_heures6[Client]&lt;&gt;"",MATCH(Table_heures6[Client],Table_heures6[Client],0)),ROW(Table_heures6[Client])-ROW($C$17)+1),ROW(Table_heures6[Client])-ROW($C$17)+1),ROWS(K$5:K18)))),"",INDEX(Table_heures6[Client],SMALL(IF(FREQUENCY(IF(Table_heures6[Client]&lt;&gt;"",MATCH(Table_heures6[Client],Table_heures6[Client],0)),ROW(Table_heures6[Client])-ROW($C$17)+1),ROW(Table_heures6[Client])-ROW($C$17)+1),ROWS(K$5:K18))))</f>
        <v/>
      </c>
      <c r="L18" s="25" t="str">
        <f>IF(K18="","",SUMIF(Table_heures6[Client],K18,Table_heures6[Total]))</f>
        <v/>
      </c>
    </row>
    <row r="19" spans="2:28" x14ac:dyDescent="0.3">
      <c r="B19" s="18"/>
      <c r="C19" s="7"/>
      <c r="D19" s="8"/>
      <c r="E19" s="8"/>
      <c r="F19" s="8"/>
      <c r="G19" s="10" t="str">
        <f t="shared" si="2"/>
        <v/>
      </c>
      <c r="H19" s="7" t="str">
        <f t="shared" si="3"/>
        <v/>
      </c>
      <c r="I19" s="7" t="str">
        <f t="shared" si="3"/>
        <v/>
      </c>
      <c r="K19" s="23" t="str">
        <f t="array" ref="K19">IF(ISERROR(INDEX(Table_heures6[Client],SMALL(IF(FREQUENCY(IF(Table_heures6[Client]&lt;&gt;"",MATCH(Table_heures6[Client],Table_heures6[Client],0)),ROW(Table_heures6[Client])-ROW($C$17)+1),ROW(Table_heures6[Client])-ROW($C$17)+1),ROWS(K$5:K19)))),"",INDEX(Table_heures6[Client],SMALL(IF(FREQUENCY(IF(Table_heures6[Client]&lt;&gt;"",MATCH(Table_heures6[Client],Table_heures6[Client],0)),ROW(Table_heures6[Client])-ROW($C$17)+1),ROW(Table_heures6[Client])-ROW($C$17)+1),ROWS(K$5:K19))))</f>
        <v/>
      </c>
      <c r="L19" s="25" t="str">
        <f>IF(K19="","",SUMIF(Table_heures6[Client],K19,Table_heures6[Total]))</f>
        <v/>
      </c>
    </row>
    <row r="20" spans="2:28" x14ac:dyDescent="0.3">
      <c r="B20" s="18"/>
      <c r="C20" s="7"/>
      <c r="D20" s="8"/>
      <c r="E20" s="8"/>
      <c r="F20" s="8"/>
      <c r="G20" s="10" t="str">
        <f t="shared" si="2"/>
        <v/>
      </c>
      <c r="H20" s="7" t="str">
        <f t="shared" si="3"/>
        <v/>
      </c>
      <c r="I20" s="7" t="str">
        <f t="shared" si="3"/>
        <v/>
      </c>
      <c r="K20" s="23" t="str">
        <f t="array" ref="K20">IF(ISERROR(INDEX(Table_heures6[Client],SMALL(IF(FREQUENCY(IF(Table_heures6[Client]&lt;&gt;"",MATCH(Table_heures6[Client],Table_heures6[Client],0)),ROW(Table_heures6[Client])-ROW($C$17)+1),ROW(Table_heures6[Client])-ROW($C$17)+1),ROWS(K$5:K20)))),"",INDEX(Table_heures6[Client],SMALL(IF(FREQUENCY(IF(Table_heures6[Client]&lt;&gt;"",MATCH(Table_heures6[Client],Table_heures6[Client],0)),ROW(Table_heures6[Client])-ROW($C$17)+1),ROW(Table_heures6[Client])-ROW($C$17)+1),ROWS(K$5:K20))))</f>
        <v/>
      </c>
      <c r="L20" s="25" t="str">
        <f>IF(K20="","",SUMIF(Table_heures6[Client],K20,Table_heures6[Total]))</f>
        <v/>
      </c>
      <c r="N20" s="11"/>
      <c r="O20" s="12"/>
    </row>
    <row r="21" spans="2:28" x14ac:dyDescent="0.3">
      <c r="B21" s="18"/>
      <c r="C21" s="7"/>
      <c r="D21" s="8"/>
      <c r="E21" s="8"/>
      <c r="F21" s="8"/>
      <c r="G21" s="10" t="str">
        <f t="shared" si="2"/>
        <v/>
      </c>
      <c r="H21" s="7" t="str">
        <f t="shared" si="3"/>
        <v/>
      </c>
      <c r="I21" s="7" t="str">
        <f t="shared" si="3"/>
        <v/>
      </c>
      <c r="K21" s="23" t="str">
        <f t="array" ref="K21">IF(ISERROR(INDEX(Table_heures6[Client],SMALL(IF(FREQUENCY(IF(Table_heures6[Client]&lt;&gt;"",MATCH(Table_heures6[Client],Table_heures6[Client],0)),ROW(Table_heures6[Client])-ROW($C$17)+1),ROW(Table_heures6[Client])-ROW($C$17)+1),ROWS(K$5:K21)))),"",INDEX(Table_heures6[Client],SMALL(IF(FREQUENCY(IF(Table_heures6[Client]&lt;&gt;"",MATCH(Table_heures6[Client],Table_heures6[Client],0)),ROW(Table_heures6[Client])-ROW($C$17)+1),ROW(Table_heures6[Client])-ROW($C$17)+1),ROWS(K$5:K21))))</f>
        <v/>
      </c>
      <c r="L21" s="25" t="str">
        <f>IF(K21="","",SUMIF(Table_heures6[Client],K21,Table_heures6[Total]))</f>
        <v/>
      </c>
      <c r="N21" s="11"/>
      <c r="O21" s="13"/>
    </row>
    <row r="22" spans="2:28" x14ac:dyDescent="0.3">
      <c r="B22" s="18"/>
      <c r="C22" s="7"/>
      <c r="D22" s="8"/>
      <c r="E22" s="8"/>
      <c r="F22" s="8"/>
      <c r="G22" s="10" t="str">
        <f t="shared" si="2"/>
        <v/>
      </c>
      <c r="H22" s="7" t="str">
        <f t="shared" si="3"/>
        <v/>
      </c>
      <c r="I22" s="7" t="str">
        <f t="shared" si="3"/>
        <v/>
      </c>
      <c r="K22" s="23"/>
      <c r="L22" s="25"/>
      <c r="N22" s="14"/>
      <c r="O22" s="13"/>
      <c r="X22" s="11"/>
    </row>
    <row r="23" spans="2:28" x14ac:dyDescent="0.3">
      <c r="B23" s="18"/>
      <c r="C23" s="7"/>
      <c r="D23" s="8"/>
      <c r="E23" s="8"/>
      <c r="F23" s="8"/>
      <c r="G23" s="10" t="str">
        <f t="shared" si="2"/>
        <v/>
      </c>
      <c r="H23" s="7" t="str">
        <f t="shared" si="3"/>
        <v/>
      </c>
      <c r="I23" s="7" t="str">
        <f t="shared" si="3"/>
        <v/>
      </c>
      <c r="K23" s="23"/>
      <c r="L23" s="25"/>
      <c r="N23" s="6"/>
      <c r="O23" s="13"/>
    </row>
    <row r="24" spans="2:28" x14ac:dyDescent="0.3">
      <c r="B24" s="18"/>
      <c r="C24" s="7"/>
      <c r="D24" s="8"/>
      <c r="E24" s="8"/>
      <c r="F24" s="8"/>
      <c r="G24" s="10" t="str">
        <f t="shared" si="2"/>
        <v/>
      </c>
      <c r="H24" s="7" t="str">
        <f t="shared" si="3"/>
        <v/>
      </c>
      <c r="I24" s="7" t="str">
        <f t="shared" si="3"/>
        <v/>
      </c>
      <c r="K24" s="23"/>
      <c r="L24" s="25"/>
      <c r="O24" s="13"/>
      <c r="R24" s="11"/>
      <c r="T24" s="11"/>
      <c r="V24" s="11"/>
      <c r="AB24" s="11"/>
    </row>
    <row r="25" spans="2:28" x14ac:dyDescent="0.3">
      <c r="B25" s="18"/>
      <c r="C25" s="7"/>
      <c r="D25" s="8"/>
      <c r="E25" s="8"/>
      <c r="F25" s="8"/>
      <c r="G25" s="10" t="str">
        <f t="shared" si="2"/>
        <v/>
      </c>
      <c r="H25" s="7" t="str">
        <f t="shared" si="3"/>
        <v/>
      </c>
      <c r="I25" s="7" t="str">
        <f t="shared" si="3"/>
        <v/>
      </c>
      <c r="K25" s="23"/>
      <c r="L25" s="25"/>
      <c r="O25" s="13"/>
      <c r="R25" s="11"/>
      <c r="T25" s="11"/>
    </row>
    <row r="26" spans="2:28" x14ac:dyDescent="0.3">
      <c r="B26" s="18"/>
      <c r="C26" s="7"/>
      <c r="D26" s="8"/>
      <c r="E26" s="8"/>
      <c r="F26" s="8"/>
      <c r="G26" s="10" t="str">
        <f t="shared" si="2"/>
        <v/>
      </c>
      <c r="H26" s="7" t="str">
        <f t="shared" si="3"/>
        <v/>
      </c>
      <c r="I26" s="7" t="str">
        <f t="shared" si="3"/>
        <v/>
      </c>
      <c r="K26" s="23" t="str">
        <f t="array" ref="K26">IF(ISERROR(INDEX(Table_heures6[Client],SMALL(IF(FREQUENCY(IF(Table_heures6[Client]&lt;&gt;"",MATCH(Table_heures6[Client],Table_heures6[Client],0)),ROW(Table_heures6[Client])-ROW($C$17)+1),ROW(Table_heures6[Client])-ROW($C$17)+1),ROWS(K$5:K26)))),"",INDEX(Table_heures6[Client],SMALL(IF(FREQUENCY(IF(Table_heures6[Client]&lt;&gt;"",MATCH(Table_heures6[Client],Table_heures6[Client],0)),ROW(Table_heures6[Client])-ROW($C$17)+1),ROW(Table_heures6[Client])-ROW($C$17)+1),ROWS(K$5:K26))))</f>
        <v/>
      </c>
      <c r="L26" s="25"/>
      <c r="O26" s="13"/>
      <c r="R26" s="11"/>
      <c r="T26" s="11"/>
    </row>
    <row r="27" spans="2:28" x14ac:dyDescent="0.3">
      <c r="B27" s="18"/>
      <c r="C27" s="7"/>
      <c r="D27" s="8"/>
      <c r="E27" s="8"/>
      <c r="F27" s="8"/>
      <c r="G27" s="10" t="str">
        <f t="shared" si="2"/>
        <v/>
      </c>
      <c r="H27" s="7" t="str">
        <f t="shared" si="3"/>
        <v/>
      </c>
      <c r="I27" s="7" t="str">
        <f t="shared" si="3"/>
        <v/>
      </c>
      <c r="K27" s="23" t="str">
        <f t="array" ref="K27">IF(ISERROR(INDEX(Table_heures6[Client],SMALL(IF(FREQUENCY(IF(Table_heures6[Client]&lt;&gt;"",MATCH(Table_heures6[Client],Table_heures6[Client],0)),ROW(Table_heures6[Client])-ROW($C$17)+1),ROW(Table_heures6[Client])-ROW($C$17)+1),ROWS(K$5:K27)))),"",INDEX(Table_heures6[Client],SMALL(IF(FREQUENCY(IF(Table_heures6[Client]&lt;&gt;"",MATCH(Table_heures6[Client],Table_heures6[Client],0)),ROW(Table_heures6[Client])-ROW($C$17)+1),ROW(Table_heures6[Client])-ROW($C$17)+1),ROWS(K$5:K27))))</f>
        <v/>
      </c>
      <c r="L27" s="25"/>
      <c r="O27" s="13"/>
      <c r="R27" s="11"/>
      <c r="T27" s="11"/>
    </row>
    <row r="28" spans="2:28" x14ac:dyDescent="0.3">
      <c r="B28" s="18"/>
      <c r="C28" s="7"/>
      <c r="D28" s="8"/>
      <c r="E28" s="8"/>
      <c r="F28" s="8"/>
      <c r="G28" s="10" t="str">
        <f t="shared" si="2"/>
        <v/>
      </c>
      <c r="H28" s="7" t="str">
        <f t="shared" si="3"/>
        <v/>
      </c>
      <c r="I28" s="7" t="str">
        <f t="shared" si="3"/>
        <v/>
      </c>
      <c r="K28" s="23" t="str">
        <f t="array" ref="K28">IF(ISERROR(INDEX(Table_heures6[Client],SMALL(IF(FREQUENCY(IF(Table_heures6[Client]&lt;&gt;"",MATCH(Table_heures6[Client],Table_heures6[Client],0)),ROW(Table_heures6[Client])-ROW($C$17)+1),ROW(Table_heures6[Client])-ROW($C$17)+1),ROWS(K$5:K28)))),"",INDEX(Table_heures6[Client],SMALL(IF(FREQUENCY(IF(Table_heures6[Client]&lt;&gt;"",MATCH(Table_heures6[Client],Table_heures6[Client],0)),ROW(Table_heures6[Client])-ROW($C$17)+1),ROW(Table_heures6[Client])-ROW($C$17)+1),ROWS(K$5:K28))))</f>
        <v/>
      </c>
      <c r="L28" s="25"/>
      <c r="O28" s="13"/>
      <c r="R28" s="11"/>
      <c r="T28" s="11"/>
    </row>
    <row r="29" spans="2:28" x14ac:dyDescent="0.3">
      <c r="B29" s="18"/>
      <c r="C29" s="7"/>
      <c r="D29" s="8"/>
      <c r="E29" s="8"/>
      <c r="F29" s="8"/>
      <c r="G29" s="10" t="str">
        <f t="shared" si="2"/>
        <v/>
      </c>
      <c r="H29" s="7" t="str">
        <f t="shared" si="3"/>
        <v/>
      </c>
      <c r="I29" s="7" t="str">
        <f t="shared" si="3"/>
        <v/>
      </c>
      <c r="K29" s="23" t="str">
        <f t="array" ref="K29">IF(ISERROR(INDEX(Table_heures6[Client],SMALL(IF(FREQUENCY(IF(Table_heures6[Client]&lt;&gt;"",MATCH(Table_heures6[Client],Table_heures6[Client],0)),ROW(Table_heures6[Client])-ROW($C$17)+1),ROW(Table_heures6[Client])-ROW($C$17)+1),ROWS(K$5:K29)))),"",INDEX(Table_heures6[Client],SMALL(IF(FREQUENCY(IF(Table_heures6[Client]&lt;&gt;"",MATCH(Table_heures6[Client],Table_heures6[Client],0)),ROW(Table_heures6[Client])-ROW($C$17)+1),ROW(Table_heures6[Client])-ROW($C$17)+1),ROWS(K$5:K29))))</f>
        <v/>
      </c>
      <c r="L29" s="25"/>
      <c r="O29" s="13"/>
    </row>
    <row r="30" spans="2:28" x14ac:dyDescent="0.3">
      <c r="B30" s="18"/>
      <c r="C30" s="7"/>
      <c r="D30" s="8"/>
      <c r="E30" s="8"/>
      <c r="F30" s="8"/>
      <c r="G30" s="10" t="str">
        <f t="shared" si="2"/>
        <v/>
      </c>
      <c r="H30" s="7" t="str">
        <f t="shared" si="3"/>
        <v/>
      </c>
      <c r="I30" s="7" t="str">
        <f t="shared" si="3"/>
        <v/>
      </c>
      <c r="K30" s="23" t="str">
        <f t="array" ref="K30">IF(ISERROR(INDEX(Table_heures6[Client],SMALL(IF(FREQUENCY(IF(Table_heures6[Client]&lt;&gt;"",MATCH(Table_heures6[Client],Table_heures6[Client],0)),ROW(Table_heures6[Client])-ROW($C$17)+1),ROW(Table_heures6[Client])-ROW($C$17)+1),ROWS(K$5:K30)))),"",INDEX(Table_heures6[Client],SMALL(IF(FREQUENCY(IF(Table_heures6[Client]&lt;&gt;"",MATCH(Table_heures6[Client],Table_heures6[Client],0)),ROW(Table_heures6[Client])-ROW($C$17)+1),ROW(Table_heures6[Client])-ROW($C$17)+1),ROWS(K$5:K30))))</f>
        <v/>
      </c>
      <c r="L30" s="25"/>
      <c r="O30" s="13"/>
      <c r="T30" s="11"/>
      <c r="X30" s="6"/>
    </row>
    <row r="31" spans="2:28" x14ac:dyDescent="0.3">
      <c r="B31" s="18"/>
      <c r="C31" s="7"/>
      <c r="D31" s="8"/>
      <c r="E31" s="8"/>
      <c r="F31" s="8"/>
      <c r="G31" s="10" t="str">
        <f t="shared" si="2"/>
        <v/>
      </c>
      <c r="H31" s="7" t="str">
        <f t="shared" si="3"/>
        <v/>
      </c>
      <c r="I31" s="7" t="str">
        <f t="shared" si="3"/>
        <v/>
      </c>
      <c r="K31" s="23" t="str">
        <f t="array" ref="K31">IF(ISERROR(INDEX(Table_heures6[Client],SMALL(IF(FREQUENCY(IF(Table_heures6[Client]&lt;&gt;"",MATCH(Table_heures6[Client],Table_heures6[Client],0)),ROW(Table_heures6[Client])-ROW($C$17)+1),ROW(Table_heures6[Client])-ROW($C$17)+1),ROWS(K$5:K31)))),"",INDEX(Table_heures6[Client],SMALL(IF(FREQUENCY(IF(Table_heures6[Client]&lt;&gt;"",MATCH(Table_heures6[Client],Table_heures6[Client],0)),ROW(Table_heures6[Client])-ROW($C$17)+1),ROW(Table_heures6[Client])-ROW($C$17)+1),ROWS(K$5:K31))))</f>
        <v/>
      </c>
      <c r="L31" s="25"/>
      <c r="O31" s="13"/>
      <c r="T31" s="11"/>
    </row>
    <row r="32" spans="2:28" x14ac:dyDescent="0.3">
      <c r="B32" s="18"/>
      <c r="C32" s="7"/>
      <c r="D32" s="8"/>
      <c r="E32" s="8"/>
      <c r="F32" s="8"/>
      <c r="G32" s="10" t="str">
        <f t="shared" si="2"/>
        <v/>
      </c>
      <c r="H32" s="7" t="str">
        <f t="shared" si="3"/>
        <v/>
      </c>
      <c r="I32" s="7" t="str">
        <f t="shared" si="3"/>
        <v/>
      </c>
      <c r="K32" s="23" t="str">
        <f t="array" ref="K32">IF(ISERROR(INDEX(Table_heures6[Client],SMALL(IF(FREQUENCY(IF(Table_heures6[Client]&lt;&gt;"",MATCH(Table_heures6[Client],Table_heures6[Client],0)),ROW(Table_heures6[Client])-ROW($C$17)+1),ROW(Table_heures6[Client])-ROW($C$17)+1),ROWS(K$5:K32)))),"",INDEX(Table_heures6[Client],SMALL(IF(FREQUENCY(IF(Table_heures6[Client]&lt;&gt;"",MATCH(Table_heures6[Client],Table_heures6[Client],0)),ROW(Table_heures6[Client])-ROW($C$17)+1),ROW(Table_heures6[Client])-ROW($C$17)+1),ROWS(K$5:K32))))</f>
        <v/>
      </c>
      <c r="L32" s="25"/>
      <c r="O32" s="12"/>
      <c r="T32" s="11"/>
    </row>
    <row r="33" spans="2:20" x14ac:dyDescent="0.3">
      <c r="B33" s="18"/>
      <c r="C33" s="7"/>
      <c r="D33" s="8"/>
      <c r="E33" s="8"/>
      <c r="F33" s="8"/>
      <c r="G33" s="10" t="str">
        <f t="shared" si="2"/>
        <v/>
      </c>
      <c r="H33" s="7" t="str">
        <f t="shared" si="3"/>
        <v/>
      </c>
      <c r="I33" s="7" t="str">
        <f t="shared" si="3"/>
        <v/>
      </c>
      <c r="K33" s="23" t="str">
        <f t="array" ref="K33">IF(ISERROR(INDEX(Table_heures6[Client],SMALL(IF(FREQUENCY(IF(Table_heures6[Client]&lt;&gt;"",MATCH(Table_heures6[Client],Table_heures6[Client],0)),ROW(Table_heures6[Client])-ROW($C$17)+1),ROW(Table_heures6[Client])-ROW($C$17)+1),ROWS(K$5:K33)))),"",INDEX(Table_heures6[Client],SMALL(IF(FREQUENCY(IF(Table_heures6[Client]&lt;&gt;"",MATCH(Table_heures6[Client],Table_heures6[Client],0)),ROW(Table_heures6[Client])-ROW($C$17)+1),ROW(Table_heures6[Client])-ROW($C$17)+1),ROWS(K$5:K33))))</f>
        <v/>
      </c>
      <c r="L33" s="25"/>
      <c r="O33" s="12"/>
      <c r="T33" s="11"/>
    </row>
    <row r="34" spans="2:20" x14ac:dyDescent="0.3">
      <c r="B34" s="18"/>
      <c r="C34" s="7"/>
      <c r="D34" s="8"/>
      <c r="E34" s="8"/>
      <c r="F34" s="8"/>
      <c r="G34" s="10" t="str">
        <f t="shared" si="2"/>
        <v/>
      </c>
      <c r="H34" s="7" t="str">
        <f t="shared" si="3"/>
        <v/>
      </c>
      <c r="I34" s="7" t="str">
        <f t="shared" si="3"/>
        <v/>
      </c>
      <c r="K34" s="23" t="str">
        <f t="array" ref="K34">IF(ISERROR(INDEX(Table_heures6[Client],SMALL(IF(FREQUENCY(IF(Table_heures6[Client]&lt;&gt;"",MATCH(Table_heures6[Client],Table_heures6[Client],0)),ROW(Table_heures6[Client])-ROW($C$17)+1),ROW(Table_heures6[Client])-ROW($C$17)+1),ROWS(K$5:K34)))),"",INDEX(Table_heures6[Client],SMALL(IF(FREQUENCY(IF(Table_heures6[Client]&lt;&gt;"",MATCH(Table_heures6[Client],Table_heures6[Client],0)),ROW(Table_heures6[Client])-ROW($C$17)+1),ROW(Table_heures6[Client])-ROW($C$17)+1),ROWS(K$5:K34))))</f>
        <v/>
      </c>
      <c r="L34" s="25"/>
      <c r="O34" s="12"/>
      <c r="T34" s="11"/>
    </row>
    <row r="35" spans="2:20" x14ac:dyDescent="0.3">
      <c r="B35" s="18"/>
      <c r="C35" s="7"/>
      <c r="D35" s="8"/>
      <c r="E35" s="8"/>
      <c r="F35" s="8"/>
      <c r="G35" s="10" t="str">
        <f t="shared" si="2"/>
        <v/>
      </c>
      <c r="H35" s="7" t="str">
        <f t="shared" si="3"/>
        <v/>
      </c>
      <c r="I35" s="7" t="str">
        <f t="shared" si="3"/>
        <v/>
      </c>
      <c r="K35" s="23" t="str">
        <f t="array" ref="K35">IF(ISERROR(INDEX(Table_heures6[Client],SMALL(IF(FREQUENCY(IF(Table_heures6[Client]&lt;&gt;"",MATCH(Table_heures6[Client],Table_heures6[Client],0)),ROW(Table_heures6[Client])-ROW($C$17)+1),ROW(Table_heures6[Client])-ROW($C$17)+1),ROWS(K$5:K35)))),"",INDEX(Table_heures6[Client],SMALL(IF(FREQUENCY(IF(Table_heures6[Client]&lt;&gt;"",MATCH(Table_heures6[Client],Table_heures6[Client],0)),ROW(Table_heures6[Client])-ROW($C$17)+1),ROW(Table_heures6[Client])-ROW($C$17)+1),ROWS(K$5:K35))))</f>
        <v/>
      </c>
      <c r="L35" s="25" t="str">
        <f>IF(K35="","",SUMIF(Table_heures6[Client],K35,Table_heures6[Total]))</f>
        <v/>
      </c>
      <c r="O35" s="12"/>
      <c r="T35" s="11"/>
    </row>
    <row r="36" spans="2:20" x14ac:dyDescent="0.3">
      <c r="B36" s="18"/>
      <c r="C36" s="7"/>
      <c r="D36" s="8"/>
      <c r="E36" s="8"/>
      <c r="F36" s="8"/>
      <c r="G36" s="10" t="str">
        <f t="shared" si="2"/>
        <v/>
      </c>
      <c r="H36" s="7" t="str">
        <f t="shared" si="3"/>
        <v/>
      </c>
      <c r="I36" s="7" t="str">
        <f t="shared" si="3"/>
        <v/>
      </c>
      <c r="K36" s="23" t="str">
        <f t="array" ref="K36">IF(ISERROR(INDEX(Table_heures6[Client],SMALL(IF(FREQUENCY(IF(Table_heures6[Client]&lt;&gt;"",MATCH(Table_heures6[Client],Table_heures6[Client],0)),ROW(Table_heures6[Client])-ROW($C$17)+1),ROW(Table_heures6[Client])-ROW($C$17)+1),ROWS(K$5:K36)))),"",INDEX(Table_heures6[Client],SMALL(IF(FREQUENCY(IF(Table_heures6[Client]&lt;&gt;"",MATCH(Table_heures6[Client],Table_heures6[Client],0)),ROW(Table_heures6[Client])-ROW($C$17)+1),ROW(Table_heures6[Client])-ROW($C$17)+1),ROWS(K$5:K36))))</f>
        <v/>
      </c>
      <c r="L36" s="25" t="str">
        <f>IF(K36="","",SUMIF(Table_heures6[Client],K36,Table_heures6[Total]))</f>
        <v/>
      </c>
      <c r="O36" s="12"/>
      <c r="T36" s="11"/>
    </row>
    <row r="37" spans="2:20" x14ac:dyDescent="0.3">
      <c r="B37" s="18"/>
      <c r="C37" s="7"/>
      <c r="D37" s="8"/>
      <c r="E37" s="8"/>
      <c r="F37" s="8"/>
      <c r="G37" s="10" t="str">
        <f t="shared" si="2"/>
        <v/>
      </c>
      <c r="H37" s="7" t="str">
        <f t="shared" si="3"/>
        <v/>
      </c>
      <c r="I37" s="7" t="str">
        <f t="shared" si="3"/>
        <v/>
      </c>
      <c r="K37" s="23" t="str">
        <f t="array" ref="K37">IF(ISERROR(INDEX(Table_heures6[Client],SMALL(IF(FREQUENCY(IF(Table_heures6[Client]&lt;&gt;"",MATCH(Table_heures6[Client],Table_heures6[Client],0)),ROW(Table_heures6[Client])-ROW($C$17)+1),ROW(Table_heures6[Client])-ROW($C$17)+1),ROWS(K$5:K37)))),"",INDEX(Table_heures6[Client],SMALL(IF(FREQUENCY(IF(Table_heures6[Client]&lt;&gt;"",MATCH(Table_heures6[Client],Table_heures6[Client],0)),ROW(Table_heures6[Client])-ROW($C$17)+1),ROW(Table_heures6[Client])-ROW($C$17)+1),ROWS(K$5:K37))))</f>
        <v/>
      </c>
      <c r="L37" s="25" t="str">
        <f>IF(K37="","",SUMIF(Table_heures6[Client],K37,Table_heures6[Total]))</f>
        <v/>
      </c>
      <c r="O37" s="12"/>
      <c r="T37" s="11"/>
    </row>
    <row r="38" spans="2:20" x14ac:dyDescent="0.3">
      <c r="B38" s="18"/>
      <c r="C38" s="7"/>
      <c r="D38" s="8"/>
      <c r="E38" s="8"/>
      <c r="F38" s="8"/>
      <c r="G38" s="10" t="str">
        <f t="shared" si="2"/>
        <v/>
      </c>
      <c r="H38" s="7" t="str">
        <f t="shared" si="3"/>
        <v/>
      </c>
      <c r="I38" s="7" t="str">
        <f t="shared" si="3"/>
        <v/>
      </c>
      <c r="K38" s="23" t="str">
        <f t="array" ref="K38">IF(ISERROR(INDEX(Table_heures6[Client],SMALL(IF(FREQUENCY(IF(Table_heures6[Client]&lt;&gt;"",MATCH(Table_heures6[Client],Table_heures6[Client],0)),ROW(Table_heures6[Client])-ROW($C$17)+1),ROW(Table_heures6[Client])-ROW($C$17)+1),ROWS(K$5:K38)))),"",INDEX(Table_heures6[Client],SMALL(IF(FREQUENCY(IF(Table_heures6[Client]&lt;&gt;"",MATCH(Table_heures6[Client],Table_heures6[Client],0)),ROW(Table_heures6[Client])-ROW($C$17)+1),ROW(Table_heures6[Client])-ROW($C$17)+1),ROWS(K$5:K38))))</f>
        <v/>
      </c>
      <c r="L38" s="25" t="str">
        <f>IF(K38="","",SUMIF(Table_heures6[Client],K38,Table_heures6[Total]))</f>
        <v/>
      </c>
      <c r="T38" s="11"/>
    </row>
    <row r="39" spans="2:20" x14ac:dyDescent="0.3">
      <c r="B39" s="18"/>
      <c r="C39" s="7"/>
      <c r="D39" s="8"/>
      <c r="E39" s="8"/>
      <c r="F39" s="8"/>
      <c r="G39" s="10" t="str">
        <f t="shared" si="2"/>
        <v/>
      </c>
      <c r="H39" s="7" t="str">
        <f t="shared" si="3"/>
        <v/>
      </c>
      <c r="I39" s="7" t="str">
        <f t="shared" si="3"/>
        <v/>
      </c>
      <c r="K39" s="23" t="str">
        <f t="array" ref="K39">IF(ISERROR(INDEX(Table_heures6[Client],SMALL(IF(FREQUENCY(IF(Table_heures6[Client]&lt;&gt;"",MATCH(Table_heures6[Client],Table_heures6[Client],0)),ROW(Table_heures6[Client])-ROW($C$17)+1),ROW(Table_heures6[Client])-ROW($C$17)+1),ROWS(K$5:K39)))),"",INDEX(Table_heures6[Client],SMALL(IF(FREQUENCY(IF(Table_heures6[Client]&lt;&gt;"",MATCH(Table_heures6[Client],Table_heures6[Client],0)),ROW(Table_heures6[Client])-ROW($C$17)+1),ROW(Table_heures6[Client])-ROW($C$17)+1),ROWS(K$5:K39))))</f>
        <v/>
      </c>
      <c r="L39" s="25" t="str">
        <f>IF(K39="","",SUMIF(Table_heures6[Client],K39,Table_heures6[Total]))</f>
        <v/>
      </c>
      <c r="T39" s="11"/>
    </row>
    <row r="40" spans="2:20" x14ac:dyDescent="0.3">
      <c r="B40" s="18"/>
      <c r="C40" s="7"/>
      <c r="D40" s="8"/>
      <c r="E40" s="8"/>
      <c r="F40" s="8"/>
      <c r="G40" s="10" t="str">
        <f t="shared" si="2"/>
        <v/>
      </c>
      <c r="H40" s="7" t="str">
        <f t="shared" si="3"/>
        <v/>
      </c>
      <c r="I40" s="7" t="str">
        <f t="shared" si="3"/>
        <v/>
      </c>
      <c r="K40" s="23" t="str">
        <f t="array" ref="K40">IF(ISERROR(INDEX(Table_heures6[Client],SMALL(IF(FREQUENCY(IF(Table_heures6[Client]&lt;&gt;"",MATCH(Table_heures6[Client],Table_heures6[Client],0)),ROW(Table_heures6[Client])-ROW($C$17)+1),ROW(Table_heures6[Client])-ROW($C$17)+1),ROWS(K$5:K40)))),"",INDEX(Table_heures6[Client],SMALL(IF(FREQUENCY(IF(Table_heures6[Client]&lt;&gt;"",MATCH(Table_heures6[Client],Table_heures6[Client],0)),ROW(Table_heures6[Client])-ROW($C$17)+1),ROW(Table_heures6[Client])-ROW($C$17)+1),ROWS(K$5:K40))))</f>
        <v/>
      </c>
      <c r="L40" s="25" t="str">
        <f>IF(K40="","",SUMIF(Table_heures6[Client],K40,Table_heures6[Total]))</f>
        <v/>
      </c>
      <c r="T40" s="11"/>
    </row>
    <row r="41" spans="2:20" x14ac:dyDescent="0.3">
      <c r="B41" s="18"/>
      <c r="C41" s="7"/>
      <c r="D41" s="8"/>
      <c r="E41" s="8"/>
      <c r="F41" s="8"/>
      <c r="G41" s="10" t="str">
        <f t="shared" si="2"/>
        <v/>
      </c>
      <c r="H41" s="7" t="str">
        <f t="shared" si="3"/>
        <v/>
      </c>
      <c r="I41" s="7" t="str">
        <f t="shared" si="3"/>
        <v/>
      </c>
      <c r="K41" s="23" t="str">
        <f t="array" ref="K41">IF(ISERROR(INDEX(Table_heures6[Client],SMALL(IF(FREQUENCY(IF(Table_heures6[Client]&lt;&gt;"",MATCH(Table_heures6[Client],Table_heures6[Client],0)),ROW(Table_heures6[Client])-ROW($C$17)+1),ROW(Table_heures6[Client])-ROW($C$17)+1),ROWS(K$5:K41)))),"",INDEX(Table_heures6[Client],SMALL(IF(FREQUENCY(IF(Table_heures6[Client]&lt;&gt;"",MATCH(Table_heures6[Client],Table_heures6[Client],0)),ROW(Table_heures6[Client])-ROW($C$17)+1),ROW(Table_heures6[Client])-ROW($C$17)+1),ROWS(K$5:K41))))</f>
        <v/>
      </c>
      <c r="L41" s="25" t="str">
        <f>IF(K41="","",SUMIF(Table_heures6[Client],K41,Table_heures6[Total]))</f>
        <v/>
      </c>
      <c r="T41" s="11"/>
    </row>
    <row r="42" spans="2:20" x14ac:dyDescent="0.3">
      <c r="B42" s="18"/>
      <c r="C42" s="7"/>
      <c r="D42" s="8"/>
      <c r="E42" s="8"/>
      <c r="F42" s="8"/>
      <c r="G42" s="10" t="str">
        <f t="shared" si="2"/>
        <v/>
      </c>
      <c r="H42" s="7" t="str">
        <f t="shared" si="3"/>
        <v/>
      </c>
      <c r="I42" s="7" t="str">
        <f t="shared" si="3"/>
        <v/>
      </c>
      <c r="K42" s="26"/>
      <c r="L42" s="27"/>
      <c r="T42" s="11"/>
    </row>
    <row r="43" spans="2:20" x14ac:dyDescent="0.3">
      <c r="B43" s="18"/>
      <c r="C43" s="7"/>
      <c r="D43" s="8"/>
      <c r="E43" s="8"/>
      <c r="F43" s="8"/>
      <c r="G43" s="10" t="str">
        <f t="shared" si="2"/>
        <v/>
      </c>
      <c r="H43" s="7" t="str">
        <f t="shared" si="3"/>
        <v/>
      </c>
      <c r="I43" s="7" t="str">
        <f t="shared" si="3"/>
        <v/>
      </c>
      <c r="K43" s="26"/>
      <c r="L43" s="27"/>
      <c r="T43" s="11"/>
    </row>
    <row r="44" spans="2:20" x14ac:dyDescent="0.3">
      <c r="B44" s="18"/>
      <c r="C44" s="7"/>
      <c r="D44" s="8"/>
      <c r="E44" s="8"/>
      <c r="F44" s="8"/>
      <c r="G44" s="10" t="str">
        <f t="shared" si="2"/>
        <v/>
      </c>
      <c r="H44" s="7" t="str">
        <f t="shared" si="3"/>
        <v/>
      </c>
      <c r="I44" s="7" t="str">
        <f t="shared" si="3"/>
        <v/>
      </c>
      <c r="K44" s="26"/>
      <c r="L44" s="27"/>
      <c r="T44" s="11"/>
    </row>
    <row r="45" spans="2:20" x14ac:dyDescent="0.3">
      <c r="B45" s="18"/>
      <c r="C45" s="7"/>
      <c r="D45" s="8"/>
      <c r="E45" s="8"/>
      <c r="F45" s="8"/>
      <c r="G45" s="10" t="str">
        <f t="shared" si="2"/>
        <v/>
      </c>
      <c r="H45" s="7" t="str">
        <f t="shared" si="3"/>
        <v/>
      </c>
      <c r="I45" s="7" t="str">
        <f t="shared" si="3"/>
        <v/>
      </c>
      <c r="K45" s="26"/>
      <c r="L45" s="27"/>
      <c r="T45" s="11"/>
    </row>
    <row r="46" spans="2:20" x14ac:dyDescent="0.3">
      <c r="B46" s="18"/>
      <c r="C46" s="7"/>
      <c r="D46" s="8"/>
      <c r="E46" s="8"/>
      <c r="F46" s="8"/>
      <c r="G46" s="10" t="str">
        <f t="shared" si="2"/>
        <v/>
      </c>
      <c r="H46" s="7" t="str">
        <f t="shared" si="3"/>
        <v/>
      </c>
      <c r="I46" s="7" t="str">
        <f t="shared" si="3"/>
        <v/>
      </c>
      <c r="K46" s="26"/>
      <c r="L46" s="27"/>
      <c r="T46" s="11"/>
    </row>
    <row r="47" spans="2:20" x14ac:dyDescent="0.3">
      <c r="B47" s="18"/>
      <c r="C47" s="7"/>
      <c r="D47" s="8"/>
      <c r="E47" s="8"/>
      <c r="F47" s="8"/>
      <c r="G47" s="10" t="str">
        <f t="shared" si="2"/>
        <v/>
      </c>
      <c r="H47" s="7" t="str">
        <f t="shared" si="3"/>
        <v/>
      </c>
      <c r="I47" s="7" t="str">
        <f t="shared" si="3"/>
        <v/>
      </c>
      <c r="K47" s="26"/>
      <c r="L47" s="27"/>
      <c r="T47" s="11"/>
    </row>
    <row r="48" spans="2:20" x14ac:dyDescent="0.3">
      <c r="B48" s="18"/>
      <c r="C48" s="7"/>
      <c r="D48" s="8"/>
      <c r="E48" s="8"/>
      <c r="F48" s="8"/>
      <c r="G48" s="10" t="str">
        <f t="shared" si="2"/>
        <v/>
      </c>
      <c r="H48" s="7" t="str">
        <f t="shared" si="3"/>
        <v/>
      </c>
      <c r="I48" s="7" t="str">
        <f t="shared" si="3"/>
        <v/>
      </c>
      <c r="K48" s="26"/>
      <c r="L48" s="27"/>
      <c r="T48" s="11"/>
    </row>
    <row r="49" spans="2:20" x14ac:dyDescent="0.3">
      <c r="B49" s="18"/>
      <c r="C49" s="7"/>
      <c r="D49" s="8"/>
      <c r="E49" s="8"/>
      <c r="F49" s="8"/>
      <c r="G49" s="10" t="str">
        <f t="shared" si="2"/>
        <v/>
      </c>
      <c r="H49" s="7" t="str">
        <f t="shared" si="3"/>
        <v/>
      </c>
      <c r="I49" s="7" t="str">
        <f t="shared" si="3"/>
        <v/>
      </c>
      <c r="K49" s="26"/>
      <c r="L49" s="27"/>
      <c r="T49" s="11"/>
    </row>
    <row r="50" spans="2:20" x14ac:dyDescent="0.3">
      <c r="B50" s="18"/>
      <c r="C50" s="7"/>
      <c r="D50" s="8"/>
      <c r="E50" s="8"/>
      <c r="F50" s="8"/>
      <c r="G50" s="10" t="str">
        <f t="shared" si="2"/>
        <v/>
      </c>
      <c r="H50" s="7" t="str">
        <f t="shared" si="3"/>
        <v/>
      </c>
      <c r="I50" s="7" t="str">
        <f t="shared" si="3"/>
        <v/>
      </c>
      <c r="K50" s="26"/>
      <c r="L50" s="27"/>
      <c r="T50" s="11"/>
    </row>
    <row r="51" spans="2:20" x14ac:dyDescent="0.3">
      <c r="B51" s="18"/>
      <c r="C51" s="7"/>
      <c r="D51" s="8"/>
      <c r="E51" s="8"/>
      <c r="F51" s="8"/>
      <c r="G51" s="10" t="str">
        <f t="shared" si="2"/>
        <v/>
      </c>
      <c r="H51" s="7" t="str">
        <f t="shared" si="3"/>
        <v/>
      </c>
      <c r="I51" s="7" t="str">
        <f t="shared" si="3"/>
        <v/>
      </c>
      <c r="K51" s="26"/>
      <c r="L51" s="27"/>
      <c r="T51" s="11"/>
    </row>
    <row r="52" spans="2:20" x14ac:dyDescent="0.3">
      <c r="B52" s="18"/>
      <c r="C52" s="7"/>
      <c r="D52" s="8"/>
      <c r="E52" s="8"/>
      <c r="F52" s="8"/>
      <c r="G52" s="10" t="str">
        <f t="shared" si="2"/>
        <v/>
      </c>
      <c r="H52" s="7" t="str">
        <f t="shared" si="3"/>
        <v/>
      </c>
      <c r="I52" s="7" t="str">
        <f t="shared" si="3"/>
        <v/>
      </c>
      <c r="K52" s="26"/>
      <c r="L52" s="27"/>
      <c r="T52" s="11"/>
    </row>
    <row r="53" spans="2:20" x14ac:dyDescent="0.3">
      <c r="B53" s="18"/>
      <c r="C53" s="7"/>
      <c r="D53" s="8"/>
      <c r="E53" s="8"/>
      <c r="F53" s="8"/>
      <c r="G53" s="10" t="str">
        <f t="shared" si="2"/>
        <v/>
      </c>
      <c r="H53" s="7" t="str">
        <f t="shared" si="3"/>
        <v/>
      </c>
      <c r="I53" s="7" t="str">
        <f t="shared" si="3"/>
        <v/>
      </c>
      <c r="K53" s="26"/>
      <c r="L53" s="27"/>
      <c r="T53" s="11"/>
    </row>
    <row r="54" spans="2:20" x14ac:dyDescent="0.3">
      <c r="B54" s="18"/>
      <c r="D54" s="21"/>
      <c r="E54" s="21"/>
      <c r="F54" s="5" t="str">
        <f>IF(ISBLANK(D54),"",IF(ISERR(FIND(",",D54,1)),D54&amp;":"&amp;0,LEFT(D54,FIND(",",D54,1)-1)&amp;":"&amp;RIGHT(D54,2)))</f>
        <v/>
      </c>
      <c r="G54" s="10" t="str">
        <f t="shared" si="2"/>
        <v/>
      </c>
      <c r="H54" s="7" t="str">
        <f t="shared" si="3"/>
        <v/>
      </c>
      <c r="I54" s="7" t="str">
        <f t="shared" si="3"/>
        <v/>
      </c>
      <c r="K54" s="26"/>
      <c r="L54" s="27"/>
      <c r="T54" s="11"/>
    </row>
    <row r="55" spans="2:20" x14ac:dyDescent="0.3">
      <c r="B55" s="18"/>
      <c r="D55" s="21"/>
      <c r="E55" s="21"/>
      <c r="F55" s="5" t="str">
        <f>IF(ISBLANK(D55),"",IF(ISERR(FIND(",",D55,1)),D55&amp;":"&amp;0,LEFT(D55,FIND(",",D55,1)-1)&amp;":"&amp;RIGHT(D55,2)))</f>
        <v/>
      </c>
      <c r="G55" s="10" t="str">
        <f t="shared" si="2"/>
        <v/>
      </c>
      <c r="H55" s="7" t="str">
        <f t="shared" si="3"/>
        <v/>
      </c>
      <c r="I55" s="7" t="str">
        <f t="shared" si="3"/>
        <v/>
      </c>
      <c r="K55" s="26"/>
      <c r="L55" s="27"/>
    </row>
    <row r="56" spans="2:20" x14ac:dyDescent="0.3">
      <c r="B56" s="18"/>
      <c r="D56" s="21"/>
      <c r="E56" s="21"/>
      <c r="F56" s="5" t="str">
        <f>IF(ISBLANK(D56),"",IF(ISERR(FIND(",",D56,1)),D56&amp;":"&amp;0,LEFT(D56,FIND(",",D56,1)-1)&amp;":"&amp;RIGHT(D56,2)))</f>
        <v/>
      </c>
      <c r="G56" s="10" t="str">
        <f t="shared" si="2"/>
        <v/>
      </c>
      <c r="H56" s="7" t="str">
        <f t="shared" si="3"/>
        <v/>
      </c>
      <c r="I56" s="7" t="str">
        <f t="shared" si="3"/>
        <v/>
      </c>
      <c r="K56" s="26"/>
      <c r="L56" s="27"/>
    </row>
    <row r="57" spans="2:20" x14ac:dyDescent="0.3">
      <c r="B57" s="19"/>
      <c r="D57" s="21"/>
      <c r="E57" s="21"/>
      <c r="F57" s="5" t="str">
        <f>IF(ISBLANK(D57),"",IF(ISERR(FIND(",",D57,1)),D57&amp;":"&amp;0,LEFT(D57,FIND(",",D57,1)-1)&amp;":"&amp;RIGHT(D57,2)))</f>
        <v/>
      </c>
      <c r="G57" s="10" t="str">
        <f t="shared" si="2"/>
        <v/>
      </c>
      <c r="H57" s="7" t="str">
        <f t="shared" si="3"/>
        <v/>
      </c>
      <c r="I57" s="7" t="str">
        <f t="shared" si="3"/>
        <v/>
      </c>
      <c r="K57" s="26"/>
      <c r="L57" s="27"/>
    </row>
    <row r="58" spans="2:20" x14ac:dyDescent="0.3">
      <c r="B58" s="19"/>
      <c r="D58" s="21"/>
      <c r="E58" s="21"/>
      <c r="G58" s="10" t="str">
        <f t="shared" si="2"/>
        <v/>
      </c>
      <c r="H58" s="7" t="str">
        <f t="shared" si="3"/>
        <v/>
      </c>
      <c r="I58" s="7" t="str">
        <f t="shared" si="3"/>
        <v/>
      </c>
      <c r="K58" s="26"/>
      <c r="L58" s="27"/>
    </row>
    <row r="59" spans="2:20" x14ac:dyDescent="0.3">
      <c r="B59" s="19"/>
      <c r="D59" s="21"/>
      <c r="E59" s="21"/>
      <c r="G59" s="10" t="str">
        <f t="shared" si="2"/>
        <v/>
      </c>
      <c r="H59" s="7" t="str">
        <f t="shared" si="3"/>
        <v/>
      </c>
      <c r="I59" s="7" t="str">
        <f t="shared" si="3"/>
        <v/>
      </c>
      <c r="K59" s="26"/>
      <c r="L59" s="27"/>
    </row>
    <row r="60" spans="2:20" x14ac:dyDescent="0.3">
      <c r="B60" s="19"/>
      <c r="D60" s="21"/>
      <c r="E60" s="21"/>
      <c r="G60" s="10" t="str">
        <f t="shared" si="2"/>
        <v/>
      </c>
      <c r="H60" s="7" t="str">
        <f t="shared" si="3"/>
        <v/>
      </c>
      <c r="I60" s="7" t="str">
        <f t="shared" si="3"/>
        <v/>
      </c>
      <c r="K60" s="26"/>
      <c r="L60" s="27"/>
    </row>
    <row r="61" spans="2:20" x14ac:dyDescent="0.3">
      <c r="B61" s="19"/>
      <c r="D61" s="21"/>
      <c r="E61" s="21"/>
      <c r="G61" s="10" t="str">
        <f t="shared" si="2"/>
        <v/>
      </c>
      <c r="H61" s="7" t="str">
        <f t="shared" si="3"/>
        <v/>
      </c>
      <c r="I61" s="7" t="str">
        <f t="shared" si="3"/>
        <v/>
      </c>
      <c r="K61" s="26"/>
      <c r="L61" s="27"/>
    </row>
    <row r="62" spans="2:20" x14ac:dyDescent="0.3">
      <c r="B62" s="19"/>
      <c r="D62" s="21"/>
      <c r="E62" s="21"/>
      <c r="G62" s="10" t="str">
        <f t="shared" si="2"/>
        <v/>
      </c>
      <c r="H62" s="7" t="str">
        <f t="shared" si="3"/>
        <v/>
      </c>
      <c r="I62" s="7" t="str">
        <f t="shared" si="3"/>
        <v/>
      </c>
      <c r="K62" s="26"/>
      <c r="L62" s="27"/>
    </row>
    <row r="63" spans="2:20" x14ac:dyDescent="0.3">
      <c r="B63" s="19"/>
      <c r="D63" s="21"/>
      <c r="E63" s="21"/>
      <c r="G63" s="10" t="str">
        <f t="shared" si="2"/>
        <v/>
      </c>
      <c r="H63" s="7" t="str">
        <f t="shared" si="3"/>
        <v/>
      </c>
      <c r="I63" s="7" t="str">
        <f t="shared" si="3"/>
        <v/>
      </c>
      <c r="K63" s="26"/>
      <c r="L63" s="27"/>
    </row>
    <row r="64" spans="2:20" x14ac:dyDescent="0.3">
      <c r="B64" s="19"/>
      <c r="D64" s="21"/>
      <c r="E64" s="21"/>
      <c r="G64" s="10" t="str">
        <f t="shared" si="2"/>
        <v/>
      </c>
      <c r="H64" s="7" t="str">
        <f t="shared" si="3"/>
        <v/>
      </c>
      <c r="I64" s="7" t="str">
        <f t="shared" si="3"/>
        <v/>
      </c>
      <c r="K64" s="26"/>
      <c r="L64" s="27"/>
    </row>
    <row r="65" spans="2:12" x14ac:dyDescent="0.3">
      <c r="B65" s="19"/>
      <c r="D65" s="21"/>
      <c r="E65" s="21"/>
      <c r="G65" s="10" t="str">
        <f t="shared" si="2"/>
        <v/>
      </c>
      <c r="H65" s="7" t="str">
        <f t="shared" si="3"/>
        <v/>
      </c>
      <c r="I65" s="7" t="str">
        <f t="shared" si="3"/>
        <v/>
      </c>
      <c r="K65" s="26"/>
      <c r="L65" s="27"/>
    </row>
    <row r="66" spans="2:12" x14ac:dyDescent="0.3">
      <c r="B66" s="19"/>
      <c r="D66" s="21"/>
      <c r="E66" s="21"/>
      <c r="G66" s="10" t="str">
        <f t="shared" si="2"/>
        <v/>
      </c>
      <c r="H66" s="7" t="str">
        <f t="shared" si="3"/>
        <v/>
      </c>
      <c r="I66" s="7" t="str">
        <f t="shared" si="3"/>
        <v/>
      </c>
      <c r="K66" s="26"/>
      <c r="L66" s="27"/>
    </row>
    <row r="67" spans="2:12" x14ac:dyDescent="0.3">
      <c r="B67" s="19"/>
      <c r="D67" s="21"/>
      <c r="E67" s="21"/>
      <c r="G67" s="10" t="str">
        <f t="shared" si="2"/>
        <v/>
      </c>
      <c r="H67" s="7" t="str">
        <f t="shared" si="3"/>
        <v/>
      </c>
      <c r="I67" s="7" t="str">
        <f t="shared" si="3"/>
        <v/>
      </c>
      <c r="K67" s="26"/>
      <c r="L67" s="27"/>
    </row>
    <row r="68" spans="2:12" x14ac:dyDescent="0.3">
      <c r="B68" s="19"/>
      <c r="D68" s="21"/>
      <c r="E68" s="21"/>
      <c r="G68" s="10" t="str">
        <f t="shared" si="2"/>
        <v/>
      </c>
      <c r="H68" s="7" t="str">
        <f t="shared" si="3"/>
        <v/>
      </c>
      <c r="I68" s="7" t="str">
        <f t="shared" si="3"/>
        <v/>
      </c>
      <c r="K68" s="26"/>
      <c r="L68" s="27"/>
    </row>
    <row r="69" spans="2:12" x14ac:dyDescent="0.3">
      <c r="B69" s="19"/>
      <c r="D69" s="21"/>
      <c r="E69" s="21"/>
      <c r="G69" s="10" t="str">
        <f t="shared" si="2"/>
        <v/>
      </c>
      <c r="H69" s="7" t="str">
        <f t="shared" si="3"/>
        <v/>
      </c>
      <c r="I69" s="7" t="str">
        <f t="shared" si="3"/>
        <v/>
      </c>
      <c r="K69" s="26"/>
      <c r="L69" s="27"/>
    </row>
    <row r="70" spans="2:12" x14ac:dyDescent="0.3">
      <c r="B70" s="19"/>
      <c r="D70" s="21"/>
      <c r="E70" s="21"/>
      <c r="G70" s="10" t="str">
        <f t="shared" si="2"/>
        <v/>
      </c>
      <c r="H70" s="7" t="str">
        <f t="shared" si="3"/>
        <v/>
      </c>
      <c r="I70" s="7" t="str">
        <f t="shared" si="3"/>
        <v/>
      </c>
      <c r="K70" s="26"/>
      <c r="L70" s="27"/>
    </row>
    <row r="71" spans="2:12" x14ac:dyDescent="0.3">
      <c r="B71" s="19"/>
      <c r="D71" s="21"/>
      <c r="E71" s="21"/>
      <c r="G71" s="10" t="str">
        <f t="shared" si="2"/>
        <v/>
      </c>
      <c r="H71" s="7" t="str">
        <f t="shared" si="3"/>
        <v/>
      </c>
      <c r="I71" s="7" t="str">
        <f t="shared" si="3"/>
        <v/>
      </c>
      <c r="K71" s="26"/>
      <c r="L71" s="27"/>
    </row>
    <row r="72" spans="2:12" x14ac:dyDescent="0.3">
      <c r="B72" s="19"/>
      <c r="D72" s="21"/>
      <c r="E72" s="21"/>
      <c r="G72" s="10" t="str">
        <f t="shared" si="2"/>
        <v/>
      </c>
      <c r="H72" s="7" t="str">
        <f t="shared" si="3"/>
        <v/>
      </c>
      <c r="I72" s="7" t="str">
        <f t="shared" si="3"/>
        <v/>
      </c>
      <c r="K72" s="26"/>
      <c r="L72" s="27"/>
    </row>
    <row r="73" spans="2:12" x14ac:dyDescent="0.3">
      <c r="B73" s="19"/>
      <c r="D73" s="21"/>
      <c r="E73" s="21"/>
      <c r="G73" s="10" t="str">
        <f t="shared" si="2"/>
        <v/>
      </c>
      <c r="H73" s="7" t="str">
        <f t="shared" si="3"/>
        <v/>
      </c>
      <c r="I73" s="7" t="str">
        <f t="shared" si="3"/>
        <v/>
      </c>
      <c r="K73" s="26"/>
      <c r="L73" s="27"/>
    </row>
    <row r="74" spans="2:12" x14ac:dyDescent="0.3">
      <c r="B74" s="19"/>
      <c r="D74" s="21"/>
      <c r="E74" s="21"/>
      <c r="G74" s="10" t="str">
        <f t="shared" si="2"/>
        <v/>
      </c>
      <c r="H74" s="7" t="str">
        <f t="shared" si="3"/>
        <v/>
      </c>
      <c r="I74" s="7" t="str">
        <f t="shared" si="3"/>
        <v/>
      </c>
      <c r="K74" s="26"/>
      <c r="L74" s="27"/>
    </row>
    <row r="75" spans="2:12" x14ac:dyDescent="0.3">
      <c r="B75" s="19"/>
      <c r="D75" s="21"/>
      <c r="E75" s="21"/>
      <c r="G75" s="10" t="str">
        <f t="shared" si="2"/>
        <v/>
      </c>
      <c r="H75" s="7" t="str">
        <f t="shared" si="3"/>
        <v/>
      </c>
      <c r="I75" s="7" t="str">
        <f t="shared" si="3"/>
        <v/>
      </c>
      <c r="K75" s="26"/>
      <c r="L75" s="27"/>
    </row>
    <row r="76" spans="2:12" x14ac:dyDescent="0.3">
      <c r="B76" s="19"/>
      <c r="D76" s="21"/>
      <c r="E76" s="21"/>
      <c r="G76" s="10" t="str">
        <f t="shared" ref="G76:G139" si="4">IF(OR(ISBLANK(E76),ISBLANK(D76)),"",I76-H76)</f>
        <v/>
      </c>
      <c r="H76" s="7" t="str">
        <f t="shared" si="3"/>
        <v/>
      </c>
      <c r="I76" s="7" t="str">
        <f t="shared" si="3"/>
        <v/>
      </c>
      <c r="K76" s="26"/>
      <c r="L76" s="27"/>
    </row>
    <row r="77" spans="2:12" x14ac:dyDescent="0.3">
      <c r="B77" s="19"/>
      <c r="D77" s="21"/>
      <c r="E77" s="21"/>
      <c r="G77" s="10" t="str">
        <f t="shared" si="4"/>
        <v/>
      </c>
      <c r="H77" s="7" t="str">
        <f t="shared" si="3"/>
        <v/>
      </c>
      <c r="I77" s="7" t="str">
        <f t="shared" si="3"/>
        <v/>
      </c>
      <c r="K77" s="26"/>
      <c r="L77" s="27"/>
    </row>
    <row r="78" spans="2:12" x14ac:dyDescent="0.3">
      <c r="B78" s="19"/>
      <c r="D78" s="21"/>
      <c r="E78" s="21"/>
      <c r="G78" s="10" t="str">
        <f t="shared" si="4"/>
        <v/>
      </c>
      <c r="H78" s="7" t="str">
        <f t="shared" si="3"/>
        <v/>
      </c>
      <c r="I78" s="7" t="str">
        <f t="shared" si="3"/>
        <v/>
      </c>
      <c r="K78" s="26"/>
      <c r="L78" s="27"/>
    </row>
    <row r="79" spans="2:12" x14ac:dyDescent="0.3">
      <c r="B79" s="19"/>
      <c r="D79" s="21"/>
      <c r="E79" s="21"/>
      <c r="G79" s="10" t="str">
        <f t="shared" si="4"/>
        <v/>
      </c>
      <c r="H79" s="7" t="str">
        <f t="shared" si="3"/>
        <v/>
      </c>
      <c r="I79" s="7" t="str">
        <f t="shared" si="3"/>
        <v/>
      </c>
      <c r="K79" s="26"/>
      <c r="L79" s="27"/>
    </row>
    <row r="80" spans="2:12" x14ac:dyDescent="0.3">
      <c r="B80" s="19"/>
      <c r="D80" s="21"/>
      <c r="E80" s="21"/>
      <c r="G80" s="10" t="str">
        <f t="shared" si="4"/>
        <v/>
      </c>
      <c r="H80" s="7" t="str">
        <f t="shared" ref="H80:I143" si="5">IF(ISBLANK(D80),"",IF(ISERR(FIND(",",D80,1)),D80&amp;":"&amp;0,LEFT(D80,FIND(",",D80,1)-1)&amp;":"&amp;RIGHT(D80,2)))</f>
        <v/>
      </c>
      <c r="I80" s="7" t="str">
        <f t="shared" si="5"/>
        <v/>
      </c>
      <c r="K80" s="26"/>
      <c r="L80" s="27"/>
    </row>
    <row r="81" spans="2:12" x14ac:dyDescent="0.3">
      <c r="B81" s="19"/>
      <c r="D81" s="21"/>
      <c r="E81" s="21"/>
      <c r="G81" s="10" t="str">
        <f t="shared" si="4"/>
        <v/>
      </c>
      <c r="H81" s="7" t="str">
        <f t="shared" si="5"/>
        <v/>
      </c>
      <c r="I81" s="7" t="str">
        <f t="shared" si="5"/>
        <v/>
      </c>
      <c r="K81" s="26"/>
      <c r="L81" s="27"/>
    </row>
    <row r="82" spans="2:12" x14ac:dyDescent="0.3">
      <c r="B82" s="19"/>
      <c r="D82" s="21"/>
      <c r="E82" s="21"/>
      <c r="G82" s="10" t="str">
        <f t="shared" si="4"/>
        <v/>
      </c>
      <c r="H82" s="7" t="str">
        <f t="shared" si="5"/>
        <v/>
      </c>
      <c r="I82" s="7" t="str">
        <f t="shared" si="5"/>
        <v/>
      </c>
      <c r="K82" s="26"/>
      <c r="L82" s="27"/>
    </row>
    <row r="83" spans="2:12" x14ac:dyDescent="0.3">
      <c r="B83" s="19"/>
      <c r="D83" s="21"/>
      <c r="E83" s="21"/>
      <c r="G83" s="10" t="str">
        <f t="shared" si="4"/>
        <v/>
      </c>
      <c r="H83" s="7" t="str">
        <f t="shared" si="5"/>
        <v/>
      </c>
      <c r="I83" s="7" t="str">
        <f t="shared" si="5"/>
        <v/>
      </c>
      <c r="K83" s="26"/>
      <c r="L83" s="27"/>
    </row>
    <row r="84" spans="2:12" x14ac:dyDescent="0.3">
      <c r="B84" s="19"/>
      <c r="D84" s="21"/>
      <c r="E84" s="21"/>
      <c r="G84" s="10" t="str">
        <f t="shared" si="4"/>
        <v/>
      </c>
      <c r="H84" s="7" t="str">
        <f t="shared" si="5"/>
        <v/>
      </c>
      <c r="I84" s="7" t="str">
        <f t="shared" si="5"/>
        <v/>
      </c>
      <c r="K84" s="26"/>
      <c r="L84" s="27"/>
    </row>
    <row r="85" spans="2:12" x14ac:dyDescent="0.3">
      <c r="B85" s="19"/>
      <c r="D85" s="21"/>
      <c r="E85" s="21"/>
      <c r="G85" s="10" t="str">
        <f t="shared" si="4"/>
        <v/>
      </c>
      <c r="H85" s="7" t="str">
        <f t="shared" si="5"/>
        <v/>
      </c>
      <c r="I85" s="7" t="str">
        <f t="shared" si="5"/>
        <v/>
      </c>
      <c r="K85" s="26"/>
      <c r="L85" s="27"/>
    </row>
    <row r="86" spans="2:12" x14ac:dyDescent="0.3">
      <c r="B86" s="19"/>
      <c r="D86" s="21"/>
      <c r="E86" s="21"/>
      <c r="G86" s="10" t="str">
        <f t="shared" si="4"/>
        <v/>
      </c>
      <c r="H86" s="7" t="str">
        <f t="shared" si="5"/>
        <v/>
      </c>
      <c r="I86" s="7" t="str">
        <f t="shared" si="5"/>
        <v/>
      </c>
      <c r="K86" s="26"/>
      <c r="L86" s="27"/>
    </row>
    <row r="87" spans="2:12" x14ac:dyDescent="0.3">
      <c r="B87" s="19"/>
      <c r="D87" s="21"/>
      <c r="E87" s="21"/>
      <c r="G87" s="10" t="str">
        <f t="shared" si="4"/>
        <v/>
      </c>
      <c r="H87" s="7" t="str">
        <f t="shared" si="5"/>
        <v/>
      </c>
      <c r="I87" s="7" t="str">
        <f t="shared" si="5"/>
        <v/>
      </c>
      <c r="K87" s="26"/>
      <c r="L87" s="27"/>
    </row>
    <row r="88" spans="2:12" x14ac:dyDescent="0.3">
      <c r="B88" s="19"/>
      <c r="D88" s="21"/>
      <c r="E88" s="21"/>
      <c r="G88" s="10" t="str">
        <f t="shared" si="4"/>
        <v/>
      </c>
      <c r="H88" s="7" t="str">
        <f t="shared" si="5"/>
        <v/>
      </c>
      <c r="I88" s="7" t="str">
        <f t="shared" si="5"/>
        <v/>
      </c>
      <c r="K88" s="26"/>
      <c r="L88" s="27"/>
    </row>
    <row r="89" spans="2:12" x14ac:dyDescent="0.3">
      <c r="B89" s="19"/>
      <c r="D89" s="21"/>
      <c r="E89" s="21"/>
      <c r="G89" s="10" t="str">
        <f t="shared" si="4"/>
        <v/>
      </c>
      <c r="H89" s="7" t="str">
        <f t="shared" si="5"/>
        <v/>
      </c>
      <c r="I89" s="7" t="str">
        <f t="shared" si="5"/>
        <v/>
      </c>
      <c r="K89" s="26"/>
      <c r="L89" s="27"/>
    </row>
    <row r="90" spans="2:12" x14ac:dyDescent="0.3">
      <c r="B90" s="19"/>
      <c r="D90" s="21"/>
      <c r="E90" s="21"/>
      <c r="G90" s="10" t="str">
        <f t="shared" si="4"/>
        <v/>
      </c>
      <c r="H90" s="7" t="str">
        <f t="shared" si="5"/>
        <v/>
      </c>
      <c r="I90" s="7" t="str">
        <f t="shared" si="5"/>
        <v/>
      </c>
      <c r="K90" s="26"/>
      <c r="L90" s="27"/>
    </row>
    <row r="91" spans="2:12" x14ac:dyDescent="0.3">
      <c r="B91" s="19"/>
      <c r="D91" s="21"/>
      <c r="E91" s="21"/>
      <c r="G91" s="10" t="str">
        <f t="shared" si="4"/>
        <v/>
      </c>
      <c r="H91" s="7" t="str">
        <f t="shared" si="5"/>
        <v/>
      </c>
      <c r="I91" s="7" t="str">
        <f t="shared" si="5"/>
        <v/>
      </c>
      <c r="K91" s="26"/>
      <c r="L91" s="27"/>
    </row>
    <row r="92" spans="2:12" x14ac:dyDescent="0.3">
      <c r="B92" s="19"/>
      <c r="D92" s="21"/>
      <c r="E92" s="21"/>
      <c r="G92" s="10" t="str">
        <f t="shared" si="4"/>
        <v/>
      </c>
      <c r="H92" s="7" t="str">
        <f t="shared" si="5"/>
        <v/>
      </c>
      <c r="I92" s="7" t="str">
        <f t="shared" si="5"/>
        <v/>
      </c>
      <c r="K92" s="26"/>
      <c r="L92" s="27"/>
    </row>
    <row r="93" spans="2:12" x14ac:dyDescent="0.3">
      <c r="B93" s="19"/>
      <c r="D93" s="21"/>
      <c r="E93" s="21"/>
      <c r="G93" s="10" t="str">
        <f t="shared" si="4"/>
        <v/>
      </c>
      <c r="H93" s="7" t="str">
        <f t="shared" si="5"/>
        <v/>
      </c>
      <c r="I93" s="7" t="str">
        <f t="shared" si="5"/>
        <v/>
      </c>
      <c r="K93" s="26"/>
      <c r="L93" s="27"/>
    </row>
    <row r="94" spans="2:12" x14ac:dyDescent="0.3">
      <c r="B94" s="19"/>
      <c r="D94" s="21"/>
      <c r="E94" s="21"/>
      <c r="G94" s="10" t="str">
        <f t="shared" si="4"/>
        <v/>
      </c>
      <c r="H94" s="7" t="str">
        <f t="shared" si="5"/>
        <v/>
      </c>
      <c r="I94" s="7" t="str">
        <f t="shared" si="5"/>
        <v/>
      </c>
      <c r="K94" s="26"/>
      <c r="L94" s="27"/>
    </row>
    <row r="95" spans="2:12" x14ac:dyDescent="0.3">
      <c r="B95" s="19"/>
      <c r="D95" s="21"/>
      <c r="E95" s="21"/>
      <c r="G95" s="10" t="str">
        <f t="shared" si="4"/>
        <v/>
      </c>
      <c r="H95" s="7" t="str">
        <f t="shared" si="5"/>
        <v/>
      </c>
      <c r="I95" s="7" t="str">
        <f t="shared" si="5"/>
        <v/>
      </c>
      <c r="K95" s="26"/>
      <c r="L95" s="27"/>
    </row>
    <row r="96" spans="2:12" x14ac:dyDescent="0.3">
      <c r="B96" s="19"/>
      <c r="D96" s="21"/>
      <c r="E96" s="21"/>
      <c r="G96" s="10" t="str">
        <f t="shared" si="4"/>
        <v/>
      </c>
      <c r="H96" s="7" t="str">
        <f t="shared" si="5"/>
        <v/>
      </c>
      <c r="I96" s="7" t="str">
        <f t="shared" si="5"/>
        <v/>
      </c>
      <c r="K96" s="26"/>
      <c r="L96" s="27"/>
    </row>
    <row r="97" spans="2:12" x14ac:dyDescent="0.3">
      <c r="B97" s="19"/>
      <c r="D97" s="21"/>
      <c r="E97" s="21"/>
      <c r="G97" s="10" t="str">
        <f t="shared" si="4"/>
        <v/>
      </c>
      <c r="H97" s="7" t="str">
        <f t="shared" si="5"/>
        <v/>
      </c>
      <c r="I97" s="7" t="str">
        <f t="shared" si="5"/>
        <v/>
      </c>
      <c r="K97" s="26"/>
      <c r="L97" s="27"/>
    </row>
    <row r="98" spans="2:12" x14ac:dyDescent="0.3">
      <c r="B98" s="19"/>
      <c r="D98" s="21"/>
      <c r="E98" s="21"/>
      <c r="G98" s="10" t="str">
        <f t="shared" si="4"/>
        <v/>
      </c>
      <c r="H98" s="7" t="str">
        <f t="shared" si="5"/>
        <v/>
      </c>
      <c r="I98" s="7" t="str">
        <f t="shared" si="5"/>
        <v/>
      </c>
      <c r="K98" s="26"/>
      <c r="L98" s="27"/>
    </row>
    <row r="99" spans="2:12" x14ac:dyDescent="0.3">
      <c r="B99" s="19"/>
      <c r="D99" s="21"/>
      <c r="E99" s="21"/>
      <c r="G99" s="10" t="str">
        <f t="shared" si="4"/>
        <v/>
      </c>
      <c r="H99" s="7" t="str">
        <f t="shared" si="5"/>
        <v/>
      </c>
      <c r="I99" s="7" t="str">
        <f t="shared" si="5"/>
        <v/>
      </c>
      <c r="K99" s="26"/>
      <c r="L99" s="27"/>
    </row>
    <row r="100" spans="2:12" x14ac:dyDescent="0.3">
      <c r="B100" s="19"/>
      <c r="D100" s="21"/>
      <c r="E100" s="21"/>
      <c r="G100" s="10" t="str">
        <f t="shared" si="4"/>
        <v/>
      </c>
      <c r="H100" s="7" t="str">
        <f t="shared" si="5"/>
        <v/>
      </c>
      <c r="I100" s="7" t="str">
        <f t="shared" si="5"/>
        <v/>
      </c>
      <c r="K100" s="26"/>
      <c r="L100" s="27"/>
    </row>
    <row r="101" spans="2:12" x14ac:dyDescent="0.3">
      <c r="B101" s="19"/>
      <c r="D101" s="21"/>
      <c r="E101" s="21"/>
      <c r="G101" s="10" t="str">
        <f t="shared" si="4"/>
        <v/>
      </c>
      <c r="H101" s="7" t="str">
        <f t="shared" si="5"/>
        <v/>
      </c>
      <c r="I101" s="7" t="str">
        <f t="shared" si="5"/>
        <v/>
      </c>
      <c r="K101" s="26"/>
      <c r="L101" s="27"/>
    </row>
    <row r="102" spans="2:12" x14ac:dyDescent="0.3">
      <c r="B102" s="19"/>
      <c r="D102" s="21"/>
      <c r="E102" s="21"/>
      <c r="G102" s="10" t="str">
        <f t="shared" si="4"/>
        <v/>
      </c>
      <c r="H102" s="7" t="str">
        <f t="shared" si="5"/>
        <v/>
      </c>
      <c r="I102" s="7" t="str">
        <f t="shared" si="5"/>
        <v/>
      </c>
      <c r="K102" s="26"/>
      <c r="L102" s="27"/>
    </row>
    <row r="103" spans="2:12" x14ac:dyDescent="0.3">
      <c r="B103" s="19"/>
      <c r="D103" s="21"/>
      <c r="E103" s="21"/>
      <c r="G103" s="10" t="str">
        <f t="shared" si="4"/>
        <v/>
      </c>
      <c r="H103" s="7" t="str">
        <f t="shared" si="5"/>
        <v/>
      </c>
      <c r="I103" s="7" t="str">
        <f t="shared" si="5"/>
        <v/>
      </c>
      <c r="K103" s="26"/>
      <c r="L103" s="27"/>
    </row>
    <row r="104" spans="2:12" x14ac:dyDescent="0.3">
      <c r="B104" s="19"/>
      <c r="D104" s="21"/>
      <c r="E104" s="21"/>
      <c r="G104" s="10" t="str">
        <f t="shared" si="4"/>
        <v/>
      </c>
      <c r="H104" s="7" t="str">
        <f t="shared" si="5"/>
        <v/>
      </c>
      <c r="I104" s="7" t="str">
        <f t="shared" si="5"/>
        <v/>
      </c>
      <c r="K104" s="26"/>
      <c r="L104" s="27"/>
    </row>
    <row r="105" spans="2:12" x14ac:dyDescent="0.3">
      <c r="B105" s="19"/>
      <c r="D105" s="21"/>
      <c r="E105" s="21"/>
      <c r="G105" s="10" t="str">
        <f t="shared" si="4"/>
        <v/>
      </c>
      <c r="H105" s="7" t="str">
        <f t="shared" si="5"/>
        <v/>
      </c>
      <c r="I105" s="7" t="str">
        <f t="shared" si="5"/>
        <v/>
      </c>
      <c r="K105" s="26"/>
      <c r="L105" s="27"/>
    </row>
    <row r="106" spans="2:12" x14ac:dyDescent="0.3">
      <c r="B106" s="19"/>
      <c r="D106" s="21"/>
      <c r="E106" s="21"/>
      <c r="G106" s="10" t="str">
        <f t="shared" si="4"/>
        <v/>
      </c>
      <c r="H106" s="7" t="str">
        <f t="shared" si="5"/>
        <v/>
      </c>
      <c r="I106" s="7" t="str">
        <f t="shared" si="5"/>
        <v/>
      </c>
      <c r="K106" s="26"/>
      <c r="L106" s="27"/>
    </row>
    <row r="107" spans="2:12" x14ac:dyDescent="0.3">
      <c r="B107" s="19"/>
      <c r="D107" s="21"/>
      <c r="E107" s="21"/>
      <c r="G107" s="10" t="str">
        <f t="shared" si="4"/>
        <v/>
      </c>
      <c r="H107" s="7" t="str">
        <f t="shared" si="5"/>
        <v/>
      </c>
      <c r="I107" s="7" t="str">
        <f t="shared" si="5"/>
        <v/>
      </c>
      <c r="K107" s="26"/>
      <c r="L107" s="27"/>
    </row>
    <row r="108" spans="2:12" x14ac:dyDescent="0.3">
      <c r="B108" s="19"/>
      <c r="D108" s="21"/>
      <c r="E108" s="21"/>
      <c r="G108" s="10" t="str">
        <f t="shared" si="4"/>
        <v/>
      </c>
      <c r="H108" s="7" t="str">
        <f t="shared" si="5"/>
        <v/>
      </c>
      <c r="I108" s="7" t="str">
        <f t="shared" si="5"/>
        <v/>
      </c>
      <c r="K108" s="26"/>
      <c r="L108" s="27"/>
    </row>
    <row r="109" spans="2:12" x14ac:dyDescent="0.3">
      <c r="B109" s="19"/>
      <c r="D109" s="21"/>
      <c r="E109" s="21"/>
      <c r="G109" s="10" t="str">
        <f t="shared" si="4"/>
        <v/>
      </c>
      <c r="H109" s="7" t="str">
        <f t="shared" si="5"/>
        <v/>
      </c>
      <c r="I109" s="7" t="str">
        <f t="shared" si="5"/>
        <v/>
      </c>
      <c r="K109" s="26"/>
      <c r="L109" s="27"/>
    </row>
    <row r="110" spans="2:12" x14ac:dyDescent="0.3">
      <c r="B110" s="19"/>
      <c r="D110" s="21"/>
      <c r="E110" s="21"/>
      <c r="G110" s="10" t="str">
        <f t="shared" si="4"/>
        <v/>
      </c>
      <c r="H110" s="7" t="str">
        <f t="shared" si="5"/>
        <v/>
      </c>
      <c r="I110" s="7" t="str">
        <f t="shared" si="5"/>
        <v/>
      </c>
      <c r="K110" s="26"/>
      <c r="L110" s="27"/>
    </row>
    <row r="111" spans="2:12" x14ac:dyDescent="0.3">
      <c r="B111" s="19"/>
      <c r="D111" s="21"/>
      <c r="E111" s="21"/>
      <c r="G111" s="10" t="str">
        <f t="shared" si="4"/>
        <v/>
      </c>
      <c r="H111" s="7" t="str">
        <f t="shared" si="5"/>
        <v/>
      </c>
      <c r="I111" s="7" t="str">
        <f t="shared" si="5"/>
        <v/>
      </c>
      <c r="K111" s="26"/>
      <c r="L111" s="27"/>
    </row>
    <row r="112" spans="2:12" x14ac:dyDescent="0.3">
      <c r="B112" s="19"/>
      <c r="D112" s="21"/>
      <c r="E112" s="21"/>
      <c r="G112" s="10" t="str">
        <f t="shared" si="4"/>
        <v/>
      </c>
      <c r="H112" s="7" t="str">
        <f t="shared" si="5"/>
        <v/>
      </c>
      <c r="I112" s="7" t="str">
        <f t="shared" si="5"/>
        <v/>
      </c>
      <c r="K112" s="26"/>
      <c r="L112" s="27"/>
    </row>
    <row r="113" spans="2:12" x14ac:dyDescent="0.3">
      <c r="B113" s="19"/>
      <c r="D113" s="21"/>
      <c r="E113" s="21"/>
      <c r="G113" s="10" t="str">
        <f t="shared" si="4"/>
        <v/>
      </c>
      <c r="H113" s="7" t="str">
        <f t="shared" si="5"/>
        <v/>
      </c>
      <c r="I113" s="7" t="str">
        <f t="shared" si="5"/>
        <v/>
      </c>
      <c r="K113" s="26"/>
      <c r="L113" s="27"/>
    </row>
    <row r="114" spans="2:12" x14ac:dyDescent="0.3">
      <c r="B114" s="19"/>
      <c r="D114" s="21"/>
      <c r="E114" s="21"/>
      <c r="G114" s="10" t="str">
        <f t="shared" si="4"/>
        <v/>
      </c>
      <c r="H114" s="7" t="str">
        <f t="shared" si="5"/>
        <v/>
      </c>
      <c r="I114" s="7" t="str">
        <f t="shared" si="5"/>
        <v/>
      </c>
      <c r="K114" s="26"/>
      <c r="L114" s="27"/>
    </row>
    <row r="115" spans="2:12" x14ac:dyDescent="0.3">
      <c r="B115" s="19"/>
      <c r="D115" s="21"/>
      <c r="E115" s="21"/>
      <c r="G115" s="10" t="str">
        <f t="shared" si="4"/>
        <v/>
      </c>
      <c r="H115" s="7" t="str">
        <f t="shared" si="5"/>
        <v/>
      </c>
      <c r="I115" s="7" t="str">
        <f t="shared" si="5"/>
        <v/>
      </c>
      <c r="K115" s="26"/>
      <c r="L115" s="27"/>
    </row>
    <row r="116" spans="2:12" x14ac:dyDescent="0.3">
      <c r="B116" s="19"/>
      <c r="D116" s="21"/>
      <c r="E116" s="21"/>
      <c r="G116" s="10" t="str">
        <f t="shared" si="4"/>
        <v/>
      </c>
      <c r="H116" s="7" t="str">
        <f t="shared" si="5"/>
        <v/>
      </c>
      <c r="I116" s="7" t="str">
        <f t="shared" si="5"/>
        <v/>
      </c>
      <c r="K116" s="26"/>
      <c r="L116" s="27"/>
    </row>
    <row r="117" spans="2:12" x14ac:dyDescent="0.3">
      <c r="B117" s="19"/>
      <c r="D117" s="21"/>
      <c r="E117" s="21"/>
      <c r="G117" s="10" t="str">
        <f t="shared" si="4"/>
        <v/>
      </c>
      <c r="H117" s="7" t="str">
        <f t="shared" si="5"/>
        <v/>
      </c>
      <c r="I117" s="7" t="str">
        <f t="shared" si="5"/>
        <v/>
      </c>
      <c r="K117" s="26"/>
      <c r="L117" s="27"/>
    </row>
    <row r="118" spans="2:12" x14ac:dyDescent="0.3">
      <c r="B118" s="19"/>
      <c r="D118" s="21"/>
      <c r="E118" s="21"/>
      <c r="G118" s="10" t="str">
        <f t="shared" si="4"/>
        <v/>
      </c>
      <c r="H118" s="7" t="str">
        <f t="shared" si="5"/>
        <v/>
      </c>
      <c r="I118" s="7" t="str">
        <f t="shared" si="5"/>
        <v/>
      </c>
      <c r="K118" s="26"/>
      <c r="L118" s="27"/>
    </row>
    <row r="119" spans="2:12" x14ac:dyDescent="0.3">
      <c r="B119" s="19"/>
      <c r="D119" s="21"/>
      <c r="E119" s="21"/>
      <c r="G119" s="10" t="str">
        <f t="shared" si="4"/>
        <v/>
      </c>
      <c r="H119" s="7" t="str">
        <f t="shared" si="5"/>
        <v/>
      </c>
      <c r="I119" s="7" t="str">
        <f t="shared" si="5"/>
        <v/>
      </c>
      <c r="K119" s="26"/>
      <c r="L119" s="27"/>
    </row>
    <row r="120" spans="2:12" x14ac:dyDescent="0.3">
      <c r="B120" s="19"/>
      <c r="D120" s="21"/>
      <c r="E120" s="21"/>
      <c r="G120" s="10" t="str">
        <f t="shared" si="4"/>
        <v/>
      </c>
      <c r="H120" s="7" t="str">
        <f t="shared" si="5"/>
        <v/>
      </c>
      <c r="I120" s="7" t="str">
        <f t="shared" si="5"/>
        <v/>
      </c>
      <c r="K120" s="26"/>
      <c r="L120" s="27"/>
    </row>
    <row r="121" spans="2:12" x14ac:dyDescent="0.3">
      <c r="B121" s="19"/>
      <c r="D121" s="21"/>
      <c r="E121" s="21"/>
      <c r="G121" s="10" t="str">
        <f t="shared" si="4"/>
        <v/>
      </c>
      <c r="H121" s="7" t="str">
        <f t="shared" si="5"/>
        <v/>
      </c>
      <c r="I121" s="7" t="str">
        <f t="shared" si="5"/>
        <v/>
      </c>
      <c r="K121" s="26"/>
      <c r="L121" s="27"/>
    </row>
    <row r="122" spans="2:12" x14ac:dyDescent="0.3">
      <c r="B122" s="19"/>
      <c r="D122" s="21"/>
      <c r="E122" s="21"/>
      <c r="G122" s="10" t="str">
        <f t="shared" si="4"/>
        <v/>
      </c>
      <c r="H122" s="7" t="str">
        <f t="shared" si="5"/>
        <v/>
      </c>
      <c r="I122" s="7" t="str">
        <f t="shared" si="5"/>
        <v/>
      </c>
      <c r="K122" s="26"/>
      <c r="L122" s="27"/>
    </row>
    <row r="123" spans="2:12" x14ac:dyDescent="0.3">
      <c r="B123" s="19"/>
      <c r="D123" s="21"/>
      <c r="E123" s="21"/>
      <c r="G123" s="10" t="str">
        <f t="shared" si="4"/>
        <v/>
      </c>
      <c r="H123" s="7" t="str">
        <f t="shared" si="5"/>
        <v/>
      </c>
      <c r="I123" s="7" t="str">
        <f t="shared" si="5"/>
        <v/>
      </c>
      <c r="K123" s="26"/>
      <c r="L123" s="27"/>
    </row>
    <row r="124" spans="2:12" x14ac:dyDescent="0.3">
      <c r="B124" s="19"/>
      <c r="D124" s="21"/>
      <c r="E124" s="21"/>
      <c r="G124" s="10" t="str">
        <f t="shared" si="4"/>
        <v/>
      </c>
      <c r="H124" s="7" t="str">
        <f t="shared" si="5"/>
        <v/>
      </c>
      <c r="I124" s="7" t="str">
        <f t="shared" si="5"/>
        <v/>
      </c>
      <c r="K124" s="26"/>
      <c r="L124" s="27"/>
    </row>
    <row r="125" spans="2:12" x14ac:dyDescent="0.3">
      <c r="B125" s="19"/>
      <c r="D125" s="21"/>
      <c r="E125" s="21"/>
      <c r="G125" s="10" t="str">
        <f t="shared" si="4"/>
        <v/>
      </c>
      <c r="H125" s="7" t="str">
        <f t="shared" si="5"/>
        <v/>
      </c>
      <c r="I125" s="7" t="str">
        <f t="shared" si="5"/>
        <v/>
      </c>
      <c r="K125" s="26"/>
      <c r="L125" s="27"/>
    </row>
    <row r="126" spans="2:12" x14ac:dyDescent="0.3">
      <c r="B126" s="19"/>
      <c r="D126" s="21"/>
      <c r="E126" s="21"/>
      <c r="G126" s="10" t="str">
        <f t="shared" si="4"/>
        <v/>
      </c>
      <c r="H126" s="7" t="str">
        <f t="shared" si="5"/>
        <v/>
      </c>
      <c r="I126" s="7" t="str">
        <f t="shared" si="5"/>
        <v/>
      </c>
      <c r="K126" s="26"/>
      <c r="L126" s="27"/>
    </row>
    <row r="127" spans="2:12" x14ac:dyDescent="0.3">
      <c r="B127" s="19"/>
      <c r="D127" s="21"/>
      <c r="E127" s="21"/>
      <c r="G127" s="10" t="str">
        <f t="shared" si="4"/>
        <v/>
      </c>
      <c r="H127" s="7" t="str">
        <f t="shared" si="5"/>
        <v/>
      </c>
      <c r="I127" s="7" t="str">
        <f t="shared" si="5"/>
        <v/>
      </c>
      <c r="K127" s="26"/>
      <c r="L127" s="27"/>
    </row>
    <row r="128" spans="2:12" x14ac:dyDescent="0.3">
      <c r="B128" s="19"/>
      <c r="D128" s="21"/>
      <c r="E128" s="21"/>
      <c r="G128" s="10" t="str">
        <f t="shared" si="4"/>
        <v/>
      </c>
      <c r="H128" s="7" t="str">
        <f t="shared" si="5"/>
        <v/>
      </c>
      <c r="I128" s="7" t="str">
        <f t="shared" si="5"/>
        <v/>
      </c>
      <c r="K128" s="26"/>
      <c r="L128" s="27"/>
    </row>
    <row r="129" spans="2:12" x14ac:dyDescent="0.3">
      <c r="B129" s="19"/>
      <c r="D129" s="21"/>
      <c r="E129" s="21"/>
      <c r="G129" s="10" t="str">
        <f t="shared" si="4"/>
        <v/>
      </c>
      <c r="H129" s="7" t="str">
        <f t="shared" si="5"/>
        <v/>
      </c>
      <c r="I129" s="7" t="str">
        <f t="shared" si="5"/>
        <v/>
      </c>
      <c r="K129" s="26"/>
      <c r="L129" s="27"/>
    </row>
    <row r="130" spans="2:12" x14ac:dyDescent="0.3">
      <c r="B130" s="19"/>
      <c r="D130" s="21"/>
      <c r="E130" s="21"/>
      <c r="G130" s="10" t="str">
        <f t="shared" si="4"/>
        <v/>
      </c>
      <c r="H130" s="7" t="str">
        <f t="shared" si="5"/>
        <v/>
      </c>
      <c r="I130" s="7" t="str">
        <f t="shared" si="5"/>
        <v/>
      </c>
      <c r="K130" s="26"/>
      <c r="L130" s="27"/>
    </row>
    <row r="131" spans="2:12" x14ac:dyDescent="0.3">
      <c r="B131" s="19"/>
      <c r="D131" s="21"/>
      <c r="E131" s="21"/>
      <c r="G131" s="10" t="str">
        <f t="shared" si="4"/>
        <v/>
      </c>
      <c r="H131" s="7" t="str">
        <f t="shared" si="5"/>
        <v/>
      </c>
      <c r="I131" s="7" t="str">
        <f t="shared" si="5"/>
        <v/>
      </c>
      <c r="K131" s="26"/>
      <c r="L131" s="27"/>
    </row>
    <row r="132" spans="2:12" x14ac:dyDescent="0.3">
      <c r="B132" s="19"/>
      <c r="D132" s="21"/>
      <c r="E132" s="21"/>
      <c r="G132" s="10" t="str">
        <f t="shared" si="4"/>
        <v/>
      </c>
      <c r="H132" s="7" t="str">
        <f t="shared" si="5"/>
        <v/>
      </c>
      <c r="I132" s="7" t="str">
        <f t="shared" si="5"/>
        <v/>
      </c>
      <c r="K132" s="26"/>
      <c r="L132" s="27"/>
    </row>
    <row r="133" spans="2:12" x14ac:dyDescent="0.3">
      <c r="B133" s="19"/>
      <c r="D133" s="21"/>
      <c r="E133" s="21"/>
      <c r="G133" s="10" t="str">
        <f t="shared" si="4"/>
        <v/>
      </c>
      <c r="H133" s="7" t="str">
        <f t="shared" si="5"/>
        <v/>
      </c>
      <c r="I133" s="7" t="str">
        <f t="shared" si="5"/>
        <v/>
      </c>
      <c r="K133" s="26"/>
      <c r="L133" s="27"/>
    </row>
    <row r="134" spans="2:12" x14ac:dyDescent="0.3">
      <c r="B134" s="19"/>
      <c r="D134" s="21"/>
      <c r="E134" s="21"/>
      <c r="G134" s="10" t="str">
        <f t="shared" si="4"/>
        <v/>
      </c>
      <c r="H134" s="7" t="str">
        <f t="shared" si="5"/>
        <v/>
      </c>
      <c r="I134" s="7" t="str">
        <f t="shared" si="5"/>
        <v/>
      </c>
      <c r="K134" s="26"/>
      <c r="L134" s="27"/>
    </row>
    <row r="135" spans="2:12" x14ac:dyDescent="0.3">
      <c r="B135" s="19"/>
      <c r="D135" s="21"/>
      <c r="E135" s="21"/>
      <c r="G135" s="10" t="str">
        <f t="shared" si="4"/>
        <v/>
      </c>
      <c r="H135" s="7" t="str">
        <f t="shared" si="5"/>
        <v/>
      </c>
      <c r="I135" s="7" t="str">
        <f t="shared" si="5"/>
        <v/>
      </c>
      <c r="K135" s="26"/>
      <c r="L135" s="27"/>
    </row>
    <row r="136" spans="2:12" x14ac:dyDescent="0.3">
      <c r="B136" s="19"/>
      <c r="D136" s="21"/>
      <c r="E136" s="21"/>
      <c r="G136" s="10" t="str">
        <f t="shared" si="4"/>
        <v/>
      </c>
      <c r="H136" s="7" t="str">
        <f t="shared" si="5"/>
        <v/>
      </c>
      <c r="I136" s="7" t="str">
        <f t="shared" si="5"/>
        <v/>
      </c>
      <c r="K136" s="26"/>
      <c r="L136" s="27"/>
    </row>
    <row r="137" spans="2:12" x14ac:dyDescent="0.3">
      <c r="B137" s="19"/>
      <c r="D137" s="21"/>
      <c r="E137" s="21"/>
      <c r="G137" s="10" t="str">
        <f t="shared" si="4"/>
        <v/>
      </c>
      <c r="H137" s="7" t="str">
        <f t="shared" si="5"/>
        <v/>
      </c>
      <c r="I137" s="7" t="str">
        <f t="shared" si="5"/>
        <v/>
      </c>
      <c r="K137" s="26"/>
      <c r="L137" s="27"/>
    </row>
    <row r="138" spans="2:12" x14ac:dyDescent="0.3">
      <c r="B138" s="19"/>
      <c r="D138" s="21"/>
      <c r="E138" s="21"/>
      <c r="G138" s="10" t="str">
        <f t="shared" si="4"/>
        <v/>
      </c>
      <c r="H138" s="7" t="str">
        <f t="shared" si="5"/>
        <v/>
      </c>
      <c r="I138" s="7" t="str">
        <f t="shared" si="5"/>
        <v/>
      </c>
      <c r="K138" s="26"/>
      <c r="L138" s="27"/>
    </row>
    <row r="139" spans="2:12" x14ac:dyDescent="0.3">
      <c r="B139" s="19"/>
      <c r="D139" s="21"/>
      <c r="E139" s="21"/>
      <c r="G139" s="10" t="str">
        <f t="shared" si="4"/>
        <v/>
      </c>
      <c r="H139" s="7" t="str">
        <f t="shared" si="5"/>
        <v/>
      </c>
      <c r="I139" s="7" t="str">
        <f t="shared" si="5"/>
        <v/>
      </c>
      <c r="K139" s="26"/>
      <c r="L139" s="27"/>
    </row>
    <row r="140" spans="2:12" x14ac:dyDescent="0.3">
      <c r="B140" s="19"/>
      <c r="D140" s="21"/>
      <c r="E140" s="21"/>
      <c r="G140" s="10" t="str">
        <f t="shared" ref="G140:G203" si="6">IF(OR(ISBLANK(E140),ISBLANK(D140)),"",I140-H140)</f>
        <v/>
      </c>
      <c r="H140" s="7" t="str">
        <f t="shared" si="5"/>
        <v/>
      </c>
      <c r="I140" s="7" t="str">
        <f t="shared" si="5"/>
        <v/>
      </c>
      <c r="K140" s="26"/>
      <c r="L140" s="27"/>
    </row>
    <row r="141" spans="2:12" x14ac:dyDescent="0.3">
      <c r="B141" s="19"/>
      <c r="D141" s="21"/>
      <c r="E141" s="21"/>
      <c r="G141" s="10" t="str">
        <f t="shared" si="6"/>
        <v/>
      </c>
      <c r="H141" s="7" t="str">
        <f t="shared" si="5"/>
        <v/>
      </c>
      <c r="I141" s="7" t="str">
        <f t="shared" si="5"/>
        <v/>
      </c>
      <c r="K141" s="26"/>
      <c r="L141" s="27"/>
    </row>
    <row r="142" spans="2:12" x14ac:dyDescent="0.3">
      <c r="B142" s="19"/>
      <c r="D142" s="21"/>
      <c r="E142" s="21"/>
      <c r="G142" s="10" t="str">
        <f t="shared" si="6"/>
        <v/>
      </c>
      <c r="H142" s="7" t="str">
        <f t="shared" si="5"/>
        <v/>
      </c>
      <c r="I142" s="7" t="str">
        <f t="shared" si="5"/>
        <v/>
      </c>
      <c r="K142" s="26"/>
      <c r="L142" s="27"/>
    </row>
    <row r="143" spans="2:12" x14ac:dyDescent="0.3">
      <c r="B143" s="19"/>
      <c r="D143" s="21"/>
      <c r="E143" s="21"/>
      <c r="G143" s="10" t="str">
        <f t="shared" si="6"/>
        <v/>
      </c>
      <c r="H143" s="7" t="str">
        <f t="shared" si="5"/>
        <v/>
      </c>
      <c r="I143" s="7" t="str">
        <f t="shared" si="5"/>
        <v/>
      </c>
      <c r="K143" s="26"/>
      <c r="L143" s="27"/>
    </row>
    <row r="144" spans="2:12" x14ac:dyDescent="0.3">
      <c r="B144" s="19"/>
      <c r="D144" s="21"/>
      <c r="E144" s="21"/>
      <c r="G144" s="10" t="str">
        <f t="shared" si="6"/>
        <v/>
      </c>
      <c r="H144" s="7" t="str">
        <f t="shared" ref="H144:I178" si="7">IF(ISBLANK(D144),"",IF(ISERR(FIND(",",D144,1)),D144&amp;":"&amp;0,LEFT(D144,FIND(",",D144,1)-1)&amp;":"&amp;RIGHT(D144,2)))</f>
        <v/>
      </c>
      <c r="I144" s="7" t="str">
        <f t="shared" si="7"/>
        <v/>
      </c>
      <c r="K144" s="26"/>
      <c r="L144" s="27"/>
    </row>
    <row r="145" spans="2:12" x14ac:dyDescent="0.3">
      <c r="B145" s="19"/>
      <c r="D145" s="21"/>
      <c r="E145" s="21"/>
      <c r="G145" s="10" t="str">
        <f t="shared" si="6"/>
        <v/>
      </c>
      <c r="H145" s="7" t="str">
        <f t="shared" si="7"/>
        <v/>
      </c>
      <c r="I145" s="7" t="str">
        <f t="shared" si="7"/>
        <v/>
      </c>
      <c r="K145" s="26"/>
      <c r="L145" s="27"/>
    </row>
    <row r="146" spans="2:12" x14ac:dyDescent="0.3">
      <c r="B146" s="19"/>
      <c r="D146" s="21"/>
      <c r="E146" s="21"/>
      <c r="G146" s="10" t="str">
        <f t="shared" si="6"/>
        <v/>
      </c>
      <c r="H146" s="7" t="str">
        <f t="shared" si="7"/>
        <v/>
      </c>
      <c r="I146" s="7" t="str">
        <f t="shared" si="7"/>
        <v/>
      </c>
      <c r="K146" s="26"/>
      <c r="L146" s="27"/>
    </row>
    <row r="147" spans="2:12" x14ac:dyDescent="0.3">
      <c r="B147" s="19"/>
      <c r="D147" s="21"/>
      <c r="E147" s="21"/>
      <c r="G147" s="10" t="str">
        <f t="shared" si="6"/>
        <v/>
      </c>
      <c r="H147" s="7" t="str">
        <f t="shared" si="7"/>
        <v/>
      </c>
      <c r="I147" s="7" t="str">
        <f t="shared" si="7"/>
        <v/>
      </c>
      <c r="K147" s="26"/>
      <c r="L147" s="27"/>
    </row>
    <row r="148" spans="2:12" x14ac:dyDescent="0.3">
      <c r="B148" s="19"/>
      <c r="D148" s="21"/>
      <c r="E148" s="21"/>
      <c r="G148" s="10" t="str">
        <f t="shared" si="6"/>
        <v/>
      </c>
      <c r="H148" s="7" t="str">
        <f t="shared" si="7"/>
        <v/>
      </c>
      <c r="I148" s="7" t="str">
        <f t="shared" si="7"/>
        <v/>
      </c>
      <c r="K148" s="26"/>
      <c r="L148" s="27"/>
    </row>
    <row r="149" spans="2:12" x14ac:dyDescent="0.3">
      <c r="B149" s="19"/>
      <c r="D149" s="21"/>
      <c r="E149" s="21"/>
      <c r="G149" s="10" t="str">
        <f t="shared" si="6"/>
        <v/>
      </c>
      <c r="H149" s="7" t="str">
        <f t="shared" si="7"/>
        <v/>
      </c>
      <c r="I149" s="7" t="str">
        <f t="shared" si="7"/>
        <v/>
      </c>
      <c r="K149" s="26"/>
      <c r="L149" s="27"/>
    </row>
    <row r="150" spans="2:12" x14ac:dyDescent="0.3">
      <c r="B150" s="19"/>
      <c r="D150" s="21"/>
      <c r="E150" s="21"/>
      <c r="G150" s="10" t="str">
        <f t="shared" si="6"/>
        <v/>
      </c>
      <c r="H150" s="7" t="str">
        <f t="shared" si="7"/>
        <v/>
      </c>
      <c r="I150" s="7" t="str">
        <f t="shared" si="7"/>
        <v/>
      </c>
      <c r="K150" s="26"/>
      <c r="L150" s="27"/>
    </row>
    <row r="151" spans="2:12" x14ac:dyDescent="0.3">
      <c r="B151" s="19"/>
      <c r="D151" s="21"/>
      <c r="E151" s="21"/>
      <c r="G151" s="10" t="str">
        <f t="shared" si="6"/>
        <v/>
      </c>
      <c r="H151" s="7" t="str">
        <f t="shared" si="7"/>
        <v/>
      </c>
      <c r="I151" s="7" t="str">
        <f t="shared" si="7"/>
        <v/>
      </c>
      <c r="K151" s="26"/>
      <c r="L151" s="27"/>
    </row>
    <row r="152" spans="2:12" x14ac:dyDescent="0.3">
      <c r="B152" s="19"/>
      <c r="D152" s="21"/>
      <c r="E152" s="21"/>
      <c r="G152" s="10" t="str">
        <f t="shared" si="6"/>
        <v/>
      </c>
      <c r="H152" s="7" t="str">
        <f t="shared" si="7"/>
        <v/>
      </c>
      <c r="I152" s="7" t="str">
        <f t="shared" si="7"/>
        <v/>
      </c>
      <c r="K152" s="26"/>
      <c r="L152" s="27"/>
    </row>
    <row r="153" spans="2:12" x14ac:dyDescent="0.3">
      <c r="B153" s="19"/>
      <c r="D153" s="21"/>
      <c r="E153" s="21"/>
      <c r="G153" s="10" t="str">
        <f t="shared" si="6"/>
        <v/>
      </c>
      <c r="H153" s="7" t="str">
        <f t="shared" si="7"/>
        <v/>
      </c>
      <c r="I153" s="7" t="str">
        <f t="shared" si="7"/>
        <v/>
      </c>
      <c r="K153" s="26"/>
      <c r="L153" s="27"/>
    </row>
    <row r="154" spans="2:12" x14ac:dyDescent="0.3">
      <c r="B154" s="19"/>
      <c r="D154" s="21"/>
      <c r="E154" s="21"/>
      <c r="G154" s="10" t="str">
        <f t="shared" si="6"/>
        <v/>
      </c>
      <c r="H154" s="7" t="str">
        <f t="shared" si="7"/>
        <v/>
      </c>
      <c r="I154" s="7" t="str">
        <f t="shared" si="7"/>
        <v/>
      </c>
      <c r="K154" s="26"/>
      <c r="L154" s="27"/>
    </row>
    <row r="155" spans="2:12" x14ac:dyDescent="0.3">
      <c r="B155" s="19"/>
      <c r="D155" s="21"/>
      <c r="E155" s="21"/>
      <c r="G155" s="10" t="str">
        <f t="shared" si="6"/>
        <v/>
      </c>
      <c r="H155" s="7" t="str">
        <f t="shared" si="7"/>
        <v/>
      </c>
      <c r="I155" s="7" t="str">
        <f t="shared" si="7"/>
        <v/>
      </c>
      <c r="K155" s="26"/>
      <c r="L155" s="27"/>
    </row>
    <row r="156" spans="2:12" x14ac:dyDescent="0.3">
      <c r="B156" s="19"/>
      <c r="D156" s="21"/>
      <c r="E156" s="21"/>
      <c r="G156" s="10" t="str">
        <f t="shared" si="6"/>
        <v/>
      </c>
      <c r="H156" s="7" t="str">
        <f t="shared" si="7"/>
        <v/>
      </c>
      <c r="I156" s="7" t="str">
        <f t="shared" si="7"/>
        <v/>
      </c>
      <c r="K156" s="26"/>
      <c r="L156" s="27"/>
    </row>
    <row r="157" spans="2:12" x14ac:dyDescent="0.3">
      <c r="B157" s="19"/>
      <c r="D157" s="21"/>
      <c r="E157" s="21"/>
      <c r="G157" s="10" t="str">
        <f t="shared" si="6"/>
        <v/>
      </c>
      <c r="H157" s="7" t="str">
        <f t="shared" si="7"/>
        <v/>
      </c>
      <c r="I157" s="7" t="str">
        <f t="shared" si="7"/>
        <v/>
      </c>
      <c r="K157" s="26"/>
      <c r="L157" s="27"/>
    </row>
    <row r="158" spans="2:12" x14ac:dyDescent="0.3">
      <c r="B158" s="19"/>
      <c r="D158" s="21"/>
      <c r="E158" s="21"/>
      <c r="G158" s="10" t="str">
        <f t="shared" si="6"/>
        <v/>
      </c>
      <c r="H158" s="7" t="str">
        <f t="shared" si="7"/>
        <v/>
      </c>
      <c r="I158" s="7" t="str">
        <f t="shared" si="7"/>
        <v/>
      </c>
      <c r="K158" s="26"/>
      <c r="L158" s="27"/>
    </row>
    <row r="159" spans="2:12" x14ac:dyDescent="0.3">
      <c r="B159" s="19"/>
      <c r="D159" s="21"/>
      <c r="E159" s="21"/>
      <c r="G159" s="10" t="str">
        <f t="shared" si="6"/>
        <v/>
      </c>
      <c r="H159" s="7" t="str">
        <f t="shared" si="7"/>
        <v/>
      </c>
      <c r="I159" s="7" t="str">
        <f t="shared" si="7"/>
        <v/>
      </c>
      <c r="K159" s="26"/>
      <c r="L159" s="27"/>
    </row>
    <row r="160" spans="2:12" x14ac:dyDescent="0.3">
      <c r="B160" s="19"/>
      <c r="D160" s="21"/>
      <c r="E160" s="21"/>
      <c r="G160" s="10" t="str">
        <f t="shared" si="6"/>
        <v/>
      </c>
      <c r="H160" s="7" t="str">
        <f t="shared" si="7"/>
        <v/>
      </c>
      <c r="I160" s="7" t="str">
        <f t="shared" si="7"/>
        <v/>
      </c>
      <c r="K160" s="26"/>
      <c r="L160" s="27"/>
    </row>
    <row r="161" spans="2:12" x14ac:dyDescent="0.3">
      <c r="B161" s="19"/>
      <c r="D161" s="21"/>
      <c r="E161" s="21"/>
      <c r="G161" s="10" t="str">
        <f t="shared" si="6"/>
        <v/>
      </c>
      <c r="H161" s="7" t="str">
        <f t="shared" si="7"/>
        <v/>
      </c>
      <c r="I161" s="7" t="str">
        <f t="shared" si="7"/>
        <v/>
      </c>
      <c r="K161" s="26"/>
      <c r="L161" s="27"/>
    </row>
    <row r="162" spans="2:12" x14ac:dyDescent="0.3">
      <c r="B162" s="19"/>
      <c r="D162" s="21"/>
      <c r="E162" s="21"/>
      <c r="G162" s="10" t="str">
        <f t="shared" si="6"/>
        <v/>
      </c>
      <c r="H162" s="7" t="str">
        <f t="shared" si="7"/>
        <v/>
      </c>
      <c r="I162" s="7" t="str">
        <f t="shared" si="7"/>
        <v/>
      </c>
      <c r="K162" s="26"/>
      <c r="L162" s="27"/>
    </row>
    <row r="163" spans="2:12" x14ac:dyDescent="0.3">
      <c r="B163" s="19"/>
      <c r="D163" s="21"/>
      <c r="E163" s="21"/>
      <c r="G163" s="10" t="str">
        <f t="shared" si="6"/>
        <v/>
      </c>
      <c r="H163" s="7" t="str">
        <f t="shared" si="7"/>
        <v/>
      </c>
      <c r="I163" s="7" t="str">
        <f t="shared" si="7"/>
        <v/>
      </c>
      <c r="K163" s="26"/>
      <c r="L163" s="27"/>
    </row>
    <row r="164" spans="2:12" x14ac:dyDescent="0.3">
      <c r="B164" s="19"/>
      <c r="D164" s="21"/>
      <c r="E164" s="21"/>
      <c r="G164" s="10" t="str">
        <f t="shared" si="6"/>
        <v/>
      </c>
      <c r="H164" s="7" t="str">
        <f t="shared" si="7"/>
        <v/>
      </c>
      <c r="I164" s="7" t="str">
        <f t="shared" si="7"/>
        <v/>
      </c>
      <c r="K164" s="26"/>
      <c r="L164" s="27"/>
    </row>
    <row r="165" spans="2:12" x14ac:dyDescent="0.3">
      <c r="B165" s="19"/>
      <c r="D165" s="21"/>
      <c r="E165" s="21"/>
      <c r="G165" s="10" t="str">
        <f t="shared" si="6"/>
        <v/>
      </c>
      <c r="H165" s="7" t="str">
        <f t="shared" si="7"/>
        <v/>
      </c>
      <c r="I165" s="7" t="str">
        <f t="shared" si="7"/>
        <v/>
      </c>
      <c r="K165" s="26"/>
      <c r="L165" s="27"/>
    </row>
    <row r="166" spans="2:12" x14ac:dyDescent="0.3">
      <c r="B166" s="19"/>
      <c r="D166" s="21"/>
      <c r="E166" s="21"/>
      <c r="G166" s="10" t="str">
        <f t="shared" si="6"/>
        <v/>
      </c>
      <c r="H166" s="7" t="str">
        <f t="shared" si="7"/>
        <v/>
      </c>
      <c r="I166" s="7" t="str">
        <f t="shared" si="7"/>
        <v/>
      </c>
      <c r="K166" s="26"/>
      <c r="L166" s="27"/>
    </row>
    <row r="167" spans="2:12" x14ac:dyDescent="0.3">
      <c r="B167" s="19"/>
      <c r="D167" s="21"/>
      <c r="E167" s="21"/>
      <c r="G167" s="10" t="str">
        <f t="shared" si="6"/>
        <v/>
      </c>
      <c r="H167" s="7" t="str">
        <f t="shared" si="7"/>
        <v/>
      </c>
      <c r="I167" s="7" t="str">
        <f t="shared" si="7"/>
        <v/>
      </c>
      <c r="K167" s="26"/>
      <c r="L167" s="27"/>
    </row>
    <row r="168" spans="2:12" x14ac:dyDescent="0.3">
      <c r="B168" s="19"/>
      <c r="D168" s="21"/>
      <c r="E168" s="21"/>
      <c r="G168" s="10" t="str">
        <f t="shared" si="6"/>
        <v/>
      </c>
      <c r="H168" s="7" t="str">
        <f t="shared" si="7"/>
        <v/>
      </c>
      <c r="I168" s="7" t="str">
        <f t="shared" si="7"/>
        <v/>
      </c>
      <c r="K168" s="26"/>
      <c r="L168" s="27"/>
    </row>
    <row r="169" spans="2:12" x14ac:dyDescent="0.3">
      <c r="B169" s="19"/>
      <c r="D169" s="21"/>
      <c r="E169" s="21"/>
      <c r="G169" s="10" t="str">
        <f t="shared" si="6"/>
        <v/>
      </c>
      <c r="H169" s="7" t="str">
        <f t="shared" si="7"/>
        <v/>
      </c>
      <c r="I169" s="7" t="str">
        <f t="shared" si="7"/>
        <v/>
      </c>
      <c r="K169" s="26"/>
      <c r="L169" s="27"/>
    </row>
    <row r="170" spans="2:12" x14ac:dyDescent="0.3">
      <c r="B170" s="19"/>
      <c r="D170" s="21"/>
      <c r="E170" s="21"/>
      <c r="G170" s="10" t="str">
        <f t="shared" si="6"/>
        <v/>
      </c>
      <c r="H170" s="7" t="str">
        <f t="shared" si="7"/>
        <v/>
      </c>
      <c r="I170" s="7" t="str">
        <f t="shared" si="7"/>
        <v/>
      </c>
      <c r="K170" s="26"/>
      <c r="L170" s="27"/>
    </row>
    <row r="171" spans="2:12" x14ac:dyDescent="0.3">
      <c r="B171" s="19"/>
      <c r="D171" s="21"/>
      <c r="E171" s="21"/>
      <c r="G171" s="10" t="str">
        <f t="shared" si="6"/>
        <v/>
      </c>
      <c r="H171" s="7" t="str">
        <f t="shared" si="7"/>
        <v/>
      </c>
      <c r="I171" s="7" t="str">
        <f t="shared" si="7"/>
        <v/>
      </c>
      <c r="K171" s="26"/>
      <c r="L171" s="27"/>
    </row>
    <row r="172" spans="2:12" x14ac:dyDescent="0.3">
      <c r="B172" s="19"/>
      <c r="D172" s="21"/>
      <c r="E172" s="21"/>
      <c r="G172" s="10" t="str">
        <f t="shared" si="6"/>
        <v/>
      </c>
      <c r="H172" s="7" t="str">
        <f t="shared" si="7"/>
        <v/>
      </c>
      <c r="I172" s="7" t="str">
        <f t="shared" si="7"/>
        <v/>
      </c>
      <c r="K172" s="26"/>
      <c r="L172" s="27"/>
    </row>
  </sheetData>
  <protectedRanges>
    <protectedRange sqref="B17:F53 B54:B56 B5:E16" name="Tableau_Heure"/>
  </protectedRanges>
  <mergeCells count="3">
    <mergeCell ref="B2:G2"/>
    <mergeCell ref="K2:L2"/>
    <mergeCell ref="B3:I3"/>
  </mergeCells>
  <conditionalFormatting sqref="K5:K41">
    <cfRule type="expression" dxfId="5" priority="2">
      <formula>ISERROR(K5)</formula>
    </cfRule>
  </conditionalFormatting>
  <conditionalFormatting sqref="L5:L41">
    <cfRule type="expression" dxfId="4" priority="1">
      <formula>ISERROR(K5)</formula>
    </cfRule>
  </conditionalFormatting>
  <conditionalFormatting sqref="B13:I16 B18:I172 B5:I11 B12">
    <cfRule type="expression" dxfId="3" priority="3">
      <formula>AND($B5&lt;&gt;$B4,$B5&lt;&gt;0)</formula>
    </cfRule>
  </conditionalFormatting>
  <conditionalFormatting sqref="C12:I12 B17:I17">
    <cfRule type="expression" dxfId="2" priority="4">
      <formula>AND($B12&lt;&gt;$B10,$B12&lt;&gt;0)</formula>
    </cfRule>
  </conditionalFormatting>
  <dataValidations count="1">
    <dataValidation errorStyle="information" allowBlank="1" showInputMessage="1" sqref="B5:B172" xr:uid="{901FE866-AD02-4BE4-98B0-98CC6D7CCFE8}"/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09_2020</vt:lpstr>
      <vt:lpstr>09_2020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Verderi</dc:creator>
  <cp:lastModifiedBy>Alexis Verderi</cp:lastModifiedBy>
  <dcterms:created xsi:type="dcterms:W3CDTF">2020-06-04T09:19:24Z</dcterms:created>
  <dcterms:modified xsi:type="dcterms:W3CDTF">2020-09-29T14:19:45Z</dcterms:modified>
</cp:coreProperties>
</file>