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08" windowWidth="18372" windowHeight="10320" activeTab="3"/>
  </bookViews>
  <sheets>
    <sheet name="1" sheetId="1" r:id="rId1"/>
    <sheet name="1 (2)" sheetId="2" r:id="rId2"/>
    <sheet name="1 (3)" sheetId="3" r:id="rId3"/>
    <sheet name="Résultats" sheetId="4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D30" i="3" l="1"/>
  <c r="G10" i="4" l="1"/>
  <c r="G9" i="4"/>
  <c r="G8" i="4"/>
  <c r="G7" i="4"/>
  <c r="G6" i="4"/>
  <c r="G5" i="4"/>
  <c r="I36" i="3" l="1"/>
  <c r="G36" i="3"/>
  <c r="D36" i="3"/>
  <c r="I35" i="3"/>
  <c r="G35" i="3"/>
  <c r="D35" i="3"/>
  <c r="A31" i="3"/>
  <c r="D31" i="3" s="1"/>
  <c r="A30" i="3"/>
  <c r="I33" i="2"/>
  <c r="G33" i="2"/>
  <c r="D33" i="2"/>
  <c r="I32" i="2"/>
  <c r="G32" i="2"/>
  <c r="D32" i="2"/>
  <c r="A28" i="2"/>
  <c r="D28" i="2" s="1"/>
  <c r="I27" i="2"/>
  <c r="A27" i="2"/>
  <c r="G27" i="2" s="1"/>
  <c r="I28" i="2" l="1"/>
  <c r="G30" i="3"/>
  <c r="G31" i="3"/>
  <c r="I30" i="3"/>
  <c r="I31" i="3"/>
  <c r="D27" i="2"/>
  <c r="G28" i="2"/>
  <c r="I34" i="1"/>
  <c r="G34" i="1"/>
  <c r="D34" i="1"/>
  <c r="I33" i="1"/>
  <c r="G33" i="1"/>
  <c r="D33" i="1"/>
  <c r="I29" i="1"/>
  <c r="A29" i="1"/>
  <c r="G29" i="1" s="1"/>
  <c r="I28" i="1"/>
  <c r="A28" i="1"/>
  <c r="G28" i="1" s="1"/>
  <c r="D28" i="1" l="1"/>
  <c r="D29" i="1"/>
</calcChain>
</file>

<file path=xl/sharedStrings.xml><?xml version="1.0" encoding="utf-8"?>
<sst xmlns="http://schemas.openxmlformats.org/spreadsheetml/2006/main" count="60" uniqueCount="24">
  <si>
    <t>N° identification</t>
  </si>
  <si>
    <t>LIEU</t>
  </si>
  <si>
    <t>NOTE</t>
  </si>
  <si>
    <t>Remarques</t>
  </si>
  <si>
    <t>Actions correctives</t>
  </si>
  <si>
    <t xml:space="preserve">Visa </t>
  </si>
  <si>
    <t>C</t>
  </si>
  <si>
    <t>NC min</t>
  </si>
  <si>
    <t>NC maj</t>
  </si>
  <si>
    <t>Nombre de points contrôlés</t>
  </si>
  <si>
    <t>% Conforme</t>
  </si>
  <si>
    <t>% NC mineure</t>
  </si>
  <si>
    <t>% NC majeure</t>
  </si>
  <si>
    <t>Nbre Conforme</t>
  </si>
  <si>
    <t>Nbre NC mineure</t>
  </si>
  <si>
    <t>Nbre NC majeure</t>
  </si>
  <si>
    <t>Définition</t>
  </si>
  <si>
    <t>Nombre</t>
  </si>
  <si>
    <t>%</t>
  </si>
  <si>
    <t xml:space="preserve">Conforme  </t>
  </si>
  <si>
    <t>Zone non sensible</t>
  </si>
  <si>
    <t>Zone sensible</t>
  </si>
  <si>
    <t xml:space="preserve">Non Conformité mineure </t>
  </si>
  <si>
    <t xml:space="preserve">Non Conformité majeure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</si>
</sst>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2" fillId="0" borderId="1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Fill="1" applyBorder="1"/>
    <xf numFmtId="0" fontId="0" fillId="0" borderId="12" xfId="0" applyFill="1" applyBorder="1"/>
    <xf numFmtId="0" fontId="0" fillId="0" borderId="12" xfId="0" applyFill="1" applyBorder="1" applyAlignment="1"/>
    <xf numFmtId="0" fontId="0" fillId="0" borderId="14" xfId="0" applyFill="1" applyBorder="1"/>
    <xf numFmtId="0" fontId="0" fillId="0" borderId="15" xfId="0" applyFill="1" applyBorder="1"/>
    <xf numFmtId="0" fontId="0" fillId="0" borderId="15" xfId="0" applyFill="1" applyBorder="1" applyAlignment="1"/>
    <xf numFmtId="0" fontId="0" fillId="0" borderId="17" xfId="0" applyFill="1" applyBorder="1"/>
    <xf numFmtId="0" fontId="2" fillId="0" borderId="0" xfId="0" applyFont="1" applyFill="1" applyBorder="1" applyAlignment="1"/>
    <xf numFmtId="0" fontId="0" fillId="0" borderId="11" xfId="0" applyFill="1" applyBorder="1"/>
    <xf numFmtId="0" fontId="2" fillId="0" borderId="0" xfId="0" applyFont="1" applyFill="1" applyBorder="1" applyAlignment="1">
      <alignment vertical="center"/>
    </xf>
    <xf numFmtId="0" fontId="0" fillId="0" borderId="18" xfId="0" applyFill="1" applyBorder="1"/>
    <xf numFmtId="0" fontId="0" fillId="0" borderId="0" xfId="0" applyFill="1" applyBorder="1"/>
    <xf numFmtId="0" fontId="0" fillId="0" borderId="22" xfId="0" applyFill="1" applyBorder="1"/>
    <xf numFmtId="0" fontId="0" fillId="0" borderId="18" xfId="0" applyFill="1" applyBorder="1" applyAlignment="1"/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15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2" fontId="2" fillId="4" borderId="4" xfId="0" applyNumberFormat="1" applyFont="1" applyFill="1" applyBorder="1" applyAlignment="1">
      <alignment horizontal="center"/>
    </xf>
    <xf numFmtId="2" fontId="2" fillId="4" borderId="5" xfId="0" applyNumberFormat="1" applyFont="1" applyFill="1" applyBorder="1" applyAlignment="1">
      <alignment horizontal="center"/>
    </xf>
    <xf numFmtId="2" fontId="2" fillId="4" borderId="6" xfId="0" applyNumberFormat="1" applyFont="1" applyFill="1" applyBorder="1" applyAlignment="1">
      <alignment horizontal="center"/>
    </xf>
    <xf numFmtId="2" fontId="2" fillId="4" borderId="4" xfId="0" applyNumberFormat="1" applyFont="1" applyFill="1" applyBorder="1" applyAlignment="1">
      <alignment horizontal="center" vertical="center"/>
    </xf>
    <xf numFmtId="2" fontId="2" fillId="4" borderId="6" xfId="0" applyNumberFormat="1" applyFont="1" applyFill="1" applyBorder="1" applyAlignment="1">
      <alignment horizontal="center" vertical="center"/>
    </xf>
    <xf numFmtId="2" fontId="2" fillId="4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dit%20visuel%20nettoy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roche"/>
      <sheetName val="Abattage A"/>
      <sheetName val="Abattage B"/>
      <sheetName val="Congélateur à plaque"/>
      <sheetName val="Salle des cous"/>
      <sheetName val="EviscérationAB"/>
      <sheetName val="EviscérationCD"/>
      <sheetName val="Sortie SpinchillersAB"/>
      <sheetName val="SortieSpinchillersCD"/>
      <sheetName val="Chambre positive"/>
      <sheetName val="condipatte"/>
      <sheetName val="EmballageAB"/>
      <sheetName val="EmballageCD"/>
      <sheetName val="Détecteurmétal"/>
      <sheetName val="Primchant"/>
      <sheetName val="MasterpackA"/>
      <sheetName val="MasterpackB"/>
      <sheetName val="MasterpackD"/>
      <sheetName val="Palettisation"/>
      <sheetName val="Résultats"/>
      <sheetName val="Feuil1"/>
      <sheetName val="Feuil2"/>
    </sheetNames>
    <sheetDataSet>
      <sheetData sheetId="0">
        <row r="38">
          <cell r="D38">
            <v>0</v>
          </cell>
          <cell r="G38">
            <v>0</v>
          </cell>
          <cell r="I38">
            <v>0</v>
          </cell>
        </row>
      </sheetData>
      <sheetData sheetId="1">
        <row r="55">
          <cell r="D55">
            <v>0</v>
          </cell>
          <cell r="E55"/>
          <cell r="F55"/>
          <cell r="G55">
            <v>0</v>
          </cell>
          <cell r="I55">
            <v>0</v>
          </cell>
          <cell r="J55"/>
          <cell r="K55"/>
        </row>
      </sheetData>
      <sheetData sheetId="2">
        <row r="56">
          <cell r="D56">
            <v>0</v>
          </cell>
          <cell r="E56"/>
          <cell r="F56"/>
          <cell r="G56">
            <v>0</v>
          </cell>
          <cell r="I56">
            <v>0</v>
          </cell>
          <cell r="J56"/>
          <cell r="K56"/>
        </row>
      </sheetData>
      <sheetData sheetId="3">
        <row r="39">
          <cell r="D39">
            <v>0</v>
          </cell>
          <cell r="E39"/>
          <cell r="F39"/>
          <cell r="G39">
            <v>0</v>
          </cell>
          <cell r="I39">
            <v>0</v>
          </cell>
          <cell r="J39"/>
          <cell r="K39"/>
        </row>
      </sheetData>
      <sheetData sheetId="4">
        <row r="24">
          <cell r="D24">
            <v>0</v>
          </cell>
          <cell r="E24"/>
          <cell r="F24"/>
          <cell r="G24">
            <v>0</v>
          </cell>
          <cell r="H24"/>
          <cell r="I24">
            <v>0</v>
          </cell>
          <cell r="J24"/>
          <cell r="K24"/>
        </row>
      </sheetData>
      <sheetData sheetId="5">
        <row r="178">
          <cell r="D178">
            <v>0</v>
          </cell>
          <cell r="G178">
            <v>0</v>
          </cell>
          <cell r="I178">
            <v>0</v>
          </cell>
        </row>
        <row r="179">
          <cell r="D179">
            <v>0</v>
          </cell>
          <cell r="G179">
            <v>0</v>
          </cell>
          <cell r="I179">
            <v>0</v>
          </cell>
        </row>
      </sheetData>
      <sheetData sheetId="6">
        <row r="174">
          <cell r="D174">
            <v>0</v>
          </cell>
          <cell r="G174">
            <v>0</v>
          </cell>
          <cell r="I174">
            <v>0</v>
          </cell>
        </row>
        <row r="175">
          <cell r="D175">
            <v>0</v>
          </cell>
          <cell r="G175">
            <v>0</v>
          </cell>
          <cell r="I175">
            <v>0</v>
          </cell>
        </row>
      </sheetData>
      <sheetData sheetId="7">
        <row r="44">
          <cell r="D44">
            <v>0</v>
          </cell>
          <cell r="E44"/>
          <cell r="F44"/>
          <cell r="G44">
            <v>0</v>
          </cell>
          <cell r="H44"/>
          <cell r="I44">
            <v>0</v>
          </cell>
          <cell r="J44"/>
          <cell r="K44"/>
        </row>
        <row r="45">
          <cell r="D45">
            <v>0</v>
          </cell>
          <cell r="E45"/>
          <cell r="F45"/>
          <cell r="G45">
            <v>0</v>
          </cell>
          <cell r="I45">
            <v>0</v>
          </cell>
          <cell r="J45"/>
          <cell r="K45"/>
        </row>
      </sheetData>
      <sheetData sheetId="8">
        <row r="45">
          <cell r="D45">
            <v>0</v>
          </cell>
          <cell r="G45">
            <v>0</v>
          </cell>
          <cell r="I45">
            <v>0</v>
          </cell>
        </row>
        <row r="46">
          <cell r="D46">
            <v>0</v>
          </cell>
          <cell r="G46">
            <v>0</v>
          </cell>
          <cell r="I46">
            <v>0</v>
          </cell>
        </row>
      </sheetData>
      <sheetData sheetId="9">
        <row r="23">
          <cell r="D23">
            <v>0</v>
          </cell>
          <cell r="E23"/>
          <cell r="F23"/>
          <cell r="G23">
            <v>0</v>
          </cell>
          <cell r="I23">
            <v>0</v>
          </cell>
          <cell r="J23"/>
          <cell r="K23"/>
        </row>
      </sheetData>
      <sheetData sheetId="10">
        <row r="34">
          <cell r="D34">
            <v>0</v>
          </cell>
          <cell r="G34">
            <v>0</v>
          </cell>
          <cell r="I34">
            <v>0</v>
          </cell>
        </row>
        <row r="35">
          <cell r="D35">
            <v>0</v>
          </cell>
          <cell r="G35">
            <v>0</v>
          </cell>
          <cell r="I35">
            <v>0</v>
          </cell>
        </row>
      </sheetData>
      <sheetData sheetId="11">
        <row r="40">
          <cell r="O40">
            <v>0</v>
          </cell>
          <cell r="R40">
            <v>0</v>
          </cell>
          <cell r="T40">
            <v>0</v>
          </cell>
        </row>
        <row r="41">
          <cell r="O41">
            <v>1</v>
          </cell>
          <cell r="R41">
            <v>1</v>
          </cell>
          <cell r="T41">
            <v>1</v>
          </cell>
        </row>
      </sheetData>
      <sheetData sheetId="12">
        <row r="48">
          <cell r="O48">
            <v>0</v>
          </cell>
          <cell r="R48">
            <v>0</v>
          </cell>
          <cell r="T48">
            <v>0</v>
          </cell>
        </row>
        <row r="49">
          <cell r="O49">
            <v>0</v>
          </cell>
          <cell r="R49">
            <v>0</v>
          </cell>
          <cell r="T49">
            <v>0</v>
          </cell>
        </row>
      </sheetData>
      <sheetData sheetId="13">
        <row r="25">
          <cell r="D25">
            <v>0</v>
          </cell>
          <cell r="G25">
            <v>0</v>
          </cell>
          <cell r="I25">
            <v>0</v>
          </cell>
        </row>
      </sheetData>
      <sheetData sheetId="14">
        <row r="39">
          <cell r="D39">
            <v>0</v>
          </cell>
          <cell r="G39">
            <v>0</v>
          </cell>
          <cell r="I39">
            <v>0</v>
          </cell>
        </row>
        <row r="40">
          <cell r="D40">
            <v>0</v>
          </cell>
          <cell r="G40">
            <v>0</v>
          </cell>
          <cell r="I40">
            <v>0</v>
          </cell>
        </row>
      </sheetData>
      <sheetData sheetId="15">
        <row r="43">
          <cell r="D43">
            <v>0</v>
          </cell>
          <cell r="G43">
            <v>0</v>
          </cell>
          <cell r="I43">
            <v>0</v>
          </cell>
        </row>
        <row r="44">
          <cell r="D44">
            <v>0</v>
          </cell>
          <cell r="E44"/>
          <cell r="F44"/>
          <cell r="G44">
            <v>0</v>
          </cell>
          <cell r="I44">
            <v>0</v>
          </cell>
        </row>
      </sheetData>
      <sheetData sheetId="16">
        <row r="43">
          <cell r="D43">
            <v>0</v>
          </cell>
          <cell r="G43">
            <v>0</v>
          </cell>
          <cell r="I43">
            <v>0</v>
          </cell>
        </row>
        <row r="44">
          <cell r="D44">
            <v>0</v>
          </cell>
          <cell r="E44"/>
          <cell r="F44"/>
          <cell r="G44">
            <v>0</v>
          </cell>
          <cell r="I44">
            <v>0</v>
          </cell>
        </row>
      </sheetData>
      <sheetData sheetId="17">
        <row r="43">
          <cell r="D43">
            <v>0</v>
          </cell>
          <cell r="G43">
            <v>0</v>
          </cell>
          <cell r="I43">
            <v>0</v>
          </cell>
        </row>
        <row r="44">
          <cell r="D44">
            <v>0</v>
          </cell>
          <cell r="G44">
            <v>0</v>
          </cell>
          <cell r="I44">
            <v>0</v>
          </cell>
        </row>
      </sheetData>
      <sheetData sheetId="18">
        <row r="39">
          <cell r="D39">
            <v>0</v>
          </cell>
          <cell r="G39">
            <v>0</v>
          </cell>
          <cell r="I39">
            <v>0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E38B"/>
    <pageSetUpPr fitToPage="1"/>
  </sheetPr>
  <dimension ref="A1:U34"/>
  <sheetViews>
    <sheetView view="pageLayout" zoomScaleNormal="100" workbookViewId="0">
      <selection activeCell="G37" sqref="G37"/>
    </sheetView>
  </sheetViews>
  <sheetFormatPr baseColWidth="10" defaultColWidth="11.44140625" defaultRowHeight="14.4" x14ac:dyDescent="0.3"/>
  <cols>
    <col min="1" max="1" width="5.6640625" customWidth="1"/>
    <col min="2" max="2" width="13.109375" customWidth="1"/>
    <col min="3" max="3" width="18.33203125" customWidth="1"/>
    <col min="4" max="4" width="4.5546875" customWidth="1"/>
    <col min="5" max="5" width="6.5546875" customWidth="1"/>
    <col min="6" max="6" width="7.33203125" customWidth="1"/>
    <col min="7" max="7" width="12.88671875" customWidth="1"/>
    <col min="8" max="8" width="8" customWidth="1"/>
    <col min="9" max="9" width="12.5546875" customWidth="1"/>
    <col min="10" max="10" width="3.88671875" customWidth="1"/>
    <col min="11" max="11" width="5.44140625" customWidth="1"/>
    <col min="12" max="12" width="5.6640625" customWidth="1"/>
    <col min="13" max="13" width="13.109375" customWidth="1"/>
    <col min="14" max="14" width="18.33203125" customWidth="1"/>
    <col min="15" max="17" width="5.88671875" customWidth="1"/>
    <col min="18" max="18" width="12.88671875" customWidth="1"/>
    <col min="19" max="19" width="17.6640625" customWidth="1"/>
    <col min="20" max="20" width="6.5546875" customWidth="1"/>
    <col min="21" max="21" width="5.6640625" customWidth="1"/>
  </cols>
  <sheetData>
    <row r="1" spans="1:21" x14ac:dyDescent="0.3">
      <c r="A1" s="6"/>
      <c r="L1" s="7"/>
      <c r="M1" s="3"/>
      <c r="N1" s="3"/>
      <c r="O1" s="2"/>
      <c r="P1" s="2"/>
      <c r="Q1" s="2"/>
      <c r="R1" s="8"/>
      <c r="S1" s="8"/>
      <c r="T1" s="8"/>
      <c r="U1" s="8"/>
    </row>
    <row r="2" spans="1:21" x14ac:dyDescent="0.3">
      <c r="A2" s="27" t="s">
        <v>0</v>
      </c>
      <c r="B2" s="28" t="s">
        <v>1</v>
      </c>
      <c r="C2" s="28"/>
      <c r="D2" s="28" t="s">
        <v>2</v>
      </c>
      <c r="E2" s="28"/>
      <c r="F2" s="28"/>
      <c r="G2" s="25" t="s">
        <v>3</v>
      </c>
      <c r="H2" s="30" t="s">
        <v>4</v>
      </c>
      <c r="I2" s="31"/>
      <c r="J2" s="32"/>
      <c r="K2" s="25" t="s">
        <v>5</v>
      </c>
      <c r="L2" s="7"/>
      <c r="M2" s="3"/>
      <c r="N2" s="3"/>
      <c r="O2" s="2"/>
      <c r="P2" s="2"/>
      <c r="Q2" s="2"/>
      <c r="R2" s="8"/>
      <c r="S2" s="8"/>
      <c r="T2" s="8"/>
      <c r="U2" s="8"/>
    </row>
    <row r="3" spans="1:21" x14ac:dyDescent="0.3">
      <c r="A3" s="27"/>
      <c r="B3" s="29"/>
      <c r="C3" s="29"/>
      <c r="D3" s="9" t="s">
        <v>6</v>
      </c>
      <c r="E3" s="9" t="s">
        <v>7</v>
      </c>
      <c r="F3" s="9" t="s">
        <v>8</v>
      </c>
      <c r="G3" s="26"/>
      <c r="H3" s="33"/>
      <c r="I3" s="34"/>
      <c r="J3" s="35"/>
      <c r="K3" s="26"/>
      <c r="L3" s="7"/>
      <c r="M3" s="3"/>
      <c r="N3" s="3"/>
      <c r="O3" s="2"/>
      <c r="P3" s="2"/>
      <c r="Q3" s="2"/>
      <c r="R3" s="8"/>
      <c r="S3" s="8"/>
      <c r="T3" s="8"/>
      <c r="U3" s="8"/>
    </row>
    <row r="4" spans="1:21" x14ac:dyDescent="0.3">
      <c r="A4" s="10">
        <v>1</v>
      </c>
      <c r="B4" s="39"/>
      <c r="C4" s="11"/>
      <c r="D4" s="12"/>
      <c r="E4" s="12"/>
      <c r="F4" s="12"/>
      <c r="G4" s="13"/>
      <c r="H4" s="42"/>
      <c r="I4" s="42"/>
      <c r="J4" s="42"/>
      <c r="K4" s="13"/>
      <c r="L4" s="7"/>
      <c r="M4" s="3"/>
      <c r="N4" s="3"/>
      <c r="O4" s="2"/>
      <c r="P4" s="2"/>
      <c r="Q4" s="2"/>
      <c r="R4" s="8"/>
      <c r="S4" s="8"/>
      <c r="T4" s="8"/>
      <c r="U4" s="8"/>
    </row>
    <row r="5" spans="1:21" x14ac:dyDescent="0.3">
      <c r="A5" s="10">
        <v>2</v>
      </c>
      <c r="B5" s="40"/>
      <c r="C5" s="14"/>
      <c r="D5" s="15"/>
      <c r="E5" s="15"/>
      <c r="F5" s="15"/>
      <c r="G5" s="16"/>
      <c r="H5" s="38"/>
      <c r="I5" s="38"/>
      <c r="J5" s="38"/>
      <c r="K5" s="16"/>
      <c r="L5" s="7"/>
      <c r="M5" s="3"/>
      <c r="N5" s="3"/>
      <c r="O5" s="2"/>
      <c r="P5" s="2"/>
      <c r="Q5" s="2"/>
      <c r="R5" s="8"/>
      <c r="S5" s="8"/>
      <c r="T5" s="8"/>
      <c r="U5" s="8"/>
    </row>
    <row r="6" spans="1:21" x14ac:dyDescent="0.3">
      <c r="A6" s="10">
        <v>3</v>
      </c>
      <c r="B6" s="41"/>
      <c r="C6" s="17"/>
      <c r="D6" s="15"/>
      <c r="E6" s="15"/>
      <c r="F6" s="15"/>
      <c r="G6" s="16"/>
      <c r="H6" s="38"/>
      <c r="I6" s="38"/>
      <c r="J6" s="38"/>
      <c r="K6" s="16"/>
      <c r="L6" s="7"/>
      <c r="M6" s="3"/>
      <c r="N6" s="3"/>
      <c r="O6" s="2"/>
      <c r="P6" s="2"/>
      <c r="Q6" s="2"/>
      <c r="R6" s="8"/>
      <c r="S6" s="8"/>
      <c r="T6" s="8"/>
      <c r="U6" s="8"/>
    </row>
    <row r="7" spans="1:21" x14ac:dyDescent="0.3">
      <c r="A7" s="10">
        <v>4</v>
      </c>
      <c r="B7" s="39"/>
      <c r="C7" s="11"/>
      <c r="D7" s="15"/>
      <c r="E7" s="15"/>
      <c r="F7" s="15"/>
      <c r="G7" s="16"/>
      <c r="H7" s="38"/>
      <c r="I7" s="38"/>
      <c r="J7" s="38"/>
      <c r="K7" s="16"/>
    </row>
    <row r="8" spans="1:21" x14ac:dyDescent="0.3">
      <c r="A8" s="10">
        <v>5</v>
      </c>
      <c r="B8" s="41"/>
      <c r="C8" s="17"/>
      <c r="D8" s="15"/>
      <c r="E8" s="15"/>
      <c r="F8" s="15"/>
      <c r="G8" s="16"/>
      <c r="H8" s="38"/>
      <c r="I8" s="38"/>
      <c r="J8" s="38"/>
      <c r="K8" s="16"/>
      <c r="L8" s="18"/>
    </row>
    <row r="9" spans="1:21" x14ac:dyDescent="0.3">
      <c r="A9" s="10">
        <v>6</v>
      </c>
      <c r="B9" s="43"/>
      <c r="C9" s="19"/>
      <c r="D9" s="15"/>
      <c r="E9" s="15"/>
      <c r="F9" s="15"/>
      <c r="G9" s="16"/>
      <c r="H9" s="38"/>
      <c r="I9" s="38"/>
      <c r="J9" s="38"/>
      <c r="K9" s="16"/>
      <c r="L9" s="20"/>
    </row>
    <row r="10" spans="1:21" x14ac:dyDescent="0.3">
      <c r="A10" s="10">
        <v>7</v>
      </c>
      <c r="B10" s="44"/>
      <c r="C10" s="21"/>
      <c r="D10" s="15"/>
      <c r="E10" s="15"/>
      <c r="F10" s="15"/>
      <c r="G10" s="16"/>
      <c r="H10" s="38"/>
      <c r="I10" s="38"/>
      <c r="J10" s="38"/>
      <c r="K10" s="16"/>
      <c r="L10" s="22"/>
    </row>
    <row r="11" spans="1:21" x14ac:dyDescent="0.3">
      <c r="A11" s="10">
        <v>8</v>
      </c>
      <c r="B11" s="45"/>
      <c r="C11" s="46"/>
      <c r="D11" s="15"/>
      <c r="E11" s="15"/>
      <c r="F11" s="15"/>
      <c r="G11" s="16"/>
      <c r="H11" s="38"/>
      <c r="I11" s="38"/>
      <c r="J11" s="38"/>
      <c r="K11" s="16"/>
    </row>
    <row r="12" spans="1:21" x14ac:dyDescent="0.3">
      <c r="A12" s="10">
        <v>9</v>
      </c>
      <c r="B12" s="36"/>
      <c r="C12" s="37"/>
      <c r="D12" s="15"/>
      <c r="E12" s="15"/>
      <c r="F12" s="15"/>
      <c r="G12" s="16"/>
      <c r="H12" s="38"/>
      <c r="I12" s="38"/>
      <c r="J12" s="38"/>
      <c r="K12" s="16"/>
    </row>
    <row r="13" spans="1:21" x14ac:dyDescent="0.3">
      <c r="A13" s="10">
        <v>10</v>
      </c>
      <c r="B13" s="36"/>
      <c r="C13" s="37"/>
      <c r="D13" s="15"/>
      <c r="E13" s="15"/>
      <c r="F13" s="15"/>
      <c r="G13" s="16"/>
      <c r="H13" s="38"/>
      <c r="I13" s="38"/>
      <c r="J13" s="38"/>
      <c r="K13" s="16"/>
    </row>
    <row r="14" spans="1:21" x14ac:dyDescent="0.3">
      <c r="A14" s="10">
        <v>11</v>
      </c>
      <c r="B14" s="45"/>
      <c r="C14" s="46"/>
      <c r="D14" s="15"/>
      <c r="E14" s="15"/>
      <c r="F14" s="15"/>
      <c r="G14" s="16"/>
      <c r="H14" s="38"/>
      <c r="I14" s="38"/>
      <c r="J14" s="38"/>
      <c r="K14" s="16"/>
    </row>
    <row r="15" spans="1:21" ht="15" customHeight="1" x14ac:dyDescent="0.3">
      <c r="A15" s="10">
        <v>12</v>
      </c>
      <c r="B15" s="36"/>
      <c r="C15" s="37"/>
      <c r="D15" s="15"/>
      <c r="E15" s="15"/>
      <c r="F15" s="15"/>
      <c r="G15" s="16"/>
      <c r="H15" s="38"/>
      <c r="I15" s="38"/>
      <c r="J15" s="38"/>
      <c r="K15" s="16"/>
    </row>
    <row r="16" spans="1:21" ht="15" customHeight="1" x14ac:dyDescent="0.3">
      <c r="A16" s="10">
        <v>13</v>
      </c>
      <c r="B16" s="36"/>
      <c r="C16" s="37"/>
      <c r="D16" s="15"/>
      <c r="E16" s="15"/>
      <c r="F16" s="15"/>
      <c r="G16" s="16"/>
      <c r="H16" s="47"/>
      <c r="I16" s="48"/>
      <c r="J16" s="49"/>
      <c r="K16" s="16"/>
    </row>
    <row r="17" spans="1:11" ht="15" customHeight="1" x14ac:dyDescent="0.3">
      <c r="A17" s="10">
        <v>14</v>
      </c>
      <c r="B17" s="36"/>
      <c r="C17" s="37"/>
      <c r="D17" s="15"/>
      <c r="E17" s="15"/>
      <c r="F17" s="15"/>
      <c r="G17" s="16"/>
      <c r="H17" s="38"/>
      <c r="I17" s="38"/>
      <c r="J17" s="38"/>
      <c r="K17" s="16"/>
    </row>
    <row r="18" spans="1:11" ht="15" customHeight="1" x14ac:dyDescent="0.3">
      <c r="A18" s="10">
        <v>15</v>
      </c>
      <c r="B18" s="36"/>
      <c r="C18" s="37"/>
      <c r="D18" s="15"/>
      <c r="E18" s="15"/>
      <c r="F18" s="15"/>
      <c r="G18" s="16"/>
      <c r="H18" s="38"/>
      <c r="I18" s="38"/>
      <c r="J18" s="38"/>
      <c r="K18" s="16"/>
    </row>
    <row r="19" spans="1:11" x14ac:dyDescent="0.3">
      <c r="A19" s="10">
        <v>16</v>
      </c>
      <c r="B19" s="39"/>
      <c r="C19" s="19"/>
      <c r="D19" s="15"/>
      <c r="E19" s="15"/>
      <c r="F19" s="15"/>
      <c r="G19" s="16"/>
      <c r="H19" s="38"/>
      <c r="I19" s="38"/>
      <c r="J19" s="38"/>
      <c r="K19" s="16"/>
    </row>
    <row r="20" spans="1:11" x14ac:dyDescent="0.3">
      <c r="A20" s="10">
        <v>17</v>
      </c>
      <c r="B20" s="40"/>
      <c r="C20" s="23"/>
      <c r="D20" s="15"/>
      <c r="E20" s="15"/>
      <c r="F20" s="15"/>
      <c r="G20" s="16"/>
      <c r="H20" s="38"/>
      <c r="I20" s="38"/>
      <c r="J20" s="38"/>
      <c r="K20" s="16"/>
    </row>
    <row r="21" spans="1:11" x14ac:dyDescent="0.3">
      <c r="A21" s="10">
        <v>18</v>
      </c>
      <c r="B21" s="40"/>
      <c r="C21" s="21"/>
      <c r="D21" s="15"/>
      <c r="E21" s="15"/>
      <c r="F21" s="15"/>
      <c r="G21" s="16"/>
      <c r="H21" s="38"/>
      <c r="I21" s="38"/>
      <c r="J21" s="38"/>
      <c r="K21" s="16"/>
    </row>
    <row r="22" spans="1:11" x14ac:dyDescent="0.3">
      <c r="A22" s="10">
        <v>19</v>
      </c>
      <c r="B22" s="36"/>
      <c r="C22" s="37"/>
      <c r="D22" s="15"/>
      <c r="E22" s="15"/>
      <c r="F22" s="15"/>
      <c r="G22" s="16"/>
      <c r="H22" s="38"/>
      <c r="I22" s="38"/>
      <c r="J22" s="38"/>
      <c r="K22" s="16"/>
    </row>
    <row r="23" spans="1:11" x14ac:dyDescent="0.3">
      <c r="A23" s="10">
        <v>20</v>
      </c>
      <c r="B23" s="36"/>
      <c r="C23" s="37"/>
      <c r="D23" s="15"/>
      <c r="E23" s="15"/>
      <c r="F23" s="15"/>
      <c r="G23" s="16"/>
      <c r="H23" s="38"/>
      <c r="I23" s="38"/>
      <c r="J23" s="38"/>
      <c r="K23" s="16"/>
    </row>
    <row r="24" spans="1:11" x14ac:dyDescent="0.3">
      <c r="A24" s="10">
        <v>21</v>
      </c>
      <c r="B24" s="36"/>
      <c r="C24" s="37"/>
      <c r="D24" s="15"/>
      <c r="E24" s="15"/>
      <c r="F24" s="15"/>
      <c r="G24" s="16"/>
      <c r="H24" s="38"/>
      <c r="I24" s="38"/>
      <c r="J24" s="38"/>
      <c r="K24" s="16"/>
    </row>
    <row r="25" spans="1:11" x14ac:dyDescent="0.3">
      <c r="A25" s="10">
        <v>22</v>
      </c>
      <c r="B25" s="36"/>
      <c r="C25" s="37"/>
      <c r="D25" s="21"/>
      <c r="E25" s="21"/>
      <c r="F25" s="21"/>
      <c r="G25" s="24"/>
      <c r="H25" s="50"/>
      <c r="I25" s="50"/>
      <c r="J25" s="50"/>
      <c r="K25" s="24"/>
    </row>
    <row r="27" spans="1:11" x14ac:dyDescent="0.3">
      <c r="A27" s="51" t="s">
        <v>9</v>
      </c>
      <c r="B27" s="52"/>
      <c r="C27" s="53"/>
      <c r="D27" s="51" t="s">
        <v>10</v>
      </c>
      <c r="E27" s="52"/>
      <c r="F27" s="53"/>
      <c r="G27" s="54" t="s">
        <v>11</v>
      </c>
      <c r="H27" s="55"/>
      <c r="I27" s="56" t="s">
        <v>12</v>
      </c>
      <c r="J27" s="56"/>
      <c r="K27" s="56"/>
    </row>
    <row r="28" spans="1:11" x14ac:dyDescent="0.3">
      <c r="A28" s="57">
        <f>SUM(D4:F11,D14:F14,D19:F21)</f>
        <v>0</v>
      </c>
      <c r="B28" s="58"/>
      <c r="C28" s="59"/>
      <c r="D28" s="60" t="e">
        <f>SUM(D4:D11,D14,D19:D21)*100/A28</f>
        <v>#DIV/0!</v>
      </c>
      <c r="E28" s="61"/>
      <c r="F28" s="62"/>
      <c r="G28" s="63" t="e">
        <f>SUM(E4:E11,E14,E19:E21)*100/A28</f>
        <v>#DIV/0!</v>
      </c>
      <c r="H28" s="64"/>
      <c r="I28" s="65" t="e">
        <f>SUM(F4:F11,F14,F19:F21)*100/A28</f>
        <v>#DIV/0!</v>
      </c>
      <c r="J28" s="65"/>
      <c r="K28" s="65"/>
    </row>
    <row r="29" spans="1:11" x14ac:dyDescent="0.3">
      <c r="A29" s="66">
        <f>SUM(D12:F13,D15:F18,D22:F25)</f>
        <v>0</v>
      </c>
      <c r="B29" s="67"/>
      <c r="C29" s="68"/>
      <c r="D29" s="69" t="e">
        <f>SUM(D12:D13,D15:D18,D22:D25)*100/A29</f>
        <v>#DIV/0!</v>
      </c>
      <c r="E29" s="70"/>
      <c r="F29" s="71"/>
      <c r="G29" s="72" t="e">
        <f>SUM(E12:E13,E15:E18,E22:E25)*100/A29</f>
        <v>#DIV/0!</v>
      </c>
      <c r="H29" s="73"/>
      <c r="I29" s="74" t="e">
        <f>SUM(F12:F13,F15:F18,F22:F25)*100/A29</f>
        <v>#DIV/0!</v>
      </c>
      <c r="J29" s="74"/>
      <c r="K29" s="74"/>
    </row>
    <row r="32" spans="1:11" x14ac:dyDescent="0.3">
      <c r="D32" s="75" t="s">
        <v>13</v>
      </c>
      <c r="E32" s="75"/>
      <c r="F32" s="75"/>
      <c r="G32" s="75" t="s">
        <v>14</v>
      </c>
      <c r="H32" s="75"/>
      <c r="I32" s="75" t="s">
        <v>15</v>
      </c>
      <c r="J32" s="75"/>
      <c r="K32" s="75"/>
    </row>
    <row r="33" spans="4:11" x14ac:dyDescent="0.3">
      <c r="D33" s="76">
        <f>SUM(D4:D11,D14,D19:D21)</f>
        <v>0</v>
      </c>
      <c r="E33" s="76"/>
      <c r="F33" s="76"/>
      <c r="G33" s="76">
        <f>SUM(E4:E11,E14,E19:E21)</f>
        <v>0</v>
      </c>
      <c r="H33" s="76"/>
      <c r="I33" s="76">
        <f>SUM(F4:F11,F14,F19:F21)</f>
        <v>0</v>
      </c>
      <c r="J33" s="76"/>
      <c r="K33" s="76"/>
    </row>
    <row r="34" spans="4:11" x14ac:dyDescent="0.3">
      <c r="D34" s="77">
        <f>SUM(D12:D13,D15:D18,D22:D25)</f>
        <v>0</v>
      </c>
      <c r="E34" s="77"/>
      <c r="F34" s="77"/>
      <c r="G34" s="77">
        <f>SUM(E12:E13,E15:E18,E22:E25)</f>
        <v>0</v>
      </c>
      <c r="H34" s="77"/>
      <c r="I34" s="77">
        <f>SUM(F12:F13,F15:F18,F22:F25)</f>
        <v>0</v>
      </c>
      <c r="J34" s="77"/>
      <c r="K34" s="77"/>
    </row>
  </sheetData>
  <mergeCells count="65">
    <mergeCell ref="D33:F33"/>
    <mergeCell ref="G33:H33"/>
    <mergeCell ref="I33:K33"/>
    <mergeCell ref="D34:F34"/>
    <mergeCell ref="G34:H34"/>
    <mergeCell ref="I34:K34"/>
    <mergeCell ref="A29:C29"/>
    <mergeCell ref="D29:F29"/>
    <mergeCell ref="G29:H29"/>
    <mergeCell ref="I29:K29"/>
    <mergeCell ref="D32:F32"/>
    <mergeCell ref="G32:H32"/>
    <mergeCell ref="I32:K32"/>
    <mergeCell ref="A27:C27"/>
    <mergeCell ref="D27:F27"/>
    <mergeCell ref="G27:H27"/>
    <mergeCell ref="I27:K27"/>
    <mergeCell ref="A28:C28"/>
    <mergeCell ref="D28:F28"/>
    <mergeCell ref="G28:H28"/>
    <mergeCell ref="I28:K28"/>
    <mergeCell ref="B23:C23"/>
    <mergeCell ref="H23:J23"/>
    <mergeCell ref="B24:C24"/>
    <mergeCell ref="H24:J24"/>
    <mergeCell ref="B25:C25"/>
    <mergeCell ref="H25:J25"/>
    <mergeCell ref="B19:B21"/>
    <mergeCell ref="H19:J19"/>
    <mergeCell ref="H20:J20"/>
    <mergeCell ref="H21:J21"/>
    <mergeCell ref="B22:C22"/>
    <mergeCell ref="H22:J22"/>
    <mergeCell ref="B16:C16"/>
    <mergeCell ref="H16:J16"/>
    <mergeCell ref="B17:C17"/>
    <mergeCell ref="H17:J17"/>
    <mergeCell ref="B18:C18"/>
    <mergeCell ref="H18:J18"/>
    <mergeCell ref="B13:C13"/>
    <mergeCell ref="H13:J13"/>
    <mergeCell ref="B14:C14"/>
    <mergeCell ref="H14:J14"/>
    <mergeCell ref="B15:C15"/>
    <mergeCell ref="H15:J15"/>
    <mergeCell ref="B12:C12"/>
    <mergeCell ref="H12:J12"/>
    <mergeCell ref="B4:B6"/>
    <mergeCell ref="H4:J4"/>
    <mergeCell ref="H5:J5"/>
    <mergeCell ref="H6:J6"/>
    <mergeCell ref="B7:B8"/>
    <mergeCell ref="H7:J7"/>
    <mergeCell ref="H8:J8"/>
    <mergeCell ref="B9:B10"/>
    <mergeCell ref="H9:J9"/>
    <mergeCell ref="H10:J10"/>
    <mergeCell ref="B11:C11"/>
    <mergeCell ref="H11:J11"/>
    <mergeCell ref="K2:K3"/>
    <mergeCell ref="A2:A3"/>
    <mergeCell ref="B2:C3"/>
    <mergeCell ref="D2:F2"/>
    <mergeCell ref="G2:G3"/>
    <mergeCell ref="H2:J3"/>
  </mergeCells>
  <pageMargins left="0.25" right="0.25" top="0.75" bottom="0.75" header="0.3" footer="0.3"/>
  <pageSetup paperSize="9" fitToWidth="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E38B"/>
    <pageSetUpPr fitToPage="1"/>
  </sheetPr>
  <dimension ref="A1:U33"/>
  <sheetViews>
    <sheetView view="pageLayout" topLeftCell="A13" zoomScaleNormal="100" workbookViewId="0">
      <selection activeCell="N18" sqref="N18"/>
    </sheetView>
  </sheetViews>
  <sheetFormatPr baseColWidth="10" defaultColWidth="11.44140625" defaultRowHeight="14.4" x14ac:dyDescent="0.3"/>
  <cols>
    <col min="1" max="1" width="5.6640625" customWidth="1"/>
    <col min="2" max="2" width="13.109375" customWidth="1"/>
    <col min="3" max="3" width="18.33203125" customWidth="1"/>
    <col min="4" max="4" width="4.5546875" customWidth="1"/>
    <col min="5" max="5" width="6.5546875" customWidth="1"/>
    <col min="6" max="6" width="7.33203125" customWidth="1"/>
    <col min="7" max="7" width="12.88671875" customWidth="1"/>
    <col min="8" max="8" width="8" customWidth="1"/>
    <col min="9" max="9" width="12.5546875" customWidth="1"/>
    <col min="10" max="10" width="3.88671875" customWidth="1"/>
    <col min="11" max="11" width="5.44140625" customWidth="1"/>
    <col min="12" max="12" width="5.6640625" customWidth="1"/>
    <col min="13" max="13" width="13.109375" customWidth="1"/>
    <col min="14" max="14" width="18.33203125" customWidth="1"/>
    <col min="15" max="17" width="5.88671875" customWidth="1"/>
    <col min="18" max="18" width="12.88671875" customWidth="1"/>
    <col min="19" max="19" width="17.6640625" customWidth="1"/>
    <col min="20" max="20" width="6.5546875" customWidth="1"/>
    <col min="21" max="21" width="5.6640625" customWidth="1"/>
  </cols>
  <sheetData>
    <row r="1" spans="1:21" x14ac:dyDescent="0.3">
      <c r="A1" s="27" t="s">
        <v>0</v>
      </c>
      <c r="B1" s="28" t="s">
        <v>1</v>
      </c>
      <c r="C1" s="28"/>
      <c r="D1" s="28" t="s">
        <v>2</v>
      </c>
      <c r="E1" s="28"/>
      <c r="F1" s="28"/>
      <c r="G1" s="25" t="s">
        <v>3</v>
      </c>
      <c r="H1" s="30" t="s">
        <v>4</v>
      </c>
      <c r="I1" s="31"/>
      <c r="J1" s="32"/>
      <c r="K1" s="25" t="s">
        <v>5</v>
      </c>
      <c r="L1" s="7"/>
      <c r="M1" s="3"/>
      <c r="N1" s="3"/>
      <c r="O1" s="2"/>
      <c r="P1" s="2"/>
      <c r="Q1" s="2"/>
      <c r="R1" s="8"/>
      <c r="S1" s="8"/>
      <c r="T1" s="8"/>
      <c r="U1" s="8"/>
    </row>
    <row r="2" spans="1:21" x14ac:dyDescent="0.3">
      <c r="A2" s="27"/>
      <c r="B2" s="29"/>
      <c r="C2" s="29"/>
      <c r="D2" s="9" t="s">
        <v>6</v>
      </c>
      <c r="E2" s="9" t="s">
        <v>7</v>
      </c>
      <c r="F2" s="9" t="s">
        <v>8</v>
      </c>
      <c r="G2" s="26"/>
      <c r="H2" s="33"/>
      <c r="I2" s="34"/>
      <c r="J2" s="35"/>
      <c r="K2" s="26"/>
      <c r="L2" s="7"/>
      <c r="M2" s="3"/>
      <c r="N2" s="3"/>
      <c r="O2" s="2"/>
      <c r="P2" s="2"/>
      <c r="Q2" s="2"/>
      <c r="R2" s="8"/>
      <c r="S2" s="8"/>
      <c r="T2" s="8"/>
      <c r="U2" s="8"/>
    </row>
    <row r="3" spans="1:21" x14ac:dyDescent="0.3">
      <c r="A3" s="10">
        <v>1</v>
      </c>
      <c r="B3" s="39"/>
      <c r="C3" s="11"/>
      <c r="D3" s="12"/>
      <c r="E3" s="12"/>
      <c r="F3" s="12"/>
      <c r="G3" s="13"/>
      <c r="H3" s="42"/>
      <c r="I3" s="42"/>
      <c r="J3" s="42"/>
      <c r="K3" s="13"/>
      <c r="L3" s="7"/>
      <c r="M3" s="3"/>
      <c r="N3" s="3"/>
      <c r="O3" s="2"/>
      <c r="P3" s="2"/>
      <c r="Q3" s="2"/>
      <c r="R3" s="8"/>
      <c r="S3" s="8"/>
      <c r="T3" s="8"/>
      <c r="U3" s="8"/>
    </row>
    <row r="4" spans="1:21" x14ac:dyDescent="0.3">
      <c r="A4" s="10">
        <v>2</v>
      </c>
      <c r="B4" s="40"/>
      <c r="C4" s="14"/>
      <c r="D4" s="15"/>
      <c r="E4" s="15"/>
      <c r="F4" s="15"/>
      <c r="G4" s="16"/>
      <c r="H4" s="38"/>
      <c r="I4" s="38"/>
      <c r="J4" s="38"/>
      <c r="K4" s="16"/>
      <c r="L4" s="7"/>
      <c r="M4" s="3"/>
      <c r="N4" s="3"/>
      <c r="O4" s="2"/>
      <c r="P4" s="2"/>
      <c r="Q4" s="2"/>
      <c r="R4" s="8"/>
      <c r="S4" s="8"/>
      <c r="T4" s="8"/>
      <c r="U4" s="8"/>
    </row>
    <row r="5" spans="1:21" x14ac:dyDescent="0.3">
      <c r="A5" s="10">
        <v>3</v>
      </c>
      <c r="B5" s="41"/>
      <c r="C5" s="17"/>
      <c r="D5" s="15"/>
      <c r="E5" s="15"/>
      <c r="F5" s="15"/>
      <c r="G5" s="16"/>
      <c r="H5" s="38"/>
      <c r="I5" s="38"/>
      <c r="J5" s="38"/>
      <c r="K5" s="16"/>
      <c r="L5" s="7"/>
      <c r="M5" s="3"/>
      <c r="N5" s="3"/>
      <c r="O5" s="2"/>
      <c r="P5" s="2"/>
      <c r="Q5" s="2"/>
      <c r="R5" s="8"/>
      <c r="S5" s="8"/>
      <c r="T5" s="8"/>
      <c r="U5" s="8"/>
    </row>
    <row r="6" spans="1:21" x14ac:dyDescent="0.3">
      <c r="A6" s="10">
        <v>4</v>
      </c>
      <c r="B6" s="39"/>
      <c r="C6" s="11"/>
      <c r="D6" s="15"/>
      <c r="E6" s="15"/>
      <c r="F6" s="15"/>
      <c r="G6" s="16"/>
      <c r="H6" s="38"/>
      <c r="I6" s="38"/>
      <c r="J6" s="38"/>
      <c r="K6" s="16"/>
    </row>
    <row r="7" spans="1:21" x14ac:dyDescent="0.3">
      <c r="A7" s="10">
        <v>5</v>
      </c>
      <c r="B7" s="41"/>
      <c r="C7" s="17"/>
      <c r="D7" s="15"/>
      <c r="E7" s="15"/>
      <c r="F7" s="15"/>
      <c r="G7" s="16"/>
      <c r="H7" s="38"/>
      <c r="I7" s="38"/>
      <c r="J7" s="38"/>
      <c r="K7" s="16"/>
      <c r="L7" s="18"/>
    </row>
    <row r="8" spans="1:21" x14ac:dyDescent="0.3">
      <c r="A8" s="10">
        <v>6</v>
      </c>
      <c r="B8" s="43"/>
      <c r="C8" s="19"/>
      <c r="D8" s="15"/>
      <c r="E8" s="15"/>
      <c r="F8" s="15"/>
      <c r="G8" s="16"/>
      <c r="H8" s="38"/>
      <c r="I8" s="38"/>
      <c r="J8" s="38"/>
      <c r="K8" s="16"/>
      <c r="L8" s="20"/>
    </row>
    <row r="9" spans="1:21" x14ac:dyDescent="0.3">
      <c r="A9" s="10">
        <v>7</v>
      </c>
      <c r="B9" s="44"/>
      <c r="C9" s="21"/>
      <c r="D9" s="15"/>
      <c r="E9" s="15"/>
      <c r="F9" s="15"/>
      <c r="G9" s="16"/>
      <c r="H9" s="38"/>
      <c r="I9" s="38"/>
      <c r="J9" s="38"/>
      <c r="K9" s="16"/>
      <c r="L9" s="22"/>
    </row>
    <row r="10" spans="1:21" x14ac:dyDescent="0.3">
      <c r="A10" s="10">
        <v>8</v>
      </c>
      <c r="B10" s="45"/>
      <c r="C10" s="46"/>
      <c r="D10" s="15"/>
      <c r="E10" s="15"/>
      <c r="F10" s="15"/>
      <c r="G10" s="16"/>
      <c r="H10" s="38"/>
      <c r="I10" s="38"/>
      <c r="J10" s="38"/>
      <c r="K10" s="16"/>
    </row>
    <row r="11" spans="1:21" x14ac:dyDescent="0.3">
      <c r="A11" s="10">
        <v>9</v>
      </c>
      <c r="B11" s="36"/>
      <c r="C11" s="37"/>
      <c r="D11" s="15"/>
      <c r="E11" s="15"/>
      <c r="F11" s="15"/>
      <c r="G11" s="16"/>
      <c r="H11" s="38"/>
      <c r="I11" s="38"/>
      <c r="J11" s="38"/>
      <c r="K11" s="16"/>
    </row>
    <row r="12" spans="1:21" x14ac:dyDescent="0.3">
      <c r="A12" s="10">
        <v>10</v>
      </c>
      <c r="B12" s="36"/>
      <c r="C12" s="37"/>
      <c r="D12" s="15"/>
      <c r="E12" s="15"/>
      <c r="F12" s="15"/>
      <c r="G12" s="16"/>
      <c r="H12" s="38"/>
      <c r="I12" s="38"/>
      <c r="J12" s="38"/>
      <c r="K12" s="16"/>
    </row>
    <row r="13" spans="1:21" x14ac:dyDescent="0.3">
      <c r="A13" s="10">
        <v>11</v>
      </c>
      <c r="B13" s="45"/>
      <c r="C13" s="46"/>
      <c r="D13" s="15"/>
      <c r="E13" s="15"/>
      <c r="F13" s="15"/>
      <c r="G13" s="16"/>
      <c r="H13" s="38"/>
      <c r="I13" s="38"/>
      <c r="J13" s="38"/>
      <c r="K13" s="16"/>
    </row>
    <row r="14" spans="1:21" ht="15" customHeight="1" x14ac:dyDescent="0.3">
      <c r="A14" s="10">
        <v>12</v>
      </c>
      <c r="B14" s="36"/>
      <c r="C14" s="37"/>
      <c r="D14" s="15"/>
      <c r="E14" s="15"/>
      <c r="F14" s="15"/>
      <c r="G14" s="16"/>
      <c r="H14" s="38"/>
      <c r="I14" s="38"/>
      <c r="J14" s="38"/>
      <c r="K14" s="16"/>
    </row>
    <row r="15" spans="1:21" ht="15" customHeight="1" x14ac:dyDescent="0.3">
      <c r="A15" s="10">
        <v>13</v>
      </c>
      <c r="B15" s="36"/>
      <c r="C15" s="37"/>
      <c r="D15" s="15"/>
      <c r="E15" s="15"/>
      <c r="F15" s="15"/>
      <c r="G15" s="16"/>
      <c r="H15" s="47"/>
      <c r="I15" s="48"/>
      <c r="J15" s="49"/>
      <c r="K15" s="16"/>
    </row>
    <row r="16" spans="1:21" ht="15" customHeight="1" x14ac:dyDescent="0.3">
      <c r="A16" s="10">
        <v>14</v>
      </c>
      <c r="B16" s="36"/>
      <c r="C16" s="37"/>
      <c r="D16" s="15"/>
      <c r="E16" s="15"/>
      <c r="F16" s="15"/>
      <c r="G16" s="16"/>
      <c r="H16" s="38"/>
      <c r="I16" s="38"/>
      <c r="J16" s="38"/>
      <c r="K16" s="16"/>
    </row>
    <row r="17" spans="1:11" ht="15" customHeight="1" x14ac:dyDescent="0.3">
      <c r="A17" s="10">
        <v>15</v>
      </c>
      <c r="B17" s="36"/>
      <c r="C17" s="37"/>
      <c r="D17" s="15"/>
      <c r="E17" s="15"/>
      <c r="F17" s="15"/>
      <c r="G17" s="16"/>
      <c r="H17" s="38"/>
      <c r="I17" s="38"/>
      <c r="J17" s="38"/>
      <c r="K17" s="16"/>
    </row>
    <row r="18" spans="1:11" x14ac:dyDescent="0.3">
      <c r="A18" s="10">
        <v>16</v>
      </c>
      <c r="B18" s="39"/>
      <c r="C18" s="19"/>
      <c r="D18" s="15"/>
      <c r="E18" s="15"/>
      <c r="F18" s="15"/>
      <c r="G18" s="16"/>
      <c r="H18" s="38"/>
      <c r="I18" s="38"/>
      <c r="J18" s="38"/>
      <c r="K18" s="16"/>
    </row>
    <row r="19" spans="1:11" x14ac:dyDescent="0.3">
      <c r="A19" s="10">
        <v>17</v>
      </c>
      <c r="B19" s="40"/>
      <c r="C19" s="23"/>
      <c r="D19" s="15"/>
      <c r="E19" s="15"/>
      <c r="F19" s="15"/>
      <c r="G19" s="16"/>
      <c r="H19" s="38"/>
      <c r="I19" s="38"/>
      <c r="J19" s="38"/>
      <c r="K19" s="16"/>
    </row>
    <row r="20" spans="1:11" x14ac:dyDescent="0.3">
      <c r="A20" s="10">
        <v>18</v>
      </c>
      <c r="B20" s="40"/>
      <c r="C20" s="21"/>
      <c r="D20" s="15"/>
      <c r="E20" s="15"/>
      <c r="F20" s="15"/>
      <c r="G20" s="16"/>
      <c r="H20" s="38"/>
      <c r="I20" s="38"/>
      <c r="J20" s="38"/>
      <c r="K20" s="16"/>
    </row>
    <row r="21" spans="1:11" x14ac:dyDescent="0.3">
      <c r="A21" s="10">
        <v>19</v>
      </c>
      <c r="B21" s="36"/>
      <c r="C21" s="37"/>
      <c r="D21" s="15"/>
      <c r="E21" s="15"/>
      <c r="F21" s="15"/>
      <c r="G21" s="16"/>
      <c r="H21" s="38"/>
      <c r="I21" s="38"/>
      <c r="J21" s="38"/>
      <c r="K21" s="16"/>
    </row>
    <row r="22" spans="1:11" x14ac:dyDescent="0.3">
      <c r="A22" s="10">
        <v>20</v>
      </c>
      <c r="B22" s="36"/>
      <c r="C22" s="37"/>
      <c r="D22" s="15"/>
      <c r="E22" s="15"/>
      <c r="F22" s="15"/>
      <c r="G22" s="16"/>
      <c r="H22" s="38"/>
      <c r="I22" s="38"/>
      <c r="J22" s="38"/>
      <c r="K22" s="16"/>
    </row>
    <row r="23" spans="1:11" x14ac:dyDescent="0.3">
      <c r="A23" s="10">
        <v>21</v>
      </c>
      <c r="B23" s="36"/>
      <c r="C23" s="37"/>
      <c r="D23" s="15"/>
      <c r="E23" s="15"/>
      <c r="F23" s="15"/>
      <c r="G23" s="16"/>
      <c r="H23" s="38"/>
      <c r="I23" s="38"/>
      <c r="J23" s="38"/>
      <c r="K23" s="16"/>
    </row>
    <row r="24" spans="1:11" x14ac:dyDescent="0.3">
      <c r="A24" s="10">
        <v>22</v>
      </c>
      <c r="B24" s="36"/>
      <c r="C24" s="37"/>
      <c r="D24" s="21"/>
      <c r="E24" s="21"/>
      <c r="F24" s="21"/>
      <c r="G24" s="24"/>
      <c r="H24" s="50"/>
      <c r="I24" s="50"/>
      <c r="J24" s="50"/>
      <c r="K24" s="24"/>
    </row>
    <row r="26" spans="1:11" x14ac:dyDescent="0.3">
      <c r="A26" s="51" t="s">
        <v>9</v>
      </c>
      <c r="B26" s="52"/>
      <c r="C26" s="53"/>
      <c r="D26" s="51" t="s">
        <v>10</v>
      </c>
      <c r="E26" s="52"/>
      <c r="F26" s="53"/>
      <c r="G26" s="54" t="s">
        <v>11</v>
      </c>
      <c r="H26" s="55"/>
      <c r="I26" s="56" t="s">
        <v>12</v>
      </c>
      <c r="J26" s="56"/>
      <c r="K26" s="56"/>
    </row>
    <row r="27" spans="1:11" x14ac:dyDescent="0.3">
      <c r="A27" s="57">
        <f>SUM(D3:F10,D13:F13,D18:F20)</f>
        <v>0</v>
      </c>
      <c r="B27" s="58"/>
      <c r="C27" s="59"/>
      <c r="D27" s="60" t="e">
        <f>SUM(D3:D10,D13,D18:D20)*100/A27</f>
        <v>#DIV/0!</v>
      </c>
      <c r="E27" s="61"/>
      <c r="F27" s="62"/>
      <c r="G27" s="63" t="e">
        <f>SUM(E3:E10,E13,E18:E20)*100/A27</f>
        <v>#DIV/0!</v>
      </c>
      <c r="H27" s="64"/>
      <c r="I27" s="65" t="e">
        <f>SUM(F3:F10,F13,F18:F20)*100/A27</f>
        <v>#DIV/0!</v>
      </c>
      <c r="J27" s="65"/>
      <c r="K27" s="65"/>
    </row>
    <row r="28" spans="1:11" x14ac:dyDescent="0.3">
      <c r="A28" s="66">
        <f>SUM(D11:F12,D14:F17,D21:F24)</f>
        <v>0</v>
      </c>
      <c r="B28" s="67"/>
      <c r="C28" s="68"/>
      <c r="D28" s="69" t="e">
        <f>SUM(D11:D12,D14:D17,D21:D24)*100/A28</f>
        <v>#DIV/0!</v>
      </c>
      <c r="E28" s="70"/>
      <c r="F28" s="71"/>
      <c r="G28" s="72" t="e">
        <f>SUM(E11:E12,E14:E17,E21:E24)*100/A28</f>
        <v>#DIV/0!</v>
      </c>
      <c r="H28" s="73"/>
      <c r="I28" s="74" t="e">
        <f>SUM(F11:F12,F14:F17,F21:F24)*100/A28</f>
        <v>#DIV/0!</v>
      </c>
      <c r="J28" s="74"/>
      <c r="K28" s="74"/>
    </row>
    <row r="31" spans="1:11" x14ac:dyDescent="0.3">
      <c r="D31" s="75" t="s">
        <v>13</v>
      </c>
      <c r="E31" s="75"/>
      <c r="F31" s="75"/>
      <c r="G31" s="75" t="s">
        <v>14</v>
      </c>
      <c r="H31" s="75"/>
      <c r="I31" s="75" t="s">
        <v>15</v>
      </c>
      <c r="J31" s="75"/>
      <c r="K31" s="75"/>
    </row>
    <row r="32" spans="1:11" x14ac:dyDescent="0.3">
      <c r="D32" s="76">
        <f>SUM(D3:D10,D13,D18:D20)</f>
        <v>0</v>
      </c>
      <c r="E32" s="76"/>
      <c r="F32" s="76"/>
      <c r="G32" s="76">
        <f>SUM(E3:E10,E13,E18:E20)</f>
        <v>0</v>
      </c>
      <c r="H32" s="76"/>
      <c r="I32" s="76">
        <f>SUM(F3:F10,F13,F18:F20)</f>
        <v>0</v>
      </c>
      <c r="J32" s="76"/>
      <c r="K32" s="76"/>
    </row>
    <row r="33" spans="4:11" x14ac:dyDescent="0.3">
      <c r="D33" s="77">
        <f>SUM(D11:D12,D14:D17,D21:D24)</f>
        <v>0</v>
      </c>
      <c r="E33" s="77"/>
      <c r="F33" s="77"/>
      <c r="G33" s="77">
        <f>SUM(E11:E12,E14:E17,E21:E24)</f>
        <v>0</v>
      </c>
      <c r="H33" s="77"/>
      <c r="I33" s="77">
        <f>SUM(F11:F12,F14:F17,F21:F24)</f>
        <v>0</v>
      </c>
      <c r="J33" s="77"/>
      <c r="K33" s="77"/>
    </row>
  </sheetData>
  <mergeCells count="65">
    <mergeCell ref="K1:K2"/>
    <mergeCell ref="A1:A2"/>
    <mergeCell ref="B1:C2"/>
    <mergeCell ref="D1:F1"/>
    <mergeCell ref="G1:G2"/>
    <mergeCell ref="H1:J2"/>
    <mergeCell ref="B11:C11"/>
    <mergeCell ref="H11:J11"/>
    <mergeCell ref="B3:B5"/>
    <mergeCell ref="H3:J3"/>
    <mergeCell ref="H4:J4"/>
    <mergeCell ref="H5:J5"/>
    <mergeCell ref="B6:B7"/>
    <mergeCell ref="H6:J6"/>
    <mergeCell ref="H7:J7"/>
    <mergeCell ref="B8:B9"/>
    <mergeCell ref="H8:J8"/>
    <mergeCell ref="H9:J9"/>
    <mergeCell ref="B10:C10"/>
    <mergeCell ref="H10:J10"/>
    <mergeCell ref="B12:C12"/>
    <mergeCell ref="H12:J12"/>
    <mergeCell ref="B13:C13"/>
    <mergeCell ref="H13:J13"/>
    <mergeCell ref="B14:C14"/>
    <mergeCell ref="H14:J14"/>
    <mergeCell ref="B15:C15"/>
    <mergeCell ref="H15:J15"/>
    <mergeCell ref="B16:C16"/>
    <mergeCell ref="H16:J16"/>
    <mergeCell ref="B17:C17"/>
    <mergeCell ref="H17:J17"/>
    <mergeCell ref="B18:B20"/>
    <mergeCell ref="H18:J18"/>
    <mergeCell ref="H19:J19"/>
    <mergeCell ref="H20:J20"/>
    <mergeCell ref="B21:C21"/>
    <mergeCell ref="H21:J21"/>
    <mergeCell ref="B22:C22"/>
    <mergeCell ref="H22:J22"/>
    <mergeCell ref="B23:C23"/>
    <mergeCell ref="H23:J23"/>
    <mergeCell ref="B24:C24"/>
    <mergeCell ref="H24:J24"/>
    <mergeCell ref="A26:C26"/>
    <mergeCell ref="D26:F26"/>
    <mergeCell ref="G26:H26"/>
    <mergeCell ref="I26:K26"/>
    <mergeCell ref="A27:C27"/>
    <mergeCell ref="D27:F27"/>
    <mergeCell ref="G27:H27"/>
    <mergeCell ref="I27:K27"/>
    <mergeCell ref="A28:C28"/>
    <mergeCell ref="D28:F28"/>
    <mergeCell ref="G28:H28"/>
    <mergeCell ref="I28:K28"/>
    <mergeCell ref="D31:F31"/>
    <mergeCell ref="G31:H31"/>
    <mergeCell ref="I31:K31"/>
    <mergeCell ref="D32:F32"/>
    <mergeCell ref="G32:H32"/>
    <mergeCell ref="I32:K32"/>
    <mergeCell ref="D33:F33"/>
    <mergeCell ref="G33:H33"/>
    <mergeCell ref="I33:K33"/>
  </mergeCells>
  <pageMargins left="0.25" right="0.25" top="0.75" bottom="0.75" header="0.3" footer="0.3"/>
  <pageSetup paperSize="9" fitToWidth="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E38B"/>
    <pageSetUpPr fitToPage="1"/>
  </sheetPr>
  <dimension ref="A1:U36"/>
  <sheetViews>
    <sheetView view="pageLayout" zoomScaleNormal="100" workbookViewId="0">
      <selection activeCell="D30" sqref="D30:F30"/>
    </sheetView>
  </sheetViews>
  <sheetFormatPr baseColWidth="10" defaultColWidth="11.44140625" defaultRowHeight="14.4" x14ac:dyDescent="0.3"/>
  <cols>
    <col min="1" max="1" width="5.6640625" customWidth="1"/>
    <col min="2" max="2" width="13.109375" customWidth="1"/>
    <col min="3" max="3" width="18.33203125" customWidth="1"/>
    <col min="4" max="4" width="4.5546875" customWidth="1"/>
    <col min="5" max="5" width="6.5546875" customWidth="1"/>
    <col min="6" max="6" width="7.33203125" customWidth="1"/>
    <col min="7" max="7" width="12.88671875" customWidth="1"/>
    <col min="8" max="8" width="8" customWidth="1"/>
    <col min="9" max="9" width="12.5546875" customWidth="1"/>
    <col min="10" max="10" width="3.88671875" customWidth="1"/>
    <col min="11" max="11" width="5.44140625" customWidth="1"/>
    <col min="12" max="12" width="5.6640625" customWidth="1"/>
    <col min="13" max="13" width="13.109375" customWidth="1"/>
    <col min="14" max="14" width="18.33203125" customWidth="1"/>
    <col min="15" max="17" width="5.88671875" customWidth="1"/>
    <col min="18" max="18" width="12.88671875" customWidth="1"/>
    <col min="19" max="19" width="17.6640625" customWidth="1"/>
    <col min="20" max="20" width="6.5546875" customWidth="1"/>
    <col min="21" max="21" width="5.6640625" customWidth="1"/>
  </cols>
  <sheetData>
    <row r="1" spans="1:21" x14ac:dyDescent="0.3"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22.5" customHeight="1" x14ac:dyDescent="0.3">
      <c r="L2" s="4"/>
      <c r="M2" s="5"/>
      <c r="N2" s="5"/>
      <c r="O2" s="5"/>
      <c r="P2" s="5"/>
      <c r="Q2" s="5"/>
      <c r="R2" s="1"/>
      <c r="S2" s="1"/>
      <c r="T2" s="1"/>
      <c r="U2" s="1"/>
    </row>
    <row r="3" spans="1:21" x14ac:dyDescent="0.3">
      <c r="A3" s="6"/>
      <c r="L3" s="7"/>
      <c r="M3" s="3"/>
      <c r="N3" s="3"/>
      <c r="O3" s="2"/>
      <c r="P3" s="2"/>
      <c r="Q3" s="2"/>
      <c r="R3" s="8"/>
      <c r="S3" s="8"/>
      <c r="T3" s="8"/>
      <c r="U3" s="8"/>
    </row>
    <row r="4" spans="1:21" x14ac:dyDescent="0.3">
      <c r="A4" s="27" t="s">
        <v>0</v>
      </c>
      <c r="B4" s="28" t="s">
        <v>1</v>
      </c>
      <c r="C4" s="28"/>
      <c r="D4" s="28" t="s">
        <v>2</v>
      </c>
      <c r="E4" s="28"/>
      <c r="F4" s="28"/>
      <c r="G4" s="25" t="s">
        <v>3</v>
      </c>
      <c r="H4" s="30" t="s">
        <v>4</v>
      </c>
      <c r="I4" s="31"/>
      <c r="J4" s="32"/>
      <c r="K4" s="25" t="s">
        <v>5</v>
      </c>
      <c r="L4" s="7"/>
      <c r="M4" s="3"/>
      <c r="N4" s="3"/>
      <c r="O4" s="2"/>
      <c r="P4" s="2"/>
      <c r="Q4" s="2"/>
      <c r="R4" s="8"/>
      <c r="S4" s="8"/>
      <c r="T4" s="8"/>
      <c r="U4" s="8"/>
    </row>
    <row r="5" spans="1:21" x14ac:dyDescent="0.3">
      <c r="A5" s="27"/>
      <c r="B5" s="29"/>
      <c r="C5" s="29"/>
      <c r="D5" s="9" t="s">
        <v>6</v>
      </c>
      <c r="E5" s="9" t="s">
        <v>7</v>
      </c>
      <c r="F5" s="9" t="s">
        <v>8</v>
      </c>
      <c r="G5" s="26"/>
      <c r="H5" s="33"/>
      <c r="I5" s="34"/>
      <c r="J5" s="35"/>
      <c r="K5" s="26"/>
      <c r="L5" s="7"/>
      <c r="M5" s="3"/>
      <c r="N5" s="3"/>
      <c r="O5" s="2"/>
      <c r="P5" s="2"/>
      <c r="Q5" s="2"/>
      <c r="R5" s="8"/>
      <c r="S5" s="8"/>
      <c r="T5" s="8"/>
      <c r="U5" s="8"/>
    </row>
    <row r="6" spans="1:21" x14ac:dyDescent="0.3">
      <c r="A6" s="10">
        <v>1</v>
      </c>
      <c r="B6" s="39"/>
      <c r="C6" s="11"/>
      <c r="D6" s="12"/>
      <c r="E6" s="12"/>
      <c r="F6" s="12"/>
      <c r="G6" s="13"/>
      <c r="H6" s="42"/>
      <c r="I6" s="42"/>
      <c r="J6" s="42"/>
      <c r="K6" s="13"/>
      <c r="L6" s="7"/>
      <c r="M6" s="3"/>
      <c r="N6" s="3"/>
      <c r="O6" s="2"/>
      <c r="P6" s="2"/>
      <c r="Q6" s="2"/>
      <c r="R6" s="8"/>
      <c r="S6" s="8"/>
      <c r="T6" s="8"/>
      <c r="U6" s="8"/>
    </row>
    <row r="7" spans="1:21" x14ac:dyDescent="0.3">
      <c r="A7" s="10">
        <v>2</v>
      </c>
      <c r="B7" s="40"/>
      <c r="C7" s="14"/>
      <c r="D7" s="15"/>
      <c r="E7" s="15"/>
      <c r="F7" s="15"/>
      <c r="G7" s="16"/>
      <c r="H7" s="38"/>
      <c r="I7" s="38"/>
      <c r="J7" s="38"/>
      <c r="K7" s="16"/>
      <c r="L7" s="7"/>
      <c r="M7" s="3"/>
      <c r="N7" s="3"/>
      <c r="O7" s="2"/>
      <c r="P7" s="2"/>
      <c r="Q7" s="2"/>
      <c r="R7" s="8"/>
      <c r="S7" s="8"/>
      <c r="T7" s="8"/>
      <c r="U7" s="8"/>
    </row>
    <row r="8" spans="1:21" x14ac:dyDescent="0.3">
      <c r="A8" s="10">
        <v>3</v>
      </c>
      <c r="B8" s="41"/>
      <c r="C8" s="17"/>
      <c r="D8" s="15"/>
      <c r="E8" s="15"/>
      <c r="F8" s="15"/>
      <c r="G8" s="16"/>
      <c r="H8" s="38"/>
      <c r="I8" s="38"/>
      <c r="J8" s="38"/>
      <c r="K8" s="16"/>
      <c r="L8" s="7"/>
      <c r="M8" s="3"/>
      <c r="N8" s="3"/>
      <c r="O8" s="2"/>
      <c r="P8" s="2"/>
      <c r="Q8" s="2"/>
      <c r="R8" s="8"/>
      <c r="S8" s="8"/>
      <c r="T8" s="8"/>
      <c r="U8" s="8"/>
    </row>
    <row r="9" spans="1:21" x14ac:dyDescent="0.3">
      <c r="A9" s="10">
        <v>4</v>
      </c>
      <c r="B9" s="39"/>
      <c r="C9" s="11"/>
      <c r="D9" s="15"/>
      <c r="E9" s="15"/>
      <c r="F9" s="15"/>
      <c r="G9" s="16"/>
      <c r="H9" s="38"/>
      <c r="I9" s="38"/>
      <c r="J9" s="38"/>
      <c r="K9" s="16"/>
    </row>
    <row r="10" spans="1:21" x14ac:dyDescent="0.3">
      <c r="A10" s="10">
        <v>5</v>
      </c>
      <c r="B10" s="41"/>
      <c r="C10" s="17"/>
      <c r="D10" s="15"/>
      <c r="E10" s="15"/>
      <c r="F10" s="15"/>
      <c r="G10" s="16"/>
      <c r="H10" s="38"/>
      <c r="I10" s="38"/>
      <c r="J10" s="38"/>
      <c r="K10" s="16"/>
      <c r="L10" s="18"/>
    </row>
    <row r="11" spans="1:21" x14ac:dyDescent="0.3">
      <c r="A11" s="10">
        <v>6</v>
      </c>
      <c r="B11" s="43"/>
      <c r="C11" s="19"/>
      <c r="D11" s="15"/>
      <c r="E11" s="15"/>
      <c r="F11" s="15"/>
      <c r="G11" s="16"/>
      <c r="H11" s="38"/>
      <c r="I11" s="38"/>
      <c r="J11" s="38"/>
      <c r="K11" s="16"/>
      <c r="L11" s="20"/>
    </row>
    <row r="12" spans="1:21" x14ac:dyDescent="0.3">
      <c r="A12" s="10">
        <v>7</v>
      </c>
      <c r="B12" s="44"/>
      <c r="C12" s="21"/>
      <c r="D12" s="15"/>
      <c r="E12" s="15"/>
      <c r="F12" s="15"/>
      <c r="G12" s="16"/>
      <c r="H12" s="38"/>
      <c r="I12" s="38"/>
      <c r="J12" s="38"/>
      <c r="K12" s="16"/>
      <c r="L12" s="22"/>
    </row>
    <row r="13" spans="1:21" x14ac:dyDescent="0.3">
      <c r="A13" s="10">
        <v>8</v>
      </c>
      <c r="B13" s="45"/>
      <c r="C13" s="46"/>
      <c r="D13" s="15"/>
      <c r="E13" s="15"/>
      <c r="F13" s="15"/>
      <c r="G13" s="16"/>
      <c r="H13" s="38"/>
      <c r="I13" s="38"/>
      <c r="J13" s="38"/>
      <c r="K13" s="16"/>
    </row>
    <row r="14" spans="1:21" x14ac:dyDescent="0.3">
      <c r="A14" s="10">
        <v>9</v>
      </c>
      <c r="B14" s="36"/>
      <c r="C14" s="37"/>
      <c r="D14" s="15"/>
      <c r="E14" s="15"/>
      <c r="F14" s="15"/>
      <c r="G14" s="16"/>
      <c r="H14" s="38"/>
      <c r="I14" s="38"/>
      <c r="J14" s="38"/>
      <c r="K14" s="16"/>
    </row>
    <row r="15" spans="1:21" x14ac:dyDescent="0.3">
      <c r="A15" s="10">
        <v>10</v>
      </c>
      <c r="B15" s="36"/>
      <c r="C15" s="37"/>
      <c r="D15" s="15"/>
      <c r="E15" s="15"/>
      <c r="F15" s="15"/>
      <c r="G15" s="16"/>
      <c r="H15" s="38"/>
      <c r="I15" s="38"/>
      <c r="J15" s="38"/>
      <c r="K15" s="16"/>
    </row>
    <row r="16" spans="1:21" x14ac:dyDescent="0.3">
      <c r="A16" s="10">
        <v>11</v>
      </c>
      <c r="B16" s="45"/>
      <c r="C16" s="46"/>
      <c r="D16" s="15"/>
      <c r="E16" s="15"/>
      <c r="F16" s="15"/>
      <c r="G16" s="16"/>
      <c r="H16" s="38"/>
      <c r="I16" s="38"/>
      <c r="J16" s="38"/>
      <c r="K16" s="16"/>
    </row>
    <row r="17" spans="1:11" ht="15" customHeight="1" x14ac:dyDescent="0.3">
      <c r="A17" s="10">
        <v>12</v>
      </c>
      <c r="B17" s="36"/>
      <c r="C17" s="37"/>
      <c r="D17" s="15"/>
      <c r="E17" s="15"/>
      <c r="F17" s="15"/>
      <c r="G17" s="16"/>
      <c r="H17" s="38"/>
      <c r="I17" s="38"/>
      <c r="J17" s="38"/>
      <c r="K17" s="16"/>
    </row>
    <row r="18" spans="1:11" ht="15" customHeight="1" x14ac:dyDescent="0.3">
      <c r="A18" s="10">
        <v>13</v>
      </c>
      <c r="B18" s="36"/>
      <c r="C18" s="37"/>
      <c r="D18" s="15"/>
      <c r="E18" s="15"/>
      <c r="F18" s="15"/>
      <c r="G18" s="16"/>
      <c r="H18" s="47"/>
      <c r="I18" s="48"/>
      <c r="J18" s="49"/>
      <c r="K18" s="16"/>
    </row>
    <row r="19" spans="1:11" ht="15" customHeight="1" x14ac:dyDescent="0.3">
      <c r="A19" s="10">
        <v>14</v>
      </c>
      <c r="B19" s="36"/>
      <c r="C19" s="37"/>
      <c r="D19" s="15"/>
      <c r="E19" s="15"/>
      <c r="F19" s="15"/>
      <c r="G19" s="16"/>
      <c r="H19" s="38"/>
      <c r="I19" s="38"/>
      <c r="J19" s="38"/>
      <c r="K19" s="16"/>
    </row>
    <row r="20" spans="1:11" ht="15" customHeight="1" x14ac:dyDescent="0.3">
      <c r="A20" s="10">
        <v>15</v>
      </c>
      <c r="B20" s="36"/>
      <c r="C20" s="37"/>
      <c r="D20" s="15"/>
      <c r="E20" s="15"/>
      <c r="F20" s="15"/>
      <c r="G20" s="16"/>
      <c r="H20" s="38"/>
      <c r="I20" s="38"/>
      <c r="J20" s="38"/>
      <c r="K20" s="16"/>
    </row>
    <row r="21" spans="1:11" x14ac:dyDescent="0.3">
      <c r="A21" s="10">
        <v>16</v>
      </c>
      <c r="B21" s="39"/>
      <c r="C21" s="19"/>
      <c r="D21" s="15"/>
      <c r="E21" s="15"/>
      <c r="F21" s="15"/>
      <c r="G21" s="16"/>
      <c r="H21" s="38"/>
      <c r="I21" s="38"/>
      <c r="J21" s="38"/>
      <c r="K21" s="16"/>
    </row>
    <row r="22" spans="1:11" x14ac:dyDescent="0.3">
      <c r="A22" s="10">
        <v>17</v>
      </c>
      <c r="B22" s="40"/>
      <c r="C22" s="23"/>
      <c r="D22" s="15"/>
      <c r="E22" s="15"/>
      <c r="F22" s="15"/>
      <c r="G22" s="16"/>
      <c r="H22" s="38"/>
      <c r="I22" s="38"/>
      <c r="J22" s="38"/>
      <c r="K22" s="16"/>
    </row>
    <row r="23" spans="1:11" x14ac:dyDescent="0.3">
      <c r="A23" s="10">
        <v>18</v>
      </c>
      <c r="B23" s="40"/>
      <c r="C23" s="21"/>
      <c r="D23" s="15"/>
      <c r="E23" s="15"/>
      <c r="F23" s="15"/>
      <c r="G23" s="16"/>
      <c r="H23" s="38"/>
      <c r="I23" s="38"/>
      <c r="J23" s="38"/>
      <c r="K23" s="16"/>
    </row>
    <row r="24" spans="1:11" x14ac:dyDescent="0.3">
      <c r="A24" s="10">
        <v>19</v>
      </c>
      <c r="B24" s="36"/>
      <c r="C24" s="37"/>
      <c r="D24" s="15"/>
      <c r="E24" s="15"/>
      <c r="F24" s="15"/>
      <c r="G24" s="16"/>
      <c r="H24" s="38"/>
      <c r="I24" s="38"/>
      <c r="J24" s="38"/>
      <c r="K24" s="16"/>
    </row>
    <row r="25" spans="1:11" x14ac:dyDescent="0.3">
      <c r="A25" s="10">
        <v>20</v>
      </c>
      <c r="B25" s="36"/>
      <c r="C25" s="37"/>
      <c r="D25" s="15"/>
      <c r="E25" s="15"/>
      <c r="F25" s="15"/>
      <c r="G25" s="16"/>
      <c r="H25" s="38"/>
      <c r="I25" s="38"/>
      <c r="J25" s="38"/>
      <c r="K25" s="16"/>
    </row>
    <row r="26" spans="1:11" x14ac:dyDescent="0.3">
      <c r="A26" s="10">
        <v>21</v>
      </c>
      <c r="B26" s="36"/>
      <c r="C26" s="37"/>
      <c r="D26" s="15"/>
      <c r="E26" s="15"/>
      <c r="F26" s="15"/>
      <c r="G26" s="16"/>
      <c r="H26" s="38"/>
      <c r="I26" s="38"/>
      <c r="J26" s="38"/>
      <c r="K26" s="16"/>
    </row>
    <row r="27" spans="1:11" x14ac:dyDescent="0.3">
      <c r="A27" s="10">
        <v>22</v>
      </c>
      <c r="B27" s="36"/>
      <c r="C27" s="37"/>
      <c r="D27" s="21"/>
      <c r="E27" s="21"/>
      <c r="F27" s="21"/>
      <c r="G27" s="24"/>
      <c r="H27" s="50"/>
      <c r="I27" s="50"/>
      <c r="J27" s="50"/>
      <c r="K27" s="24"/>
    </row>
    <row r="29" spans="1:11" x14ac:dyDescent="0.3">
      <c r="A29" s="51" t="s">
        <v>9</v>
      </c>
      <c r="B29" s="52"/>
      <c r="C29" s="53"/>
      <c r="D29" s="51" t="s">
        <v>10</v>
      </c>
      <c r="E29" s="52"/>
      <c r="F29" s="53"/>
      <c r="G29" s="54" t="s">
        <v>11</v>
      </c>
      <c r="H29" s="55"/>
      <c r="I29" s="56" t="s">
        <v>12</v>
      </c>
      <c r="J29" s="56"/>
      <c r="K29" s="56"/>
    </row>
    <row r="30" spans="1:11" x14ac:dyDescent="0.3">
      <c r="A30" s="57">
        <f>SUM(D6:F13,D16:F16,D21:F23)</f>
        <v>0</v>
      </c>
      <c r="B30" s="58"/>
      <c r="C30" s="59"/>
      <c r="D30" s="60" t="e">
        <f>SUM(D6:D13,D16,D21:D23)*100/A30</f>
        <v>#DIV/0!</v>
      </c>
      <c r="E30" s="61"/>
      <c r="F30" s="62"/>
      <c r="G30" s="63" t="e">
        <f>SUM(E6:E13,E16,E21:E23)*100/A30</f>
        <v>#DIV/0!</v>
      </c>
      <c r="H30" s="64"/>
      <c r="I30" s="65" t="e">
        <f>SUM(F6:F13,F16,F21:F23)*100/A30</f>
        <v>#DIV/0!</v>
      </c>
      <c r="J30" s="65"/>
      <c r="K30" s="65"/>
    </row>
    <row r="31" spans="1:11" x14ac:dyDescent="0.3">
      <c r="A31" s="66">
        <f>SUM(D14:F15,D17:F20,D24:F27)</f>
        <v>0</v>
      </c>
      <c r="B31" s="67"/>
      <c r="C31" s="68"/>
      <c r="D31" s="69" t="e">
        <f>SUM(D14:D15,D17:D20,D24:D27)*100/A31</f>
        <v>#DIV/0!</v>
      </c>
      <c r="E31" s="70"/>
      <c r="F31" s="71"/>
      <c r="G31" s="72" t="e">
        <f>SUM(E14:E15,E17:E20,E24:E27)*100/A31</f>
        <v>#DIV/0!</v>
      </c>
      <c r="H31" s="73"/>
      <c r="I31" s="74" t="e">
        <f>SUM(F14:F15,F17:F20,F24:F27)*100/A31</f>
        <v>#DIV/0!</v>
      </c>
      <c r="J31" s="74"/>
      <c r="K31" s="74"/>
    </row>
    <row r="34" spans="4:11" x14ac:dyDescent="0.3">
      <c r="D34" s="75" t="s">
        <v>13</v>
      </c>
      <c r="E34" s="75"/>
      <c r="F34" s="75"/>
      <c r="G34" s="75" t="s">
        <v>14</v>
      </c>
      <c r="H34" s="75"/>
      <c r="I34" s="75" t="s">
        <v>15</v>
      </c>
      <c r="J34" s="75"/>
      <c r="K34" s="75"/>
    </row>
    <row r="35" spans="4:11" x14ac:dyDescent="0.3">
      <c r="D35" s="76">
        <f>SUM(D6:D13,D16,D21:D23)</f>
        <v>0</v>
      </c>
      <c r="E35" s="76"/>
      <c r="F35" s="76"/>
      <c r="G35" s="76">
        <f>SUM(E6:E13,E16,E21:E23)</f>
        <v>0</v>
      </c>
      <c r="H35" s="76"/>
      <c r="I35" s="76">
        <f>SUM(F6:F13,F16,F21:F23)</f>
        <v>0</v>
      </c>
      <c r="J35" s="76"/>
      <c r="K35" s="76"/>
    </row>
    <row r="36" spans="4:11" x14ac:dyDescent="0.3">
      <c r="D36" s="77">
        <f>SUM(D14:D15,D17:D20,D24:D27)</f>
        <v>0</v>
      </c>
      <c r="E36" s="77"/>
      <c r="F36" s="77"/>
      <c r="G36" s="77">
        <f>SUM(E14:E15,E17:E20,E24:E27)</f>
        <v>0</v>
      </c>
      <c r="H36" s="77"/>
      <c r="I36" s="77">
        <f>SUM(F14:F15,F17:F20,F24:F27)</f>
        <v>0</v>
      </c>
      <c r="J36" s="77"/>
      <c r="K36" s="77"/>
    </row>
  </sheetData>
  <mergeCells count="65">
    <mergeCell ref="K4:K5"/>
    <mergeCell ref="A4:A5"/>
    <mergeCell ref="B4:C5"/>
    <mergeCell ref="D4:F4"/>
    <mergeCell ref="G4:G5"/>
    <mergeCell ref="H4:J5"/>
    <mergeCell ref="B14:C14"/>
    <mergeCell ref="H14:J14"/>
    <mergeCell ref="B6:B8"/>
    <mergeCell ref="H6:J6"/>
    <mergeCell ref="H7:J7"/>
    <mergeCell ref="H8:J8"/>
    <mergeCell ref="B9:B10"/>
    <mergeCell ref="H9:J9"/>
    <mergeCell ref="H10:J10"/>
    <mergeCell ref="B11:B12"/>
    <mergeCell ref="H11:J11"/>
    <mergeCell ref="H12:J12"/>
    <mergeCell ref="B13:C13"/>
    <mergeCell ref="H13:J13"/>
    <mergeCell ref="B15:C15"/>
    <mergeCell ref="H15:J15"/>
    <mergeCell ref="B16:C16"/>
    <mergeCell ref="H16:J16"/>
    <mergeCell ref="B17:C17"/>
    <mergeCell ref="H17:J17"/>
    <mergeCell ref="B18:C18"/>
    <mergeCell ref="H18:J18"/>
    <mergeCell ref="B19:C19"/>
    <mergeCell ref="H19:J19"/>
    <mergeCell ref="B20:C20"/>
    <mergeCell ref="H20:J20"/>
    <mergeCell ref="B21:B23"/>
    <mergeCell ref="H21:J21"/>
    <mergeCell ref="H22:J22"/>
    <mergeCell ref="H23:J23"/>
    <mergeCell ref="B24:C24"/>
    <mergeCell ref="H24:J24"/>
    <mergeCell ref="B25:C25"/>
    <mergeCell ref="H25:J25"/>
    <mergeCell ref="B26:C26"/>
    <mergeCell ref="H26:J26"/>
    <mergeCell ref="B27:C27"/>
    <mergeCell ref="H27:J27"/>
    <mergeCell ref="A29:C29"/>
    <mergeCell ref="D29:F29"/>
    <mergeCell ref="G29:H29"/>
    <mergeCell ref="I29:K29"/>
    <mergeCell ref="A30:C30"/>
    <mergeCell ref="D30:F30"/>
    <mergeCell ref="G30:H30"/>
    <mergeCell ref="I30:K30"/>
    <mergeCell ref="A31:C31"/>
    <mergeCell ref="D31:F31"/>
    <mergeCell ref="G31:H31"/>
    <mergeCell ref="I31:K31"/>
    <mergeCell ref="D34:F34"/>
    <mergeCell ref="G34:H34"/>
    <mergeCell ref="I34:K34"/>
    <mergeCell ref="D35:F35"/>
    <mergeCell ref="G35:H35"/>
    <mergeCell ref="I35:K35"/>
    <mergeCell ref="D36:F36"/>
    <mergeCell ref="G36:H36"/>
    <mergeCell ref="I36:K36"/>
  </mergeCells>
  <pageMargins left="0.25" right="0.25" top="0.75" bottom="0.75" header="0.3" footer="0.3"/>
  <pageSetup paperSize="9" fitToWidth="0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E38B"/>
    <pageSetUpPr fitToPage="1"/>
  </sheetPr>
  <dimension ref="A1:U10"/>
  <sheetViews>
    <sheetView tabSelected="1" view="pageLayout" zoomScaleNormal="100" workbookViewId="0">
      <selection activeCell="C14" sqref="C14"/>
    </sheetView>
  </sheetViews>
  <sheetFormatPr baseColWidth="10" defaultColWidth="11.44140625" defaultRowHeight="14.4" x14ac:dyDescent="0.3"/>
  <cols>
    <col min="1" max="1" width="5.6640625" customWidth="1"/>
    <col min="2" max="2" width="13.109375" customWidth="1"/>
    <col min="3" max="3" width="18.33203125" customWidth="1"/>
    <col min="4" max="4" width="4.5546875" customWidth="1"/>
    <col min="5" max="5" width="6.5546875" customWidth="1"/>
    <col min="6" max="6" width="7.33203125" customWidth="1"/>
    <col min="7" max="7" width="12.88671875" customWidth="1"/>
    <col min="8" max="8" width="8" customWidth="1"/>
    <col min="9" max="9" width="12.5546875" customWidth="1"/>
    <col min="10" max="10" width="3.88671875" customWidth="1"/>
    <col min="11" max="11" width="5.44140625" customWidth="1"/>
    <col min="12" max="12" width="5.6640625" customWidth="1"/>
    <col min="13" max="13" width="13.109375" customWidth="1"/>
    <col min="14" max="14" width="18.33203125" customWidth="1"/>
    <col min="15" max="17" width="5.88671875" customWidth="1"/>
    <col min="18" max="18" width="12.88671875" customWidth="1"/>
    <col min="19" max="19" width="17.6640625" customWidth="1"/>
    <col min="20" max="20" width="6.5546875" customWidth="1"/>
    <col min="21" max="21" width="5.6640625" customWidth="1"/>
  </cols>
  <sheetData>
    <row r="1" spans="1:21" x14ac:dyDescent="0.3"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22.5" customHeight="1" x14ac:dyDescent="0.3">
      <c r="L2" s="4"/>
      <c r="M2" s="5"/>
      <c r="N2" s="5"/>
      <c r="O2" s="5"/>
      <c r="P2" s="5"/>
      <c r="Q2" s="5"/>
      <c r="R2" s="1"/>
      <c r="S2" s="1"/>
      <c r="T2" s="1"/>
      <c r="U2" s="1"/>
    </row>
    <row r="4" spans="1:21" x14ac:dyDescent="0.3">
      <c r="A4" s="99" t="s">
        <v>16</v>
      </c>
      <c r="B4" s="100"/>
      <c r="C4" s="101"/>
      <c r="D4" s="102"/>
      <c r="E4" s="103"/>
      <c r="F4" s="104"/>
      <c r="G4" s="102" t="s">
        <v>17</v>
      </c>
      <c r="H4" s="104"/>
      <c r="I4" s="102" t="s">
        <v>18</v>
      </c>
      <c r="J4" s="103"/>
      <c r="K4" s="104"/>
    </row>
    <row r="5" spans="1:21" x14ac:dyDescent="0.3">
      <c r="A5" s="78" t="s">
        <v>19</v>
      </c>
      <c r="B5" s="79"/>
      <c r="C5" s="80"/>
      <c r="D5" s="84" t="s">
        <v>20</v>
      </c>
      <c r="E5" s="85"/>
      <c r="F5" s="86"/>
      <c r="G5" s="87">
        <f>SUM([1]Palettisation!D39,[1]MasterpackD!D44,[1]MasterpackB!D44:F46,[1]MasterpackA!D44:F46,[1]Primchant!D40,[1]EmballageCD!O49,[1]EmballageAB!O41,[1]condipatte!D35,'[1]Chambre positive'!D23:F23,[1]SortieSpinchillersCD!D46,'[1]Sortie SpinchillersAB'!D45:F45,[1]EviscérationCD!D175,[1]EviscérationAB!D179,'[1]Congélateur à plaque'!D39:F39,'[1]Abattage B'!D56:F56,'[1]Abattage A'!D55:F55,[1]Accroche!D38)</f>
        <v>1</v>
      </c>
      <c r="H5" s="88"/>
      <c r="I5" s="87"/>
      <c r="J5" s="89"/>
      <c r="K5" s="88"/>
    </row>
    <row r="6" spans="1:21" x14ac:dyDescent="0.3">
      <c r="A6" s="81"/>
      <c r="B6" s="82"/>
      <c r="C6" s="83"/>
      <c r="D6" s="105" t="s">
        <v>21</v>
      </c>
      <c r="E6" s="106"/>
      <c r="F6" s="107"/>
      <c r="G6" s="96">
        <f>SUM([1]MasterpackD!D43,[1]MasterpackB!D43,[1]MasterpackA!D43,[1]Primchant!D39,[1]Détecteurmétal!D25,[1]EmballageCD!O48,[1]EmballageAB!O40,[1]condipatte!D34,[1]SortieSpinchillersCD!D45,'[1]Sortie SpinchillersAB'!D44:F44,[1]EviscérationCD!D174,[1]EviscérationAB!D178,'[1]Salle des cous'!D24:F24)</f>
        <v>0</v>
      </c>
      <c r="H6" s="98"/>
      <c r="I6" s="96"/>
      <c r="J6" s="97"/>
      <c r="K6" s="98"/>
    </row>
    <row r="7" spans="1:21" x14ac:dyDescent="0.3">
      <c r="A7" s="78" t="s">
        <v>22</v>
      </c>
      <c r="B7" s="79"/>
      <c r="C7" s="80"/>
      <c r="D7" s="84" t="s">
        <v>20</v>
      </c>
      <c r="E7" s="85"/>
      <c r="F7" s="86"/>
      <c r="G7" s="87">
        <f>SUM([1]Palettisation!G39,[1]MasterpackD!G44,[1]MasterpackB!G44,[1]MasterpackA!G44,[1]Primchant!G40,[1]EmballageCD!R49,[1]EmballageAB!R41,[1]condipatte!G35,'[1]Chambre positive'!G23,[1]SortieSpinchillersCD!G46,'[1]Sortie SpinchillersAB'!G45,[1]EviscérationCD!G175,[1]EviscérationAB!G179,'[1]Congélateur à plaque'!G39,'[1]Abattage B'!G56,'[1]Abattage A'!G55,[1]Accroche!G38)</f>
        <v>1</v>
      </c>
      <c r="H7" s="88"/>
      <c r="I7" s="87"/>
      <c r="J7" s="89"/>
      <c r="K7" s="88"/>
    </row>
    <row r="8" spans="1:21" x14ac:dyDescent="0.3">
      <c r="A8" s="81"/>
      <c r="B8" s="82"/>
      <c r="C8" s="83"/>
      <c r="D8" s="90" t="s">
        <v>21</v>
      </c>
      <c r="E8" s="91"/>
      <c r="F8" s="92"/>
      <c r="G8" s="93">
        <f>SUM([1]MasterpackD!$G$43,[1]MasterpackB!G43,[1]MasterpackA!G43,[1]Primchant!G39,[1]Détecteurmétal!G25,[1]EmballageCD!R48,[1]EmballageAB!R40,[1]condipatte!G34,[1]SortieSpinchillersCD!G45,'[1]Sortie SpinchillersAB'!G44:H44,[1]EviscérationCD!G174,[1]EviscérationAB!G178,'[1]Salle des cous'!G24:H24)</f>
        <v>0</v>
      </c>
      <c r="H8" s="94"/>
      <c r="I8" s="93"/>
      <c r="J8" s="95"/>
      <c r="K8" s="94"/>
    </row>
    <row r="9" spans="1:21" x14ac:dyDescent="0.3">
      <c r="A9" s="78" t="s">
        <v>23</v>
      </c>
      <c r="B9" s="79"/>
      <c r="C9" s="80"/>
      <c r="D9" s="84" t="s">
        <v>20</v>
      </c>
      <c r="E9" s="85"/>
      <c r="F9" s="86"/>
      <c r="G9" s="87">
        <f>SUM([1]Palettisation!I39,[1]MasterpackD!$I$44,[1]MasterpackB!I44,[1]MasterpackA!I44,[1]Primchant!I40,[1]EmballageCD!T49,[1]EmballageAB!T41,[1]condipatte!I35,'[1]Chambre positive'!I23:K23,[1]SortieSpinchillersCD!I46,'[1]Sortie SpinchillersAB'!I45:K45,[1]EviscérationCD!I175,[1]EviscérationAB!I179,'[1]Congélateur à plaque'!I39:K39,'[1]Abattage B'!I56:K56,'[1]Abattage A'!I55:K55,[1]Accroche!I38)</f>
        <v>1</v>
      </c>
      <c r="H9" s="88"/>
      <c r="I9" s="87"/>
      <c r="J9" s="89"/>
      <c r="K9" s="88"/>
    </row>
    <row r="10" spans="1:21" x14ac:dyDescent="0.3">
      <c r="A10" s="81"/>
      <c r="B10" s="82"/>
      <c r="C10" s="83"/>
      <c r="D10" s="90" t="s">
        <v>21</v>
      </c>
      <c r="E10" s="91"/>
      <c r="F10" s="92"/>
      <c r="G10" s="93">
        <f>SUM([1]MasterpackD!$I$43,[1]MasterpackB!I43,[1]MasterpackA!I43,[1]Primchant!I39,[1]Détecteurmétal!I25,[1]EmballageCD!T48,[1]EmballageAB!T40,[1]condipatte!I34,[1]SortieSpinchillersCD!I45,'[1]Sortie SpinchillersAB'!I44:K44,[1]EviscérationCD!I174,[1]EviscérationAB!I178,'[1]Salle des cous'!I24:K24)</f>
        <v>0</v>
      </c>
      <c r="H10" s="94"/>
      <c r="I10" s="93"/>
      <c r="J10" s="95"/>
      <c r="K10" s="94"/>
    </row>
  </sheetData>
  <mergeCells count="25">
    <mergeCell ref="A4:C4"/>
    <mergeCell ref="D4:F4"/>
    <mergeCell ref="G4:H4"/>
    <mergeCell ref="I4:K4"/>
    <mergeCell ref="A5:C6"/>
    <mergeCell ref="D5:F5"/>
    <mergeCell ref="G5:H5"/>
    <mergeCell ref="I5:K5"/>
    <mergeCell ref="D6:F6"/>
    <mergeCell ref="G6:H6"/>
    <mergeCell ref="I6:K6"/>
    <mergeCell ref="A7:C8"/>
    <mergeCell ref="D7:F7"/>
    <mergeCell ref="G7:H7"/>
    <mergeCell ref="I7:K7"/>
    <mergeCell ref="D8:F8"/>
    <mergeCell ref="G8:H8"/>
    <mergeCell ref="I8:K8"/>
    <mergeCell ref="A9:C10"/>
    <mergeCell ref="D9:F9"/>
    <mergeCell ref="G9:H9"/>
    <mergeCell ref="I9:K9"/>
    <mergeCell ref="D10:F10"/>
    <mergeCell ref="G10:H10"/>
    <mergeCell ref="I10:K10"/>
  </mergeCells>
  <pageMargins left="0.25" right="0.25" top="0.75" bottom="0.75" header="0.3" footer="0.3"/>
  <pageSetup paperSize="9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1 (2)</vt:lpstr>
      <vt:lpstr>1 (3)</vt:lpstr>
      <vt:lpstr>Résultats</vt:lpstr>
    </vt:vector>
  </TitlesOfParts>
  <Company>DOUX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Informatique</dc:creator>
  <cp:lastModifiedBy>Exploitation Informatique</cp:lastModifiedBy>
  <dcterms:created xsi:type="dcterms:W3CDTF">2017-06-01T09:21:01Z</dcterms:created>
  <dcterms:modified xsi:type="dcterms:W3CDTF">2017-06-01T09:44:41Z</dcterms:modified>
</cp:coreProperties>
</file>