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ustdi\Desktop\"/>
    </mc:Choice>
  </mc:AlternateContent>
  <xr:revisionPtr revIDLastSave="0" documentId="13_ncr:1_{1C508BF0-E3A3-432F-80FF-B769D85BFF16}" xr6:coauthVersionLast="44" xr6:coauthVersionMax="44" xr10:uidLastSave="{00000000-0000-0000-0000-000000000000}"/>
  <bookViews>
    <workbookView xWindow="-108" yWindow="-108" windowWidth="23256" windowHeight="12576" xr2:uid="{04FA7D33-A7EF-41A1-9512-35F69D43A77F}"/>
  </bookViews>
  <sheets>
    <sheet name="TÔLE" sheetId="1" r:id="rId1"/>
  </sheets>
  <externalReferences>
    <externalReference r:id="rId2"/>
  </externalReferences>
  <definedNames>
    <definedName name="_MaLigne" localSheetId="0">TÔLE!$A$1</definedName>
    <definedName name="_MaLigne">#REF!</definedName>
    <definedName name="Extraction">[1]!Tableau4[#Data]</definedName>
    <definedName name="TCD">OFFSET('[1]EXTRACTION 30.03.2020'!$B$1,0,0,COUNTA(#REF!),COUNTA(#REF!)-1)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O9" i="1"/>
  <c r="O8" i="1"/>
  <c r="O7" i="1"/>
  <c r="L3" i="1"/>
  <c r="G3" i="1"/>
  <c r="F3" i="1"/>
</calcChain>
</file>

<file path=xl/sharedStrings.xml><?xml version="1.0" encoding="utf-8"?>
<sst xmlns="http://schemas.openxmlformats.org/spreadsheetml/2006/main" count="37" uniqueCount="34">
  <si>
    <t>b22_220_1000_023</t>
  </si>
  <si>
    <r>
      <t>PI</t>
    </r>
    <r>
      <rPr>
        <b/>
        <sz val="14"/>
        <color theme="1"/>
        <rFont val="Calibri"/>
        <family val="2"/>
      </rPr>
      <t>È</t>
    </r>
    <r>
      <rPr>
        <b/>
        <sz val="14"/>
        <color theme="1"/>
        <rFont val="Calibri"/>
        <family val="2"/>
        <scheme val="minor"/>
      </rPr>
      <t>CE</t>
    </r>
  </si>
  <si>
    <t>FAO</t>
  </si>
  <si>
    <t>BRUT - TÔLE</t>
  </si>
  <si>
    <t>PRODUCTION MECAPLUS</t>
  </si>
  <si>
    <t>OPÉRATION</t>
  </si>
  <si>
    <t>RÉFÉRENCE</t>
  </si>
  <si>
    <t>DÉSIGNATION</t>
  </si>
  <si>
    <t>INDICE</t>
  </si>
  <si>
    <t>EP</t>
  </si>
  <si>
    <t>LONG.
mm</t>
  </si>
  <si>
    <t>LARG.
mm</t>
  </si>
  <si>
    <t>AIR
m²</t>
  </si>
  <si>
    <t>CHANF.</t>
  </si>
  <si>
    <t>SCIAGE</t>
  </si>
  <si>
    <t>TARA.</t>
  </si>
  <si>
    <t>INDICE FAO</t>
  </si>
  <si>
    <r>
      <t xml:space="preserve">FAO </t>
    </r>
    <r>
      <rPr>
        <b/>
        <sz val="11"/>
        <color theme="1"/>
        <rFont val="Calibri"/>
        <family val="2"/>
      </rPr>
      <t>À</t>
    </r>
    <r>
      <rPr>
        <b/>
        <sz val="11"/>
        <color theme="1"/>
        <rFont val="Calibri"/>
        <family val="2"/>
        <scheme val="minor"/>
      </rPr>
      <t xml:space="preserve"> JOUR ?</t>
    </r>
  </si>
  <si>
    <t>Nom</t>
  </si>
  <si>
    <t>EP
TÔLE</t>
  </si>
  <si>
    <t>LARG. TÔLE</t>
  </si>
  <si>
    <t>LONG. TÔLE</t>
  </si>
  <si>
    <t>MAT</t>
  </si>
  <si>
    <t>QTÉ</t>
  </si>
  <si>
    <t>NBRE PHASES</t>
  </si>
  <si>
    <t>PHASE 10</t>
  </si>
  <si>
    <t>PHASE 20</t>
  </si>
  <si>
    <t>PRODUITE</t>
  </si>
  <si>
    <t>DETOU.</t>
  </si>
  <si>
    <t>PLIAGE</t>
  </si>
  <si>
    <t>CONV.</t>
  </si>
  <si>
    <t>COMMENTAIRE(S)</t>
  </si>
  <si>
    <t>P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</si>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</sst>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"/>
      <family val="2"/>
    </font>
    <font>
      <sz val="8"/>
      <color theme="1"/>
      <name val="Wingdings"/>
      <charset val="2"/>
    </font>
    <font>
      <sz val="16"/>
      <color theme="1"/>
      <name val="Wingdings 2"/>
      <family val="1"/>
      <charset val="2"/>
    </font>
    <font>
      <sz val="12"/>
      <color theme="1"/>
      <name val="Wingdings 2"/>
      <family val="1"/>
      <charset val="2"/>
    </font>
  </fonts>
  <fills count="9">
    <fill>
      <patternFill patternType="none"/>
    </fill>
    <fill>
      <patternFill patternType="gray125"/>
    </fill>
    <fill>
      <patternFill patternType="solid">
        <fgColor rgb="FFF0F0F0"/>
        <bgColor indexed="64"/>
      </patternFill>
    </fill>
    <fill>
      <patternFill patternType="solid">
        <fgColor rgb="FFDCDCD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B4B4B4"/>
        <bgColor indexed="64"/>
      </patternFill>
    </fill>
    <fill>
      <patternFill patternType="solid">
        <fgColor rgb="FFA0A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theme="1"/>
      </right>
      <top style="thin">
        <color auto="1"/>
      </top>
      <bottom style="thin">
        <color theme="1"/>
      </bottom>
      <diagonal/>
    </border>
    <border>
      <left/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auto="1"/>
      </top>
      <bottom style="thin">
        <color theme="1"/>
      </bottom>
      <diagonal/>
    </border>
    <border>
      <left style="thin">
        <color theme="1"/>
      </left>
      <right style="thin">
        <color auto="1"/>
      </right>
      <top style="thin">
        <color auto="1"/>
      </top>
      <bottom style="thin">
        <color theme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34998626667073579"/>
      </right>
      <top style="thin">
        <color theme="1"/>
      </top>
      <bottom style="thin">
        <color indexed="64"/>
      </bottom>
      <diagonal/>
    </border>
    <border>
      <left/>
      <right style="thin">
        <color theme="0" tint="-0.34998626667073579"/>
      </right>
      <top style="thin">
        <color theme="1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1"/>
      </top>
      <bottom style="thin">
        <color indexed="64"/>
      </bottom>
      <diagonal/>
    </border>
    <border>
      <left style="thin">
        <color theme="0" tint="-0.34998626667073579"/>
      </left>
      <right style="thin">
        <color auto="1"/>
      </right>
      <top style="thin">
        <color theme="1"/>
      </top>
      <bottom style="thin">
        <color indexed="64"/>
      </bottom>
      <diagonal/>
    </border>
    <border>
      <left style="thin">
        <color auto="1"/>
      </left>
      <right style="thin">
        <color theme="0" tint="-0.34998626667073579"/>
      </right>
      <top style="thin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34998626667073579"/>
      </left>
      <right/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auto="1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thin">
        <color auto="1"/>
      </top>
      <bottom style="thin">
        <color theme="0" tint="-0.34998626667073579"/>
      </bottom>
      <diagonal/>
    </border>
    <border>
      <left/>
      <right style="thin">
        <color indexed="64"/>
      </right>
      <top/>
      <bottom style="thin">
        <color theme="0" tint="-0.34998626667073579"/>
      </bottom>
      <diagonal/>
    </border>
    <border>
      <left style="thin">
        <color auto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double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double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6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3" fontId="2" fillId="2" borderId="10" xfId="0" applyNumberFormat="1" applyFont="1" applyFill="1" applyBorder="1" applyAlignment="1">
      <alignment horizontal="center" vertical="center" wrapText="1"/>
    </xf>
    <xf numFmtId="2" fontId="2" fillId="2" borderId="1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 wrapText="1"/>
    </xf>
    <xf numFmtId="0" fontId="2" fillId="6" borderId="13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/>
    </xf>
    <xf numFmtId="0" fontId="0" fillId="7" borderId="16" xfId="0" applyFill="1" applyBorder="1" applyAlignment="1" applyProtection="1">
      <alignment horizontal="center" vertical="center"/>
      <protection locked="0"/>
    </xf>
    <xf numFmtId="0" fontId="0" fillId="7" borderId="17" xfId="0" applyFill="1" applyBorder="1" applyAlignment="1" applyProtection="1">
      <alignment horizontal="left" vertical="center"/>
      <protection locked="0"/>
    </xf>
    <xf numFmtId="0" fontId="0" fillId="7" borderId="18" xfId="0" applyFill="1" applyBorder="1" applyAlignment="1" applyProtection="1">
      <alignment horizontal="center" vertical="center"/>
      <protection locked="0"/>
    </xf>
    <xf numFmtId="0" fontId="0" fillId="7" borderId="18" xfId="0" applyFill="1" applyBorder="1" applyAlignment="1" applyProtection="1">
      <alignment horizontal="center" vertical="center" wrapText="1"/>
      <protection locked="0"/>
    </xf>
    <xf numFmtId="3" fontId="0" fillId="7" borderId="18" xfId="0" applyNumberFormat="1" applyFill="1" applyBorder="1" applyAlignment="1" applyProtection="1">
      <alignment horizontal="center" vertical="center"/>
      <protection locked="0"/>
    </xf>
    <xf numFmtId="3" fontId="0" fillId="7" borderId="0" xfId="0" applyNumberFormat="1" applyFill="1" applyAlignment="1" applyProtection="1">
      <alignment horizontal="center" vertical="center"/>
      <protection locked="0"/>
    </xf>
    <xf numFmtId="2" fontId="0" fillId="7" borderId="19" xfId="0" applyNumberFormat="1" applyFill="1" applyBorder="1" applyAlignment="1" applyProtection="1">
      <alignment horizontal="center" vertical="center"/>
      <protection locked="0"/>
    </xf>
    <xf numFmtId="0" fontId="7" fillId="7" borderId="16" xfId="0" applyFont="1" applyFill="1" applyBorder="1" applyAlignment="1" applyProtection="1">
      <alignment horizontal="center" vertical="center" wrapText="1"/>
      <protection locked="0"/>
    </xf>
    <xf numFmtId="0" fontId="7" fillId="7" borderId="18" xfId="0" applyFont="1" applyFill="1" applyBorder="1" applyAlignment="1" applyProtection="1">
      <alignment horizontal="center" vertical="center" wrapText="1"/>
      <protection locked="0"/>
    </xf>
    <xf numFmtId="0" fontId="8" fillId="7" borderId="18" xfId="0" applyFont="1" applyFill="1" applyBorder="1" applyAlignment="1" applyProtection="1">
      <alignment horizontal="center" vertical="center" wrapText="1"/>
      <protection locked="0"/>
    </xf>
    <xf numFmtId="0" fontId="0" fillId="7" borderId="16" xfId="0" applyFill="1" applyBorder="1" applyAlignment="1" applyProtection="1">
      <alignment horizontal="center" vertical="center" wrapText="1"/>
      <protection locked="0"/>
    </xf>
    <xf numFmtId="0" fontId="0" fillId="7" borderId="20" xfId="0" applyFill="1" applyBorder="1" applyAlignment="1" applyProtection="1">
      <alignment horizontal="center" vertical="center" wrapText="1"/>
      <protection locked="0"/>
    </xf>
    <xf numFmtId="0" fontId="0" fillId="7" borderId="21" xfId="0" applyFill="1" applyBorder="1" applyAlignment="1" applyProtection="1">
      <alignment horizontal="center" vertical="center" wrapText="1"/>
      <protection locked="0"/>
    </xf>
    <xf numFmtId="0" fontId="0" fillId="8" borderId="16" xfId="0" applyFill="1" applyBorder="1" applyAlignment="1" applyProtection="1">
      <alignment horizontal="center" vertical="center"/>
      <protection locked="0"/>
    </xf>
    <xf numFmtId="0" fontId="0" fillId="7" borderId="20" xfId="0" applyFill="1" applyBorder="1" applyAlignment="1" applyProtection="1">
      <alignment horizontal="center" vertical="center"/>
      <protection locked="0"/>
    </xf>
    <xf numFmtId="0" fontId="9" fillId="7" borderId="22" xfId="0" applyFont="1" applyFill="1" applyBorder="1" applyAlignment="1" applyProtection="1">
      <alignment horizontal="center" vertical="center"/>
      <protection locked="0"/>
    </xf>
    <xf numFmtId="0" fontId="9" fillId="7" borderId="23" xfId="0" applyFont="1" applyFill="1" applyBorder="1" applyAlignment="1" applyProtection="1">
      <alignment horizontal="center" vertical="center"/>
      <protection locked="0"/>
    </xf>
    <xf numFmtId="0" fontId="8" fillId="7" borderId="24" xfId="0" applyFont="1" applyFill="1" applyBorder="1" applyAlignment="1">
      <alignment horizontal="center" vertical="center" wrapText="1"/>
    </xf>
    <xf numFmtId="0" fontId="7" fillId="7" borderId="19" xfId="0" applyFont="1" applyFill="1" applyBorder="1" applyAlignment="1" applyProtection="1">
      <alignment horizontal="center" vertical="center" wrapText="1"/>
      <protection locked="0"/>
    </xf>
    <xf numFmtId="0" fontId="0" fillId="7" borderId="24" xfId="0" applyFill="1" applyBorder="1" applyAlignment="1" applyProtection="1">
      <alignment horizontal="left" vertical="center" wrapText="1"/>
      <protection locked="0"/>
    </xf>
    <xf numFmtId="0" fontId="0" fillId="7" borderId="25" xfId="0" applyFill="1" applyBorder="1" applyAlignment="1" applyProtection="1">
      <alignment horizontal="center" vertical="center"/>
      <protection locked="0"/>
    </xf>
    <xf numFmtId="0" fontId="0" fillId="7" borderId="26" xfId="0" applyFill="1" applyBorder="1" applyAlignment="1" applyProtection="1">
      <alignment horizontal="left" vertical="center"/>
      <protection locked="0"/>
    </xf>
    <xf numFmtId="0" fontId="0" fillId="7" borderId="27" xfId="0" applyFill="1" applyBorder="1" applyAlignment="1" applyProtection="1">
      <alignment horizontal="center" vertical="center"/>
      <protection locked="0"/>
    </xf>
    <xf numFmtId="0" fontId="0" fillId="7" borderId="27" xfId="0" applyFill="1" applyBorder="1" applyAlignment="1" applyProtection="1">
      <alignment horizontal="center" vertical="center" wrapText="1"/>
      <protection locked="0"/>
    </xf>
    <xf numFmtId="3" fontId="0" fillId="7" borderId="27" xfId="0" applyNumberFormat="1" applyFill="1" applyBorder="1" applyAlignment="1" applyProtection="1">
      <alignment horizontal="center" vertical="center"/>
      <protection locked="0"/>
    </xf>
    <xf numFmtId="2" fontId="0" fillId="7" borderId="28" xfId="0" applyNumberFormat="1" applyFill="1" applyBorder="1" applyAlignment="1" applyProtection="1">
      <alignment horizontal="center" vertical="center"/>
      <protection locked="0"/>
    </xf>
    <xf numFmtId="0" fontId="7" fillId="7" borderId="25" xfId="0" applyFont="1" applyFill="1" applyBorder="1" applyAlignment="1" applyProtection="1">
      <alignment horizontal="center" vertical="center" wrapText="1"/>
      <protection locked="0"/>
    </xf>
    <xf numFmtId="0" fontId="7" fillId="7" borderId="27" xfId="0" applyFont="1" applyFill="1" applyBorder="1" applyAlignment="1" applyProtection="1">
      <alignment horizontal="center" vertical="center" wrapText="1"/>
      <protection locked="0"/>
    </xf>
    <xf numFmtId="0" fontId="8" fillId="7" borderId="27" xfId="0" applyFont="1" applyFill="1" applyBorder="1" applyAlignment="1" applyProtection="1">
      <alignment horizontal="center" vertical="center" wrapText="1"/>
      <protection locked="0"/>
    </xf>
    <xf numFmtId="0" fontId="0" fillId="7" borderId="25" xfId="0" applyFill="1" applyBorder="1" applyAlignment="1" applyProtection="1">
      <alignment horizontal="center" vertical="center" wrapText="1"/>
      <protection locked="0"/>
    </xf>
    <xf numFmtId="0" fontId="0" fillId="8" borderId="25" xfId="0" applyFill="1" applyBorder="1" applyAlignment="1" applyProtection="1">
      <alignment horizontal="center" vertical="center"/>
      <protection locked="0"/>
    </xf>
    <xf numFmtId="0" fontId="0" fillId="7" borderId="29" xfId="0" applyFill="1" applyBorder="1" applyAlignment="1" applyProtection="1">
      <alignment horizontal="center" vertical="center"/>
      <protection locked="0"/>
    </xf>
    <xf numFmtId="0" fontId="9" fillId="7" borderId="30" xfId="0" applyFont="1" applyFill="1" applyBorder="1" applyAlignment="1" applyProtection="1">
      <alignment horizontal="center" vertical="center"/>
      <protection locked="0"/>
    </xf>
    <xf numFmtId="0" fontId="9" fillId="7" borderId="31" xfId="0" applyFont="1" applyFill="1" applyBorder="1" applyAlignment="1" applyProtection="1">
      <alignment horizontal="center" vertical="center"/>
      <protection locked="0"/>
    </xf>
    <xf numFmtId="0" fontId="7" fillId="7" borderId="28" xfId="0" applyFont="1" applyFill="1" applyBorder="1" applyAlignment="1" applyProtection="1">
      <alignment horizontal="center" vertical="center" wrapText="1"/>
      <protection locked="0"/>
    </xf>
    <xf numFmtId="0" fontId="0" fillId="7" borderId="32" xfId="0" applyFill="1" applyBorder="1" applyAlignment="1" applyProtection="1">
      <alignment horizontal="left" vertical="center" wrapText="1"/>
      <protection locked="0"/>
    </xf>
  </cellXfs>
  <cellStyles count="1">
    <cellStyle name="Normal" xfId="0" builtinId="0"/>
  </cellStyles>
  <dxfs count="68">
    <dxf>
      <font>
        <b/>
        <i val="0"/>
        <strike val="0"/>
      </font>
      <fill>
        <patternFill>
          <bgColor theme="0" tint="-0.14996795556505021"/>
        </patternFill>
      </fill>
    </dxf>
    <dxf>
      <fill>
        <patternFill patternType="lightUp">
          <fgColor theme="0" tint="-0.14996795556505021"/>
          <bgColor theme="0" tint="-4.9989318521683403E-2"/>
        </patternFill>
      </fill>
    </dxf>
    <dxf>
      <font>
        <color theme="1"/>
      </font>
      <fill>
        <patternFill patternType="lightUp">
          <fgColor theme="0" tint="-0.14996795556505021"/>
          <bgColor theme="0" tint="-4.9989318521683403E-2"/>
        </patternFill>
      </fill>
    </dxf>
    <dxf>
      <font>
        <color theme="1"/>
      </font>
      <fill>
        <patternFill>
          <bgColor rgb="FFFF0000"/>
        </patternFill>
      </fill>
    </dxf>
    <dxf>
      <fill>
        <patternFill>
          <bgColor theme="5" tint="0.59996337778862885"/>
        </patternFill>
      </fill>
    </dxf>
    <dxf>
      <font>
        <b/>
        <i val="0"/>
        <strike val="0"/>
      </font>
      <fill>
        <patternFill>
          <bgColor theme="0" tint="-0.14996795556505021"/>
        </patternFill>
      </fill>
    </dxf>
    <dxf>
      <font>
        <color theme="1"/>
      </font>
      <fill>
        <patternFill>
          <bgColor theme="9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Wingdings"/>
        <charset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indexed="64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Wingdings"/>
        <charset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Wingdings"/>
        <charset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Wingdings 2"/>
        <family val="1"/>
        <charset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indexed="64"/>
        </right>
        <top style="thin">
          <color theme="0" tint="-0.34998626667073579"/>
        </top>
        <bottom style="thin">
          <color theme="0" tint="-0.34998626667073579"/>
        </bottom>
      </border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Wingdings 2"/>
        <family val="1"/>
        <charset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double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  <protection locked="0" hidden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Wingdings 2"/>
        <family val="1"/>
        <charset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  <horizontal style="thin">
          <color theme="0" tint="-0.34998626667073579"/>
        </horizontal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</border>
      <protection locked="0" hidden="0"/>
    </dxf>
    <dxf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/>
        <bottom style="thin">
          <color theme="0" tint="-0.34998626667073579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/>
        <bottom style="thin">
          <color theme="0" tint="-0.34998626667073579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Wingdings 2"/>
        <family val="1"/>
        <charset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Wingdings 2"/>
        <family val="1"/>
        <charset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Wingdings"/>
        <charset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 style="thin">
          <color theme="0" tint="-0.34998626667073579"/>
        </vertical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Wingdings"/>
        <charset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Wingdings"/>
        <charset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auto="1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theme="0" tint="-0.34998626667073579"/>
        </top>
        <bottom style="thin">
          <color theme="0" tint="-0.34998626667073579"/>
        </bottom>
      </border>
      <protection locked="0" hidden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color theme="1"/>
      </font>
      <border>
        <bottom/>
        <vertical/>
        <horizontal/>
      </border>
    </dxf>
    <dxf>
      <font>
        <color theme="1"/>
        <name val="Calibri"/>
        <family val="2"/>
        <scheme val="minor"/>
      </font>
      <border diagonalUp="0" diagonalDown="0">
        <left/>
        <right/>
        <top/>
        <bottom/>
        <vertical/>
        <horizontal/>
      </border>
    </dxf>
    <dxf>
      <font>
        <b/>
        <color theme="1"/>
      </font>
      <border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TableStyleMedium2" defaultPivotStyle="PivotStyleLight16">
    <tableStyle name="FORMAT 1" pivot="0" table="0" count="10" xr9:uid="{2DC3A35B-2522-48AF-892C-FC429E9ADB39}">
      <tableStyleElement type="wholeTable" dxfId="67"/>
      <tableStyleElement type="headerRow" dxfId="66"/>
    </tableStyle>
    <tableStyle name="FORMAT 1 2" pivot="0" table="0" count="10" xr9:uid="{E734F340-ED3C-47C4-8616-EFB7284128DC}">
      <tableStyleElement type="wholeTable" dxfId="65"/>
      <tableStyleElement type="headerRow" dxfId="64"/>
    </tableStyle>
  </tableStyles>
  <extLst>
    <ext xmlns:x14="http://schemas.microsoft.com/office/spreadsheetml/2009/9/main" uri="{46F421CA-312F-682f-3DD2-61675219B42D}">
      <x14:dxfs count="16">
        <dxf>
          <font>
            <color rgb="FF000000"/>
            <name val="Wingdings 2"/>
            <family val="1"/>
            <charset val="2"/>
            <scheme val="none"/>
          </font>
          <fill>
            <patternFill patternType="solid">
              <fgColor auto="1"/>
              <bgColor theme="9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  <name val="Wingdings 2"/>
            <family val="1"/>
            <charset val="2"/>
            <scheme val="none"/>
          </font>
          <fill>
            <patternFill patternType="solid">
              <fgColor auto="1"/>
              <bgColor theme="9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  <name val="Wingdings 2"/>
            <family val="1"/>
            <charset val="2"/>
            <scheme val="none"/>
          </font>
          <fill>
            <patternFill patternType="solid">
              <fgColor auto="1"/>
              <bgColor theme="9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  <name val="Wingdings 2"/>
            <family val="1"/>
            <charset val="2"/>
            <scheme val="none"/>
          </font>
          <fill>
            <patternFill patternType="solid">
              <fgColor auto="1"/>
              <bgColor theme="9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  <name val="Wingdings 2"/>
            <family val="1"/>
            <charset val="2"/>
            <scheme val="none"/>
          </font>
          <fill>
            <patternFill patternType="solid">
              <fgColor theme="0" tint="-0.14999847407452621"/>
              <bgColor theme="0" tint="-0.14999847407452621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  <name val="Wingdings 2"/>
            <family val="1"/>
            <charset val="2"/>
            <scheme val="none"/>
          </font>
          <fill>
            <patternFill patternType="solid">
              <fgColor theme="0" tint="-0.249977111117893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959595"/>
            <name val="Wingdings 2"/>
            <family val="1"/>
            <charset val="2"/>
            <scheme val="none"/>
          </font>
          <fill>
            <patternFill patternType="solid">
              <fgColor theme="0"/>
              <bgColor theme="0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  <name val="Wingdings 2"/>
            <family val="1"/>
            <charset val="2"/>
            <scheme val="none"/>
          </font>
          <fill>
            <patternFill patternType="solid">
              <fgColor theme="0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9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9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9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9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1"/>
          </font>
          <fill>
            <patternFill patternType="solid">
              <fgColor theme="0" tint="-0.14999847407452621"/>
              <bgColor theme="0" tint="-0.14999847407452621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0" tint="-0.249977111117893"/>
              <bgColor theme="0" tint="-0.14996795556505021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theme="0"/>
              <bgColor theme="0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0"/>
              <bgColor theme="0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FORMAT 1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FORMAT 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159536</xdr:colOff>
      <xdr:row>0</xdr:row>
      <xdr:rowOff>194084</xdr:rowOff>
    </xdr:from>
    <xdr:to>
      <xdr:col>10</xdr:col>
      <xdr:colOff>369413</xdr:colOff>
      <xdr:row>2</xdr:row>
      <xdr:rowOff>248685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A6AED128-4784-471D-ABBD-BEEE8D813F4B}"/>
            </a:ext>
          </a:extLst>
        </xdr:cNvPr>
        <xdr:cNvGrpSpPr>
          <a:grpSpLocks/>
        </xdr:cNvGrpSpPr>
      </xdr:nvGrpSpPr>
      <xdr:grpSpPr>
        <a:xfrm>
          <a:off x="4839112" y="194084"/>
          <a:ext cx="1411148" cy="556625"/>
          <a:chOff x="3049346" y="54575"/>
          <a:chExt cx="1403999" cy="554811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TextBox1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id="{00000000-0008-0000-0400-000015180000}"/>
                  </a:ext>
                </a:extLst>
              </xdr:cNvPr>
              <xdr:cNvSpPr/>
            </xdr:nvSpPr>
            <xdr:spPr bwMode="auto">
              <a:xfrm>
                <a:off x="3049346" y="321386"/>
                <a:ext cx="1403999" cy="2880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8" name="ZoneTexte 7">
            <a:extLst>
              <a:ext uri="{FF2B5EF4-FFF2-40B4-BE49-F238E27FC236}">
                <a16:creationId xmlns:a16="http://schemas.microsoft.com/office/drawing/2014/main" id="{D4383290-5DCC-4FC7-9EE8-8EC0929CAD36}"/>
              </a:ext>
            </a:extLst>
          </xdr:cNvPr>
          <xdr:cNvSpPr txBox="1"/>
        </xdr:nvSpPr>
        <xdr:spPr>
          <a:xfrm>
            <a:off x="3170249" y="54575"/>
            <a:ext cx="1013011" cy="31376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r"/>
            <a:r>
              <a:rPr lang="fr-FR" sz="1100" b="1"/>
              <a:t>RÉFÉRENCE</a:t>
            </a:r>
          </a:p>
        </xdr:txBody>
      </xdr:sp>
    </xdr:grpSp>
    <xdr:clientData/>
  </xdr:twoCellAnchor>
  <xdr:twoCellAnchor>
    <xdr:from>
      <xdr:col>3</xdr:col>
      <xdr:colOff>186432</xdr:colOff>
      <xdr:row>0</xdr:row>
      <xdr:rowOff>212012</xdr:rowOff>
    </xdr:from>
    <xdr:to>
      <xdr:col>5</xdr:col>
      <xdr:colOff>3330</xdr:colOff>
      <xdr:row>1</xdr:row>
      <xdr:rowOff>177000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B30C846F-33EF-4D32-856F-5D3C9CEC3310}"/>
            </a:ext>
          </a:extLst>
        </xdr:cNvPr>
        <xdr:cNvSpPr txBox="1"/>
      </xdr:nvSpPr>
      <xdr:spPr>
        <a:xfrm>
          <a:off x="1862832" y="212012"/>
          <a:ext cx="1018169" cy="216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FAO</a:t>
          </a:r>
        </a:p>
      </xdr:txBody>
    </xdr:sp>
    <xdr:clientData/>
  </xdr:twoCellAnchor>
  <xdr:twoCellAnchor>
    <xdr:from>
      <xdr:col>3</xdr:col>
      <xdr:colOff>403413</xdr:colOff>
      <xdr:row>1</xdr:row>
      <xdr:rowOff>197226</xdr:rowOff>
    </xdr:from>
    <xdr:to>
      <xdr:col>4</xdr:col>
      <xdr:colOff>450778</xdr:colOff>
      <xdr:row>2</xdr:row>
      <xdr:rowOff>234214</xdr:rowOff>
    </xdr:to>
    <xdr:sp macro="" textlink="$F$3">
      <xdr:nvSpPr>
        <xdr:cNvPr id="18" name="Rectangle 2">
          <a:extLst>
            <a:ext uri="{FF2B5EF4-FFF2-40B4-BE49-F238E27FC236}">
              <a16:creationId xmlns:a16="http://schemas.microsoft.com/office/drawing/2014/main" id="{49DC8EFE-0F96-4A7F-ABA5-00E6F0B098F0}"/>
            </a:ext>
          </a:extLst>
        </xdr:cNvPr>
        <xdr:cNvSpPr/>
      </xdr:nvSpPr>
      <xdr:spPr>
        <a:xfrm>
          <a:off x="2079813" y="448686"/>
          <a:ext cx="649345" cy="288448"/>
        </a:xfrm>
        <a:prstGeom prst="rect">
          <a:avLst/>
        </a:prstGeom>
        <a:noFill/>
        <a:ln w="635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fld id="{456A19B9-B128-471F-9523-37D430206250}" type="TxLink">
            <a:rPr lang="en-US" sz="1600" b="1" i="0" u="none" strike="noStrike">
              <a:solidFill>
                <a:schemeClr val="tx1"/>
              </a:solidFill>
              <a:latin typeface="Wingdings 2" panose="05020102010507070707" pitchFamily="18" charset="2"/>
              <a:ea typeface="+mn-ea"/>
              <a:cs typeface="Calibri"/>
            </a:rPr>
            <a:pPr marL="0" indent="0" algn="ctr"/>
            <a:t>P</a:t>
          </a:fld>
          <a:endParaRPr lang="fr-FR" sz="1600" b="1" i="0" u="none" strike="noStrike">
            <a:solidFill>
              <a:schemeClr val="tx1"/>
            </a:solidFill>
            <a:latin typeface="Wingdings 2" panose="05020102010507070707" pitchFamily="18" charset="2"/>
            <a:ea typeface="+mn-ea"/>
            <a:cs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INAGE%20RAMPE/GESTION%20USINAGE_RAMP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ION 30.03.2020"/>
      <sheetName val="TÔLE"/>
      <sheetName val="PROFILÉ"/>
    </sheetNames>
    <sheetDataSet>
      <sheetData sheetId="0">
        <row r="1">
          <cell r="B1" t="str">
            <v>Nom</v>
          </cell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D36EED-5468-4D01-BA98-7F5D56338EB0}" name="TÔLE" displayName="TÔLE" ref="B6:AB9" totalsRowShown="0" headerRowDxfId="63" dataDxfId="62" headerRowBorderDxfId="61">
  <autoFilter ref="B6:AB9" xr:uid="{6646FBE0-2C6D-4494-B199-D87F00B00579}"/>
  <sortState xmlns:xlrd2="http://schemas.microsoft.com/office/spreadsheetml/2017/richdata2" ref="B7:AB9">
    <sortCondition ref="B6:B9"/>
  </sortState>
  <tableColumns count="27">
    <tableColumn id="1" xr3:uid="{EC009339-821A-464C-B204-087F25A20A07}" name="RÉFÉRENCE" dataDxfId="59" totalsRowDxfId="60"/>
    <tableColumn id="28" xr3:uid="{045DD3C0-A78A-4622-B4A3-54BB5483F01B}" name="DÉSIGNATION" dataDxfId="57" totalsRowDxfId="58"/>
    <tableColumn id="17" xr3:uid="{F2647E31-1D87-45F0-BAA4-ECD266E8083F}" name="INDICE" dataDxfId="55" totalsRowDxfId="56"/>
    <tableColumn id="13" xr3:uid="{66990AA2-5B2E-474B-84ED-D499CBEAD68A}" name="EP" dataDxfId="53" totalsRowDxfId="54"/>
    <tableColumn id="2" xr3:uid="{066FD924-5CD9-4B70-825D-5C86EE832D43}" name="LONG._x000a_mm" dataDxfId="51" totalsRowDxfId="52"/>
    <tableColumn id="3" xr3:uid="{8BCE8923-35D9-48AC-B90E-F7A4489A4E9A}" name="LARG._x000a_mm" dataDxfId="49" totalsRowDxfId="50"/>
    <tableColumn id="4" xr3:uid="{0EFE7F77-E888-44D8-966D-2BA9FB5906DE}" name="AIR_x000a_m²" dataDxfId="47" totalsRowDxfId="48"/>
    <tableColumn id="21" xr3:uid="{AE0FB1B8-87FE-44AB-AE48-955F86914644}" name="CHANF." dataDxfId="45" totalsRowDxfId="46"/>
    <tableColumn id="22" xr3:uid="{5F68CE60-0585-41E0-845F-50802394ABDF}" name="SCIAGE" dataDxfId="43" totalsRowDxfId="44"/>
    <tableColumn id="6" xr3:uid="{0CFF5694-EE83-4075-9276-ED78A4F165EA}" name="TARA." dataDxfId="41" totalsRowDxfId="42"/>
    <tableColumn id="10" xr3:uid="{22620BD3-9B46-408E-A19B-12E4D18CC918}" name="INDICE FAO" dataDxfId="39" totalsRowDxfId="40"/>
    <tableColumn id="23" xr3:uid="{8B74EC40-AE46-48D0-828E-FF12ED340526}" name="FAO" dataDxfId="37" totalsRowDxfId="38"/>
    <tableColumn id="25" xr3:uid="{70A02143-0B98-4B64-A878-398CBAA2A73C}" name="FAO À JOUR ?" dataDxfId="35" totalsRowDxfId="36"/>
    <tableColumn id="27" xr3:uid="{76783E12-AA45-4978-9A42-9A4A2A799A3B}" name="Nom" dataDxfId="33" totalsRowDxfId="34">
      <calculatedColumnFormula>TÔLE[[#This Row],[RÉFÉRENCE]]&amp;"_"&amp;TÔLE[[#This Row],[INDICE]]&amp;"_"&amp;IF(TÔLE[[#This Row],[NBRE PHASES]]=1,"10",IF(TÔLE[[#This Row],[NBRE PHASES]]=2,"20",""))</calculatedColumnFormula>
    </tableColumn>
    <tableColumn id="5" xr3:uid="{92C98AD7-33C6-4445-8C5B-423920B40330}" name="EP_x000a_TÔLE" dataDxfId="31" totalsRowDxfId="32"/>
    <tableColumn id="24" xr3:uid="{AE4C5A07-D904-4E13-98B9-CBD124F7DDE3}" name="LARG. TÔLE" dataDxfId="29" totalsRowDxfId="30"/>
    <tableColumn id="12" xr3:uid="{FB6E20CE-813A-4EEF-89F0-2BB88F7D4DB2}" name="LONG. TÔLE" dataDxfId="27" totalsRowDxfId="28"/>
    <tableColumn id="29" xr3:uid="{D2F69002-8DB3-4FB8-A34D-FC7D7176E45D}" name="MAT" dataDxfId="25" totalsRowDxfId="26"/>
    <tableColumn id="9" xr3:uid="{FF80EB31-962A-4A80-A045-0F8C4AD6933C}" name="QTÉ" dataDxfId="23" totalsRowDxfId="24"/>
    <tableColumn id="8" xr3:uid="{B5A370D8-2A37-47B7-9999-BE22B2A28153}" name="NBRE PHASES" dataDxfId="21" totalsRowDxfId="22"/>
    <tableColumn id="15" xr3:uid="{D27C6301-8FF2-4B32-8BEE-D336C8AD5AFA}" name="PHASE 10" dataDxfId="19" totalsRowDxfId="20"/>
    <tableColumn id="16" xr3:uid="{FFAED343-87F2-4B26-9765-1E0E88F71BCF}" name="PHASE 20" dataDxfId="17" totalsRowDxfId="18"/>
    <tableColumn id="14" xr3:uid="{73FBE710-8BCE-4E59-8348-C9C94C420C04}" name="PRODUITE" dataDxfId="15" totalsRowDxfId="16"/>
    <tableColumn id="19" xr3:uid="{D40B2B7E-499E-450D-9139-0E2345A941C7}" name="DETOU." dataDxfId="13" totalsRowDxfId="14"/>
    <tableColumn id="18" xr3:uid="{5C97087D-6E2E-4AA8-B045-FFAA800094DB}" name="PLIAGE" dataDxfId="11" totalsRowDxfId="12"/>
    <tableColumn id="20" xr3:uid="{42052943-59D0-4DE9-AB22-47017F1AA756}" name="CONV." dataDxfId="9" totalsRowDxfId="10"/>
    <tableColumn id="7" xr3:uid="{6575D02E-470B-4393-B693-4676941D67E7}" name="COMMENTAIRE(S)" dataDxfId="7" totalsRow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2865AD-0BFA-4BA7-95DF-1822ACA50C87}">
  <sheetPr codeName="Feuil5"/>
  <dimension ref="A1:AL10"/>
  <sheetViews>
    <sheetView showGridLines="0" tabSelected="1" zoomScale="85" zoomScaleNormal="85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N13" sqref="N13"/>
    </sheetView>
  </sheetViews>
  <sheetFormatPr baseColWidth="10" defaultColWidth="9.109375" defaultRowHeight="19.95" customHeight="1" outlineLevelCol="1" x14ac:dyDescent="0.3"/>
  <cols>
    <col min="1" max="1" width="2.77734375" style="2" customWidth="1"/>
    <col min="2" max="2" width="21.6640625" style="2" customWidth="1"/>
    <col min="3" max="3" width="21.6640625" style="2" hidden="1" customWidth="1" outlineLevel="1"/>
    <col min="4" max="4" width="8.77734375" style="2" customWidth="1" collapsed="1"/>
    <col min="5" max="5" width="8.77734375" style="2" customWidth="1"/>
    <col min="6" max="7" width="8.77734375" style="3" customWidth="1"/>
    <col min="8" max="8" width="8.77734375" style="4" customWidth="1"/>
    <col min="9" max="13" width="8.77734375" customWidth="1"/>
    <col min="14" max="14" width="8.77734375" style="5" customWidth="1"/>
    <col min="15" max="15" width="24.33203125" style="5" hidden="1" customWidth="1" outlineLevel="1"/>
    <col min="16" max="16" width="8.77734375" style="5" customWidth="1" collapsed="1"/>
    <col min="17" max="18" width="8.77734375" style="5" customWidth="1"/>
    <col min="19" max="19" width="17.33203125" style="5" bestFit="1" customWidth="1"/>
    <col min="20" max="21" width="8.77734375" style="5" customWidth="1"/>
    <col min="22" max="22" width="8.77734375" style="2" customWidth="1"/>
    <col min="23" max="25" width="8.77734375" style="5" customWidth="1"/>
    <col min="26" max="26" width="8.77734375" customWidth="1"/>
    <col min="27" max="27" width="8.77734375" style="5" customWidth="1"/>
    <col min="28" max="28" width="24.21875" style="5" customWidth="1"/>
    <col min="29" max="29" width="10.77734375" style="5" customWidth="1"/>
    <col min="36" max="36" width="10.77734375" customWidth="1"/>
    <col min="37" max="38" width="43.6640625" customWidth="1"/>
    <col min="39" max="39" width="10.77734375" style="2" customWidth="1"/>
    <col min="40" max="40" width="21.88671875" style="2" customWidth="1"/>
    <col min="41" max="41" width="24.77734375" style="2" customWidth="1"/>
    <col min="42" max="42" width="27.6640625" style="2" customWidth="1"/>
    <col min="43" max="16384" width="9.109375" style="2"/>
  </cols>
  <sheetData>
    <row r="1" spans="1:38" ht="19.95" customHeight="1" x14ac:dyDescent="0.3">
      <c r="A1" s="1">
        <v>13</v>
      </c>
      <c r="B1" s="1"/>
      <c r="C1" s="1"/>
      <c r="I1" s="5"/>
      <c r="J1" s="5"/>
      <c r="K1" s="5"/>
      <c r="L1" s="5"/>
      <c r="M1" s="5"/>
      <c r="T1" s="2"/>
      <c r="U1"/>
      <c r="V1"/>
      <c r="W1"/>
      <c r="X1" s="2"/>
      <c r="Z1" s="5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</row>
    <row r="2" spans="1:38" ht="19.8" customHeight="1" x14ac:dyDescent="0.3">
      <c r="A2" s="1"/>
      <c r="B2"/>
      <c r="C2"/>
      <c r="F2" s="6"/>
      <c r="G2" s="7"/>
      <c r="H2" s="6"/>
      <c r="K2" s="5"/>
      <c r="L2" s="5"/>
      <c r="M2" s="5"/>
      <c r="T2" s="2"/>
      <c r="U2"/>
      <c r="V2"/>
      <c r="W2"/>
      <c r="X2" s="2"/>
      <c r="Z2" s="5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</row>
    <row r="3" spans="1:38" ht="19.95" customHeight="1" x14ac:dyDescent="0.3">
      <c r="A3" s="8"/>
      <c r="B3" s="1"/>
      <c r="C3" s="1"/>
      <c r="E3" s="1" t="s">
        <v>0</v>
      </c>
      <c r="F3" s="8" t="str">
        <f>IFERROR(VLOOKUP(E3,TÔLE[],(COLUMN(TÔLE[[#Headers],[FAO]])-1),FALSE),"")</f>
        <v>P</v>
      </c>
      <c r="G3" s="1">
        <f>IFERROR(VLOOKUP(E3,TÔLE[],(COLUMN(TÔLE[[#Headers],[FAO À JOUR ?]])-1),FALSE),"")</f>
        <v>0</v>
      </c>
      <c r="H3" s="1">
        <f>IFERROR(VLOOKUP(E3,TÔLE[],(COLUMN(TÔLE[[#Headers],[PRODUITE]])-1),FALSE),"")</f>
        <v>0</v>
      </c>
      <c r="K3" s="5"/>
      <c r="L3" s="5" t="str">
        <f>IFERROR(VLOOKUP(#REF!,TÔLE[],(COLUMN(TÔLE[[#Headers],[PRODUITE]])-1),FALSE),"")</f>
        <v/>
      </c>
      <c r="M3" s="5"/>
      <c r="T3" s="2"/>
      <c r="U3"/>
      <c r="V3"/>
      <c r="W3"/>
      <c r="X3" s="2"/>
      <c r="Z3" s="5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</row>
    <row r="4" spans="1:38" ht="19.95" customHeight="1" x14ac:dyDescent="0.3">
      <c r="A4" s="1"/>
      <c r="B4" s="1"/>
      <c r="C4" s="1"/>
      <c r="I4" s="5"/>
      <c r="J4" s="5"/>
      <c r="K4" s="5"/>
      <c r="L4" s="5"/>
      <c r="M4" s="5"/>
      <c r="T4" s="2"/>
      <c r="U4"/>
      <c r="V4"/>
      <c r="W4"/>
      <c r="X4" s="2"/>
      <c r="Z4" s="5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</row>
    <row r="5" spans="1:38" ht="19.95" customHeight="1" x14ac:dyDescent="0.3">
      <c r="A5" s="1"/>
      <c r="B5" s="9" t="s">
        <v>1</v>
      </c>
      <c r="C5" s="10"/>
      <c r="D5" s="11"/>
      <c r="E5" s="11"/>
      <c r="F5" s="11"/>
      <c r="G5" s="11"/>
      <c r="H5" s="12"/>
      <c r="I5" s="13" t="s">
        <v>2</v>
      </c>
      <c r="J5" s="14"/>
      <c r="K5" s="14"/>
      <c r="L5" s="14"/>
      <c r="M5" s="14"/>
      <c r="N5" s="14"/>
      <c r="O5" s="15"/>
      <c r="P5" s="16" t="s">
        <v>3</v>
      </c>
      <c r="Q5" s="17"/>
      <c r="R5" s="17"/>
      <c r="S5" s="18"/>
      <c r="T5" s="19" t="s">
        <v>4</v>
      </c>
      <c r="U5" s="20"/>
      <c r="V5" s="20"/>
      <c r="W5" s="20"/>
      <c r="X5" s="20"/>
      <c r="Y5" s="21" t="s">
        <v>5</v>
      </c>
      <c r="Z5" s="22"/>
      <c r="AA5" s="23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</row>
    <row r="6" spans="1:38" ht="30" customHeight="1" x14ac:dyDescent="0.3">
      <c r="B6" s="24" t="s">
        <v>6</v>
      </c>
      <c r="C6" s="25" t="s">
        <v>7</v>
      </c>
      <c r="D6" s="26" t="s">
        <v>8</v>
      </c>
      <c r="E6" s="27" t="s">
        <v>9</v>
      </c>
      <c r="F6" s="28" t="s">
        <v>10</v>
      </c>
      <c r="G6" s="28" t="s">
        <v>11</v>
      </c>
      <c r="H6" s="29" t="s">
        <v>12</v>
      </c>
      <c r="I6" s="30" t="s">
        <v>13</v>
      </c>
      <c r="J6" s="31" t="s">
        <v>14</v>
      </c>
      <c r="K6" s="31" t="s">
        <v>15</v>
      </c>
      <c r="L6" s="31" t="s">
        <v>16</v>
      </c>
      <c r="M6" s="31" t="s">
        <v>2</v>
      </c>
      <c r="N6" s="31" t="s">
        <v>17</v>
      </c>
      <c r="O6" s="32" t="s">
        <v>18</v>
      </c>
      <c r="P6" s="33" t="s">
        <v>19</v>
      </c>
      <c r="Q6" s="34" t="s">
        <v>20</v>
      </c>
      <c r="R6" s="35" t="s">
        <v>21</v>
      </c>
      <c r="S6" s="36" t="s">
        <v>22</v>
      </c>
      <c r="T6" s="37" t="s">
        <v>23</v>
      </c>
      <c r="U6" s="38" t="s">
        <v>24</v>
      </c>
      <c r="V6" s="38" t="s">
        <v>25</v>
      </c>
      <c r="W6" s="38" t="s">
        <v>26</v>
      </c>
      <c r="X6" s="39" t="s">
        <v>27</v>
      </c>
      <c r="Y6" s="40" t="s">
        <v>28</v>
      </c>
      <c r="Z6" s="41" t="s">
        <v>29</v>
      </c>
      <c r="AA6" s="42" t="s">
        <v>30</v>
      </c>
      <c r="AB6" s="43" t="s">
        <v>31</v>
      </c>
      <c r="AC6" s="2"/>
      <c r="AD6" s="2"/>
      <c r="AE6" s="2"/>
      <c r="AF6" s="2"/>
      <c r="AG6" s="2"/>
      <c r="AH6" s="2"/>
      <c r="AI6" s="2"/>
      <c r="AJ6" s="2"/>
      <c r="AK6" s="2"/>
      <c r="AL6" s="2"/>
    </row>
    <row r="7" spans="1:38" ht="19.95" customHeight="1" x14ac:dyDescent="0.3">
      <c r="B7" s="44" t="s">
        <v>0</v>
      </c>
      <c r="C7" s="45"/>
      <c r="D7" s="46"/>
      <c r="E7" s="47"/>
      <c r="F7" s="48"/>
      <c r="G7" s="49"/>
      <c r="H7" s="50"/>
      <c r="I7" s="51"/>
      <c r="J7" s="52"/>
      <c r="K7" s="52"/>
      <c r="L7" s="46"/>
      <c r="M7" s="53" t="s">
        <v>32</v>
      </c>
      <c r="N7" s="53"/>
      <c r="O7" s="46" t="str">
        <f>TÔLE[[#This Row],[RÉFÉRENCE]]&amp;"_"&amp;TÔLE[[#This Row],[INDICE]]&amp;"_"&amp;IF(TÔLE[[#This Row],[NBRE PHASES]]=1,"10",IF(TÔLE[[#This Row],[NBRE PHASES]]=2,"20",""))</f>
        <v>b22_220_1000_023__</v>
      </c>
      <c r="P7" s="54"/>
      <c r="Q7" s="47"/>
      <c r="R7" s="55"/>
      <c r="S7" s="56"/>
      <c r="T7" s="57"/>
      <c r="U7" s="58"/>
      <c r="V7" s="59"/>
      <c r="W7" s="60"/>
      <c r="X7" s="61"/>
      <c r="Y7" s="51"/>
      <c r="Z7" s="52"/>
      <c r="AA7" s="62"/>
      <c r="AB7" s="63"/>
      <c r="AC7" s="2"/>
      <c r="AD7" s="2"/>
      <c r="AE7" s="2"/>
      <c r="AF7" s="2"/>
      <c r="AG7" s="2"/>
      <c r="AH7" s="2"/>
      <c r="AI7" s="2"/>
      <c r="AJ7" s="2"/>
      <c r="AK7" s="2"/>
      <c r="AL7" s="2"/>
    </row>
    <row r="8" spans="1:38" ht="19.95" customHeight="1" x14ac:dyDescent="0.3">
      <c r="B8" s="64"/>
      <c r="C8" s="65"/>
      <c r="D8" s="66"/>
      <c r="E8" s="67"/>
      <c r="F8" s="68"/>
      <c r="G8" s="68"/>
      <c r="H8" s="69"/>
      <c r="I8" s="70"/>
      <c r="J8" s="71"/>
      <c r="K8" s="71"/>
      <c r="L8" s="66"/>
      <c r="M8" s="72" t="s">
        <v>33</v>
      </c>
      <c r="N8" s="72"/>
      <c r="O8" s="46" t="str">
        <f>TÔLE[[#This Row],[RÉFÉRENCE]]&amp;"_"&amp;TÔLE[[#This Row],[INDICE]]&amp;"_"&amp;IF(TÔLE[[#This Row],[NBRE PHASES]]=1,"10",IF(TÔLE[[#This Row],[NBRE PHASES]]=2,"20",""))</f>
        <v>__</v>
      </c>
      <c r="P8" s="73"/>
      <c r="Q8" s="47"/>
      <c r="R8" s="55"/>
      <c r="S8" s="56"/>
      <c r="T8" s="74"/>
      <c r="U8" s="75"/>
      <c r="V8" s="76"/>
      <c r="W8" s="77"/>
      <c r="X8" s="61"/>
      <c r="Y8" s="70"/>
      <c r="Z8" s="71"/>
      <c r="AA8" s="78"/>
      <c r="AB8" s="79"/>
      <c r="AC8" s="2"/>
      <c r="AD8" s="2"/>
      <c r="AE8" s="2"/>
      <c r="AF8" s="2"/>
      <c r="AG8" s="2"/>
      <c r="AH8" s="2"/>
      <c r="AI8" s="2"/>
      <c r="AJ8" s="2"/>
      <c r="AK8" s="2"/>
      <c r="AL8" s="2"/>
    </row>
    <row r="9" spans="1:38" ht="19.95" customHeight="1" x14ac:dyDescent="0.3">
      <c r="B9" s="64"/>
      <c r="C9" s="65"/>
      <c r="D9" s="66"/>
      <c r="E9" s="67"/>
      <c r="F9" s="68"/>
      <c r="G9" s="68"/>
      <c r="H9" s="69"/>
      <c r="I9" s="70"/>
      <c r="J9" s="71"/>
      <c r="K9" s="71"/>
      <c r="L9" s="66"/>
      <c r="M9" s="72" t="s">
        <v>33</v>
      </c>
      <c r="N9" s="72"/>
      <c r="O9" s="46" t="str">
        <f>TÔLE[[#This Row],[RÉFÉRENCE]]&amp;"_"&amp;TÔLE[[#This Row],[INDICE]]&amp;"_"&amp;IF(TÔLE[[#This Row],[NBRE PHASES]]=1,"10",IF(TÔLE[[#This Row],[NBRE PHASES]]=2,"20",""))</f>
        <v>__</v>
      </c>
      <c r="P9" s="73"/>
      <c r="Q9" s="47"/>
      <c r="R9" s="55"/>
      <c r="S9" s="56"/>
      <c r="T9" s="74"/>
      <c r="U9" s="75"/>
      <c r="V9" s="76"/>
      <c r="W9" s="77"/>
      <c r="X9" s="61"/>
      <c r="Y9" s="70"/>
      <c r="Z9" s="71"/>
      <c r="AA9" s="78"/>
      <c r="AB9" s="79"/>
      <c r="AC9" s="2"/>
      <c r="AD9" s="2"/>
      <c r="AE9" s="2"/>
      <c r="AF9" s="2"/>
      <c r="AG9" s="2"/>
      <c r="AH9" s="2"/>
      <c r="AI9" s="2"/>
      <c r="AJ9" s="2"/>
      <c r="AK9" s="2"/>
      <c r="AL9" s="2"/>
    </row>
    <row r="10" spans="1:38" ht="19.95" customHeight="1" x14ac:dyDescent="0.3">
      <c r="I10" s="2"/>
      <c r="AJ10" s="2"/>
      <c r="AK10" s="2"/>
      <c r="AL10" s="2"/>
    </row>
  </sheetData>
  <mergeCells count="5">
    <mergeCell ref="B5:H5"/>
    <mergeCell ref="I5:O5"/>
    <mergeCell ref="P5:S5"/>
    <mergeCell ref="T5:X5"/>
    <mergeCell ref="Y5:AA5"/>
  </mergeCells>
  <conditionalFormatting sqref="X7:X9 M7:N9">
    <cfRule type="containsText" dxfId="6" priority="6" operator="containsText" text="P">
      <formula>NOT(ISERROR(SEARCH("P",M7)))</formula>
    </cfRule>
  </conditionalFormatting>
  <conditionalFormatting sqref="Y7:AB9 U7:W9 B7:L9 P7:S9">
    <cfRule type="expression" dxfId="5" priority="5">
      <formula>ROW(B7)=_MaLigne</formula>
    </cfRule>
  </conditionalFormatting>
  <conditionalFormatting sqref="E7:E9">
    <cfRule type="expression" dxfId="4" priority="7">
      <formula>E7&lt;&gt;P7</formula>
    </cfRule>
  </conditionalFormatting>
  <conditionalFormatting sqref="N7:N9">
    <cfRule type="containsText" dxfId="3" priority="4" operator="containsText" text="O">
      <formula>NOT(ISERROR(SEARCH("O",N7)))</formula>
    </cfRule>
  </conditionalFormatting>
  <conditionalFormatting sqref="X7:X9">
    <cfRule type="containsText" dxfId="2" priority="3" operator="containsText" text="O">
      <formula>NOT(ISERROR(SEARCH("O",X7)))</formula>
    </cfRule>
  </conditionalFormatting>
  <conditionalFormatting sqref="W7:W9">
    <cfRule type="expression" dxfId="1" priority="2">
      <formula>U7=1</formula>
    </cfRule>
  </conditionalFormatting>
  <conditionalFormatting sqref="O7:O9">
    <cfRule type="expression" dxfId="0" priority="1">
      <formula>ROW(O7)=_MaLigne</formula>
    </cfRule>
  </conditionalFormatting>
  <dataValidations count="3">
    <dataValidation type="whole" allowBlank="1" showInputMessage="1" showErrorMessage="1" error="Veuillez compléter cette cellule avec le nombre de phases." sqref="U7:U9" xr:uid="{2D8401F0-3948-4683-8D97-F703EBABB330}">
      <formula1>1</formula1>
      <formula2>10</formula2>
    </dataValidation>
    <dataValidation type="list" allowBlank="1" showInputMessage="1" showErrorMessage="1" sqref="I7:K9 Y7:AA9" xr:uid="{32B131F8-DB1F-453D-91BA-4B1A1B1FA833}">
      <formula1>"l"</formula1>
    </dataValidation>
    <dataValidation type="list" allowBlank="1" showInputMessage="1" showErrorMessage="1" sqref="M7:M9" xr:uid="{0FE4B9D1-9AD4-4A7D-ADDF-8CF0AB04C30F}">
      <formula1>"P,O"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extBox1">
          <controlPr defaultSize="0" autoLine="0" linkedCell="E3" r:id="rId5">
            <anchor moveWithCells="1">
              <from>
                <xdr:col>8</xdr:col>
                <xdr:colOff>160020</xdr:colOff>
                <xdr:row>1</xdr:row>
                <xdr:rowOff>213360</xdr:rowOff>
              </from>
              <to>
                <xdr:col>10</xdr:col>
                <xdr:colOff>365760</xdr:colOff>
                <xdr:row>3</xdr:row>
                <xdr:rowOff>0</xdr:rowOff>
              </to>
            </anchor>
          </controlPr>
        </control>
      </mc:Choice>
      <mc:Fallback>
        <control shapeId="1025" r:id="rId4" name="TextBox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TÔLE</vt:lpstr>
      <vt:lpstr>TÔLE!_MaLigne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 FAUST</dc:creator>
  <cp:lastModifiedBy>Diane FAUST</cp:lastModifiedBy>
  <dcterms:created xsi:type="dcterms:W3CDTF">2020-03-30T08:46:35Z</dcterms:created>
  <dcterms:modified xsi:type="dcterms:W3CDTF">2020-03-30T08:49:03Z</dcterms:modified>
</cp:coreProperties>
</file>