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pugi\Desktop\"/>
    </mc:Choice>
  </mc:AlternateContent>
  <xr:revisionPtr revIDLastSave="0" documentId="13_ncr:1_{7A68522E-5ADF-4D35-BE4C-6F7C98374948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recette" sheetId="1" r:id="rId1"/>
    <sheet name="menu" sheetId="3" r:id="rId2"/>
  </sheets>
  <externalReferences>
    <externalReference r:id="rId3"/>
    <externalReference r:id="rId4"/>
  </externalReferences>
  <definedNames>
    <definedName name="besoin">[1]!Tableau4[[#All],[besoin]]</definedName>
    <definedName name="choix_image">#REF!</definedName>
    <definedName name="compo">#REF!</definedName>
    <definedName name="existant">[1]!Tableau3[[#All],[existant]]</definedName>
    <definedName name="libellés_cons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6" i="1" l="1"/>
  <c r="V6" i="1"/>
  <c r="U6" i="1"/>
  <c r="T6" i="1"/>
  <c r="S6" i="1"/>
  <c r="P6" i="1"/>
  <c r="I6" i="1"/>
  <c r="H6" i="1"/>
  <c r="G6" i="1"/>
  <c r="F6" i="1"/>
  <c r="E6" i="1"/>
  <c r="B6" i="1"/>
  <c r="Q5" i="1"/>
  <c r="Z5" i="1" s="1"/>
  <c r="C5" i="1"/>
  <c r="L5" i="1" s="1"/>
  <c r="Z3" i="1"/>
  <c r="P3" i="1"/>
  <c r="L3" i="1"/>
  <c r="B3" i="1"/>
</calcChain>
</file>

<file path=xl/sharedStrings.xml><?xml version="1.0" encoding="utf-8"?>
<sst xmlns="http://schemas.openxmlformats.org/spreadsheetml/2006/main" count="65" uniqueCount="42">
  <si>
    <t>Aioli</t>
  </si>
  <si>
    <t xml:space="preserve">BoBun </t>
  </si>
  <si>
    <t>Pour</t>
    <phoneticPr fontId="0" type="noConversion"/>
  </si>
  <si>
    <t>pers.</t>
    <phoneticPr fontId="0" type="noConversion"/>
  </si>
  <si>
    <t>poids du plat par pers.</t>
    <phoneticPr fontId="0" type="noConversion"/>
  </si>
  <si>
    <t>gr</t>
    <phoneticPr fontId="0" type="noConversion"/>
  </si>
  <si>
    <t>gr</t>
    <phoneticPr fontId="0" type="noConversion"/>
  </si>
  <si>
    <t>Ingrédients solides (87%)</t>
    <phoneticPr fontId="0" type="noConversion"/>
  </si>
  <si>
    <t>Prot.</t>
    <phoneticPr fontId="0" type="noConversion"/>
  </si>
  <si>
    <t>Lip.</t>
    <phoneticPr fontId="0" type="noConversion"/>
  </si>
  <si>
    <t>Gluc.</t>
    <phoneticPr fontId="0" type="noConversion"/>
  </si>
  <si>
    <t>Dont Suc.</t>
    <phoneticPr fontId="0" type="noConversion"/>
  </si>
  <si>
    <t>Cal.</t>
    <phoneticPr fontId="0" type="noConversion"/>
  </si>
  <si>
    <t>WW</t>
    <phoneticPr fontId="0" type="noConversion"/>
  </si>
  <si>
    <t>Dimanche</t>
  </si>
  <si>
    <t>Samedi</t>
  </si>
  <si>
    <t>Vendredi</t>
  </si>
  <si>
    <t>Sel, poivre</t>
  </si>
  <si>
    <t>Jeudi</t>
  </si>
  <si>
    <t>Piment</t>
  </si>
  <si>
    <t>Ail</t>
  </si>
  <si>
    <t>Mercredi</t>
  </si>
  <si>
    <t>Oignon</t>
  </si>
  <si>
    <t>800 g</t>
  </si>
  <si>
    <t>Boeuf haché</t>
  </si>
  <si>
    <t>Mardi</t>
  </si>
  <si>
    <t>Haricots rouges</t>
  </si>
  <si>
    <t>Tomates pelées</t>
  </si>
  <si>
    <t>Lundi</t>
  </si>
  <si>
    <t>Soir</t>
  </si>
  <si>
    <t>Midi</t>
  </si>
  <si>
    <t>Liste de course</t>
  </si>
  <si>
    <t>|</t>
  </si>
  <si>
    <t>Note</t>
  </si>
  <si>
    <t>Cuisson</t>
  </si>
  <si>
    <t>Pers</t>
  </si>
  <si>
    <t>Lien</t>
  </si>
  <si>
    <t>Commentaires</t>
  </si>
  <si>
    <t>Recette</t>
  </si>
  <si>
    <t>Titre</t>
  </si>
  <si>
    <t>Type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</si>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</sst>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#,##0.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 (Corps)"/>
    </font>
    <font>
      <sz val="10"/>
      <color theme="0"/>
      <name val="Calibri (Corps)"/>
    </font>
    <font>
      <sz val="11"/>
      <color theme="0"/>
      <name val="Calibri (Corps)"/>
    </font>
    <font>
      <sz val="11"/>
      <color theme="1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b/>
      <i/>
      <sz val="10"/>
      <color theme="0"/>
      <name val="Calibri"/>
      <family val="2"/>
    </font>
    <font>
      <i/>
      <sz val="11"/>
      <color theme="1"/>
      <name val="Calibri"/>
      <family val="2"/>
    </font>
    <font>
      <i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</font>
    <font>
      <sz val="10"/>
      <name val="Arial"/>
      <family val="2"/>
    </font>
    <font>
      <b/>
      <sz val="8"/>
      <color theme="0"/>
      <name val="Calibri"/>
      <family val="2"/>
    </font>
    <font>
      <sz val="5"/>
      <color theme="1"/>
      <name val="Calibri"/>
      <family val="2"/>
    </font>
    <font>
      <sz val="10"/>
      <name val="MS Sans Serif"/>
      <family val="2"/>
    </font>
    <font>
      <sz val="9"/>
      <name val="Arial"/>
      <family val="2"/>
    </font>
    <font>
      <b/>
      <sz val="11"/>
      <color theme="0"/>
      <name val="Arial"/>
      <family val="2"/>
    </font>
    <font>
      <i/>
      <sz val="9"/>
      <color theme="0" tint="-0.34998626667073579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329C7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0" fontId="19" fillId="0" borderId="0"/>
  </cellStyleXfs>
  <cellXfs count="46">
    <xf numFmtId="0" fontId="0" fillId="0" borderId="0" xfId="0"/>
    <xf numFmtId="0" fontId="5" fillId="2" borderId="1" xfId="1" applyFont="1" applyFill="1" applyBorder="1"/>
    <xf numFmtId="9" fontId="5" fillId="2" borderId="1" xfId="2" applyFont="1" applyFill="1" applyBorder="1"/>
    <xf numFmtId="9" fontId="6" fillId="2" borderId="1" xfId="2" applyFont="1" applyFill="1" applyBorder="1"/>
    <xf numFmtId="164" fontId="7" fillId="2" borderId="1" xfId="1" applyNumberFormat="1" applyFont="1" applyFill="1" applyBorder="1"/>
    <xf numFmtId="0" fontId="7" fillId="2" borderId="1" xfId="1" applyFont="1" applyFill="1" applyBorder="1"/>
    <xf numFmtId="0" fontId="8" fillId="0" borderId="0" xfId="1" applyFont="1"/>
    <xf numFmtId="9" fontId="9" fillId="0" borderId="0" xfId="2" applyFont="1"/>
    <xf numFmtId="164" fontId="8" fillId="0" borderId="0" xfId="1" applyNumberFormat="1" applyFont="1"/>
    <xf numFmtId="0" fontId="8" fillId="3" borderId="0" xfId="1" applyFont="1" applyFill="1"/>
    <xf numFmtId="0" fontId="8" fillId="4" borderId="0" xfId="1" applyFont="1" applyFill="1"/>
    <xf numFmtId="0" fontId="4" fillId="5" borderId="0" xfId="1" applyFont="1" applyFill="1"/>
    <xf numFmtId="0" fontId="1" fillId="0" borderId="0" xfId="1"/>
    <xf numFmtId="9" fontId="10" fillId="0" borderId="0" xfId="2" applyFont="1"/>
    <xf numFmtId="9" fontId="11" fillId="3" borderId="0" xfId="2" applyFont="1" applyFill="1"/>
    <xf numFmtId="164" fontId="12" fillId="4" borderId="0" xfId="1" applyNumberFormat="1" applyFont="1" applyFill="1"/>
    <xf numFmtId="0" fontId="12" fillId="0" borderId="0" xfId="1" applyFont="1"/>
    <xf numFmtId="164" fontId="12" fillId="3" borderId="0" xfId="1" applyNumberFormat="1" applyFont="1" applyFill="1"/>
    <xf numFmtId="0" fontId="13" fillId="5" borderId="0" xfId="1" applyFont="1" applyFill="1"/>
    <xf numFmtId="0" fontId="14" fillId="0" borderId="0" xfId="1" applyFont="1"/>
    <xf numFmtId="0" fontId="15" fillId="3" borderId="0" xfId="1" applyFont="1" applyFill="1"/>
    <xf numFmtId="9" fontId="12" fillId="4" borderId="0" xfId="2" applyFont="1" applyFill="1"/>
    <xf numFmtId="164" fontId="8" fillId="3" borderId="0" xfId="1" applyNumberFormat="1" applyFont="1" applyFill="1"/>
    <xf numFmtId="0" fontId="15" fillId="0" borderId="0" xfId="1" applyFont="1"/>
    <xf numFmtId="9" fontId="17" fillId="3" borderId="0" xfId="3" applyFont="1" applyFill="1" applyAlignment="1"/>
    <xf numFmtId="0" fontId="18" fillId="6" borderId="0" xfId="3" applyNumberFormat="1" applyFont="1" applyFill="1" applyAlignment="1">
      <alignment horizontal="right"/>
    </xf>
    <xf numFmtId="164" fontId="8" fillId="0" borderId="0" xfId="1" applyNumberFormat="1" applyFont="1" applyAlignment="1">
      <alignment horizontal="left" vertical="top"/>
    </xf>
    <xf numFmtId="9" fontId="17" fillId="0" borderId="0" xfId="3" applyFont="1" applyAlignment="1"/>
    <xf numFmtId="165" fontId="20" fillId="7" borderId="2" xfId="4" applyNumberFormat="1" applyFont="1" applyFill="1" applyBorder="1"/>
    <xf numFmtId="165" fontId="20" fillId="8" borderId="2" xfId="4" applyNumberFormat="1" applyFont="1" applyFill="1" applyBorder="1"/>
    <xf numFmtId="165" fontId="20" fillId="9" borderId="2" xfId="4" applyNumberFormat="1" applyFont="1" applyFill="1" applyBorder="1"/>
    <xf numFmtId="165" fontId="20" fillId="10" borderId="2" xfId="4" applyNumberFormat="1" applyFont="1" applyFill="1" applyBorder="1"/>
    <xf numFmtId="165" fontId="20" fillId="11" borderId="2" xfId="4" applyNumberFormat="1" applyFont="1" applyFill="1" applyBorder="1"/>
    <xf numFmtId="0" fontId="21" fillId="12" borderId="0" xfId="4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2" fillId="14" borderId="0" xfId="0" applyFont="1" applyFill="1" applyAlignment="1">
      <alignment horizontal="center"/>
    </xf>
    <xf numFmtId="0" fontId="2" fillId="13" borderId="0" xfId="0" applyFont="1" applyFill="1" applyAlignment="1">
      <alignment horizontal="centerContinuous"/>
    </xf>
    <xf numFmtId="0" fontId="2" fillId="13" borderId="0" xfId="0" applyFont="1" applyFill="1" applyAlignment="1">
      <alignment horizontal="center"/>
    </xf>
    <xf numFmtId="0" fontId="0" fillId="13" borderId="0" xfId="0" applyFill="1"/>
    <xf numFmtId="0" fontId="0" fillId="13" borderId="0" xfId="0" applyFill="1" applyAlignment="1">
      <alignment horizontal="center"/>
    </xf>
    <xf numFmtId="0" fontId="3" fillId="15" borderId="0" xfId="0" applyFont="1" applyFill="1" applyAlignment="1">
      <alignment horizontal="center"/>
    </xf>
    <xf numFmtId="0" fontId="22" fillId="15" borderId="0" xfId="0" applyFont="1" applyFill="1" applyAlignment="1">
      <alignment horizontal="center"/>
    </xf>
    <xf numFmtId="0" fontId="0" fillId="14" borderId="0" xfId="0" applyFill="1"/>
  </cellXfs>
  <cellStyles count="5">
    <cellStyle name="Normal" xfId="0" builtinId="0"/>
    <cellStyle name="Normal 2" xfId="4" xr:uid="{CF581B09-8EE9-488B-BC85-8FDCE421CE67}"/>
    <cellStyle name="Normal 3" xfId="1" xr:uid="{EAA310FF-5EDA-48D6-A7FF-AA2C7343B6D6}"/>
    <cellStyle name="Pourcentage 2" xfId="3" xr:uid="{E3557B26-85EE-48F4-9F69-DF600B37ADE7}"/>
    <cellStyle name="Pourcentage 2 2" xfId="2" xr:uid="{8E8275E0-D0EA-4B88-82BE-FFD366EDE9EE}"/>
  </cellStyles>
  <dxfs count="9">
    <dxf>
      <fill>
        <patternFill>
          <bgColor theme="0" tint="-0.24994659260841701"/>
        </patternFill>
      </fill>
    </dxf>
    <dxf>
      <font>
        <color rgb="FFFF0000"/>
      </font>
    </dxf>
    <dxf>
      <font>
        <b/>
        <i val="0"/>
        <color rgb="FF002060"/>
      </font>
    </dxf>
    <dxf>
      <fill>
        <patternFill>
          <bgColor theme="1" tint="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ont>
        <b/>
        <i val="0"/>
        <color rgb="FF002060"/>
      </font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57150</xdr:colOff>
      <xdr:row>4</xdr:row>
      <xdr:rowOff>112394</xdr:rowOff>
    </xdr:from>
    <xdr:to>
      <xdr:col>23</xdr:col>
      <xdr:colOff>529590</xdr:colOff>
      <xdr:row>6</xdr:row>
      <xdr:rowOff>7619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0E598E3-0DD2-4034-8889-94D3ECF003DB}"/>
            </a:ext>
          </a:extLst>
        </xdr:cNvPr>
        <xdr:cNvSpPr/>
      </xdr:nvSpPr>
      <xdr:spPr>
        <a:xfrm>
          <a:off x="9563100" y="931544"/>
          <a:ext cx="5673090" cy="257175"/>
        </a:xfrm>
        <a:prstGeom prst="rect">
          <a:avLst/>
        </a:prstGeom>
        <a:noFill/>
        <a:ln w="28575" cap="flat" cmpd="sng" algn="ctr">
          <a:solidFill>
            <a:schemeClr val="accent5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5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17145</xdr:colOff>
      <xdr:row>0</xdr:row>
      <xdr:rowOff>0</xdr:rowOff>
    </xdr:from>
    <xdr:to>
      <xdr:col>15</xdr:col>
      <xdr:colOff>600075</xdr:colOff>
      <xdr:row>6</xdr:row>
      <xdr:rowOff>57150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B9ACB112-AE05-4E43-95C1-F1B97809F554}"/>
            </a:ext>
          </a:extLst>
        </xdr:cNvPr>
        <xdr:cNvSpPr/>
      </xdr:nvSpPr>
      <xdr:spPr>
        <a:xfrm>
          <a:off x="9523095" y="0"/>
          <a:ext cx="582930" cy="1238250"/>
        </a:xfrm>
        <a:prstGeom prst="rect">
          <a:avLst/>
        </a:prstGeom>
        <a:noFill/>
        <a:ln w="38100" cap="flat" cmpd="sng" algn="ctr">
          <a:solidFill>
            <a:schemeClr val="accent5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5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552450</xdr:colOff>
      <xdr:row>5</xdr:row>
      <xdr:rowOff>49530</xdr:rowOff>
    </xdr:from>
    <xdr:to>
      <xdr:col>13</xdr:col>
      <xdr:colOff>659130</xdr:colOff>
      <xdr:row>17</xdr:row>
      <xdr:rowOff>179070</xdr:rowOff>
    </xdr:to>
    <xdr:sp macro="" textlink="">
      <xdr:nvSpPr>
        <xdr:cNvPr id="2" name="Speech Bubble: Oval 1">
          <a:extLst>
            <a:ext uri="{FF2B5EF4-FFF2-40B4-BE49-F238E27FC236}">
              <a16:creationId xmlns:a16="http://schemas.microsoft.com/office/drawing/2014/main" id="{FCEB37C9-4507-496D-8786-4EA902360EE2}"/>
            </a:ext>
          </a:extLst>
        </xdr:cNvPr>
        <xdr:cNvSpPr/>
      </xdr:nvSpPr>
      <xdr:spPr>
        <a:xfrm>
          <a:off x="11068050" y="1068705"/>
          <a:ext cx="2478405" cy="2758440"/>
        </a:xfrm>
        <a:prstGeom prst="wedgeEllipseCallout">
          <a:avLst>
            <a:gd name="adj1" fmla="val -141205"/>
            <a:gd name="adj2" fmla="val -5685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1) TROUVE C5 dans la ligne recette1:1</a:t>
          </a:r>
        </a:p>
        <a:p>
          <a:pPr algn="l"/>
          <a:endParaRPr lang="fr-FR" sz="1100"/>
        </a:p>
        <a:p>
          <a:pPr algn="l"/>
          <a:r>
            <a:rPr lang="fr-FR" sz="1100"/>
            <a:t>2) si tu trouve</a:t>
          </a:r>
          <a:r>
            <a:rPr lang="fr-FR" sz="1100" baseline="0"/>
            <a:t> alors va récupérer en 9ième colonne et en 6ième ligne la donnée, la reporter ici.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%20alimentaire/Plan%20alimentair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lan%20alimentaire%20v3/Plan%20alimentaire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objectif à atteindre"/>
      <sheetName val="2-garde manger"/>
      <sheetName val="3-planning repas"/>
      <sheetName val="Récupéré_Feuil1"/>
      <sheetName val="recette_MIDI-SOIR"/>
      <sheetName val="Plan alimentaire"/>
    </sheetNames>
    <sheetDataSet>
      <sheetData sheetId="0"/>
      <sheetData sheetId="1"/>
      <sheetData sheetId="2">
        <row r="5">
          <cell r="F5" t="str">
            <v>Cuisses de canard</v>
          </cell>
        </row>
      </sheetData>
      <sheetData sheetId="3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objectif à atteindre"/>
      <sheetName val="2-garde manger"/>
      <sheetName val="3-planning repas"/>
      <sheetName val="recette_MIDI-SOIR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7"/>
  <sheetViews>
    <sheetView topLeftCell="G1" workbookViewId="0">
      <selection activeCell="S17" sqref="S17"/>
    </sheetView>
  </sheetViews>
  <sheetFormatPr defaultRowHeight="14.4"/>
  <cols>
    <col min="3" max="3" width="12.109375" customWidth="1"/>
    <col min="12" max="12" width="11" customWidth="1"/>
    <col min="17" max="17" width="13.6640625" customWidth="1"/>
    <col min="26" max="26" width="11.109375" customWidth="1"/>
  </cols>
  <sheetData>
    <row r="1" spans="1:28" ht="21.6" thickBot="1">
      <c r="A1" s="1"/>
      <c r="B1" s="2" t="s">
        <v>0</v>
      </c>
      <c r="C1" s="3"/>
      <c r="D1" s="4"/>
      <c r="E1" s="4"/>
      <c r="F1" s="4"/>
      <c r="G1" s="4"/>
      <c r="H1" s="4"/>
      <c r="I1" s="4"/>
      <c r="J1" s="5"/>
      <c r="K1" s="5"/>
      <c r="L1" s="5"/>
      <c r="M1" s="5"/>
      <c r="N1" s="5"/>
      <c r="O1" s="1"/>
      <c r="P1" s="2" t="s">
        <v>1</v>
      </c>
      <c r="Q1" s="3"/>
      <c r="R1" s="4"/>
      <c r="S1" s="4"/>
      <c r="T1" s="4"/>
      <c r="U1" s="4"/>
      <c r="V1" s="4"/>
      <c r="W1" s="4"/>
      <c r="X1" s="5"/>
      <c r="Y1" s="5"/>
      <c r="Z1" s="5"/>
      <c r="AA1" s="5"/>
      <c r="AB1" s="5"/>
    </row>
    <row r="2" spans="1:28">
      <c r="A2" s="6"/>
      <c r="B2" s="7"/>
      <c r="C2" s="7"/>
      <c r="D2" s="8"/>
      <c r="E2" s="8"/>
      <c r="F2" s="8"/>
      <c r="G2" s="8"/>
      <c r="H2" s="8"/>
      <c r="I2" s="8"/>
      <c r="J2" s="6"/>
      <c r="K2" s="9" t="s">
        <v>2</v>
      </c>
      <c r="L2" s="10">
        <v>1</v>
      </c>
      <c r="M2" s="9" t="s">
        <v>3</v>
      </c>
      <c r="N2" s="11"/>
      <c r="O2" s="6"/>
      <c r="P2" s="7"/>
      <c r="Q2" s="7"/>
      <c r="R2" s="8"/>
      <c r="S2" s="8"/>
      <c r="T2" s="8"/>
      <c r="U2" s="8"/>
      <c r="V2" s="8"/>
      <c r="W2" s="8"/>
      <c r="X2" s="6"/>
      <c r="Y2" s="9" t="s">
        <v>2</v>
      </c>
      <c r="Z2" s="10">
        <v>1</v>
      </c>
      <c r="AA2" s="9" t="s">
        <v>3</v>
      </c>
      <c r="AB2" s="12"/>
    </row>
    <row r="3" spans="1:28">
      <c r="A3" s="13" t="s">
        <v>4</v>
      </c>
      <c r="B3" s="14">
        <f>B5+B25</f>
        <v>0.9</v>
      </c>
      <c r="C3" s="15">
        <v>430</v>
      </c>
      <c r="D3" s="16" t="s">
        <v>5</v>
      </c>
      <c r="E3" s="16"/>
      <c r="F3" s="16"/>
      <c r="G3" s="16"/>
      <c r="H3" s="16"/>
      <c r="I3" s="16"/>
      <c r="J3" s="16"/>
      <c r="K3" s="16"/>
      <c r="L3" s="17">
        <f>C3*L2</f>
        <v>430</v>
      </c>
      <c r="M3" s="16" t="s">
        <v>6</v>
      </c>
      <c r="N3" s="18"/>
      <c r="O3" s="13" t="s">
        <v>4</v>
      </c>
      <c r="P3" s="14">
        <f>P5+P25</f>
        <v>0.9</v>
      </c>
      <c r="Q3" s="15">
        <v>450</v>
      </c>
      <c r="R3" s="16" t="s">
        <v>5</v>
      </c>
      <c r="S3" s="16"/>
      <c r="T3" s="16"/>
      <c r="U3" s="16"/>
      <c r="V3" s="16"/>
      <c r="W3" s="16"/>
      <c r="X3" s="16"/>
      <c r="Y3" s="16"/>
      <c r="Z3" s="17">
        <f>Q3*Z2</f>
        <v>450</v>
      </c>
      <c r="AA3" s="16" t="s">
        <v>6</v>
      </c>
      <c r="AB3" s="19"/>
    </row>
    <row r="4" spans="1:28">
      <c r="A4" s="6"/>
      <c r="B4" s="7"/>
      <c r="C4" s="8"/>
      <c r="D4" s="6"/>
      <c r="E4" s="6"/>
      <c r="F4" s="6"/>
      <c r="G4" s="6"/>
      <c r="H4" s="6"/>
      <c r="I4" s="6"/>
      <c r="J4" s="6"/>
      <c r="K4" s="6"/>
      <c r="L4" s="6"/>
      <c r="M4" s="6"/>
      <c r="N4" s="11"/>
      <c r="O4" s="6"/>
      <c r="P4" s="7"/>
      <c r="Q4" s="8"/>
      <c r="R4" s="6"/>
      <c r="S4" s="6"/>
      <c r="T4" s="6"/>
      <c r="U4" s="6"/>
      <c r="V4" s="6"/>
      <c r="W4" s="6"/>
      <c r="X4" s="6"/>
      <c r="Y4" s="6"/>
      <c r="Z4" s="6"/>
      <c r="AA4" s="6"/>
      <c r="AB4" s="12"/>
    </row>
    <row r="5" spans="1:28">
      <c r="A5" s="20" t="s">
        <v>7</v>
      </c>
      <c r="B5" s="21">
        <v>0.9</v>
      </c>
      <c r="C5" s="22">
        <f>B5*C3</f>
        <v>387</v>
      </c>
      <c r="D5" s="6" t="s">
        <v>5</v>
      </c>
      <c r="E5" s="6"/>
      <c r="F5" s="6"/>
      <c r="G5" s="6"/>
      <c r="H5" s="6"/>
      <c r="I5" s="6"/>
      <c r="J5" s="6"/>
      <c r="K5" s="6"/>
      <c r="L5" s="22">
        <f>C5*L2</f>
        <v>387</v>
      </c>
      <c r="M5" s="6" t="s">
        <v>6</v>
      </c>
      <c r="N5" s="11"/>
      <c r="O5" s="20" t="s">
        <v>7</v>
      </c>
      <c r="P5" s="21">
        <v>0.9</v>
      </c>
      <c r="Q5" s="22">
        <f>P5*Q3</f>
        <v>405</v>
      </c>
      <c r="R5" s="6" t="s">
        <v>5</v>
      </c>
      <c r="S5" s="6"/>
      <c r="T5" s="6"/>
      <c r="U5" s="6"/>
      <c r="V5" s="6"/>
      <c r="W5" s="6"/>
      <c r="X5" s="6"/>
      <c r="Y5" s="6"/>
      <c r="Z5" s="22">
        <f>Q5*Z2</f>
        <v>405</v>
      </c>
      <c r="AA5" s="6" t="s">
        <v>6</v>
      </c>
      <c r="AB5" s="12"/>
    </row>
    <row r="6" spans="1:28">
      <c r="A6" s="23"/>
      <c r="B6" s="24">
        <f>SUM(B8:B22)</f>
        <v>0</v>
      </c>
      <c r="C6" s="8"/>
      <c r="D6" s="25">
        <v>100</v>
      </c>
      <c r="E6" s="26">
        <f t="shared" ref="E6:J6" si="0">SUM(E8:E37)</f>
        <v>0</v>
      </c>
      <c r="F6" s="26">
        <f t="shared" si="0"/>
        <v>0</v>
      </c>
      <c r="G6" s="26">
        <f t="shared" si="0"/>
        <v>0</v>
      </c>
      <c r="H6" s="26">
        <f t="shared" si="0"/>
        <v>0</v>
      </c>
      <c r="I6" s="26">
        <f t="shared" si="0"/>
        <v>0</v>
      </c>
      <c r="J6" s="26">
        <v>11</v>
      </c>
      <c r="K6" s="6"/>
      <c r="L6" s="6"/>
      <c r="M6" s="6"/>
      <c r="N6" s="11"/>
      <c r="O6" s="23"/>
      <c r="P6" s="24">
        <f>SUM(P8:P22)</f>
        <v>0</v>
      </c>
      <c r="Q6" s="8"/>
      <c r="R6" s="25">
        <v>100</v>
      </c>
      <c r="S6" s="26">
        <f t="shared" ref="S6:X6" si="1">SUM(S8:S37)</f>
        <v>0</v>
      </c>
      <c r="T6" s="26">
        <f t="shared" si="1"/>
        <v>0</v>
      </c>
      <c r="U6" s="26">
        <f t="shared" si="1"/>
        <v>0</v>
      </c>
      <c r="V6" s="26">
        <f t="shared" si="1"/>
        <v>0</v>
      </c>
      <c r="W6" s="26">
        <f t="shared" si="1"/>
        <v>0</v>
      </c>
      <c r="X6" s="26">
        <v>12</v>
      </c>
      <c r="Y6" s="6"/>
      <c r="Z6" s="6"/>
      <c r="AA6" s="6"/>
      <c r="AB6" s="12"/>
    </row>
    <row r="7" spans="1:28">
      <c r="A7" s="23"/>
      <c r="B7" s="27"/>
      <c r="C7" s="8"/>
      <c r="D7" s="6"/>
      <c r="E7" s="28" t="s">
        <v>8</v>
      </c>
      <c r="F7" s="29" t="s">
        <v>9</v>
      </c>
      <c r="G7" s="30" t="s">
        <v>10</v>
      </c>
      <c r="H7" s="31" t="s">
        <v>11</v>
      </c>
      <c r="I7" s="32" t="s">
        <v>12</v>
      </c>
      <c r="J7" s="33" t="s">
        <v>13</v>
      </c>
      <c r="K7" s="6"/>
      <c r="L7" s="6"/>
      <c r="M7" s="6"/>
      <c r="N7" s="11"/>
      <c r="O7" s="23"/>
      <c r="P7" s="27"/>
      <c r="Q7" s="8"/>
      <c r="R7" s="6"/>
      <c r="S7" s="28" t="s">
        <v>8</v>
      </c>
      <c r="T7" s="29" t="s">
        <v>9</v>
      </c>
      <c r="U7" s="30" t="s">
        <v>10</v>
      </c>
      <c r="V7" s="31" t="s">
        <v>11</v>
      </c>
      <c r="W7" s="32" t="s">
        <v>12</v>
      </c>
      <c r="X7" s="33" t="s">
        <v>13</v>
      </c>
      <c r="Y7" s="6"/>
      <c r="Z7" s="6"/>
      <c r="AA7" s="6"/>
      <c r="AB7" s="12"/>
    </row>
  </sheetData>
  <conditionalFormatting sqref="AB2:AB7">
    <cfRule type="containsBlanks" dxfId="8" priority="21">
      <formula>LEN(TRIM(AB2))=0</formula>
    </cfRule>
  </conditionalFormatting>
  <conditionalFormatting sqref="B3 B6">
    <cfRule type="dataBar" priority="15">
      <dataBar>
        <cfvo type="num" val="0"/>
        <cfvo type="num" val="1"/>
        <color rgb="FF339933"/>
      </dataBar>
      <extLst>
        <ext xmlns:x14="http://schemas.microsoft.com/office/spreadsheetml/2009/9/main" uri="{B025F937-C7B1-47D3-B67F-A62EFF666E3E}">
          <x14:id>{A400693E-87F8-4A91-9308-49512DEA5DB1}</x14:id>
        </ext>
      </extLst>
    </cfRule>
  </conditionalFormatting>
  <conditionalFormatting sqref="B3 B6">
    <cfRule type="cellIs" dxfId="7" priority="12" operator="lessThan">
      <formula>1</formula>
    </cfRule>
    <cfRule type="cellIs" dxfId="6" priority="14" operator="greaterThan">
      <formula>1</formula>
    </cfRule>
  </conditionalFormatting>
  <conditionalFormatting sqref="A2:M7">
    <cfRule type="containsBlanks" dxfId="5" priority="20">
      <formula>LEN(TRIM(A2))=0</formula>
    </cfRule>
  </conditionalFormatting>
  <conditionalFormatting sqref="N2:N7">
    <cfRule type="containsBlanks" dxfId="4" priority="11">
      <formula>LEN(TRIM(N2))=0</formula>
    </cfRule>
  </conditionalFormatting>
  <conditionalFormatting sqref="N1:N7">
    <cfRule type="containsBlanks" dxfId="3" priority="10">
      <formula>LEN(TRIM(N1))=0</formula>
    </cfRule>
  </conditionalFormatting>
  <conditionalFormatting sqref="P3 P6">
    <cfRule type="dataBar" priority="4">
      <dataBar>
        <cfvo type="num" val="0"/>
        <cfvo type="num" val="1"/>
        <color rgb="FF339933"/>
      </dataBar>
      <extLst>
        <ext xmlns:x14="http://schemas.microsoft.com/office/spreadsheetml/2009/9/main" uri="{B025F937-C7B1-47D3-B67F-A62EFF666E3E}">
          <x14:id>{42FF6702-4BAE-4661-82FF-AF479FBBF3C0}</x14:id>
        </ext>
      </extLst>
    </cfRule>
  </conditionalFormatting>
  <conditionalFormatting sqref="P3 P6">
    <cfRule type="cellIs" dxfId="2" priority="1" operator="lessThan">
      <formula>1</formula>
    </cfRule>
    <cfRule type="cellIs" dxfId="1" priority="3" operator="greaterThan">
      <formula>1</formula>
    </cfRule>
  </conditionalFormatting>
  <conditionalFormatting sqref="O2:AA7">
    <cfRule type="containsBlanks" dxfId="0" priority="9">
      <formula>LEN(TRIM(O2))=0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400693E-87F8-4A91-9308-49512DEA5DB1}">
            <x14:dataBar minLength="0" maxLength="100" border="1" gradient="0" direction="leftToRight" negativeBarBorderColorSameAsPositive="0">
              <x14:cfvo type="num">
                <xm:f>0</xm:f>
              </x14:cfvo>
              <x14:cfvo type="num">
                <xm:f>1</xm:f>
              </x14:cfvo>
              <x14:borderColor theme="0"/>
              <x14:negativeFillColor rgb="FFFF0000"/>
              <x14:negativeBorderColor rgb="FFFF0000"/>
              <x14:axisColor rgb="FF000000"/>
            </x14:dataBar>
          </x14:cfRule>
          <xm:sqref>B3 B6</xm:sqref>
        </x14:conditionalFormatting>
        <x14:conditionalFormatting xmlns:xm="http://schemas.microsoft.com/office/excel/2006/main">
          <x14:cfRule type="dataBar" id="{42FF6702-4BAE-4661-82FF-AF479FBBF3C0}">
            <x14:dataBar minLength="0" maxLength="100" border="1" gradient="0" direction="leftToRight" negativeBarBorderColorSameAsPositive="0">
              <x14:cfvo type="num">
                <xm:f>0</xm:f>
              </x14:cfvo>
              <x14:cfvo type="num">
                <xm:f>1</xm:f>
              </x14:cfvo>
              <x14:borderColor theme="0"/>
              <x14:negativeFillColor rgb="FFFF0000"/>
              <x14:negativeBorderColor rgb="FFFF0000"/>
              <x14:axisColor rgb="FF000000"/>
            </x14:dataBar>
          </x14:cfRule>
          <xm:sqref>P3 P6</xm:sqref>
        </x14:conditionalFormatting>
        <x14:conditionalFormatting xmlns:xm="http://schemas.microsoft.com/office/excel/2006/main">
          <x14:cfRule type="iconSet" priority="13" id="{FC5F2703-9D43-4832-AA41-B70623CCDDE7}">
            <x14:iconSet iconSet="5Quarters" custom="1">
              <x14:cfvo type="percent">
                <xm:f>0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Icon iconSet="3Symbols2" iconId="1"/>
              <x14:cfIcon iconSet="5Quarters" iconId="1"/>
              <x14:cfIcon iconSet="5Quarters" iconId="2"/>
              <x14:cfIcon iconSet="3Symbols2" iconId="2"/>
              <x14:cfIcon iconSet="3Symbols2" iconId="0"/>
            </x14:iconSet>
          </x14:cfRule>
          <xm:sqref>E6</xm:sqref>
        </x14:conditionalFormatting>
        <x14:conditionalFormatting xmlns:xm="http://schemas.microsoft.com/office/excel/2006/main">
          <x14:cfRule type="iconSet" priority="16" id="{3EE32BC5-D7AE-4917-83A0-9175D033AEE0}">
            <x14:iconSet iconSet="5Quarters" custom="1">
              <x14:cfvo type="percent">
                <xm:f>0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Icon iconSet="3Symbols2" iconId="1"/>
              <x14:cfIcon iconSet="5Quarters" iconId="1"/>
              <x14:cfIcon iconSet="5Quarters" iconId="2"/>
              <x14:cfIcon iconSet="3Symbols2" iconId="2"/>
              <x14:cfIcon iconSet="3Symbols2" iconId="0"/>
            </x14:iconSet>
          </x14:cfRule>
          <xm:sqref>F6</xm:sqref>
        </x14:conditionalFormatting>
        <x14:conditionalFormatting xmlns:xm="http://schemas.microsoft.com/office/excel/2006/main">
          <x14:cfRule type="iconSet" priority="17" id="{817E46C5-9BDC-454F-A90C-565DF3E4835F}">
            <x14:iconSet iconSet="5Quarters" custom="1">
              <x14:cfvo type="percent">
                <xm:f>0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Icon iconSet="3Symbols2" iconId="1"/>
              <x14:cfIcon iconSet="5Quarters" iconId="1"/>
              <x14:cfIcon iconSet="5Quarters" iconId="2"/>
              <x14:cfIcon iconSet="3Symbols2" iconId="2"/>
              <x14:cfIcon iconSet="3Symbols2" iconId="0"/>
            </x14:iconSet>
          </x14:cfRule>
          <xm:sqref>G6</xm:sqref>
        </x14:conditionalFormatting>
        <x14:conditionalFormatting xmlns:xm="http://schemas.microsoft.com/office/excel/2006/main">
          <x14:cfRule type="iconSet" priority="18" id="{5CB3CCB3-FBA2-40ED-9AA6-80CB6E678609}">
            <x14:iconSet iconSet="5Quarters" custom="1">
              <x14:cfvo type="percent">
                <xm:f>0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Icon iconSet="3Symbols2" iconId="1"/>
              <x14:cfIcon iconSet="5Quarters" iconId="1"/>
              <x14:cfIcon iconSet="5Quarters" iconId="2"/>
              <x14:cfIcon iconSet="3Symbols2" iconId="2"/>
              <x14:cfIcon iconSet="3Symbols2" iconId="0"/>
            </x14:iconSet>
          </x14:cfRule>
          <xm:sqref>I6</xm:sqref>
        </x14:conditionalFormatting>
        <x14:conditionalFormatting xmlns:xm="http://schemas.microsoft.com/office/excel/2006/main">
          <x14:cfRule type="iconSet" priority="19" id="{88A765CB-C872-4FA8-AC00-359B8F7E8D81}">
            <x14:iconSet iconSet="5Quarters" custom="1">
              <x14:cfvo type="percent">
                <xm:f>0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Icon iconSet="3Symbols2" iconId="1"/>
              <x14:cfIcon iconSet="5Quarters" iconId="1"/>
              <x14:cfIcon iconSet="5Quarters" iconId="2"/>
              <x14:cfIcon iconSet="3Symbols2" iconId="2"/>
              <x14:cfIcon iconSet="3Symbols2" iconId="0"/>
            </x14:iconSet>
          </x14:cfRule>
          <xm:sqref>J6</xm:sqref>
        </x14:conditionalFormatting>
        <x14:conditionalFormatting xmlns:xm="http://schemas.microsoft.com/office/excel/2006/main">
          <x14:cfRule type="iconSet" priority="2" id="{D3F7F2A3-AB64-49C0-B246-20C11A7C0772}">
            <x14:iconSet iconSet="5Quarters" custom="1">
              <x14:cfvo type="percent">
                <xm:f>0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Icon iconSet="3Symbols2" iconId="1"/>
              <x14:cfIcon iconSet="5Quarters" iconId="1"/>
              <x14:cfIcon iconSet="5Quarters" iconId="2"/>
              <x14:cfIcon iconSet="3Symbols2" iconId="2"/>
              <x14:cfIcon iconSet="3Symbols2" iconId="0"/>
            </x14:iconSet>
          </x14:cfRule>
          <xm:sqref>S6</xm:sqref>
        </x14:conditionalFormatting>
        <x14:conditionalFormatting xmlns:xm="http://schemas.microsoft.com/office/excel/2006/main">
          <x14:cfRule type="iconSet" priority="5" id="{304F3E8B-493F-4200-875C-22392F372218}">
            <x14:iconSet iconSet="5Quarters" custom="1">
              <x14:cfvo type="percent">
                <xm:f>0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Icon iconSet="3Symbols2" iconId="1"/>
              <x14:cfIcon iconSet="5Quarters" iconId="1"/>
              <x14:cfIcon iconSet="5Quarters" iconId="2"/>
              <x14:cfIcon iconSet="3Symbols2" iconId="2"/>
              <x14:cfIcon iconSet="3Symbols2" iconId="0"/>
            </x14:iconSet>
          </x14:cfRule>
          <xm:sqref>T6</xm:sqref>
        </x14:conditionalFormatting>
        <x14:conditionalFormatting xmlns:xm="http://schemas.microsoft.com/office/excel/2006/main">
          <x14:cfRule type="iconSet" priority="6" id="{BF520190-E054-4E1D-9764-7D67006AA918}">
            <x14:iconSet iconSet="5Quarters" custom="1">
              <x14:cfvo type="percent">
                <xm:f>0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Icon iconSet="3Symbols2" iconId="1"/>
              <x14:cfIcon iconSet="5Quarters" iconId="1"/>
              <x14:cfIcon iconSet="5Quarters" iconId="2"/>
              <x14:cfIcon iconSet="3Symbols2" iconId="2"/>
              <x14:cfIcon iconSet="3Symbols2" iconId="0"/>
            </x14:iconSet>
          </x14:cfRule>
          <xm:sqref>U6</xm:sqref>
        </x14:conditionalFormatting>
        <x14:conditionalFormatting xmlns:xm="http://schemas.microsoft.com/office/excel/2006/main">
          <x14:cfRule type="iconSet" priority="7" id="{0CDDF89D-13BE-45AE-A9D9-5FAFFD995CAF}">
            <x14:iconSet iconSet="5Quarters" custom="1">
              <x14:cfvo type="percent">
                <xm:f>0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Icon iconSet="3Symbols2" iconId="1"/>
              <x14:cfIcon iconSet="5Quarters" iconId="1"/>
              <x14:cfIcon iconSet="5Quarters" iconId="2"/>
              <x14:cfIcon iconSet="3Symbols2" iconId="2"/>
              <x14:cfIcon iconSet="3Symbols2" iconId="0"/>
            </x14:iconSet>
          </x14:cfRule>
          <xm:sqref>W6</xm:sqref>
        </x14:conditionalFormatting>
        <x14:conditionalFormatting xmlns:xm="http://schemas.microsoft.com/office/excel/2006/main">
          <x14:cfRule type="iconSet" priority="8" id="{0EC87FCC-5246-4EFC-86B0-A7EB06798699}">
            <x14:iconSet iconSet="5Quarters" custom="1">
              <x14:cfvo type="percent">
                <xm:f>0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vo type="num">
                <xm:f>'Plan alimentaire\[Plan alimentaire.xlsm]1-objectif à atteindre'!#REF!</xm:f>
              </x14:cfvo>
              <x14:cfIcon iconSet="3Symbols2" iconId="1"/>
              <x14:cfIcon iconSet="5Quarters" iconId="1"/>
              <x14:cfIcon iconSet="5Quarters" iconId="2"/>
              <x14:cfIcon iconSet="3Symbols2" iconId="2"/>
              <x14:cfIcon iconSet="3Symbols2" iconId="0"/>
            </x14:iconSet>
          </x14:cfRule>
          <xm:sqref>X6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5546D-8446-433A-91F5-4B94E3214B22}">
  <sheetPr codeName="Feuil2"/>
  <dimension ref="A1:CN125"/>
  <sheetViews>
    <sheetView showGridLines="0" tabSelected="1" topLeftCell="A2" workbookViewId="0">
      <selection activeCell="O12" sqref="O12"/>
    </sheetView>
  </sheetViews>
  <sheetFormatPr defaultColWidth="11.5546875" defaultRowHeight="14.4"/>
  <cols>
    <col min="1" max="1" width="3.88671875" style="34" customWidth="1"/>
    <col min="2" max="2" width="13.109375" customWidth="1"/>
    <col min="3" max="3" width="25.44140625" style="34" customWidth="1"/>
    <col min="4" max="4" width="25.44140625" customWidth="1"/>
    <col min="5" max="5" width="13.109375" style="34" customWidth="1"/>
    <col min="6" max="6" width="22.6640625" customWidth="1"/>
    <col min="7" max="7" width="13.109375" customWidth="1"/>
    <col min="8" max="8" width="12.21875" customWidth="1"/>
    <col min="9" max="9" width="13.109375" customWidth="1"/>
  </cols>
  <sheetData>
    <row r="1" spans="1:92" ht="14.4" hidden="1" customHeight="1">
      <c r="A1" s="44" t="s">
        <v>41</v>
      </c>
      <c r="B1" s="44" t="s">
        <v>40</v>
      </c>
      <c r="C1" s="44" t="s">
        <v>39</v>
      </c>
      <c r="D1" s="44" t="s">
        <v>38</v>
      </c>
      <c r="E1" s="44" t="s">
        <v>31</v>
      </c>
      <c r="F1" s="44" t="s">
        <v>37</v>
      </c>
      <c r="G1" s="44" t="s">
        <v>36</v>
      </c>
      <c r="H1" s="44" t="s">
        <v>35</v>
      </c>
      <c r="I1" s="44" t="s">
        <v>34</v>
      </c>
      <c r="J1" s="43"/>
      <c r="K1" s="43"/>
      <c r="L1" s="43"/>
      <c r="M1" s="43"/>
      <c r="N1" s="43"/>
      <c r="CN1" s="43" t="s">
        <v>33</v>
      </c>
    </row>
    <row r="2" spans="1:92" s="41" customFormat="1" ht="29.1" customHeight="1">
      <c r="A2" s="42"/>
      <c r="C2" s="42"/>
      <c r="E2" s="42"/>
    </row>
    <row r="3" spans="1:92" ht="17.399999999999999" customHeight="1"/>
    <row r="4" spans="1:92" ht="17.399999999999999" customHeight="1">
      <c r="B4" s="40"/>
      <c r="C4" s="40" t="s">
        <v>30</v>
      </c>
      <c r="D4" s="40" t="s">
        <v>29</v>
      </c>
      <c r="E4" s="40" t="s">
        <v>32</v>
      </c>
      <c r="F4" s="39" t="s">
        <v>31</v>
      </c>
      <c r="G4" s="39"/>
      <c r="H4" s="38" t="s">
        <v>30</v>
      </c>
      <c r="I4" s="38" t="s">
        <v>29</v>
      </c>
    </row>
    <row r="5" spans="1:92" ht="17.399999999999999" customHeight="1">
      <c r="B5" s="36" t="s">
        <v>28</v>
      </c>
      <c r="C5" s="35" t="s">
        <v>1</v>
      </c>
      <c r="D5" s="35"/>
      <c r="F5" t="s">
        <v>27</v>
      </c>
      <c r="G5" s="34" t="s">
        <v>23</v>
      </c>
      <c r="H5" s="45">
        <v>11</v>
      </c>
      <c r="I5" s="45"/>
    </row>
    <row r="6" spans="1:92" ht="17.399999999999999" customHeight="1">
      <c r="B6" s="36"/>
      <c r="C6" s="35"/>
      <c r="D6" s="35"/>
      <c r="F6" t="s">
        <v>26</v>
      </c>
      <c r="G6" s="34" t="s">
        <v>23</v>
      </c>
    </row>
    <row r="7" spans="1:92" ht="17.399999999999999" customHeight="1">
      <c r="B7" s="36" t="s">
        <v>25</v>
      </c>
      <c r="C7" s="35"/>
      <c r="D7" s="35"/>
      <c r="F7" t="s">
        <v>24</v>
      </c>
      <c r="G7" s="34" t="s">
        <v>23</v>
      </c>
      <c r="H7" s="45"/>
      <c r="I7" s="45"/>
    </row>
    <row r="8" spans="1:92" ht="17.399999999999999" customHeight="1">
      <c r="B8" s="36"/>
      <c r="C8" s="35"/>
      <c r="D8" s="37"/>
      <c r="F8" t="s">
        <v>22</v>
      </c>
      <c r="G8" s="34">
        <v>2</v>
      </c>
    </row>
    <row r="9" spans="1:92" ht="17.399999999999999" customHeight="1">
      <c r="B9" s="36" t="s">
        <v>21</v>
      </c>
      <c r="C9" s="35"/>
      <c r="D9" s="35"/>
      <c r="F9" t="s">
        <v>20</v>
      </c>
      <c r="G9" s="34"/>
      <c r="H9" s="45"/>
      <c r="I9" s="45"/>
    </row>
    <row r="10" spans="1:92" ht="17.399999999999999" customHeight="1">
      <c r="B10" s="36"/>
      <c r="C10" s="35"/>
      <c r="D10" s="35"/>
      <c r="F10" t="s">
        <v>19</v>
      </c>
      <c r="G10" s="34"/>
    </row>
    <row r="11" spans="1:92" ht="17.399999999999999" customHeight="1">
      <c r="B11" s="36" t="s">
        <v>18</v>
      </c>
      <c r="C11" s="35"/>
      <c r="D11" s="35"/>
      <c r="F11" t="s">
        <v>17</v>
      </c>
      <c r="G11" s="34"/>
      <c r="H11" s="45"/>
      <c r="I11" s="45"/>
    </row>
    <row r="12" spans="1:92" ht="17.399999999999999" customHeight="1">
      <c r="B12" s="36"/>
      <c r="C12" s="35"/>
      <c r="D12" s="35"/>
      <c r="G12" s="34"/>
    </row>
    <row r="13" spans="1:92" ht="17.399999999999999" customHeight="1">
      <c r="B13" s="36" t="s">
        <v>16</v>
      </c>
      <c r="C13" s="35"/>
      <c r="D13" s="35"/>
      <c r="G13" s="34"/>
      <c r="H13" s="45"/>
      <c r="I13" s="45"/>
    </row>
    <row r="14" spans="1:92" ht="17.399999999999999" customHeight="1">
      <c r="B14" s="36"/>
      <c r="C14" s="35"/>
      <c r="D14" s="35"/>
      <c r="G14" s="34"/>
    </row>
    <row r="15" spans="1:92" ht="17.399999999999999" customHeight="1">
      <c r="B15" s="36" t="s">
        <v>15</v>
      </c>
      <c r="C15" s="35"/>
      <c r="D15" s="35" t="s">
        <v>0</v>
      </c>
      <c r="G15" s="34"/>
      <c r="H15" s="45"/>
      <c r="I15" s="45">
        <v>12</v>
      </c>
    </row>
    <row r="16" spans="1:92" ht="17.399999999999999" customHeight="1">
      <c r="B16" s="36"/>
      <c r="C16" s="35"/>
      <c r="D16" s="35"/>
      <c r="G16" s="34"/>
    </row>
    <row r="17" spans="1:9" ht="17.399999999999999" customHeight="1">
      <c r="B17" s="36" t="s">
        <v>14</v>
      </c>
      <c r="D17" s="35"/>
      <c r="G17" s="34"/>
      <c r="H17" s="45"/>
      <c r="I17" s="45"/>
    </row>
    <row r="18" spans="1:9" ht="17.399999999999999" customHeight="1">
      <c r="G18" s="34"/>
    </row>
    <row r="19" spans="1:9" ht="17.399999999999999" customHeight="1">
      <c r="G19" s="34"/>
    </row>
    <row r="20" spans="1:9" ht="17.399999999999999" customHeight="1">
      <c r="A20"/>
      <c r="G20" s="34"/>
    </row>
    <row r="21" spans="1:9" ht="17.399999999999999" customHeight="1">
      <c r="A21"/>
      <c r="G21" s="34"/>
    </row>
    <row r="22" spans="1:9" ht="17.399999999999999" customHeight="1">
      <c r="A22"/>
      <c r="G22" s="34"/>
    </row>
    <row r="23" spans="1:9" ht="17.399999999999999" customHeight="1">
      <c r="A23"/>
      <c r="G23" s="34"/>
    </row>
    <row r="24" spans="1:9" ht="17.399999999999999" customHeight="1">
      <c r="A24"/>
      <c r="G24" s="34"/>
    </row>
    <row r="25" spans="1:9" ht="17.399999999999999" customHeight="1">
      <c r="A25"/>
      <c r="G25" s="34"/>
    </row>
    <row r="26" spans="1:9" ht="17.399999999999999" customHeight="1">
      <c r="A26"/>
      <c r="G26" s="34"/>
    </row>
    <row r="27" spans="1:9" ht="17.399999999999999" customHeight="1">
      <c r="A27"/>
      <c r="G27" s="34"/>
    </row>
    <row r="28" spans="1:9" ht="17.399999999999999" customHeight="1">
      <c r="A28"/>
      <c r="G28" s="34"/>
    </row>
    <row r="29" spans="1:9" ht="17.399999999999999" customHeight="1">
      <c r="A29"/>
      <c r="G29" s="34"/>
    </row>
    <row r="30" spans="1:9" ht="17.399999999999999" customHeight="1">
      <c r="A30"/>
      <c r="G30" s="34"/>
    </row>
    <row r="31" spans="1:9" ht="17.399999999999999" customHeight="1">
      <c r="A31"/>
    </row>
    <row r="32" spans="1:9" ht="17.399999999999999" customHeight="1">
      <c r="A32"/>
    </row>
    <row r="33" spans="1:1" ht="17.399999999999999" customHeight="1">
      <c r="A33"/>
    </row>
    <row r="34" spans="1:1" ht="17.399999999999999" customHeight="1"/>
    <row r="35" spans="1:1" ht="17.399999999999999" customHeight="1"/>
    <row r="36" spans="1:1" ht="17.399999999999999" customHeight="1"/>
    <row r="37" spans="1:1" ht="17.399999999999999" customHeight="1"/>
    <row r="38" spans="1:1" ht="17.399999999999999" customHeight="1"/>
    <row r="39" spans="1:1" ht="17.399999999999999" customHeight="1"/>
    <row r="40" spans="1:1" ht="17.399999999999999" customHeight="1"/>
    <row r="41" spans="1:1" ht="17.399999999999999" customHeight="1"/>
    <row r="42" spans="1:1" ht="17.399999999999999" customHeight="1"/>
    <row r="43" spans="1:1" ht="17.399999999999999" customHeight="1"/>
    <row r="44" spans="1:1" ht="17.399999999999999" customHeight="1"/>
    <row r="45" spans="1:1" ht="17.399999999999999" customHeight="1"/>
    <row r="46" spans="1:1" ht="17.399999999999999" customHeight="1"/>
    <row r="47" spans="1:1" ht="17.399999999999999" customHeight="1"/>
    <row r="48" spans="1:1" ht="17.399999999999999" customHeight="1"/>
    <row r="49" spans="2:4" s="34" customFormat="1" ht="17.399999999999999" customHeight="1">
      <c r="B49"/>
      <c r="D49"/>
    </row>
    <row r="50" spans="2:4" s="34" customFormat="1" ht="17.399999999999999" customHeight="1">
      <c r="B50"/>
      <c r="D50"/>
    </row>
    <row r="51" spans="2:4" s="34" customFormat="1" ht="17.399999999999999" customHeight="1">
      <c r="B51"/>
      <c r="D51"/>
    </row>
    <row r="52" spans="2:4" s="34" customFormat="1" ht="17.399999999999999" customHeight="1">
      <c r="B52"/>
      <c r="D52"/>
    </row>
    <row r="53" spans="2:4" s="34" customFormat="1" ht="17.399999999999999" customHeight="1">
      <c r="B53"/>
      <c r="D53"/>
    </row>
    <row r="54" spans="2:4" s="34" customFormat="1" ht="17.399999999999999" customHeight="1">
      <c r="B54"/>
      <c r="D54"/>
    </row>
    <row r="55" spans="2:4" s="34" customFormat="1" ht="17.399999999999999" customHeight="1">
      <c r="B55"/>
      <c r="D55"/>
    </row>
    <row r="56" spans="2:4" s="34" customFormat="1" ht="17.399999999999999" customHeight="1">
      <c r="B56"/>
      <c r="D56"/>
    </row>
    <row r="57" spans="2:4" s="34" customFormat="1" ht="17.399999999999999" customHeight="1">
      <c r="B57"/>
      <c r="D57"/>
    </row>
    <row r="58" spans="2:4" s="34" customFormat="1" ht="17.399999999999999" customHeight="1">
      <c r="B58"/>
      <c r="D58"/>
    </row>
    <row r="59" spans="2:4" s="34" customFormat="1" ht="17.399999999999999" customHeight="1">
      <c r="B59"/>
      <c r="D59"/>
    </row>
    <row r="60" spans="2:4" s="34" customFormat="1" ht="17.399999999999999" customHeight="1">
      <c r="B60"/>
      <c r="D60"/>
    </row>
    <row r="61" spans="2:4" s="34" customFormat="1" ht="17.399999999999999" customHeight="1">
      <c r="B61"/>
      <c r="D61"/>
    </row>
    <row r="62" spans="2:4" s="34" customFormat="1" ht="17.399999999999999" customHeight="1">
      <c r="B62"/>
      <c r="D62"/>
    </row>
    <row r="63" spans="2:4" s="34" customFormat="1" ht="17.399999999999999" customHeight="1">
      <c r="B63"/>
      <c r="D63"/>
    </row>
    <row r="64" spans="2:4" s="34" customFormat="1" ht="17.399999999999999" customHeight="1">
      <c r="B64"/>
      <c r="D64"/>
    </row>
    <row r="65" spans="2:4" s="34" customFormat="1" ht="17.399999999999999" customHeight="1">
      <c r="B65"/>
      <c r="D65"/>
    </row>
    <row r="66" spans="2:4" s="34" customFormat="1" ht="17.399999999999999" customHeight="1">
      <c r="B66"/>
      <c r="D66"/>
    </row>
    <row r="67" spans="2:4" s="34" customFormat="1" ht="17.399999999999999" customHeight="1">
      <c r="B67"/>
      <c r="D67"/>
    </row>
    <row r="68" spans="2:4" s="34" customFormat="1" ht="17.399999999999999" customHeight="1">
      <c r="B68"/>
      <c r="D68"/>
    </row>
    <row r="69" spans="2:4" s="34" customFormat="1" ht="17.399999999999999" customHeight="1">
      <c r="B69"/>
      <c r="D69"/>
    </row>
    <row r="70" spans="2:4" s="34" customFormat="1" ht="17.399999999999999" customHeight="1">
      <c r="B70"/>
      <c r="D70"/>
    </row>
    <row r="71" spans="2:4" s="34" customFormat="1" ht="17.399999999999999" customHeight="1">
      <c r="B71"/>
      <c r="D71"/>
    </row>
    <row r="72" spans="2:4" s="34" customFormat="1" ht="17.399999999999999" customHeight="1">
      <c r="B72"/>
      <c r="D72"/>
    </row>
    <row r="73" spans="2:4" s="34" customFormat="1" ht="17.399999999999999" customHeight="1">
      <c r="B73"/>
      <c r="D73"/>
    </row>
    <row r="74" spans="2:4" s="34" customFormat="1" ht="17.399999999999999" customHeight="1">
      <c r="B74"/>
      <c r="D74"/>
    </row>
    <row r="75" spans="2:4" s="34" customFormat="1" ht="17.399999999999999" customHeight="1">
      <c r="B75"/>
      <c r="D75"/>
    </row>
    <row r="76" spans="2:4" s="34" customFormat="1" ht="17.399999999999999" customHeight="1">
      <c r="B76"/>
      <c r="D76"/>
    </row>
    <row r="77" spans="2:4" s="34" customFormat="1" ht="17.399999999999999" customHeight="1">
      <c r="B77"/>
      <c r="D77"/>
    </row>
    <row r="78" spans="2:4" s="34" customFormat="1" ht="17.399999999999999" customHeight="1">
      <c r="B78"/>
      <c r="D78"/>
    </row>
    <row r="79" spans="2:4" s="34" customFormat="1" ht="17.399999999999999" customHeight="1">
      <c r="B79"/>
      <c r="D79"/>
    </row>
    <row r="80" spans="2:4" s="34" customFormat="1" ht="17.399999999999999" customHeight="1">
      <c r="B80"/>
      <c r="D80"/>
    </row>
    <row r="81" spans="2:4" s="34" customFormat="1" ht="17.399999999999999" customHeight="1">
      <c r="B81"/>
      <c r="D81"/>
    </row>
    <row r="82" spans="2:4" s="34" customFormat="1" ht="17.399999999999999" customHeight="1">
      <c r="B82"/>
      <c r="D82"/>
    </row>
    <row r="83" spans="2:4" s="34" customFormat="1" ht="17.399999999999999" customHeight="1">
      <c r="B83"/>
      <c r="D83"/>
    </row>
    <row r="84" spans="2:4" s="34" customFormat="1" ht="17.399999999999999" customHeight="1">
      <c r="B84"/>
      <c r="D84"/>
    </row>
    <row r="85" spans="2:4" s="34" customFormat="1" ht="17.399999999999999" customHeight="1">
      <c r="B85"/>
      <c r="D85"/>
    </row>
    <row r="86" spans="2:4" s="34" customFormat="1" ht="17.399999999999999" customHeight="1">
      <c r="B86"/>
      <c r="D86"/>
    </row>
    <row r="87" spans="2:4" s="34" customFormat="1" ht="17.399999999999999" customHeight="1">
      <c r="B87"/>
      <c r="D87"/>
    </row>
    <row r="88" spans="2:4" s="34" customFormat="1" ht="17.399999999999999" customHeight="1">
      <c r="B88"/>
      <c r="D88"/>
    </row>
    <row r="89" spans="2:4" s="34" customFormat="1" ht="17.399999999999999" customHeight="1">
      <c r="B89"/>
      <c r="D89"/>
    </row>
    <row r="90" spans="2:4" s="34" customFormat="1" ht="17.399999999999999" customHeight="1">
      <c r="B90"/>
      <c r="D90"/>
    </row>
    <row r="91" spans="2:4" s="34" customFormat="1" ht="17.399999999999999" customHeight="1">
      <c r="B91"/>
      <c r="D91"/>
    </row>
    <row r="92" spans="2:4" s="34" customFormat="1" ht="17.399999999999999" customHeight="1">
      <c r="B92"/>
      <c r="D92"/>
    </row>
    <row r="93" spans="2:4" s="34" customFormat="1" ht="17.399999999999999" customHeight="1">
      <c r="B93"/>
      <c r="D93"/>
    </row>
    <row r="94" spans="2:4" s="34" customFormat="1" ht="17.399999999999999" customHeight="1">
      <c r="B94"/>
      <c r="D94"/>
    </row>
    <row r="95" spans="2:4" s="34" customFormat="1" ht="17.399999999999999" customHeight="1">
      <c r="B95"/>
      <c r="D95"/>
    </row>
    <row r="96" spans="2:4" s="34" customFormat="1" ht="17.399999999999999" customHeight="1">
      <c r="B96"/>
      <c r="D96"/>
    </row>
    <row r="97" spans="2:4" s="34" customFormat="1" ht="17.399999999999999" customHeight="1">
      <c r="B97"/>
      <c r="D97"/>
    </row>
    <row r="98" spans="2:4" s="34" customFormat="1" ht="17.399999999999999" customHeight="1">
      <c r="B98"/>
      <c r="D98"/>
    </row>
    <row r="99" spans="2:4" s="34" customFormat="1" ht="17.399999999999999" customHeight="1">
      <c r="B99"/>
      <c r="D99"/>
    </row>
    <row r="100" spans="2:4" s="34" customFormat="1" ht="17.399999999999999" customHeight="1">
      <c r="B100"/>
      <c r="D100"/>
    </row>
    <row r="101" spans="2:4" s="34" customFormat="1" ht="17.399999999999999" customHeight="1">
      <c r="B101"/>
      <c r="D101"/>
    </row>
    <row r="102" spans="2:4" s="34" customFormat="1" ht="17.399999999999999" customHeight="1">
      <c r="B102"/>
      <c r="D102"/>
    </row>
    <row r="103" spans="2:4" s="34" customFormat="1" ht="17.399999999999999" customHeight="1">
      <c r="B103"/>
      <c r="D103"/>
    </row>
    <row r="104" spans="2:4" s="34" customFormat="1" ht="17.399999999999999" customHeight="1">
      <c r="B104"/>
      <c r="D104"/>
    </row>
    <row r="105" spans="2:4" s="34" customFormat="1" ht="17.399999999999999" customHeight="1">
      <c r="B105"/>
      <c r="D105"/>
    </row>
    <row r="106" spans="2:4" s="34" customFormat="1" ht="17.399999999999999" customHeight="1">
      <c r="B106"/>
      <c r="D106"/>
    </row>
    <row r="107" spans="2:4" s="34" customFormat="1" ht="17.399999999999999" customHeight="1">
      <c r="B107"/>
      <c r="D107"/>
    </row>
    <row r="108" spans="2:4" s="34" customFormat="1" ht="17.399999999999999" customHeight="1">
      <c r="B108"/>
      <c r="D108"/>
    </row>
    <row r="109" spans="2:4" s="34" customFormat="1" ht="17.399999999999999" customHeight="1">
      <c r="B109"/>
      <c r="D109"/>
    </row>
    <row r="110" spans="2:4" s="34" customFormat="1" ht="17.399999999999999" customHeight="1">
      <c r="B110"/>
      <c r="D110"/>
    </row>
    <row r="111" spans="2:4" s="34" customFormat="1" ht="17.399999999999999" customHeight="1">
      <c r="B111"/>
      <c r="D111"/>
    </row>
    <row r="112" spans="2:4" s="34" customFormat="1" ht="17.399999999999999" customHeight="1">
      <c r="B112"/>
      <c r="D112"/>
    </row>
    <row r="113" spans="2:4" s="34" customFormat="1" ht="17.399999999999999" customHeight="1">
      <c r="B113"/>
      <c r="D113"/>
    </row>
    <row r="114" spans="2:4" s="34" customFormat="1" ht="17.399999999999999" customHeight="1">
      <c r="B114"/>
      <c r="D114"/>
    </row>
    <row r="115" spans="2:4" s="34" customFormat="1" ht="17.399999999999999" customHeight="1">
      <c r="B115"/>
      <c r="D115"/>
    </row>
    <row r="116" spans="2:4" s="34" customFormat="1" ht="17.399999999999999" customHeight="1">
      <c r="B116"/>
      <c r="D116"/>
    </row>
    <row r="117" spans="2:4" s="34" customFormat="1" ht="17.399999999999999" customHeight="1">
      <c r="B117"/>
      <c r="D117"/>
    </row>
    <row r="118" spans="2:4" s="34" customFormat="1" ht="17.399999999999999" customHeight="1">
      <c r="B118"/>
      <c r="D118"/>
    </row>
    <row r="119" spans="2:4" s="34" customFormat="1" ht="17.399999999999999" customHeight="1">
      <c r="B119"/>
      <c r="D119"/>
    </row>
    <row r="120" spans="2:4" s="34" customFormat="1" ht="17.399999999999999" customHeight="1">
      <c r="B120"/>
      <c r="D120"/>
    </row>
    <row r="121" spans="2:4" s="34" customFormat="1" ht="17.399999999999999" customHeight="1">
      <c r="B121"/>
      <c r="D121"/>
    </row>
    <row r="122" spans="2:4" s="34" customFormat="1" ht="17.399999999999999" customHeight="1">
      <c r="B122"/>
      <c r="D122"/>
    </row>
    <row r="123" spans="2:4" s="34" customFormat="1" ht="17.399999999999999" customHeight="1">
      <c r="B123"/>
      <c r="D123"/>
    </row>
    <row r="124" spans="2:4" s="34" customFormat="1" ht="17.399999999999999" customHeight="1">
      <c r="B124"/>
      <c r="D124"/>
    </row>
    <row r="125" spans="2:4" s="34" customFormat="1" ht="17.399999999999999" customHeight="1">
      <c r="B125"/>
      <c r="D125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recette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Pugi</dc:creator>
  <cp:lastModifiedBy>Lorraine Pugi</cp:lastModifiedBy>
  <dcterms:created xsi:type="dcterms:W3CDTF">2015-06-05T18:17:20Z</dcterms:created>
  <dcterms:modified xsi:type="dcterms:W3CDTF">2020-03-18T21:42:53Z</dcterms:modified>
</cp:coreProperties>
</file>