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Renard\Documents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externalReferences>
    <externalReference r:id="rId3"/>
  </externalReferences>
  <definedNames>
    <definedName name="bdd">[1]BDD!$A$3:$IV$1061</definedName>
    <definedName name="fournisseurs">[1]BDD!$A$3:$A$1061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9" i="2" l="1"/>
  <c r="F48" i="2"/>
  <c r="D48" i="2"/>
  <c r="G47" i="2"/>
  <c r="F47" i="2"/>
  <c r="D47" i="2"/>
  <c r="A47" i="2"/>
  <c r="G46" i="2"/>
  <c r="F46" i="2"/>
  <c r="A46" i="2"/>
  <c r="G43" i="2"/>
  <c r="F43" i="2"/>
  <c r="D43" i="2"/>
  <c r="A43" i="2"/>
  <c r="G42" i="2"/>
  <c r="F42" i="2"/>
  <c r="D42" i="2"/>
  <c r="A42" i="2"/>
  <c r="G41" i="2"/>
  <c r="F41" i="2"/>
  <c r="D41" i="2"/>
  <c r="A41" i="2"/>
  <c r="G40" i="2"/>
  <c r="F40" i="2"/>
  <c r="D40" i="2"/>
  <c r="A40" i="2"/>
  <c r="G39" i="2"/>
  <c r="F39" i="2"/>
  <c r="D39" i="2"/>
  <c r="A39" i="2"/>
  <c r="G38" i="2"/>
  <c r="F38" i="2"/>
  <c r="D38" i="2"/>
  <c r="A38" i="2"/>
  <c r="G37" i="2"/>
  <c r="F37" i="2"/>
  <c r="D37" i="2"/>
  <c r="A37" i="2"/>
  <c r="G36" i="2"/>
  <c r="F36" i="2"/>
  <c r="D36" i="2"/>
  <c r="A36" i="2"/>
  <c r="G35" i="2"/>
  <c r="F35" i="2"/>
  <c r="D35" i="2"/>
  <c r="A35" i="2"/>
  <c r="G34" i="2"/>
  <c r="F34" i="2"/>
  <c r="D34" i="2"/>
  <c r="A34" i="2"/>
  <c r="G33" i="2"/>
  <c r="F33" i="2"/>
  <c r="D33" i="2"/>
  <c r="A33" i="2"/>
  <c r="G32" i="2"/>
  <c r="F32" i="2"/>
  <c r="D32" i="2"/>
  <c r="A32" i="2"/>
  <c r="G31" i="2"/>
  <c r="F31" i="2"/>
  <c r="D31" i="2"/>
  <c r="A31" i="2"/>
  <c r="G30" i="2"/>
  <c r="F30" i="2"/>
  <c r="D30" i="2"/>
  <c r="A30" i="2"/>
  <c r="G29" i="2"/>
  <c r="F29" i="2"/>
  <c r="D29" i="2"/>
  <c r="A29" i="2"/>
  <c r="G28" i="2"/>
  <c r="F28" i="2"/>
  <c r="D28" i="2"/>
  <c r="A28" i="2"/>
  <c r="G27" i="2"/>
  <c r="F27" i="2"/>
  <c r="D27" i="2"/>
  <c r="A27" i="2"/>
  <c r="F18" i="2"/>
  <c r="F17" i="2"/>
  <c r="B17" i="2"/>
  <c r="F16" i="2"/>
  <c r="F12" i="2"/>
  <c r="C9" i="2"/>
  <c r="C8" i="2"/>
  <c r="G50" i="2" l="1"/>
</calcChain>
</file>

<file path=xl/sharedStrings.xml><?xml version="1.0" encoding="utf-8"?>
<sst xmlns="http://schemas.openxmlformats.org/spreadsheetml/2006/main" count="2075" uniqueCount="194">
  <si>
    <t>Quai</t>
  </si>
  <si>
    <t>N° de Commande</t>
  </si>
  <si>
    <t>Fournisseur</t>
  </si>
  <si>
    <t>Date</t>
  </si>
  <si>
    <t>Livraison</t>
  </si>
  <si>
    <t>Prix total</t>
  </si>
  <si>
    <t>Denomination</t>
  </si>
  <si>
    <t>Quantité</t>
  </si>
  <si>
    <t>EUROPAC</t>
  </si>
  <si>
    <t>PM63</t>
  </si>
  <si>
    <t/>
  </si>
  <si>
    <t>quai n°4 expéditions</t>
  </si>
  <si>
    <t>GM96</t>
  </si>
  <si>
    <t>SOMATER</t>
  </si>
  <si>
    <t>barq garnies*2</t>
  </si>
  <si>
    <t>Barq garnies*1</t>
  </si>
  <si>
    <t>quai n°2 pétrissage</t>
  </si>
  <si>
    <t>ŒUF DU BREIL</t>
  </si>
  <si>
    <t>Œufs entiers Pasteurisés Bio en outre 10kg</t>
  </si>
  <si>
    <t>Œufs entiers Pasteurisés "ponte au sol" en outre</t>
  </si>
  <si>
    <t>Œufs Frais entiers Pasteurisés en outre 20kg</t>
  </si>
  <si>
    <t>MINOTERIE DE RONCIN - TUAL</t>
  </si>
  <si>
    <t>Farine de Blé T55 Sac 25kg</t>
  </si>
  <si>
    <t>quai n°3 garnissage</t>
  </si>
  <si>
    <t>LAITA</t>
  </si>
  <si>
    <t>Emmental râpé sachet 5kg</t>
  </si>
  <si>
    <t>ENTREMONT</t>
  </si>
  <si>
    <t>APE Entremont 5kg</t>
  </si>
  <si>
    <t>CHEESE INGREDIENTS</t>
  </si>
  <si>
    <t>Mozzarella cossettes</t>
  </si>
  <si>
    <t>quai n°2 garnissage</t>
  </si>
  <si>
    <t>CHARCUTERIES GOURMANDES</t>
  </si>
  <si>
    <t>Jambon sup Bretagne DD 10 x 10 - 60 tr x 20 gr</t>
  </si>
  <si>
    <t>MOULIN DECOLLOGNE</t>
  </si>
  <si>
    <t>Farine T65 bio 100% France</t>
  </si>
  <si>
    <t>MOULIN DE LA COURBE</t>
  </si>
  <si>
    <t>Treblec Bleu Sac 25kg</t>
  </si>
  <si>
    <t>Treblec Or Sac 25kg</t>
  </si>
  <si>
    <t>Treblec Vert Bio Import 25kg</t>
  </si>
  <si>
    <t>Farine de Blé Noir Origine UE</t>
  </si>
  <si>
    <t>CAP SOLUTIONS CULINAIRES</t>
  </si>
  <si>
    <t>Sauce Tomate</t>
  </si>
  <si>
    <t>Sauce Crème Lardons 40% Clean Label</t>
  </si>
  <si>
    <t>Sauce Jambon Emmental</t>
  </si>
  <si>
    <t>Sauce Emmental</t>
  </si>
  <si>
    <t>Sauce Paysanne Clean Label</t>
  </si>
  <si>
    <t>APC</t>
  </si>
  <si>
    <t>Garniture Jambon Champignons</t>
  </si>
  <si>
    <t>Garniture Lardons Champignons</t>
  </si>
  <si>
    <t>Garniture Jambon Champignons à la Forestière</t>
  </si>
  <si>
    <t>Garniture Fruits de mer</t>
  </si>
  <si>
    <t>Garniture Saint Jacques</t>
  </si>
  <si>
    <t>Garniture Poireaux</t>
  </si>
  <si>
    <t>Jambon Emmental CORA</t>
  </si>
  <si>
    <t>Garniture Jambon Fromage Bio</t>
  </si>
  <si>
    <t>Garniture Jambon Emmental Netto</t>
  </si>
  <si>
    <t>Garniture Paysanne Bio</t>
  </si>
  <si>
    <t>Garniture béchamel Goût Fumé CLEAN LABEL</t>
  </si>
  <si>
    <t>KLOCKNER</t>
  </si>
  <si>
    <t>APET Laize 333mm</t>
  </si>
  <si>
    <t>GRAND OUEST ETIQUETTES</t>
  </si>
  <si>
    <t>Etiquettes Vierges Thermiques 47*99,6mm</t>
  </si>
  <si>
    <t>BS SYNERGIE</t>
  </si>
  <si>
    <t>PCMB</t>
  </si>
  <si>
    <t>PCMV</t>
  </si>
  <si>
    <t>PCM</t>
  </si>
  <si>
    <t>PCNAT</t>
  </si>
  <si>
    <t>PCMLC</t>
  </si>
  <si>
    <t>SAGA6</t>
  </si>
  <si>
    <t>SAGA3</t>
  </si>
  <si>
    <t>SAGA4</t>
  </si>
  <si>
    <t>SAGAB4</t>
  </si>
  <si>
    <t>SACR4</t>
  </si>
  <si>
    <t>SACR6</t>
  </si>
  <si>
    <t>GCO6</t>
  </si>
  <si>
    <t>CCO6</t>
  </si>
  <si>
    <t>CCBO4</t>
  </si>
  <si>
    <t>DANCCBO4</t>
  </si>
  <si>
    <t>GCBO4</t>
  </si>
  <si>
    <t>GCO4</t>
  </si>
  <si>
    <t>GCBO4LC</t>
  </si>
  <si>
    <t>NATGCBO6</t>
  </si>
  <si>
    <t>LA FERME DE LA VIEILLE ABBAYE</t>
  </si>
  <si>
    <t>Pallecon Lait 1 000l</t>
  </si>
  <si>
    <t>GAEC PRESSARD</t>
  </si>
  <si>
    <t>Lait Bio entier pasteurisé
Seau 10l</t>
  </si>
  <si>
    <t>PBI DANSENSOR</t>
  </si>
  <si>
    <t>Septums Diamètre 15</t>
  </si>
  <si>
    <t>Lot de 100 aiguilles 0,8*40mm</t>
  </si>
  <si>
    <t>PRORISK</t>
  </si>
  <si>
    <t>Pansement tissé bleu détectable "Bout de doigt"</t>
  </si>
  <si>
    <t>Pansement tissé bleu détectable 18*2cm</t>
  </si>
  <si>
    <t>Farine de Blé noir France</t>
  </si>
  <si>
    <t>GAEC LA CROIX BLANCHE</t>
  </si>
  <si>
    <t>Lait</t>
  </si>
  <si>
    <t>JEAN FLOCH</t>
  </si>
  <si>
    <t xml:space="preserve">jambon choix 2x8x25 VPF sous atmosphère </t>
  </si>
  <si>
    <t>lardon fumé cuit 4x4x25 5kg VPFsous atmosphère</t>
  </si>
  <si>
    <t>EUROFLASH IMPRESSION</t>
  </si>
  <si>
    <t>Galettes Complètes (80*335)</t>
  </si>
  <si>
    <t>Galettes Jambon Emmental (80*335)</t>
  </si>
  <si>
    <t>BBA EMBALLAGES</t>
  </si>
  <si>
    <t>ADH PP HOT BLC 48x100 IMP 1C</t>
  </si>
  <si>
    <t>BANDE DE GARANTIE IMPRIME</t>
  </si>
  <si>
    <t>Bob. Hand 125mm*23µ 150M</t>
  </si>
  <si>
    <t>Adhesiv PP Transp Hot 48mm*100m</t>
  </si>
  <si>
    <t>EURIAL POITOURAINE</t>
  </si>
  <si>
    <t>Tranches de Fromage de Chèvre Surgelées
(Affiné 15g - Diam. 70mm)</t>
  </si>
  <si>
    <t>MARINE HARVEST</t>
  </si>
  <si>
    <t>Saumon fumé frais Sachet 775g</t>
  </si>
  <si>
    <t>MONTEIRO</t>
  </si>
  <si>
    <t>Netto 6 Galettes de Blé Noir</t>
  </si>
  <si>
    <t>2GJFLP recto</t>
  </si>
  <si>
    <t>2GJFLP verso</t>
  </si>
  <si>
    <t>2GCLLP recto</t>
  </si>
  <si>
    <t>2GCLLP verso</t>
  </si>
  <si>
    <t>Galette Jambon Fromage Monique Ranou</t>
  </si>
  <si>
    <t>Pav Lidl Galettes Flexo PCB 7</t>
  </si>
  <si>
    <t>PAV garnis NETTO Pantone 731C</t>
  </si>
  <si>
    <t>Treblec Vert Bio France 25kg</t>
  </si>
  <si>
    <t>MPDYS</t>
  </si>
  <si>
    <t>Rubans transfert thermique Cire/Résine Supérieur NOIR 55mm x 900m</t>
  </si>
  <si>
    <t>MARKEM - IMAJE</t>
  </si>
  <si>
    <t>SD XTRA BK TTR, STD 55mm*1100</t>
  </si>
  <si>
    <t>HYPRED</t>
  </si>
  <si>
    <t>Deptal CMC Bidon 25kg</t>
  </si>
  <si>
    <t>Deptal RH Bidon 25kg</t>
  </si>
  <si>
    <t>Deptal G Bidon 25kg</t>
  </si>
  <si>
    <t>Deptil HDS en pulvérisateurs</t>
  </si>
  <si>
    <t>CENTURION FROMAGERS</t>
  </si>
  <si>
    <t>EMM Râpé Bio NEU  1kg</t>
  </si>
  <si>
    <t>quai n°1 silos</t>
  </si>
  <si>
    <t>SODECO</t>
  </si>
  <si>
    <t>Huile de tournesol raffinée</t>
  </si>
  <si>
    <t>Sauce Paysanne NRT</t>
  </si>
  <si>
    <t>Huile raffinée de tournesol oléique</t>
  </si>
  <si>
    <t>TIMAB</t>
  </si>
  <si>
    <t>Sel fin alimentaire</t>
  </si>
  <si>
    <t>LES SALINES DE GUERANDE</t>
  </si>
  <si>
    <t>Gros Sel de Guérande</t>
  </si>
  <si>
    <t>Frais de Transport</t>
  </si>
  <si>
    <t>Huile de tournseol Bio désodorisée Bidon 5l</t>
  </si>
  <si>
    <t>Gamme U Petite Crêpes Bretonnes</t>
  </si>
  <si>
    <t>PIERRE LE GOFF Rennes</t>
  </si>
  <si>
    <t>Tablier bleu 25µ liassé 70x120cm</t>
  </si>
  <si>
    <t>Essuie-mains rouleaux serie 3000 160M 2 plies Blanc Cx6</t>
  </si>
  <si>
    <t>Essuie-mains pliés ouate bleue 2 plies contact alim Ecolabel</t>
  </si>
  <si>
    <t>Manchette bleue 37cm
Sachet 100</t>
  </si>
  <si>
    <t>Gant Nitrile Premium T8/9</t>
  </si>
  <si>
    <t>Gant Nitrile Premium T9/10</t>
  </si>
  <si>
    <t>Gant Nitrile Premium T6/7</t>
  </si>
  <si>
    <t>Sac Poubelle noir 130l sans lien</t>
  </si>
  <si>
    <t>Sac Poubelle Transparent 110l</t>
  </si>
  <si>
    <t>Charlottes à clips bleues
Sachet de 50</t>
  </si>
  <si>
    <t>Raclette sol monobloc 60cm VERT</t>
  </si>
  <si>
    <t>Balai souple 60cm VERT</t>
  </si>
  <si>
    <t>Pelle poussiere VERTE</t>
  </si>
  <si>
    <t>MANCHE ULTRA HYGIENIQUE 1500MM VERT</t>
  </si>
  <si>
    <t>en attente tarif</t>
  </si>
  <si>
    <t>GAZIGNAIRE</t>
  </si>
  <si>
    <t>Arôme liquide Vanille 36% VOL*G0152357</t>
  </si>
  <si>
    <t>Stickers Viande de porc Française</t>
  </si>
  <si>
    <t>SESA SYSTEMS</t>
  </si>
  <si>
    <t>Prodoc Distrib 35mm</t>
  </si>
  <si>
    <t>Bande magnétique adhésive L 5 mètres H 19 mm</t>
  </si>
  <si>
    <t>Galette Lardons Champignons Toque du Chef (Promotion XXL)</t>
  </si>
  <si>
    <t>Galette Jambon Emmental Mozzarella Toque du Chef (Promotion XXL)</t>
  </si>
  <si>
    <t>LINPAC</t>
  </si>
  <si>
    <t>Film Toque du Chef Galettes Lardons Champignons</t>
  </si>
  <si>
    <t>Film Toque du Chef Galettes Jambon Fromage</t>
  </si>
  <si>
    <t xml:space="preserve">APE </t>
  </si>
  <si>
    <t>6 Crêpes de Froment Naturalia</t>
  </si>
  <si>
    <t>Lidl Lot de 2 XXL</t>
  </si>
  <si>
    <t>Etiquette masquage 1GLACLIDL</t>
  </si>
  <si>
    <t>Etiquette masquage 1GJFLIDL</t>
  </si>
  <si>
    <t>Etiq logo "Porc origine France"</t>
  </si>
  <si>
    <t>adv.nantes@groupeplg.com</t>
  </si>
  <si>
    <t xml:space="preserve">   Tel: 02 99 06 30 95</t>
  </si>
  <si>
    <t xml:space="preserve">   Fax: 02 99 06 52 94</t>
  </si>
  <si>
    <t xml:space="preserve">le </t>
  </si>
  <si>
    <t>Adresse de livraison:</t>
  </si>
  <si>
    <t>Tremblaye Logistique
ZA La Touche
35137 BEDEE</t>
  </si>
  <si>
    <t>Adresse</t>
  </si>
  <si>
    <t>Tel</t>
  </si>
  <si>
    <t>Compte Client</t>
  </si>
  <si>
    <t>Fax</t>
  </si>
  <si>
    <t>Livraison IMPERATIVE
au quai :</t>
  </si>
  <si>
    <t>Mail</t>
  </si>
  <si>
    <t>Date de livraison</t>
  </si>
  <si>
    <t>Ref</t>
  </si>
  <si>
    <t>Prix U</t>
  </si>
  <si>
    <t>Unité</t>
  </si>
  <si>
    <t xml:space="preserve">Prix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</si>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</sst>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"/>
    <numFmt numFmtId="165" formatCode="00000"/>
    <numFmt numFmtId="166" formatCode="[$-40C]dd\-mmm\-yy;@"/>
    <numFmt numFmtId="167" formatCode="#,##0.000"/>
    <numFmt numFmtId="168" formatCode="#,##0.0000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sz val="14"/>
      <name val="Comic Sans MS"/>
      <family val="4"/>
    </font>
    <font>
      <b/>
      <sz val="10"/>
      <name val="Comic Sans MS"/>
      <family val="4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/>
    <xf numFmtId="4" fontId="0" fillId="0" borderId="0" xfId="0" applyNumberFormat="1" applyAlignment="1">
      <alignment horizontal="right"/>
    </xf>
    <xf numFmtId="0" fontId="0" fillId="0" borderId="0" xfId="0" applyAlignment="1"/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left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4" fontId="1" fillId="0" borderId="0" xfId="0" applyNumberFormat="1" applyFont="1" applyBorder="1" applyAlignment="1">
      <alignment horizontal="center" vertical="center"/>
    </xf>
    <xf numFmtId="165" fontId="3" fillId="2" borderId="0" xfId="0" applyNumberFormat="1" applyFont="1" applyFill="1" applyBorder="1"/>
    <xf numFmtId="0" fontId="4" fillId="2" borderId="0" xfId="0" applyFont="1" applyFill="1" applyBorder="1"/>
    <xf numFmtId="2" fontId="4" fillId="2" borderId="0" xfId="0" applyNumberFormat="1" applyFont="1" applyFill="1" applyBorder="1"/>
    <xf numFmtId="0" fontId="4" fillId="0" borderId="0" xfId="0" applyFont="1"/>
    <xf numFmtId="165" fontId="5" fillId="2" borderId="0" xfId="0" applyNumberFormat="1" applyFont="1" applyFill="1" applyBorder="1"/>
    <xf numFmtId="165" fontId="4" fillId="2" borderId="0" xfId="0" applyNumberFormat="1" applyFont="1" applyFill="1" applyBorder="1"/>
    <xf numFmtId="0" fontId="6" fillId="2" borderId="0" xfId="0" applyFont="1" applyFill="1" applyBorder="1"/>
    <xf numFmtId="0" fontId="4" fillId="2" borderId="0" xfId="0" applyFont="1" applyFill="1" applyBorder="1" applyAlignment="1">
      <alignment horizontal="right"/>
    </xf>
    <xf numFmtId="14" fontId="4" fillId="2" borderId="0" xfId="0" applyNumberFormat="1" applyFont="1" applyFill="1" applyBorder="1" applyProtection="1">
      <protection locked="0"/>
    </xf>
    <xf numFmtId="0" fontId="5" fillId="0" borderId="0" xfId="0" applyFont="1"/>
    <xf numFmtId="1" fontId="4" fillId="2" borderId="0" xfId="0" applyNumberFormat="1" applyFont="1" applyFill="1" applyBorder="1" applyProtection="1">
      <protection locked="0"/>
    </xf>
    <xf numFmtId="0" fontId="7" fillId="2" borderId="0" xfId="0" applyFont="1" applyFill="1" applyBorder="1"/>
    <xf numFmtId="166" fontId="5" fillId="2" borderId="0" xfId="0" applyNumberFormat="1" applyFont="1" applyFill="1" applyBorder="1" applyProtection="1">
      <protection locked="0"/>
    </xf>
    <xf numFmtId="165" fontId="7" fillId="2" borderId="0" xfId="0" applyNumberFormat="1" applyFont="1" applyFill="1" applyBorder="1"/>
    <xf numFmtId="0" fontId="4" fillId="2" borderId="0" xfId="0" applyFont="1" applyFill="1" applyBorder="1" applyAlignment="1">
      <alignment horizontal="left" vertical="top" wrapText="1"/>
    </xf>
    <xf numFmtId="0" fontId="4" fillId="0" borderId="0" xfId="0" applyFont="1" applyBorder="1"/>
    <xf numFmtId="165" fontId="4" fillId="0" borderId="0" xfId="0" applyNumberFormat="1" applyFont="1" applyFill="1" applyBorder="1"/>
    <xf numFmtId="0" fontId="4" fillId="2" borderId="0" xfId="0" applyNumberFormat="1" applyFont="1" applyFill="1" applyBorder="1"/>
    <xf numFmtId="3" fontId="4" fillId="2" borderId="0" xfId="0" applyNumberFormat="1" applyFont="1" applyFill="1" applyBorder="1"/>
    <xf numFmtId="49" fontId="4" fillId="2" borderId="0" xfId="0" applyNumberFormat="1" applyFont="1" applyFill="1" applyBorder="1"/>
    <xf numFmtId="165" fontId="4" fillId="2" borderId="0" xfId="0" applyNumberFormat="1" applyFont="1" applyFill="1" applyBorder="1" applyAlignment="1">
      <alignment horizontal="right" wrapText="1"/>
    </xf>
    <xf numFmtId="166" fontId="5" fillId="3" borderId="0" xfId="0" applyNumberFormat="1" applyFont="1" applyFill="1" applyBorder="1" applyProtection="1">
      <protection locked="0"/>
    </xf>
    <xf numFmtId="0" fontId="7" fillId="2" borderId="0" xfId="0" applyFont="1" applyFill="1" applyBorder="1" applyAlignment="1">
      <alignment horizontal="left" vertical="center"/>
    </xf>
    <xf numFmtId="0" fontId="4" fillId="2" borderId="0" xfId="0" applyNumberFormat="1" applyFont="1" applyFill="1" applyBorder="1" applyAlignment="1">
      <alignment horizontal="left" vertical="center" wrapText="1"/>
    </xf>
    <xf numFmtId="0" fontId="0" fillId="0" borderId="0" xfId="0" applyBorder="1"/>
    <xf numFmtId="16" fontId="4" fillId="2" borderId="0" xfId="0" applyNumberFormat="1" applyFont="1" applyFill="1" applyBorder="1"/>
    <xf numFmtId="166" fontId="4" fillId="3" borderId="0" xfId="0" applyNumberFormat="1" applyFont="1" applyFill="1" applyBorder="1" applyProtection="1">
      <protection locked="0"/>
    </xf>
    <xf numFmtId="16" fontId="4" fillId="0" borderId="0" xfId="0" applyNumberFormat="1" applyFont="1"/>
    <xf numFmtId="0" fontId="4" fillId="2" borderId="0" xfId="0" applyFont="1" applyFill="1"/>
    <xf numFmtId="165" fontId="8" fillId="0" borderId="1" xfId="0" applyNumberFormat="1" applyFont="1" applyFill="1" applyBorder="1" applyAlignment="1" applyProtection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left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4" fillId="2" borderId="3" xfId="0" applyFont="1" applyFill="1" applyBorder="1" applyAlignment="1" applyProtection="1">
      <alignment horizontal="left" wrapText="1"/>
      <protection locked="0"/>
    </xf>
    <xf numFmtId="0" fontId="4" fillId="2" borderId="1" xfId="0" applyFont="1" applyFill="1" applyBorder="1" applyAlignment="1">
      <alignment horizontal="right" wrapText="1"/>
    </xf>
    <xf numFmtId="3" fontId="4" fillId="2" borderId="1" xfId="0" applyNumberFormat="1" applyFont="1" applyFill="1" applyBorder="1" applyAlignment="1" applyProtection="1">
      <protection locked="0"/>
    </xf>
    <xf numFmtId="3" fontId="4" fillId="2" borderId="1" xfId="0" applyNumberFormat="1" applyFont="1" applyFill="1" applyBorder="1" applyAlignment="1">
      <alignment horizontal="center" wrapText="1"/>
    </xf>
    <xf numFmtId="4" fontId="4" fillId="2" borderId="1" xfId="0" applyNumberFormat="1" applyFont="1" applyFill="1" applyBorder="1" applyAlignment="1"/>
    <xf numFmtId="0" fontId="4" fillId="2" borderId="0" xfId="0" applyFont="1" applyFill="1" applyBorder="1" applyAlignment="1"/>
    <xf numFmtId="167" fontId="4" fillId="2" borderId="1" xfId="0" applyNumberFormat="1" applyFont="1" applyFill="1" applyBorder="1" applyAlignment="1" applyProtection="1">
      <protection locked="0"/>
    </xf>
    <xf numFmtId="3" fontId="4" fillId="2" borderId="1" xfId="0" applyNumberFormat="1" applyFont="1" applyFill="1" applyBorder="1"/>
    <xf numFmtId="0" fontId="0" fillId="0" borderId="0" xfId="0" applyFill="1" applyBorder="1"/>
    <xf numFmtId="3" fontId="4" fillId="2" borderId="1" xfId="0" applyNumberFormat="1" applyFont="1" applyFill="1" applyBorder="1" applyProtection="1">
      <protection locked="0"/>
    </xf>
    <xf numFmtId="0" fontId="0" fillId="0" borderId="3" xfId="0" applyBorder="1" applyAlignment="1">
      <alignment horizontal="left" wrapText="1"/>
    </xf>
    <xf numFmtId="167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168" fontId="4" fillId="2" borderId="1" xfId="0" applyNumberFormat="1" applyFont="1" applyFill="1" applyBorder="1" applyAlignment="1"/>
    <xf numFmtId="0" fontId="4" fillId="2" borderId="1" xfId="0" applyFont="1" applyFill="1" applyBorder="1" applyAlignment="1">
      <alignment horizontal="center" wrapText="1"/>
    </xf>
    <xf numFmtId="0" fontId="4" fillId="2" borderId="0" xfId="0" applyFont="1" applyFill="1" applyBorder="1" applyProtection="1">
      <protection locked="0"/>
    </xf>
    <xf numFmtId="0" fontId="7" fillId="2" borderId="1" xfId="0" applyFont="1" applyFill="1" applyBorder="1"/>
    <xf numFmtId="2" fontId="7" fillId="2" borderId="1" xfId="0" applyNumberFormat="1" applyFont="1" applyFill="1" applyBorder="1"/>
    <xf numFmtId="0" fontId="4" fillId="0" borderId="0" xfId="0" applyFont="1" applyBorder="1" applyProtection="1">
      <protection locked="0"/>
    </xf>
  </cellXfs>
  <cellStyles count="1">
    <cellStyle name="Normal" xfId="0" builtinId="0"/>
  </cellStyles>
  <dxfs count="3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342900</xdr:colOff>
      <xdr:row>4</xdr:row>
      <xdr:rowOff>19050</xdr:rowOff>
    </xdr:to>
    <xdr:pic>
      <xdr:nvPicPr>
        <xdr:cNvPr id="2" name="Picture 3" descr="logo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38325" cy="1028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697230</xdr:colOff>
      <xdr:row>1</xdr:row>
      <xdr:rowOff>9525</xdr:rowOff>
    </xdr:from>
    <xdr:to>
      <xdr:col>7</xdr:col>
      <xdr:colOff>769688</xdr:colOff>
      <xdr:row>5</xdr:row>
      <xdr:rowOff>167434</xdr:rowOff>
    </xdr:to>
    <xdr:sp macro="" textlink="">
      <xdr:nvSpPr>
        <xdr:cNvPr id="3" name="Text Box 622"/>
        <xdr:cNvSpPr txBox="1">
          <a:spLocks noChangeArrowheads="1"/>
        </xdr:cNvSpPr>
      </xdr:nvSpPr>
      <xdr:spPr bwMode="auto">
        <a:xfrm>
          <a:off x="5545455" y="257175"/>
          <a:ext cx="2606108" cy="111040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Livraison impérative entre 7h00 et 12h sous peine de refus de la marchandise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</xdr:row>
          <xdr:rowOff>0</xdr:rowOff>
        </xdr:from>
        <xdr:to>
          <xdr:col>16</xdr:col>
          <xdr:colOff>9525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s%20V2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on de commande"/>
      <sheetName val="Récap"/>
      <sheetName val="Réimpression"/>
      <sheetName val="Base fournisseur"/>
    </sheetNames>
    <definedNames>
      <definedName name="enregistrement_commande"/>
    </definedNames>
    <sheetDataSet>
      <sheetData sheetId="0">
        <row r="3">
          <cell r="A3" t="str">
            <v>ACD CARTONNAGE D'ALFORT</v>
          </cell>
          <cell r="B3" t="str">
            <v>01 64 04 90 11</v>
          </cell>
          <cell r="C3" t="str">
            <v>01 64 04 94 50</v>
          </cell>
          <cell r="D3" t="str">
            <v>Replonges                      
77510 VERDELOT</v>
          </cell>
          <cell r="E3" t="str">
            <v>cartonnages.dalfort@wanadoo.fr</v>
          </cell>
          <cell r="F3" t="str">
            <v>B128475</v>
          </cell>
          <cell r="G3" t="str">
            <v>PPBHM1</v>
          </cell>
          <cell r="H3" t="str">
            <v>PP Blanc HM 50/100 Imp 1 cl marron
"Crêpe de Brocéliande"</v>
          </cell>
          <cell r="I3">
            <v>1.76</v>
          </cell>
          <cell r="J3">
            <v>1</v>
          </cell>
          <cell r="K3" t="str">
            <v>FMA417</v>
          </cell>
          <cell r="L3" t="str">
            <v>Film manuel 450/17</v>
          </cell>
          <cell r="M3">
            <v>5.62</v>
          </cell>
          <cell r="N3">
            <v>1</v>
          </cell>
        </row>
        <row r="4">
          <cell r="A4" t="str">
            <v>AIR LIQUIDE</v>
          </cell>
          <cell r="B4" t="str">
            <v>810122430
06 03 80 61 53</v>
          </cell>
          <cell r="C4">
            <v>810387915</v>
          </cell>
          <cell r="D4" t="str">
            <v>9 rue de la Métallurgie
BP 10624
44476 CARQUEFOU</v>
          </cell>
          <cell r="E4" t="str">
            <v>co2ouest.gis@airliquide.com</v>
          </cell>
          <cell r="F4">
            <v>10063962</v>
          </cell>
          <cell r="H4" t="str">
            <v>CO2</v>
          </cell>
          <cell r="J4" t="str">
            <v>Kg</v>
          </cell>
          <cell r="L4" t="str">
            <v>Azote</v>
          </cell>
          <cell r="N4" t="str">
            <v>Kg</v>
          </cell>
        </row>
        <row r="5">
          <cell r="A5" t="str">
            <v>ANL PLASTICS</v>
          </cell>
          <cell r="B5" t="str">
            <v>00 32 12 45 99 20</v>
          </cell>
          <cell r="C5" t="str">
            <v>00 32 12 74 47 20</v>
          </cell>
          <cell r="D5" t="str">
            <v>Hertenstraat 32               
03830 WELLEN 
Belgique</v>
          </cell>
          <cell r="E5" t="str">
            <v>kurt.caerlen@anl-plastics.be</v>
          </cell>
          <cell r="F5">
            <v>308043</v>
          </cell>
          <cell r="G5" t="str">
            <v>AR00.28419.006</v>
          </cell>
          <cell r="H5" t="str">
            <v>Bqte 2Garnies Micro-ondables</v>
          </cell>
          <cell r="I5">
            <v>70.48</v>
          </cell>
          <cell r="J5">
            <v>1000</v>
          </cell>
          <cell r="L5" t="str">
            <v>Bqte*1 H17</v>
          </cell>
          <cell r="M5">
            <v>66.47</v>
          </cell>
          <cell r="N5">
            <v>1000</v>
          </cell>
        </row>
        <row r="6">
          <cell r="A6" t="str">
            <v>ANTARGAZ</v>
          </cell>
          <cell r="B6" t="str">
            <v>06 20 44 14 65</v>
          </cell>
          <cell r="C6" t="str">
            <v>02 99 62 95 87</v>
          </cell>
          <cell r="D6" t="str">
            <v>Direction des ventes vrac
19 Bis Rue du Champ Martin
BP 57244
35770 VERN SUR SEICHE</v>
          </cell>
          <cell r="F6">
            <v>3503251</v>
          </cell>
        </row>
        <row r="7">
          <cell r="A7" t="str">
            <v>APC</v>
          </cell>
          <cell r="B7" t="str">
            <v>02 97 85 52 52</v>
          </cell>
          <cell r="C7" t="str">
            <v>02 97 85 19 90</v>
          </cell>
          <cell r="D7" t="str">
            <v>ZI du Porzo 
56700 KERVIGNAC</v>
          </cell>
          <cell r="E7" t="str">
            <v>armorpc@armorpc.com</v>
          </cell>
          <cell r="F7" t="str">
            <v>023822</v>
          </cell>
          <cell r="G7">
            <v>31040</v>
          </cell>
          <cell r="H7" t="str">
            <v>Garniture Saint Jacques</v>
          </cell>
          <cell r="I7">
            <v>8.0299999999999994</v>
          </cell>
          <cell r="J7" t="str">
            <v>Kg</v>
          </cell>
          <cell r="K7">
            <v>31030</v>
          </cell>
          <cell r="L7" t="str">
            <v>Garniture Jambon Champignons</v>
          </cell>
          <cell r="M7">
            <v>3.0950000000000002</v>
          </cell>
          <cell r="N7" t="str">
            <v>kg</v>
          </cell>
          <cell r="O7">
            <v>31190</v>
          </cell>
          <cell r="P7" t="str">
            <v>Crème Oignons PDT</v>
          </cell>
          <cell r="Q7">
            <v>3.18</v>
          </cell>
          <cell r="R7" t="str">
            <v>kg</v>
          </cell>
          <cell r="S7">
            <v>31090</v>
          </cell>
          <cell r="T7" t="str">
            <v>Garniture Jambon Champignons à la Forestière</v>
          </cell>
          <cell r="U7">
            <v>3.4729999999999999</v>
          </cell>
          <cell r="V7" t="str">
            <v>kg</v>
          </cell>
          <cell r="W7">
            <v>31200</v>
          </cell>
          <cell r="X7" t="str">
            <v>Garniture Jambon Emmental Netto</v>
          </cell>
          <cell r="Y7">
            <v>2.4830000000000001</v>
          </cell>
          <cell r="Z7" t="str">
            <v>kg</v>
          </cell>
          <cell r="AA7">
            <v>31310</v>
          </cell>
          <cell r="AB7" t="str">
            <v>Garniture Fruits de mer</v>
          </cell>
          <cell r="AC7">
            <v>5.3</v>
          </cell>
          <cell r="AD7" t="str">
            <v>kg</v>
          </cell>
          <cell r="AF7" t="str">
            <v>Jambon Emmental CORA</v>
          </cell>
          <cell r="AG7">
            <v>3.3149999999999999</v>
          </cell>
          <cell r="AH7" t="str">
            <v>kg</v>
          </cell>
          <cell r="AJ7" t="str">
            <v>Garniture aux oignons frits gout fume dite clean label</v>
          </cell>
          <cell r="AK7">
            <v>1.865</v>
          </cell>
          <cell r="AL7" t="str">
            <v>kg</v>
          </cell>
          <cell r="AM7">
            <v>31020</v>
          </cell>
          <cell r="AN7" t="str">
            <v>Garniture Lardons Champignons</v>
          </cell>
          <cell r="AO7">
            <v>2.9239999999999999</v>
          </cell>
          <cell r="AP7" t="str">
            <v>kg</v>
          </cell>
          <cell r="AQ7">
            <v>31070</v>
          </cell>
          <cell r="AR7" t="str">
            <v>Garniture Jambon Fromage Bio</v>
          </cell>
          <cell r="AS7">
            <v>5.8410000000000002</v>
          </cell>
          <cell r="AT7" t="str">
            <v>kg</v>
          </cell>
          <cell r="AU7">
            <v>31060</v>
          </cell>
          <cell r="AV7" t="str">
            <v>Garniture Poireaux</v>
          </cell>
          <cell r="AW7">
            <v>3.8039999999999998</v>
          </cell>
          <cell r="AX7" t="str">
            <v>kg</v>
          </cell>
          <cell r="AY7">
            <v>31250</v>
          </cell>
          <cell r="AZ7" t="str">
            <v>Garniture Paysanne Bio</v>
          </cell>
          <cell r="BA7">
            <v>4.7030000000000003</v>
          </cell>
          <cell r="BB7" t="str">
            <v>kg</v>
          </cell>
          <cell r="BC7">
            <v>31290</v>
          </cell>
          <cell r="BD7" t="str">
            <v>Garniture béchamel Goût Fumé CLEAN LABEL</v>
          </cell>
          <cell r="BE7">
            <v>1.76</v>
          </cell>
          <cell r="BF7" t="str">
            <v>kg</v>
          </cell>
        </row>
        <row r="8">
          <cell r="A8" t="str">
            <v xml:space="preserve">APE </v>
          </cell>
          <cell r="B8" t="str">
            <v>05 49 51 28 17</v>
          </cell>
          <cell r="C8" t="str">
            <v>05 49 51 14 69</v>
          </cell>
          <cell r="D8" t="str">
            <v>12 Avenue de l'Europe      
BP 7
86170 NEUVILLE DE POITOU</v>
          </cell>
          <cell r="E8" t="str">
            <v>veronique.aldebert@ape-etiquettes.com</v>
          </cell>
          <cell r="P8" t="str">
            <v>Frais de Transport</v>
          </cell>
          <cell r="Q8">
            <v>40</v>
          </cell>
          <cell r="R8" t="str">
            <v>unité</v>
          </cell>
          <cell r="DD8" t="str">
            <v>Etq +1 Gratuite Fluo</v>
          </cell>
          <cell r="DE8">
            <v>5.5</v>
          </cell>
          <cell r="DF8">
            <v>1000</v>
          </cell>
          <cell r="DK8" t="str">
            <v>PCMBNAT</v>
          </cell>
          <cell r="DL8" t="str">
            <v>6 Crêpes de Froment Naturalia</v>
          </cell>
          <cell r="DM8">
            <v>27</v>
          </cell>
          <cell r="DN8">
            <v>1000</v>
          </cell>
          <cell r="FP8" t="str">
            <v>Etiquettes ITMGCBO4</v>
          </cell>
          <cell r="FQ8">
            <v>80</v>
          </cell>
          <cell r="FR8">
            <v>1000</v>
          </cell>
          <cell r="FT8" t="str">
            <v>Frais de cliché</v>
          </cell>
          <cell r="FU8">
            <v>69</v>
          </cell>
          <cell r="FV8" t="str">
            <v>Unité</v>
          </cell>
          <cell r="FX8" t="str">
            <v>CREJAF 4</v>
          </cell>
          <cell r="FY8">
            <v>107.95</v>
          </cell>
          <cell r="FZ8">
            <v>1000</v>
          </cell>
          <cell r="GB8" t="str">
            <v>Etiquettes IDSGCO6</v>
          </cell>
          <cell r="GC8">
            <v>59</v>
          </cell>
          <cell r="GD8">
            <v>1000</v>
          </cell>
          <cell r="GN8" t="str">
            <v>Frais de composition</v>
          </cell>
          <cell r="GO8">
            <v>95</v>
          </cell>
          <cell r="GP8" t="str">
            <v>Unité</v>
          </cell>
          <cell r="GR8" t="str">
            <v>Sticker Lots Jambon Fromage IDS</v>
          </cell>
          <cell r="GS8">
            <v>9.9</v>
          </cell>
          <cell r="GT8">
            <v>1000</v>
          </cell>
          <cell r="GV8" t="str">
            <v>Sticker Lots Paysanne IDS</v>
          </cell>
          <cell r="GW8">
            <v>9.9</v>
          </cell>
          <cell r="GX8">
            <v>1000</v>
          </cell>
          <cell r="GZ8" t="str">
            <v>Sticker Lots Chèvre Lardons IDS</v>
          </cell>
          <cell r="HA8">
            <v>9.9</v>
          </cell>
          <cell r="HB8">
            <v>1000</v>
          </cell>
          <cell r="HD8" t="str">
            <v>GAPAY BRI</v>
          </cell>
          <cell r="HE8">
            <v>28.18</v>
          </cell>
          <cell r="HF8">
            <v>1000</v>
          </cell>
          <cell r="HH8" t="str">
            <v>Frais d'outil</v>
          </cell>
          <cell r="HI8">
            <v>250</v>
          </cell>
          <cell r="HJ8" t="str">
            <v>Unité</v>
          </cell>
          <cell r="HL8" t="str">
            <v>Etiq Lidl 6 Crêpes de Froment Recto</v>
          </cell>
          <cell r="HM8">
            <v>11.2</v>
          </cell>
          <cell r="HN8">
            <v>1000</v>
          </cell>
          <cell r="HP8" t="str">
            <v>Etiq Lidl 6 Crêpes de Froment Verso</v>
          </cell>
          <cell r="HQ8">
            <v>11.2</v>
          </cell>
          <cell r="HR8">
            <v>1000</v>
          </cell>
          <cell r="HT8" t="str">
            <v xml:space="preserve">Etiq Lidl 6 Galettes de Blé Noir </v>
          </cell>
          <cell r="HU8">
            <v>11.2</v>
          </cell>
          <cell r="HV8">
            <v>1000</v>
          </cell>
          <cell r="HW8" t="str">
            <v>MPXGCO6+1</v>
          </cell>
          <cell r="HX8" t="str">
            <v>6 Galettes de Blé Noir + 1 Gratuite MPX</v>
          </cell>
          <cell r="HY8" t="str">
            <v>Tarif à définir</v>
          </cell>
          <cell r="HZ8">
            <v>1000</v>
          </cell>
        </row>
        <row r="9">
          <cell r="A9" t="str">
            <v>AUBRET</v>
          </cell>
          <cell r="B9" t="str">
            <v>02 40 97 44 44</v>
          </cell>
          <cell r="C9" t="str">
            <v>02 40 97 08 28</v>
          </cell>
          <cell r="D9" t="str">
            <v>ZI - BP12
44540 ST MARS LA JAILLE</v>
          </cell>
          <cell r="E9" t="str">
            <v>delphine.ferre@aubret.com</v>
          </cell>
          <cell r="H9" t="str">
            <v>Jambon Cuit Supérieur Tranché Bretagne 1kg S/G</v>
          </cell>
          <cell r="I9">
            <v>5.0599999999999996</v>
          </cell>
          <cell r="J9" t="str">
            <v>kg</v>
          </cell>
        </row>
        <row r="10">
          <cell r="A10" t="str">
            <v>BBA EMBALLAGES</v>
          </cell>
          <cell r="B10" t="str">
            <v>02 40 26 89 58</v>
          </cell>
          <cell r="C10" t="str">
            <v>02 40 26 89 90</v>
          </cell>
          <cell r="D10" t="str">
            <v>ZA le Taillis - La Roulière
4 rue de la Futaie
44840 LES SORINIERES</v>
          </cell>
          <cell r="E10" t="str">
            <v>f.jousselin@bbaemballages.com</v>
          </cell>
          <cell r="F10" t="str">
            <v>400 30</v>
          </cell>
          <cell r="G10" t="str">
            <v>1014517U</v>
          </cell>
          <cell r="H10" t="str">
            <v xml:space="preserve">Film Etir Manu sans Mandrin 450mm 17µ
</v>
          </cell>
          <cell r="I10">
            <v>4.21</v>
          </cell>
          <cell r="J10">
            <v>1</v>
          </cell>
          <cell r="K10" t="str">
            <v>1000SANM</v>
          </cell>
          <cell r="L10" t="str">
            <v>Devidoir pour film étirable</v>
          </cell>
          <cell r="M10">
            <v>2</v>
          </cell>
          <cell r="N10">
            <v>1</v>
          </cell>
          <cell r="O10" t="str">
            <v>2102482T</v>
          </cell>
          <cell r="P10" t="str">
            <v>Adhesiv PP Transp Hot 48mm*100m</v>
          </cell>
          <cell r="Q10">
            <v>0.84</v>
          </cell>
          <cell r="R10">
            <v>1</v>
          </cell>
          <cell r="T10" t="str">
            <v>Sac 600+(2*200)x650mm 12µ Polyet moy densité translucide bleu clair</v>
          </cell>
          <cell r="U10">
            <v>45.76</v>
          </cell>
          <cell r="V10">
            <v>1000</v>
          </cell>
          <cell r="W10" t="str">
            <v>2112CREP</v>
          </cell>
          <cell r="X10" t="str">
            <v>ADH PP HOT BLC 48x100 IMP 1C</v>
          </cell>
          <cell r="Y10">
            <v>1.59</v>
          </cell>
          <cell r="Z10">
            <v>1</v>
          </cell>
          <cell r="AA10" t="str">
            <v>2112CREP</v>
          </cell>
          <cell r="AB10" t="str">
            <v>BANDE DE GARANTIE IMPRIME</v>
          </cell>
          <cell r="AC10">
            <v>1.75</v>
          </cell>
          <cell r="AD10">
            <v>1</v>
          </cell>
          <cell r="AF10" t="str">
            <v>Fût + couvercle blanc alimentaire 30l</v>
          </cell>
          <cell r="AG10">
            <v>26.04</v>
          </cell>
          <cell r="AH10">
            <v>1</v>
          </cell>
          <cell r="AI10">
            <v>21006352</v>
          </cell>
          <cell r="AJ10" t="str">
            <v>Dévidoir de table lourd 2*25mm</v>
          </cell>
          <cell r="AK10">
            <v>72.16</v>
          </cell>
          <cell r="AL10">
            <v>1</v>
          </cell>
          <cell r="AM10" t="str">
            <v>5106191T</v>
          </cell>
          <cell r="AN10" t="str">
            <v>Adhesv PVC Transp 19mm*66m
Carton de 96</v>
          </cell>
          <cell r="AO10">
            <v>0.62</v>
          </cell>
          <cell r="AP10">
            <v>1</v>
          </cell>
          <cell r="AQ10" t="str">
            <v>10E45SU6</v>
          </cell>
          <cell r="AR10" t="str">
            <v>Film EcoWrapp Super 400mm*600m</v>
          </cell>
          <cell r="AS10">
            <v>5.1100000000000003</v>
          </cell>
          <cell r="AT10">
            <v>1</v>
          </cell>
          <cell r="AU10" t="str">
            <v>10W39ST3</v>
          </cell>
          <cell r="AV10" t="str">
            <v>Film WinWrap STD 390mm*300m</v>
          </cell>
          <cell r="AW10">
            <v>3.18</v>
          </cell>
          <cell r="AX10">
            <v>1</v>
          </cell>
          <cell r="AY10" t="str">
            <v>1011223T</v>
          </cell>
          <cell r="AZ10" t="str">
            <v>Bob. Hand 125mm*23µ 150M</v>
          </cell>
          <cell r="BA10">
            <v>58.68</v>
          </cell>
          <cell r="BB10" t="str">
            <v>Carton de 36 unités</v>
          </cell>
          <cell r="BC10" t="str">
            <v>100BOBI</v>
          </cell>
          <cell r="BD10" t="str">
            <v>Dérouleur P/ Bobinettes Jetable</v>
          </cell>
          <cell r="BE10">
            <v>2.9</v>
          </cell>
          <cell r="BF10" t="str">
            <v>Unité</v>
          </cell>
          <cell r="BG10">
            <v>39999999</v>
          </cell>
          <cell r="BH10" t="str">
            <v>Cornière Carton recouvrement chamois avec adhésif int</v>
          </cell>
          <cell r="BI10">
            <v>34.979999999999997</v>
          </cell>
          <cell r="BJ10">
            <v>100</v>
          </cell>
          <cell r="BK10">
            <v>38332180</v>
          </cell>
          <cell r="BL10" t="str">
            <v>Cornière Pro 35x35x2,5; 1,80M
Palette de 4 590 paquetes de 51</v>
          </cell>
          <cell r="BM10">
            <v>29.82</v>
          </cell>
          <cell r="BN10">
            <v>100</v>
          </cell>
          <cell r="BO10" t="str">
            <v>2113BDGB</v>
          </cell>
          <cell r="BP10" t="str">
            <v>Adhesi PPSB ACRYL 48mm*100M
Bande de Garantie</v>
          </cell>
          <cell r="BQ10">
            <v>1.26</v>
          </cell>
          <cell r="BR10" t="str">
            <v>Unité</v>
          </cell>
          <cell r="BS10" t="str">
            <v>04TR3010</v>
          </cell>
          <cell r="BT10" t="str">
            <v>Film a banderoler 30MM TRANSP 190M Mandrin 50mm</v>
          </cell>
          <cell r="BU10">
            <v>7.8</v>
          </cell>
          <cell r="BV10" t="str">
            <v>La Bobine</v>
          </cell>
          <cell r="BW10" t="str">
            <v>10E45SU6</v>
          </cell>
          <cell r="BX10" t="str">
            <v>Film EcoWrap+super 390mm*600M</v>
          </cell>
          <cell r="BY10">
            <v>7.67</v>
          </cell>
          <cell r="BZ10" t="str">
            <v>Bobine</v>
          </cell>
          <cell r="CA10" t="str">
            <v>20S25750</v>
          </cell>
          <cell r="CB10" t="str">
            <v>PVC Rouge raccord 257 66m*50mm</v>
          </cell>
          <cell r="CC10">
            <v>707.4</v>
          </cell>
          <cell r="CD10" t="str">
            <v>Carton 36 rouleaux</v>
          </cell>
          <cell r="CE10" t="str">
            <v>5510MS42</v>
          </cell>
          <cell r="CF10" t="str">
            <v>Banderoleuse de table ATS</v>
          </cell>
          <cell r="CG10">
            <v>325</v>
          </cell>
          <cell r="CI10">
            <v>10550203</v>
          </cell>
          <cell r="CJ10" t="str">
            <v>Film machine pre etir "MAX" 500mm 20 microns</v>
          </cell>
          <cell r="CK10">
            <v>2.15</v>
          </cell>
          <cell r="CL10">
            <v>1</v>
          </cell>
          <cell r="CM10" t="str">
            <v>118C4C63</v>
          </cell>
          <cell r="CN10" t="str">
            <v>Coiffe PE 1400*1600mm</v>
          </cell>
          <cell r="CO10">
            <v>145</v>
          </cell>
          <cell r="CP10">
            <v>1000</v>
          </cell>
        </row>
        <row r="11">
          <cell r="A11" t="str">
            <v>BERGEGERE</v>
          </cell>
          <cell r="B11" t="str">
            <v>05 56 61 00 41</v>
          </cell>
          <cell r="C11" t="str">
            <v>05 56 71 09 24</v>
          </cell>
          <cell r="D11" t="str">
            <v>BP 30004
9 rue Gustave Eiffel
33191 LA REOLE Cedex</v>
          </cell>
          <cell r="E11" t="str">
            <v>info@bergegere.com</v>
          </cell>
          <cell r="F11" t="str">
            <v>411CRE03</v>
          </cell>
          <cell r="G11" t="str">
            <v>801D</v>
          </cell>
          <cell r="H11" t="str">
            <v>Stylo à bille rétractable avec clip Corps Bleu Encre Noire</v>
          </cell>
          <cell r="I11">
            <v>1.47</v>
          </cell>
          <cell r="J11" t="str">
            <v>Unité</v>
          </cell>
          <cell r="K11" t="str">
            <v>8091D</v>
          </cell>
          <cell r="L11" t="str">
            <v>Surligneur fluo Corps Bleu Encre Jaune</v>
          </cell>
          <cell r="M11">
            <v>2.0099999999999998</v>
          </cell>
          <cell r="N11" t="str">
            <v>Unité</v>
          </cell>
          <cell r="O11" t="str">
            <v>BAR10J</v>
          </cell>
          <cell r="P11" t="str">
            <v>Raclette sol alimentaire 70cm Jaune</v>
          </cell>
          <cell r="Q11">
            <v>21.1</v>
          </cell>
          <cell r="R11" t="str">
            <v>Unité</v>
          </cell>
          <cell r="S11" t="str">
            <v>BAR10R</v>
          </cell>
          <cell r="T11" t="str">
            <v>Raclette sol alimentaire 70cm Rouge</v>
          </cell>
          <cell r="U11">
            <v>21.1</v>
          </cell>
          <cell r="V11" t="str">
            <v>Unité</v>
          </cell>
          <cell r="W11" t="str">
            <v>BA36MJ</v>
          </cell>
          <cell r="X11" t="str">
            <v>Manche monobloc 150 Diam 32 Jaune</v>
          </cell>
          <cell r="Y11">
            <v>15.94</v>
          </cell>
          <cell r="Z11" t="str">
            <v>Unité</v>
          </cell>
          <cell r="AA11" t="str">
            <v>BA901V</v>
          </cell>
          <cell r="AB11" t="str">
            <v>Balayette ergonomique résine Fibres souples Verte</v>
          </cell>
          <cell r="AC11">
            <v>8.9600000000000009</v>
          </cell>
          <cell r="AD11" t="str">
            <v>Unité</v>
          </cell>
          <cell r="AE11" t="str">
            <v>BA9011V</v>
          </cell>
          <cell r="AF11" t="str">
            <v>Balayette ergonomique résine Fiblres dures Verte</v>
          </cell>
          <cell r="AG11">
            <v>8.9600000000000009</v>
          </cell>
          <cell r="AH11" t="str">
            <v>Unité</v>
          </cell>
          <cell r="AI11" t="str">
            <v>8061D</v>
          </cell>
          <cell r="AJ11" t="str">
            <v>Marqueur permanent Encre noire Corps bleu</v>
          </cell>
          <cell r="AK11">
            <v>2.21</v>
          </cell>
          <cell r="AL11" t="str">
            <v>Unité</v>
          </cell>
          <cell r="AM11" t="str">
            <v>8071D</v>
          </cell>
          <cell r="AN11" t="str">
            <v>Marqueur tableau blanc effaçable Encre noire Corps bleu</v>
          </cell>
          <cell r="AO11">
            <v>2.21</v>
          </cell>
          <cell r="AP11" t="str">
            <v>Unité</v>
          </cell>
          <cell r="AQ11" t="str">
            <v>BARC1601D</v>
          </cell>
          <cell r="AR11" t="str">
            <v>Racloir corne demi-lune détectable corps bleu</v>
          </cell>
          <cell r="AS11">
            <v>2.5299999999999998</v>
          </cell>
          <cell r="AT11" t="str">
            <v>Unité</v>
          </cell>
          <cell r="AU11" t="str">
            <v>80112D</v>
          </cell>
          <cell r="AV11" t="str">
            <v>Recharge encre noire pour stylo bille</v>
          </cell>
          <cell r="AW11">
            <v>0.95</v>
          </cell>
          <cell r="AX11" t="str">
            <v>Unité</v>
          </cell>
        </row>
        <row r="12">
          <cell r="A12" t="str">
            <v>BOBET</v>
          </cell>
          <cell r="B12" t="str">
            <v xml:space="preserve">02 43 74 33 74 </v>
          </cell>
          <cell r="C12" t="str">
            <v>02 43 89 28 83</v>
          </cell>
          <cell r="E12" t="str">
            <v>commercial@bobet-materiel.com</v>
          </cell>
          <cell r="F12">
            <v>350168</v>
          </cell>
          <cell r="G12">
            <v>15187</v>
          </cell>
          <cell r="H12" t="str">
            <v>Horloge étanche D 305mm</v>
          </cell>
          <cell r="I12">
            <v>40</v>
          </cell>
          <cell r="J12" t="str">
            <v>Unité</v>
          </cell>
        </row>
        <row r="13">
          <cell r="A13" t="str">
            <v>BOUDRINGHIN</v>
          </cell>
          <cell r="B13" t="str">
            <v>03 87 21 81 23
03 87 21 81 20</v>
          </cell>
          <cell r="C13" t="str">
            <v>03 87 20 94 11</v>
          </cell>
          <cell r="D13" t="str">
            <v>11 Bd de Strasbourg              
BP 285
62504 ST-OMER Cedex</v>
          </cell>
          <cell r="E13" t="str">
            <v>adv@codipal.fr</v>
          </cell>
          <cell r="F13" t="str">
            <v>C0002900</v>
          </cell>
          <cell r="G13">
            <v>305076</v>
          </cell>
          <cell r="H13" t="str">
            <v>Fromage Tartiflette 45% Tranchette</v>
          </cell>
          <cell r="I13">
            <v>7.62</v>
          </cell>
          <cell r="J13" t="str">
            <v>uvc de 1,2kg</v>
          </cell>
        </row>
        <row r="14">
          <cell r="A14" t="str">
            <v>BROCHENIN</v>
          </cell>
          <cell r="B14" t="str">
            <v>04 75 97 23 33</v>
          </cell>
          <cell r="C14" t="str">
            <v>04 75 97 23 27</v>
          </cell>
          <cell r="D14" t="str">
            <v>Route de Nyons
BP 21
26790 TULETTE</v>
          </cell>
          <cell r="E14" t="str">
            <v>biocrassous@gmail.com</v>
          </cell>
          <cell r="F14">
            <v>902619</v>
          </cell>
          <cell r="G14" t="str">
            <v>XBDP500TBDR</v>
          </cell>
          <cell r="H14" t="str">
            <v>Huile de tournesol linoléïque Bio désodorisée</v>
          </cell>
          <cell r="I14">
            <v>2.16</v>
          </cell>
          <cell r="J14" t="str">
            <v>l</v>
          </cell>
        </row>
        <row r="15">
          <cell r="A15" t="str">
            <v>BS SYNERGIE</v>
          </cell>
          <cell r="B15" t="str">
            <v>02 99 37 41 43</v>
          </cell>
          <cell r="C15" t="str">
            <v>02 99 37 26 66</v>
          </cell>
          <cell r="D15" t="str">
            <v>Parc de l'Ecotay
35410 NOUVOITOU</v>
          </cell>
          <cell r="E15" t="str">
            <v>assist@bs-synergie.com</v>
          </cell>
          <cell r="H15" t="str">
            <v>PCMB</v>
          </cell>
          <cell r="I15">
            <v>17.600000000000001</v>
          </cell>
          <cell r="J15">
            <v>1000</v>
          </cell>
          <cell r="L15" t="str">
            <v>PCMV</v>
          </cell>
          <cell r="M15">
            <v>17.600000000000001</v>
          </cell>
          <cell r="N15">
            <v>1000</v>
          </cell>
          <cell r="P15" t="str">
            <v>PCM</v>
          </cell>
          <cell r="Q15">
            <v>17.600000000000001</v>
          </cell>
          <cell r="R15">
            <v>1000</v>
          </cell>
          <cell r="T15" t="str">
            <v>2GJFLP recto</v>
          </cell>
          <cell r="U15">
            <v>11.3</v>
          </cell>
          <cell r="V15">
            <v>1000</v>
          </cell>
          <cell r="X15" t="str">
            <v>2GCLLP recto</v>
          </cell>
          <cell r="Y15">
            <v>11.3</v>
          </cell>
          <cell r="Z15">
            <v>1000</v>
          </cell>
          <cell r="AB15" t="str">
            <v>2GJFLP verso</v>
          </cell>
          <cell r="AC15">
            <v>8.3000000000000007</v>
          </cell>
          <cell r="AD15">
            <v>1000</v>
          </cell>
          <cell r="AF15" t="str">
            <v>2GCLLP verso</v>
          </cell>
          <cell r="AG15">
            <v>8.3000000000000007</v>
          </cell>
          <cell r="AH15">
            <v>1000</v>
          </cell>
          <cell r="AJ15" t="str">
            <v>Départ STEF 12h00</v>
          </cell>
          <cell r="AK15">
            <v>154.55000000000001</v>
          </cell>
          <cell r="AL15">
            <v>1000</v>
          </cell>
          <cell r="AN15" t="str">
            <v>SAGA6</v>
          </cell>
          <cell r="AO15">
            <v>13.29</v>
          </cell>
          <cell r="AP15">
            <v>1000</v>
          </cell>
          <cell r="AR15" t="str">
            <v>Etiquette FLUO+1 GRATUITE</v>
          </cell>
          <cell r="AS15">
            <v>5.65</v>
          </cell>
          <cell r="AT15">
            <v>1000</v>
          </cell>
          <cell r="AU15" t="str">
            <v>LOT1GJFLIDL</v>
          </cell>
          <cell r="AV15" t="str">
            <v>Galette Jambon Emmental Mozzarella Toque du Chef (Promotion XXL)</v>
          </cell>
          <cell r="AW15">
            <v>5.78</v>
          </cell>
          <cell r="AX15">
            <v>1000</v>
          </cell>
          <cell r="AY15" t="str">
            <v>1GCLLIDL</v>
          </cell>
          <cell r="AZ15" t="str">
            <v>Galette Chèvre Lardons Toque du Chef</v>
          </cell>
          <cell r="BA15">
            <v>6</v>
          </cell>
          <cell r="BB15">
            <v>1000</v>
          </cell>
          <cell r="BC15" t="str">
            <v>LOT1GLACLIDL</v>
          </cell>
          <cell r="BD15" t="str">
            <v>Galette Lardons Champignons Toque du Chef (Promotion XXL)</v>
          </cell>
          <cell r="BE15">
            <v>5.78</v>
          </cell>
          <cell r="BF15">
            <v>1000</v>
          </cell>
          <cell r="BH15" t="str">
            <v>SAGA2</v>
          </cell>
          <cell r="BI15">
            <v>13.29</v>
          </cell>
          <cell r="BJ15">
            <v>1000</v>
          </cell>
          <cell r="BL15" t="str">
            <v>SAGA3</v>
          </cell>
          <cell r="BM15">
            <v>13.29</v>
          </cell>
          <cell r="BN15">
            <v>1000</v>
          </cell>
          <cell r="BP15" t="str">
            <v>SAGA4</v>
          </cell>
          <cell r="BQ15">
            <v>13.29</v>
          </cell>
          <cell r="BR15">
            <v>1000</v>
          </cell>
          <cell r="BT15" t="str">
            <v>SAGAB4</v>
          </cell>
          <cell r="BU15">
            <v>13.29</v>
          </cell>
          <cell r="BV15">
            <v>1000</v>
          </cell>
          <cell r="BX15" t="str">
            <v>SAGA4+1</v>
          </cell>
          <cell r="BY15">
            <v>13.29</v>
          </cell>
          <cell r="BZ15">
            <v>1000</v>
          </cell>
          <cell r="CB15" t="str">
            <v>GCO6</v>
          </cell>
          <cell r="CC15">
            <v>13.29</v>
          </cell>
          <cell r="CD15">
            <v>1000</v>
          </cell>
          <cell r="CE15" t="str">
            <v>1GLRLIDL</v>
          </cell>
          <cell r="CF15" t="str">
            <v>Galette Lardons Fromage à raclette Toque du Chef</v>
          </cell>
          <cell r="CG15">
            <v>7.49</v>
          </cell>
          <cell r="CH15">
            <v>1000</v>
          </cell>
          <cell r="CJ15" t="str">
            <v>GCBO4LC</v>
          </cell>
          <cell r="CK15">
            <v>13.29</v>
          </cell>
          <cell r="CL15">
            <v>1000</v>
          </cell>
          <cell r="CN15" t="str">
            <v>GCBO4</v>
          </cell>
          <cell r="CO15">
            <v>13.29</v>
          </cell>
          <cell r="CP15">
            <v>1000</v>
          </cell>
          <cell r="CR15" t="str">
            <v>CCBO4</v>
          </cell>
          <cell r="CS15">
            <v>13.29</v>
          </cell>
          <cell r="CT15">
            <v>1000</v>
          </cell>
          <cell r="CV15" t="str">
            <v>SAGA6LC</v>
          </cell>
          <cell r="CW15">
            <v>13.29</v>
          </cell>
          <cell r="CX15">
            <v>1000</v>
          </cell>
          <cell r="CZ15" t="str">
            <v>SACR4</v>
          </cell>
          <cell r="DA15">
            <v>13.29</v>
          </cell>
          <cell r="DB15">
            <v>1000</v>
          </cell>
          <cell r="DD15" t="str">
            <v>SAGA6+1</v>
          </cell>
          <cell r="DE15">
            <v>13.29</v>
          </cell>
          <cell r="DF15">
            <v>1000</v>
          </cell>
          <cell r="DH15" t="str">
            <v>4CJFNETTO recto</v>
          </cell>
          <cell r="DI15">
            <v>16.11</v>
          </cell>
          <cell r="DJ15">
            <v>1000</v>
          </cell>
          <cell r="DL15" t="str">
            <v>4CJFNETTO verso</v>
          </cell>
          <cell r="DM15">
            <v>16.11</v>
          </cell>
          <cell r="DN15">
            <v>1000</v>
          </cell>
          <cell r="DP15" t="str">
            <v>SACR6LC</v>
          </cell>
          <cell r="DQ15">
            <v>13.29</v>
          </cell>
          <cell r="DR15">
            <v>1000</v>
          </cell>
          <cell r="DT15" t="str">
            <v>GCO4</v>
          </cell>
          <cell r="DU15">
            <v>13.29</v>
          </cell>
          <cell r="DV15">
            <v>1000</v>
          </cell>
          <cell r="DW15" t="str">
            <v>1GJFITM</v>
          </cell>
          <cell r="DX15" t="str">
            <v>Galette Jambon Fromage Monique Ranou</v>
          </cell>
          <cell r="DY15">
            <v>6.57</v>
          </cell>
          <cell r="DZ15">
            <v>1000</v>
          </cell>
          <cell r="EA15" t="str">
            <v>1GCLITM</v>
          </cell>
          <cell r="EB15" t="str">
            <v>Galette Chèvre Lardon Monique Ranou</v>
          </cell>
          <cell r="EC15">
            <v>6.57</v>
          </cell>
          <cell r="ED15">
            <v>1000</v>
          </cell>
          <cell r="EE15" t="str">
            <v>AUCH2CFDM</v>
          </cell>
          <cell r="EF15" t="str">
            <v>2 crêpes Fruits de mer</v>
          </cell>
          <cell r="EG15">
            <v>47</v>
          </cell>
          <cell r="EH15">
            <v>1000</v>
          </cell>
          <cell r="EI15" t="str">
            <v>AUCH2CJCEF</v>
          </cell>
          <cell r="EJ15" t="str">
            <v>2 crêpes Jambon Emmental à la Forestière Auchan</v>
          </cell>
          <cell r="EK15">
            <v>47</v>
          </cell>
          <cell r="EL15">
            <v>1000</v>
          </cell>
          <cell r="EM15" t="str">
            <v>AUCH2CJFP</v>
          </cell>
          <cell r="EN15" t="str">
            <v>2 crêpes Jambon Emmental Auchan</v>
          </cell>
          <cell r="EO15">
            <v>47</v>
          </cell>
          <cell r="EP15">
            <v>1000</v>
          </cell>
          <cell r="EQ15" t="str">
            <v>AUCH2GJFP</v>
          </cell>
          <cell r="ER15" t="str">
            <v>2 galettes Jambon Emmental Auchan</v>
          </cell>
          <cell r="ES15">
            <v>47</v>
          </cell>
          <cell r="ET15">
            <v>1000</v>
          </cell>
          <cell r="EV15" t="str">
            <v>PCNAT</v>
          </cell>
          <cell r="EW15">
            <v>17.600000000000001</v>
          </cell>
          <cell r="EX15">
            <v>1000</v>
          </cell>
          <cell r="EZ15" t="str">
            <v>PCMLC</v>
          </cell>
          <cell r="FA15">
            <v>17.600000000000001</v>
          </cell>
          <cell r="FB15">
            <v>1000</v>
          </cell>
          <cell r="FC15" t="str">
            <v>AUCH2GCTP</v>
          </cell>
          <cell r="FD15" t="str">
            <v>2 galettes Chèvre Tomate Auchan</v>
          </cell>
          <cell r="FE15">
            <v>38</v>
          </cell>
          <cell r="FF15">
            <v>1000</v>
          </cell>
          <cell r="FG15" t="str">
            <v>AUCH2GSPA</v>
          </cell>
          <cell r="FH15" t="str">
            <v>2 galettes Saumon Poireaux Auchan</v>
          </cell>
          <cell r="FI15">
            <v>16.11</v>
          </cell>
          <cell r="FJ15">
            <v>1000</v>
          </cell>
          <cell r="FL15" t="str">
            <v>SACR6</v>
          </cell>
          <cell r="FM15">
            <v>13.29</v>
          </cell>
          <cell r="FN15">
            <v>1000</v>
          </cell>
          <cell r="FP15" t="str">
            <v>CCO6</v>
          </cell>
          <cell r="FQ15">
            <v>13.29</v>
          </cell>
          <cell r="FR15">
            <v>1000</v>
          </cell>
          <cell r="FT15" t="str">
            <v>CCO4</v>
          </cell>
          <cell r="FU15">
            <v>13.29</v>
          </cell>
          <cell r="FV15">
            <v>1000</v>
          </cell>
          <cell r="FX15" t="str">
            <v>4CJFCORA recto</v>
          </cell>
          <cell r="FY15" t="str">
            <v>en attente de traif</v>
          </cell>
          <cell r="FZ15">
            <v>1000</v>
          </cell>
          <cell r="GB15" t="str">
            <v>4CJFCORA verso</v>
          </cell>
          <cell r="GC15" t="str">
            <v>en attente de tarif</v>
          </cell>
          <cell r="GD15">
            <v>1000</v>
          </cell>
          <cell r="GF15" t="str">
            <v>GCO6+1</v>
          </cell>
          <cell r="GG15">
            <v>13.29</v>
          </cell>
          <cell r="GH15">
            <v>1000</v>
          </cell>
          <cell r="GJ15" t="str">
            <v>SACR4+1</v>
          </cell>
          <cell r="GK15">
            <v>13.29</v>
          </cell>
          <cell r="GL15">
            <v>1000</v>
          </cell>
          <cell r="GN15" t="str">
            <v>SACR6+1</v>
          </cell>
          <cell r="GO15">
            <v>13.29</v>
          </cell>
          <cell r="GP15">
            <v>1000</v>
          </cell>
          <cell r="GR15" t="str">
            <v>CORAPCMV10</v>
          </cell>
          <cell r="GS15" t="str">
            <v>en attente de tarif</v>
          </cell>
          <cell r="GT15">
            <v>1000</v>
          </cell>
          <cell r="GV15" t="str">
            <v>DANCCBO4</v>
          </cell>
          <cell r="GW15">
            <v>13.29</v>
          </cell>
          <cell r="GX15">
            <v>1000</v>
          </cell>
          <cell r="GZ15" t="str">
            <v>NATGCBO6</v>
          </cell>
          <cell r="HA15">
            <v>13.29</v>
          </cell>
          <cell r="HB15">
            <v>1000</v>
          </cell>
          <cell r="HC15" t="str">
            <v>ALDIGCO6 recto</v>
          </cell>
          <cell r="HD15" t="str">
            <v>Pays Gourmand 6 Galettes de Blé noir Recto</v>
          </cell>
          <cell r="HE15">
            <v>8.35</v>
          </cell>
          <cell r="HF15">
            <v>1000</v>
          </cell>
          <cell r="HG15" t="str">
            <v>ALDIGCO6 verso</v>
          </cell>
          <cell r="HH15" t="str">
            <v>Pays Gourmand 6 Galettes de Blé noir Verso</v>
          </cell>
          <cell r="HI15">
            <v>8.35</v>
          </cell>
          <cell r="HJ15">
            <v>1000</v>
          </cell>
          <cell r="HK15" t="str">
            <v>EAN 3326120043039</v>
          </cell>
          <cell r="HL15" t="str">
            <v>Stickers Code Barres 50*30 SAGA6BRI</v>
          </cell>
          <cell r="HM15">
            <v>19</v>
          </cell>
          <cell r="HN15">
            <v>1000</v>
          </cell>
          <cell r="HO15" t="str">
            <v>EAN 3321612043053</v>
          </cell>
          <cell r="HP15" t="str">
            <v>Stickers Code Barres 50*30 SACR6BRI</v>
          </cell>
          <cell r="HQ15">
            <v>14.94</v>
          </cell>
          <cell r="HR15">
            <v>1000</v>
          </cell>
          <cell r="HS15" t="str">
            <v>EAN 332612043633</v>
          </cell>
          <cell r="HT15" t="str">
            <v>Stickers Code Barres 50*30 SAGA4BRI</v>
          </cell>
          <cell r="HU15">
            <v>14.94</v>
          </cell>
          <cell r="HV15">
            <v>1000</v>
          </cell>
          <cell r="HW15" t="str">
            <v>EAN 3326120008465</v>
          </cell>
          <cell r="HX15" t="str">
            <v>Stickers Code Barres 30*20 SAGAB4+1</v>
          </cell>
          <cell r="HY15" t="str">
            <v>en attente de tarif</v>
          </cell>
          <cell r="HZ15">
            <v>1000</v>
          </cell>
          <cell r="IA15" t="str">
            <v>EAN 3326120043343</v>
          </cell>
          <cell r="IB15" t="str">
            <v>Stickers Code Barres 30*20 GAPAYBRI</v>
          </cell>
          <cell r="IC15">
            <v>16.2</v>
          </cell>
          <cell r="ID15">
            <v>1000</v>
          </cell>
          <cell r="IF15" t="str">
            <v>SAGA6+1LC</v>
          </cell>
          <cell r="IG15">
            <v>16.11</v>
          </cell>
          <cell r="IH15">
            <v>1000</v>
          </cell>
          <cell r="IJ15" t="str">
            <v>Etiq logo "Porc origine France"</v>
          </cell>
          <cell r="IK15">
            <v>3.9</v>
          </cell>
          <cell r="IL15">
            <v>1000</v>
          </cell>
          <cell r="IN15" t="str">
            <v>SACR6+1LC</v>
          </cell>
          <cell r="IO15">
            <v>16.11</v>
          </cell>
          <cell r="IP15">
            <v>1000</v>
          </cell>
          <cell r="IR15" t="str">
            <v>SAGA6+1LC</v>
          </cell>
          <cell r="IS15">
            <v>16.11</v>
          </cell>
          <cell r="IT15">
            <v>1000</v>
          </cell>
        </row>
        <row r="16">
          <cell r="A16" t="str">
            <v>CANDIA</v>
          </cell>
          <cell r="B16" t="str">
            <v>02 98 90 86 88</v>
          </cell>
          <cell r="E16" t="str">
            <v>olivier.mouden@sodiaal.fr</v>
          </cell>
          <cell r="G16" t="str">
            <v>Beurre Concentré OL 3</v>
          </cell>
          <cell r="H16" t="str">
            <v>Beurre Concentré OL 3
Seau 18kg</v>
          </cell>
          <cell r="I16">
            <v>4.5</v>
          </cell>
          <cell r="J16" t="str">
            <v>kg</v>
          </cell>
        </row>
        <row r="17">
          <cell r="A17" t="str">
            <v>CAP SOLUTIONS CULINAIRES</v>
          </cell>
          <cell r="B17" t="str">
            <v>02 97 26 21 16</v>
          </cell>
          <cell r="C17" t="str">
            <v>02 97 26 97 10</v>
          </cell>
          <cell r="D17" t="str">
            <v>ZI Brétin
56140 PLEUCADEUC</v>
          </cell>
          <cell r="E17" t="str">
            <v>ccatroux@cap-culinaires.com
alegland@cap-culinaires.com</v>
          </cell>
          <cell r="G17" t="str">
            <v>711293V20</v>
          </cell>
          <cell r="H17" t="str">
            <v>Sauce Emmental</v>
          </cell>
          <cell r="I17">
            <v>1.9</v>
          </cell>
          <cell r="J17" t="str">
            <v>kg</v>
          </cell>
          <cell r="K17" t="str">
            <v>CS12809V03</v>
          </cell>
          <cell r="L17" t="str">
            <v>Sauce Jambon Emmental</v>
          </cell>
          <cell r="M17">
            <v>2.98</v>
          </cell>
          <cell r="N17" t="str">
            <v>kg</v>
          </cell>
          <cell r="O17" t="str">
            <v>711646V10</v>
          </cell>
          <cell r="P17" t="str">
            <v>Sauce Paysanne Clean Label</v>
          </cell>
          <cell r="Q17">
            <v>2.46</v>
          </cell>
          <cell r="R17" t="str">
            <v>kg</v>
          </cell>
          <cell r="S17" t="str">
            <v>711645v14</v>
          </cell>
          <cell r="T17" t="str">
            <v>Sauce Tomate</v>
          </cell>
          <cell r="U17">
            <v>2.0499999999999998</v>
          </cell>
          <cell r="V17" t="str">
            <v>kg</v>
          </cell>
          <cell r="W17" t="str">
            <v>711644v14</v>
          </cell>
          <cell r="X17" t="str">
            <v>Sauce Crème Lardons 40% Clean Label</v>
          </cell>
          <cell r="Y17">
            <v>3.34</v>
          </cell>
          <cell r="Z17" t="str">
            <v>kg</v>
          </cell>
          <cell r="AA17" t="str">
            <v>00031</v>
          </cell>
          <cell r="AB17" t="str">
            <v>Housses Bleues</v>
          </cell>
          <cell r="AC17">
            <v>75.58</v>
          </cell>
          <cell r="AD17">
            <v>1000</v>
          </cell>
          <cell r="AE17" t="str">
            <v>CS13011V02</v>
          </cell>
          <cell r="AF17" t="str">
            <v>Sauce Emmental Crème NRT</v>
          </cell>
          <cell r="AG17">
            <v>1.98</v>
          </cell>
          <cell r="AH17" t="str">
            <v>kg</v>
          </cell>
          <cell r="AI17" t="str">
            <v>CG13002V05</v>
          </cell>
          <cell r="AJ17" t="str">
            <v>Sauce Paysanne NRT</v>
          </cell>
          <cell r="AK17">
            <v>2.65</v>
          </cell>
          <cell r="AL17" t="str">
            <v>kg</v>
          </cell>
          <cell r="AM17" t="str">
            <v>CS12809V01</v>
          </cell>
          <cell r="AN17" t="str">
            <v>Sauce Jambon Emmental</v>
          </cell>
          <cell r="AO17">
            <v>2.94</v>
          </cell>
          <cell r="AP17" t="str">
            <v>kg</v>
          </cell>
        </row>
        <row r="18">
          <cell r="A18" t="str">
            <v>CARTOFFSET</v>
          </cell>
          <cell r="B18" t="str">
            <v xml:space="preserve">02 28 01 10 00 </v>
          </cell>
          <cell r="C18" t="str">
            <v>02 40 94 98 45</v>
          </cell>
          <cell r="D18" t="str">
            <v xml:space="preserve">Parc d'activité de la Biliais Deniaud 
12 rue Albert de Dion 
44360 VIGNEUX DE BRETAGNE </v>
          </cell>
          <cell r="E18" t="str">
            <v>lionel.breteche@cartoffset.com</v>
          </cell>
          <cell r="G18" t="str">
            <v>1605118A</v>
          </cell>
          <cell r="H18" t="str">
            <v>FOU GAJAF NETTO</v>
          </cell>
          <cell r="I18">
            <v>26.83</v>
          </cell>
          <cell r="J18">
            <v>1000</v>
          </cell>
          <cell r="K18" t="str">
            <v>1605118B</v>
          </cell>
          <cell r="L18" t="str">
            <v>GOU GAPAY NETTO</v>
          </cell>
          <cell r="M18">
            <v>26.83</v>
          </cell>
          <cell r="N18">
            <v>1000</v>
          </cell>
          <cell r="P18" t="str">
            <v>FOU GCOM ITM</v>
          </cell>
          <cell r="Q18" t="str">
            <v>en attente de tarif</v>
          </cell>
          <cell r="R18">
            <v>1000</v>
          </cell>
          <cell r="S18" t="str">
            <v>T44685</v>
          </cell>
          <cell r="T18" t="str">
            <v>FOU GAPAY NRT</v>
          </cell>
          <cell r="U18">
            <v>26.83</v>
          </cell>
          <cell r="V18">
            <v>1000</v>
          </cell>
          <cell r="W18" t="str">
            <v>T48091</v>
          </cell>
          <cell r="X18" t="str">
            <v>FOU GAJAF NRT</v>
          </cell>
          <cell r="Y18">
            <v>26.83</v>
          </cell>
          <cell r="Z18">
            <v>1000</v>
          </cell>
          <cell r="AB18" t="str">
            <v>FOU GAJOF CORA</v>
          </cell>
          <cell r="AC18">
            <v>29.57</v>
          </cell>
          <cell r="AD18">
            <v>1000</v>
          </cell>
          <cell r="AF18" t="str">
            <v>FOU GJOF CORA V2</v>
          </cell>
          <cell r="AG18" t="str">
            <v>en attente de tarif</v>
          </cell>
          <cell r="AH18">
            <v>1000</v>
          </cell>
          <cell r="AJ18" t="str">
            <v>FOU GCL CORA V2</v>
          </cell>
          <cell r="AK18" t="str">
            <v>en attente de tarif</v>
          </cell>
          <cell r="AL18">
            <v>1000</v>
          </cell>
          <cell r="CB18" t="str">
            <v>FOU GACHEL CORA</v>
          </cell>
          <cell r="CC18">
            <v>29.57</v>
          </cell>
          <cell r="CD18">
            <v>1000</v>
          </cell>
          <cell r="CI18" t="str">
            <v>1410114B</v>
          </cell>
          <cell r="CJ18" t="str">
            <v>FOU GAJAF IDS</v>
          </cell>
          <cell r="CK18">
            <v>26.83</v>
          </cell>
          <cell r="CL18">
            <v>1000</v>
          </cell>
          <cell r="CM18" t="str">
            <v>1410114A</v>
          </cell>
          <cell r="CN18" t="str">
            <v>FOU GAPAY IDS</v>
          </cell>
          <cell r="CO18">
            <v>26.83</v>
          </cell>
          <cell r="CP18">
            <v>1000</v>
          </cell>
          <cell r="CR18" t="str">
            <v>FOU GACHEL IDS</v>
          </cell>
          <cell r="CS18">
            <v>26.83</v>
          </cell>
          <cell r="CT18">
            <v>1000</v>
          </cell>
        </row>
        <row r="19">
          <cell r="A19" t="str">
            <v>CENPAC</v>
          </cell>
          <cell r="B19" t="str">
            <v>02 23 42 42 60</v>
          </cell>
          <cell r="D19" t="str">
            <v>Zone Actipole 2
35540 MINIAC MORVAN</v>
          </cell>
          <cell r="E19" t="str">
            <v>mickael.lebrun@cenpac.fr</v>
          </cell>
          <cell r="G19" t="str">
            <v>02022013</v>
          </cell>
          <cell r="H19" t="str">
            <v>Pap Alim ING Blc WS 45G 32*50cm</v>
          </cell>
          <cell r="I19">
            <v>2.4</v>
          </cell>
          <cell r="J19" t="str">
            <v>kg</v>
          </cell>
          <cell r="K19" t="str">
            <v>02022012</v>
          </cell>
          <cell r="L19" t="str">
            <v>Pap Alim ING Blc WS 45g 25*32cm</v>
          </cell>
          <cell r="M19">
            <v>2.4</v>
          </cell>
          <cell r="N19" t="str">
            <v>kg</v>
          </cell>
        </row>
        <row r="20">
          <cell r="A20" t="str">
            <v>CENTURION FROMAGERS</v>
          </cell>
          <cell r="B20" t="str">
            <v>03 81 58 19 54</v>
          </cell>
          <cell r="C20" t="str">
            <v>03 81 58 19 84</v>
          </cell>
          <cell r="D20" t="str">
            <v xml:space="preserve">Fromagerie de Mulin
25 </v>
          </cell>
          <cell r="E20" t="str">
            <v>centurion-ventes@le-centurion.fr</v>
          </cell>
          <cell r="F20">
            <v>1015</v>
          </cell>
          <cell r="G20">
            <v>79150</v>
          </cell>
          <cell r="H20" t="str">
            <v>EMM Râpé Bio NEU  1kg</v>
          </cell>
          <cell r="I20">
            <v>7.125</v>
          </cell>
          <cell r="J20" t="str">
            <v>kg</v>
          </cell>
        </row>
        <row r="21">
          <cell r="A21" t="str">
            <v>CGL PACK</v>
          </cell>
          <cell r="B21" t="str">
            <v>02 97 80 12 81</v>
          </cell>
          <cell r="C21" t="str">
            <v>02 97 80 11 72</v>
          </cell>
          <cell r="D21" t="str">
            <v>ZA de l'Arvor
BP 8
56530 GESTEL</v>
          </cell>
          <cell r="E21" t="str">
            <v>nlegoff@cglpack.com</v>
          </cell>
          <cell r="F21" t="str">
            <v>BROC</v>
          </cell>
          <cell r="G21" t="str">
            <v>PFT001665</v>
          </cell>
          <cell r="H21" t="str">
            <v>BQ GARNIE*6</v>
          </cell>
          <cell r="I21">
            <v>17.760000000000002</v>
          </cell>
          <cell r="J21">
            <v>100</v>
          </cell>
          <cell r="L21" t="str">
            <v>BQ Garnie*6 Noire
APET/PE</v>
          </cell>
          <cell r="M21">
            <v>24</v>
          </cell>
          <cell r="N21">
            <v>100</v>
          </cell>
        </row>
        <row r="22">
          <cell r="A22" t="str">
            <v>CHARCUTERIES GOURMANDES</v>
          </cell>
          <cell r="B22" t="str">
            <v xml:space="preserve">02 97 73 20 20 </v>
          </cell>
          <cell r="C22" t="str">
            <v>02 97 73 20 09</v>
          </cell>
          <cell r="D22" t="str">
            <v>ZI La Rochette 
56120 JOSSELIN</v>
          </cell>
          <cell r="E22" t="str">
            <v>mpoudelet@charcuteriesgourmandes.com</v>
          </cell>
          <cell r="G22">
            <v>90756</v>
          </cell>
          <cell r="H22" t="str">
            <v>Jambon sup Bretagne DD 10 x 10 - 60 tr x 20 gr</v>
          </cell>
          <cell r="I22">
            <v>6.4573999999999998</v>
          </cell>
          <cell r="J22" t="str">
            <v>uvc de 1200g</v>
          </cell>
        </row>
        <row r="23">
          <cell r="A23" t="str">
            <v>CHEESE INGREDIENTS</v>
          </cell>
          <cell r="B23" t="str">
            <v>02 33 06 66 68
06 37 46 26 80</v>
          </cell>
          <cell r="C23" t="str">
            <v>02 33 06 65 48</v>
          </cell>
          <cell r="D23" t="str">
            <v>2 route neuve
50890 CONDE SUR VIRE</v>
          </cell>
          <cell r="E23" t="str">
            <v>linda.sonnet@cheeseingredients.fr</v>
          </cell>
          <cell r="H23" t="str">
            <v>Mozzarella cossettes</v>
          </cell>
          <cell r="I23">
            <v>3.49</v>
          </cell>
          <cell r="J23" t="str">
            <v>KG</v>
          </cell>
        </row>
        <row r="24">
          <cell r="A24" t="str">
            <v>CID LINES</v>
          </cell>
          <cell r="B24" t="str">
            <v xml:space="preserve">03 20 23 01 11 </v>
          </cell>
          <cell r="C24" t="str">
            <v>03 20 23 26 48</v>
          </cell>
          <cell r="D24" t="str">
            <v>28, rue du carrousel
59650 Villeneuve d'Ascq (Lille)</v>
          </cell>
          <cell r="E24" t="str">
            <v>order@cidlines.com</v>
          </cell>
          <cell r="G24" t="str">
            <v>0.1.001.32.000</v>
          </cell>
          <cell r="H24" t="str">
            <v xml:space="preserve">DM CID-S </v>
          </cell>
          <cell r="I24">
            <v>21.26</v>
          </cell>
          <cell r="J24" t="str">
            <v>24kg</v>
          </cell>
          <cell r="K24" t="str">
            <v>0.1.002.25.051</v>
          </cell>
          <cell r="L24" t="str">
            <v>ECO CHLOR</v>
          </cell>
          <cell r="M24">
            <v>16.809999999999999</v>
          </cell>
          <cell r="N24" t="str">
            <v>25kg</v>
          </cell>
          <cell r="O24" t="str">
            <v>0.0.416.25.000</v>
          </cell>
          <cell r="P24" t="str">
            <v>DM FOAM-S EXTRA</v>
          </cell>
          <cell r="Q24">
            <v>40.68</v>
          </cell>
          <cell r="R24" t="str">
            <v>25kg</v>
          </cell>
          <cell r="S24" t="str">
            <v>0.1.156.15.005</v>
          </cell>
          <cell r="T24" t="str">
            <v>ALCO CID-A</v>
          </cell>
          <cell r="U24">
            <v>10.35</v>
          </cell>
          <cell r="V24" t="str">
            <v>5l</v>
          </cell>
          <cell r="W24" t="str">
            <v>0.2.043.24.000</v>
          </cell>
          <cell r="X24" t="str">
            <v>KENODES 75</v>
          </cell>
          <cell r="Y24">
            <v>20.190000000000001</v>
          </cell>
          <cell r="Z24" t="str">
            <v>20l</v>
          </cell>
          <cell r="AA24" t="str">
            <v>0.0.029.25.000</v>
          </cell>
          <cell r="AB24" t="str">
            <v>PHO CID 25kg</v>
          </cell>
          <cell r="AC24">
            <v>23.1</v>
          </cell>
          <cell r="AD24">
            <v>25</v>
          </cell>
          <cell r="AE24" t="str">
            <v>0.9.011.01.000</v>
          </cell>
          <cell r="AF24" t="str">
            <v>PULVERIS .1L - DIN28 - INCL Bouteille</v>
          </cell>
          <cell r="AG24">
            <v>0.7</v>
          </cell>
          <cell r="AH24">
            <v>1</v>
          </cell>
          <cell r="AI24" t="str">
            <v>0.9.018.01.000</v>
          </cell>
          <cell r="AJ24" t="str">
            <v>Pulvérisateur 1l - DIN 28</v>
          </cell>
          <cell r="AK24">
            <v>0.94</v>
          </cell>
          <cell r="AL24">
            <v>1</v>
          </cell>
          <cell r="AM24" t="str">
            <v>0.9.013.01.000</v>
          </cell>
          <cell r="AN24" t="str">
            <v>Pichet doseur 1000ml</v>
          </cell>
          <cell r="AO24">
            <v>1.1200000000000001</v>
          </cell>
          <cell r="AP24">
            <v>1</v>
          </cell>
        </row>
        <row r="25">
          <cell r="A25" t="str">
            <v>DEB ARMA SAS</v>
          </cell>
          <cell r="B25" t="str">
            <v>02.99.53.00.41</v>
          </cell>
          <cell r="D25" t="str">
            <v>BATIMENT A HALL 2
3/5 rue du Pont des Halles
94656 RUNGIS CEDEX</v>
          </cell>
          <cell r="E25" t="str">
            <v xml:space="preserve">jennifer.peltier@gama29.fr </v>
          </cell>
          <cell r="F25">
            <v>32549</v>
          </cell>
          <cell r="G25">
            <v>113994</v>
          </cell>
          <cell r="H25" t="str">
            <v xml:space="preserve">Instant Foam alcomouss 400ml – mousse désinfectante mains pompe intégrée </v>
          </cell>
          <cell r="I25">
            <v>68.97</v>
          </cell>
          <cell r="J25" t="str">
            <v>Carton de 12</v>
          </cell>
        </row>
        <row r="26">
          <cell r="A26" t="str">
            <v>DECOREM SADAM Etiquetage SARL</v>
          </cell>
          <cell r="B26" t="str">
            <v>02 40 50 68 02</v>
          </cell>
          <cell r="C26" t="str">
            <v>02 40 52 02 59</v>
          </cell>
          <cell r="D26" t="str">
            <v xml:space="preserve">16 Rue du Bois brilland
44334 NANTES </v>
          </cell>
          <cell r="E26" t="str">
            <v>info@sadam-equip.com</v>
          </cell>
          <cell r="F26">
            <v>353616</v>
          </cell>
          <cell r="G26" t="str">
            <v>1210458E</v>
          </cell>
          <cell r="H26" t="str">
            <v>Etiq 26*16 ONDA ACJQ amovible 
Impression "A consommer jusqu'au"</v>
          </cell>
          <cell r="I26">
            <v>1.17</v>
          </cell>
          <cell r="J26">
            <v>1</v>
          </cell>
          <cell r="K26">
            <v>1201016</v>
          </cell>
          <cell r="L26" t="str">
            <v>Blisters de 5 encreurs open</v>
          </cell>
          <cell r="M26">
            <v>12.2</v>
          </cell>
          <cell r="N26" t="str">
            <v>Paquet de 5 encreurs</v>
          </cell>
          <cell r="O26">
            <v>1210092</v>
          </cell>
          <cell r="P26" t="str">
            <v>Marqueuse Open S16</v>
          </cell>
          <cell r="Q26">
            <v>84</v>
          </cell>
          <cell r="R26">
            <v>1</v>
          </cell>
        </row>
        <row r="27">
          <cell r="A27" t="str">
            <v>DELAHAYE Industrie</v>
          </cell>
          <cell r="B27" t="str">
            <v>02 40 32 34 00</v>
          </cell>
          <cell r="G27" t="str">
            <v>RLG2202</v>
          </cell>
          <cell r="H27" t="str">
            <v>Rouleau absorbant pour huiles gris 80*40ml</v>
          </cell>
          <cell r="I27">
            <v>125.6</v>
          </cell>
          <cell r="J27" t="str">
            <v>Unité</v>
          </cell>
        </row>
        <row r="28">
          <cell r="A28" t="str">
            <v>DEXIS</v>
          </cell>
          <cell r="B28" t="str">
            <v>02 99 14 84 84</v>
          </cell>
          <cell r="C28" t="str">
            <v>02 99 54 05 19</v>
          </cell>
          <cell r="G28">
            <v>3668</v>
          </cell>
          <cell r="H28" t="str">
            <v>Gant coton and pvc rouge Lg70cm T9</v>
          </cell>
          <cell r="I28">
            <v>10.89</v>
          </cell>
          <cell r="J28" t="str">
            <v>Paire</v>
          </cell>
        </row>
        <row r="29">
          <cell r="A29" t="str">
            <v>EBREX/STEF</v>
          </cell>
          <cell r="B29" t="str">
            <v>02 99 14 66 66</v>
          </cell>
          <cell r="C29" t="str">
            <v>02 99 14 66 67</v>
          </cell>
          <cell r="D29" t="str">
            <v>ZI du chêne vert
5 rue de la Romillais
35650 LE RHEU</v>
          </cell>
          <cell r="E29" t="str">
            <v>STEF-TRP_RENNES_RAMASSES@stef.com</v>
          </cell>
        </row>
        <row r="30">
          <cell r="A30" t="str">
            <v>EUROFLASH IMPRESSION</v>
          </cell>
          <cell r="B30" t="str">
            <v>05 53 45 40 50</v>
          </cell>
          <cell r="C30" t="str">
            <v>05 53 45 40 59</v>
          </cell>
          <cell r="D30" t="str">
            <v>Avenue André Maurois BP6
24310 BRANTOME</v>
          </cell>
          <cell r="E30" t="str">
            <v>olivier.courteille@efi-groupe.fr</v>
          </cell>
          <cell r="G30" t="str">
            <v>PICARDES</v>
          </cell>
          <cell r="H30" t="str">
            <v>Fourreaux Ficelles Picardes</v>
          </cell>
          <cell r="I30">
            <v>36.15</v>
          </cell>
          <cell r="J30">
            <v>1000</v>
          </cell>
          <cell r="K30" t="str">
            <v>GAJAF V2</v>
          </cell>
          <cell r="L30" t="str">
            <v>Fourreaux Galettes Jambon Fromage</v>
          </cell>
          <cell r="M30">
            <v>36.15</v>
          </cell>
          <cell r="N30">
            <v>1000</v>
          </cell>
          <cell r="O30" t="str">
            <v>GAPAY V2</v>
          </cell>
          <cell r="P30" t="str">
            <v>Fourreaux Galettes Paysanne
V2</v>
          </cell>
          <cell r="Q30">
            <v>36.15</v>
          </cell>
          <cell r="R30">
            <v>1000</v>
          </cell>
          <cell r="S30" t="str">
            <v>GACHET</v>
          </cell>
          <cell r="T30" t="str">
            <v>Fourreaux Galettes Chèvre Tomate</v>
          </cell>
          <cell r="U30">
            <v>36.15</v>
          </cell>
          <cell r="V30">
            <v>1000</v>
          </cell>
          <cell r="W30" t="str">
            <v>GALAC</v>
          </cell>
          <cell r="X30" t="str">
            <v>Fourreaux Galettes Lardons Champignons</v>
          </cell>
          <cell r="Y30">
            <v>36.15</v>
          </cell>
          <cell r="Z30">
            <v>1000</v>
          </cell>
          <cell r="AA30" t="str">
            <v>GAJAFBIO LC</v>
          </cell>
          <cell r="AB30" t="str">
            <v>Fourreaux Galettes jambon Fromage La Crèpière</v>
          </cell>
          <cell r="AC30">
            <v>36.15</v>
          </cell>
          <cell r="AD30">
            <v>1000</v>
          </cell>
          <cell r="AE30" t="str">
            <v>GAST</v>
          </cell>
          <cell r="AF30" t="str">
            <v>Fourreaux Galettes Saint Jacques</v>
          </cell>
          <cell r="AG30">
            <v>36.15</v>
          </cell>
          <cell r="AH30">
            <v>1000</v>
          </cell>
          <cell r="AI30" t="str">
            <v>GATAR V2</v>
          </cell>
          <cell r="AJ30" t="str">
            <v>Fourreaux Galettes Tartiflette
V2</v>
          </cell>
          <cell r="AK30">
            <v>36.15</v>
          </cell>
          <cell r="AL30">
            <v>1000</v>
          </cell>
          <cell r="AM30" t="str">
            <v>GASAP</v>
          </cell>
          <cell r="AN30" t="str">
            <v>Fourreaux Galettes Saumon Poireaux</v>
          </cell>
          <cell r="AO30">
            <v>36.15</v>
          </cell>
          <cell r="AP30">
            <v>1000</v>
          </cell>
          <cell r="AQ30" t="str">
            <v>GAPAY BIO</v>
          </cell>
          <cell r="AR30" t="str">
            <v>Fourreaux Galettes Paysanne Bio</v>
          </cell>
          <cell r="AS30">
            <v>36.15</v>
          </cell>
          <cell r="AT30">
            <v>1000</v>
          </cell>
          <cell r="AU30" t="str">
            <v>GAJAF BIO</v>
          </cell>
          <cell r="AV30" t="str">
            <v>Fourreaux Galettes Jambon Fromage Bio</v>
          </cell>
          <cell r="AW30">
            <v>36.15</v>
          </cell>
          <cell r="AX30">
            <v>1000</v>
          </cell>
          <cell r="AY30" t="str">
            <v>CREJAC</v>
          </cell>
          <cell r="AZ30" t="str">
            <v>Fourreaux Crêpes Jambon Champignons</v>
          </cell>
          <cell r="BA30">
            <v>36.15</v>
          </cell>
          <cell r="BB30">
            <v>1000</v>
          </cell>
          <cell r="BD30" t="str">
            <v>Frais de plaques</v>
          </cell>
          <cell r="BE30">
            <v>260</v>
          </cell>
          <cell r="BF30" t="str">
            <v>Unité</v>
          </cell>
          <cell r="BH30" t="str">
            <v>Frais de blanchet</v>
          </cell>
          <cell r="BI30">
            <v>150</v>
          </cell>
          <cell r="BJ30" t="str">
            <v>Unité</v>
          </cell>
          <cell r="BK30" t="str">
            <v>GAST V2</v>
          </cell>
          <cell r="BL30" t="str">
            <v>Galettes Saint Jacques Version 2</v>
          </cell>
          <cell r="BM30">
            <v>36.15</v>
          </cell>
          <cell r="BN30">
            <v>1000</v>
          </cell>
          <cell r="BP30" t="str">
            <v>Frais PAO</v>
          </cell>
          <cell r="BQ30">
            <v>65</v>
          </cell>
          <cell r="BR30" t="str">
            <v>Unité</v>
          </cell>
          <cell r="BS30" t="str">
            <v>CREJAF2</v>
          </cell>
          <cell r="BT30" t="str">
            <v>Crêpes Jambon Fromage *2</v>
          </cell>
          <cell r="BU30">
            <v>36.15</v>
          </cell>
          <cell r="BV30">
            <v>1000</v>
          </cell>
          <cell r="BW30" t="str">
            <v>CREST</v>
          </cell>
          <cell r="BX30" t="str">
            <v>Crêpes Saint Jacques</v>
          </cell>
          <cell r="BY30">
            <v>36.15</v>
          </cell>
          <cell r="BZ30">
            <v>1000</v>
          </cell>
          <cell r="CA30" t="str">
            <v>CREFM</v>
          </cell>
          <cell r="CB30" t="str">
            <v>Crêpes Fruit de Mer</v>
          </cell>
          <cell r="CC30">
            <v>36.15</v>
          </cell>
          <cell r="CD30">
            <v>1000</v>
          </cell>
          <cell r="CE30" t="str">
            <v>CRESAP</v>
          </cell>
          <cell r="CF30" t="str">
            <v>Crêpes Saumon Poireaux</v>
          </cell>
          <cell r="CG30">
            <v>36.15</v>
          </cell>
          <cell r="CH30">
            <v>1000</v>
          </cell>
          <cell r="CI30" t="str">
            <v>2GCOMSU</v>
          </cell>
          <cell r="CJ30" t="str">
            <v>Galettes Complètes (80*335)</v>
          </cell>
          <cell r="CK30">
            <v>32.6</v>
          </cell>
          <cell r="CL30">
            <v>1000</v>
          </cell>
          <cell r="CM30" t="str">
            <v>2GJFSU</v>
          </cell>
          <cell r="CN30" t="str">
            <v>Galettes Jambon Emmental (80*335)</v>
          </cell>
          <cell r="CO30">
            <v>32.6</v>
          </cell>
          <cell r="CP30">
            <v>1000</v>
          </cell>
        </row>
        <row r="31">
          <cell r="A31" t="str">
            <v>ELYTRA</v>
          </cell>
          <cell r="B31" t="str">
            <v>02 43 91 89 17</v>
          </cell>
          <cell r="C31" t="str">
            <v>02 43 90 47 09</v>
          </cell>
          <cell r="D31" t="str">
            <v>2 impasse de l'Aubépin
ZA de l'Antinière - N°3
53150 MONTSURS</v>
          </cell>
          <cell r="E31" t="str">
            <v>severine.riez@emin-leydier.com</v>
          </cell>
          <cell r="H31" t="str">
            <v>Plateaux Hauteur 70</v>
          </cell>
          <cell r="I31">
            <v>90</v>
          </cell>
          <cell r="J31">
            <v>1000</v>
          </cell>
          <cell r="L31" t="str">
            <v>Plateaux Hauteur 100</v>
          </cell>
          <cell r="M31">
            <v>115</v>
          </cell>
          <cell r="N31">
            <v>1000</v>
          </cell>
        </row>
        <row r="32">
          <cell r="A32" t="str">
            <v>EMBAL-IX</v>
          </cell>
          <cell r="B32" t="str">
            <v>02 98 60 43 33</v>
          </cell>
          <cell r="C32" t="str">
            <v>02 98 60 43 35</v>
          </cell>
          <cell r="D32" t="str">
            <v>78, avenue du corniguel
29000 QUIMPER</v>
          </cell>
          <cell r="E32" t="str">
            <v>embal-ix@orange.fr</v>
          </cell>
          <cell r="F32">
            <v>375</v>
          </cell>
          <cell r="H32" t="str">
            <v>Colle P9066</v>
          </cell>
          <cell r="I32">
            <v>3.3</v>
          </cell>
          <cell r="J32" t="str">
            <v>kg</v>
          </cell>
          <cell r="L32" t="str">
            <v>Colle Plastomelt 9511</v>
          </cell>
          <cell r="M32">
            <v>3.09</v>
          </cell>
          <cell r="N32" t="str">
            <v>kg</v>
          </cell>
        </row>
        <row r="33">
          <cell r="A33" t="str">
            <v>EMIN LEYDIER</v>
          </cell>
          <cell r="B33" t="str">
            <v>02 43 91 89 17</v>
          </cell>
          <cell r="C33" t="str">
            <v>02 43 90 47 09</v>
          </cell>
          <cell r="D33" t="str">
            <v>8 cours de verdun - BP 3004        01 103 OYONNAX CEDEX</v>
          </cell>
          <cell r="E33" t="str">
            <v>audrey.chaumont@emin-leydier.com</v>
          </cell>
          <cell r="H33" t="str">
            <v>H70</v>
          </cell>
          <cell r="I33">
            <v>103</v>
          </cell>
          <cell r="J33">
            <v>1000</v>
          </cell>
          <cell r="L33" t="str">
            <v>H100</v>
          </cell>
          <cell r="M33">
            <v>128.69999999999999</v>
          </cell>
          <cell r="N33">
            <v>1000</v>
          </cell>
        </row>
        <row r="34">
          <cell r="A34" t="str">
            <v>ENTREMONT</v>
          </cell>
          <cell r="B34" t="str">
            <v>04 50 33 75 30</v>
          </cell>
          <cell r="C34" t="str">
            <v>04 50 33 74 50</v>
          </cell>
          <cell r="D34" t="str">
            <v>25 Faubourg des Balmette
BP 29
74001 ANNECY Cedex</v>
          </cell>
          <cell r="E34" t="str">
            <v>customer-service@entremont.com</v>
          </cell>
          <cell r="F34">
            <v>80350063</v>
          </cell>
          <cell r="G34">
            <v>3123938020166</v>
          </cell>
          <cell r="H34" t="str">
            <v>APE Entremont 5kg</v>
          </cell>
          <cell r="I34">
            <v>3.75</v>
          </cell>
          <cell r="J34" t="str">
            <v>kg</v>
          </cell>
        </row>
        <row r="35">
          <cell r="A35" t="str">
            <v>EREM ETIQUETTES</v>
          </cell>
          <cell r="B35" t="str">
            <v>04 77 73 75 11</v>
          </cell>
          <cell r="D35" t="str">
            <v>ZI La péronnière
943 rue de la Rive
BP12
42320 LA GRAND CROIX</v>
          </cell>
          <cell r="E35" t="str">
            <v>info@eremetiquette.com</v>
          </cell>
          <cell r="H35" t="str">
            <v>Etiquette américaine PVC 30/100eme jaune 290/80mm</v>
          </cell>
          <cell r="I35">
            <v>129.9</v>
          </cell>
          <cell r="J35">
            <v>1000</v>
          </cell>
          <cell r="L35" t="str">
            <v>Frais de port</v>
          </cell>
          <cell r="M35">
            <v>23</v>
          </cell>
          <cell r="N35" t="str">
            <v>Unite</v>
          </cell>
        </row>
        <row r="36">
          <cell r="A36" t="str">
            <v>ETS LE GAL</v>
          </cell>
          <cell r="B36" t="str">
            <v>02 97 44 11 70</v>
          </cell>
          <cell r="D36" t="str">
            <v>Kervehel 56500 MOUSTOIR</v>
          </cell>
          <cell r="E36" t="str">
            <v>nicolas@etslegal.fr
ets.legal@wanadoo.fr</v>
          </cell>
          <cell r="H36" t="str">
            <v>Œufs entiers frais poche 20kg</v>
          </cell>
          <cell r="I36">
            <v>1.23</v>
          </cell>
          <cell r="J36" t="str">
            <v>kg</v>
          </cell>
        </row>
        <row r="37">
          <cell r="A37" t="str">
            <v>ETIQ' EXPRESS</v>
          </cell>
          <cell r="B37" t="str">
            <v>02 99 50 05 50</v>
          </cell>
          <cell r="C37" t="str">
            <v>02 99 50 27 28</v>
          </cell>
          <cell r="D37" t="str">
            <v>7 rue Kerautret Botmel ZA la poterie 35000 RENNES</v>
          </cell>
          <cell r="E37" t="str">
            <v>info@etiqexpress,com</v>
          </cell>
          <cell r="F37">
            <v>1822</v>
          </cell>
          <cell r="G37" t="str">
            <v>E17010325</v>
          </cell>
          <cell r="H37" t="str">
            <v>Etiquette - LA C - 80*110 - R - LIDL 6 Galettes</v>
          </cell>
          <cell r="I37">
            <v>39.520000000000003</v>
          </cell>
          <cell r="J37">
            <v>1000</v>
          </cell>
        </row>
        <row r="38">
          <cell r="A38" t="str">
            <v>EURIAL POITOURAINE</v>
          </cell>
          <cell r="B38" t="str">
            <v>02 40 68 35 83</v>
          </cell>
          <cell r="C38" t="str">
            <v>02 40 68 35 22</v>
          </cell>
          <cell r="D38" t="str">
            <v>Rue Guérande 
44410 HERBIGNAC</v>
          </cell>
          <cell r="E38" t="str">
            <v xml:space="preserve">adv2.rhd@eurial.eu </v>
          </cell>
          <cell r="F38">
            <v>144810</v>
          </cell>
          <cell r="G38">
            <v>70811010</v>
          </cell>
          <cell r="H38" t="str">
            <v>IQF SGN 20g D78 C2X5K</v>
          </cell>
          <cell r="I38">
            <v>7.1</v>
          </cell>
          <cell r="J38" t="str">
            <v>kg</v>
          </cell>
          <cell r="K38">
            <v>70401010</v>
          </cell>
          <cell r="L38" t="str">
            <v>IQFAFF SGN 20g D78 C2X5K</v>
          </cell>
          <cell r="M38">
            <v>7.25</v>
          </cell>
          <cell r="N38" t="str">
            <v>kg</v>
          </cell>
          <cell r="O38">
            <v>44520004</v>
          </cell>
          <cell r="P38" t="str">
            <v>Cossettes Mozzarella</v>
          </cell>
          <cell r="Q38">
            <v>3.5</v>
          </cell>
          <cell r="R38" t="str">
            <v>KGS</v>
          </cell>
          <cell r="S38" t="str">
            <v>DR 73:030</v>
          </cell>
          <cell r="T38" t="str">
            <v xml:space="preserve">Tranche Fromage à raclette IQF </v>
          </cell>
          <cell r="U38">
            <v>7.9</v>
          </cell>
          <cell r="V38" t="str">
            <v>kg</v>
          </cell>
          <cell r="W38" t="str">
            <v>Dr 73:015</v>
          </cell>
          <cell r="X38" t="str">
            <v>Tranche de Chèvre affiné D55 mm IQF 10g EURIAL</v>
          </cell>
          <cell r="Y38">
            <v>7.35</v>
          </cell>
          <cell r="Z38" t="str">
            <v>kg</v>
          </cell>
          <cell r="AA38" t="str">
            <v>DR 71:124</v>
          </cell>
          <cell r="AB38" t="str">
            <v>Tranches de Fromage de Chèvre Surgelées
(Affiné 15g - Diam. 70mm)</v>
          </cell>
          <cell r="AC38">
            <v>7.35</v>
          </cell>
          <cell r="AD38" t="str">
            <v>kg</v>
          </cell>
        </row>
        <row r="39">
          <cell r="A39" t="str">
            <v>ROTOM</v>
          </cell>
          <cell r="B39" t="str">
            <v>03 21 40 49 49</v>
          </cell>
          <cell r="C39" t="str">
            <v>03 21 40 18 00</v>
          </cell>
          <cell r="D39" t="str">
            <v>Rue Pierre Jacquart
PA de la Motte du Bois
62440 HARNES</v>
          </cell>
          <cell r="E39" t="str">
            <v>celine.bernard@rotom.fr</v>
          </cell>
          <cell r="F39" t="str">
            <v>C0003068</v>
          </cell>
          <cell r="G39" t="str">
            <v>PAPL00088</v>
          </cell>
          <cell r="H39" t="str">
            <v>Palette Plastique 1200*800*155mm</v>
          </cell>
          <cell r="I39">
            <v>68.5</v>
          </cell>
          <cell r="J39" t="str">
            <v>Unité</v>
          </cell>
        </row>
        <row r="40">
          <cell r="A40" t="str">
            <v>EUROPAC</v>
          </cell>
          <cell r="B40" t="str">
            <v>02 97 73 68 68</v>
          </cell>
          <cell r="C40" t="str">
            <v>02 97 73 68 69</v>
          </cell>
          <cell r="D40" t="str">
            <v>Centre de Caradec         
BP2
56120 JOSSELIN</v>
          </cell>
          <cell r="E40" t="str">
            <v>Ichevalier@europacgroup.com</v>
          </cell>
          <cell r="F40">
            <v>121745</v>
          </cell>
          <cell r="G40" t="str">
            <v xml:space="preserve">CA00002 </v>
          </cell>
          <cell r="H40" t="str">
            <v>PM63</v>
          </cell>
          <cell r="I40">
            <v>101</v>
          </cell>
          <cell r="J40">
            <v>1000</v>
          </cell>
          <cell r="K40" t="str">
            <v>CA00003</v>
          </cell>
          <cell r="L40" t="str">
            <v>GM96</v>
          </cell>
          <cell r="M40">
            <v>128</v>
          </cell>
          <cell r="N40">
            <v>1000</v>
          </cell>
          <cell r="O40">
            <v>254340</v>
          </cell>
          <cell r="P40" t="str">
            <v>Présentoir Norma 121256 E1V2</v>
          </cell>
          <cell r="Q40">
            <v>272</v>
          </cell>
          <cell r="R40">
            <v>1000</v>
          </cell>
          <cell r="S40">
            <v>253525</v>
          </cell>
          <cell r="T40" t="str">
            <v>Couvercle Norma 121256 E2V2</v>
          </cell>
          <cell r="U40">
            <v>125</v>
          </cell>
          <cell r="V40">
            <v>1000</v>
          </cell>
          <cell r="X40" t="str">
            <v>PAV garnis NETTO Pantone 731C</v>
          </cell>
          <cell r="Y40">
            <v>275</v>
          </cell>
          <cell r="Z40">
            <v>1000</v>
          </cell>
          <cell r="AB40" t="str">
            <v>PAV No name Pantone 725C</v>
          </cell>
          <cell r="AC40">
            <v>210</v>
          </cell>
          <cell r="AD40">
            <v>1000</v>
          </cell>
          <cell r="AF40" t="str">
            <v>Pav Lidl Crêpes Flexo PCB 7</v>
          </cell>
          <cell r="AG40">
            <v>292</v>
          </cell>
          <cell r="AH40">
            <v>1000</v>
          </cell>
          <cell r="AJ40" t="str">
            <v>Pav Lidl Galettes Flexo PCB 7</v>
          </cell>
          <cell r="AK40">
            <v>248</v>
          </cell>
          <cell r="AL40">
            <v>1000</v>
          </cell>
          <cell r="AN40" t="str">
            <v>PAV Pays Gourmand</v>
          </cell>
          <cell r="AO40">
            <v>195</v>
          </cell>
          <cell r="AP40">
            <v>1000</v>
          </cell>
          <cell r="AR40" t="str">
            <v>PAV Toque du Chef Flexo</v>
          </cell>
          <cell r="AS40">
            <v>251</v>
          </cell>
          <cell r="AT40">
            <v>1000</v>
          </cell>
        </row>
        <row r="41">
          <cell r="A41" t="str">
            <v>EVERTIS</v>
          </cell>
          <cell r="B41" t="str">
            <v>02 41 27 12 17</v>
          </cell>
          <cell r="C41" t="str">
            <v>02 72 68 62 22</v>
          </cell>
          <cell r="D41" t="str">
            <v>Evertis Iberica SA
Quinta S. Vicente-Est
7300-952 PORTALEGRE
Portugal</v>
          </cell>
          <cell r="E41" t="str">
            <v>emmanuelle.baune@evertis.com</v>
          </cell>
          <cell r="F41">
            <v>790051</v>
          </cell>
          <cell r="G41">
            <v>102120</v>
          </cell>
          <cell r="H41" t="str">
            <v>ECOSAFE EO W D1 CLEAR 333*230 76-400D</v>
          </cell>
          <cell r="I41">
            <v>521.33000000000004</v>
          </cell>
          <cell r="J41" t="str">
            <v>1000m²</v>
          </cell>
        </row>
        <row r="42">
          <cell r="A42" t="str">
            <v>FIDUCIAL</v>
          </cell>
          <cell r="B42" t="str">
            <v>02 41 57 55 11</v>
          </cell>
          <cell r="C42" t="str">
            <v>02 41 57 55 29</v>
          </cell>
          <cell r="D42" t="str">
            <v>31 rue d'Orgemont
BP 90923
49009 ANGERS Cedex 01</v>
          </cell>
          <cell r="E42" t="str">
            <v>sophie.pasquini@fiducial.net</v>
          </cell>
          <cell r="F42" t="str">
            <v>085400252/1</v>
          </cell>
          <cell r="G42">
            <v>316086</v>
          </cell>
          <cell r="H42" t="str">
            <v>Printy 9l Maxi 4926 Person</v>
          </cell>
          <cell r="I42">
            <v>30.45</v>
          </cell>
          <cell r="J42" t="str">
            <v>Unité</v>
          </cell>
          <cell r="K42">
            <v>312910</v>
          </cell>
          <cell r="L42" t="str">
            <v>Encrier Trodat 4926 RGE</v>
          </cell>
          <cell r="M42">
            <v>6.36</v>
          </cell>
          <cell r="N42" t="str">
            <v>Unité</v>
          </cell>
        </row>
        <row r="43">
          <cell r="A43" t="str">
            <v>FLECHARD</v>
          </cell>
          <cell r="B43" t="str">
            <v>02 33 30 36 44</v>
          </cell>
          <cell r="C43" t="str">
            <v>02 33 38 45 65</v>
          </cell>
          <cell r="D43" t="str">
            <v>Zone Industrielle
61140 LA CHAPELLE D'ANDAINE</v>
          </cell>
          <cell r="E43" t="str">
            <v>s.levannier@flechard.com</v>
          </cell>
          <cell r="F43">
            <v>92317</v>
          </cell>
          <cell r="G43">
            <v>470</v>
          </cell>
          <cell r="H43" t="str">
            <v>Beurre MGL Foisonné; Bloc 10kg</v>
          </cell>
          <cell r="I43">
            <v>5.6</v>
          </cell>
          <cell r="J43" t="str">
            <v>kg</v>
          </cell>
        </row>
        <row r="44">
          <cell r="A44" t="str">
            <v>France SECURITE</v>
          </cell>
          <cell r="B44" t="str">
            <v>02 40 92 90 92</v>
          </cell>
          <cell r="C44" t="str">
            <v>02 98 44 38 25</v>
          </cell>
          <cell r="D44" t="str">
            <v>ZAC des trois marches    
Rue de Montigné
CS 76549 Vezin Le Coquet
35065 RENNES</v>
          </cell>
          <cell r="E44" t="str">
            <v>advcc2@france-securite.fr</v>
          </cell>
          <cell r="F44">
            <v>3303503</v>
          </cell>
          <cell r="G44" t="str">
            <v>S599407</v>
          </cell>
          <cell r="H44" t="str">
            <v>Lot de 10 Maxisafe 199.70</v>
          </cell>
          <cell r="I44">
            <v>9.4499999999999993</v>
          </cell>
          <cell r="J44">
            <v>1</v>
          </cell>
          <cell r="K44" t="str">
            <v>S235168</v>
          </cell>
          <cell r="L44" t="str">
            <v>Gants Ninja Ice Taille 8</v>
          </cell>
          <cell r="M44">
            <v>3.33</v>
          </cell>
          <cell r="N44" t="str">
            <v>Paire</v>
          </cell>
          <cell r="O44" t="str">
            <v>S223110BE7</v>
          </cell>
          <cell r="P44" t="str">
            <v>Gants Fibertuf 76-501 Taille 7</v>
          </cell>
          <cell r="Q44">
            <v>1.23</v>
          </cell>
          <cell r="R44" t="str">
            <v>Paire</v>
          </cell>
          <cell r="S44" t="str">
            <v>S223110BE8</v>
          </cell>
          <cell r="T44" t="str">
            <v>Gants Fibertuf 76-501 Taille 8</v>
          </cell>
          <cell r="U44">
            <v>1.23</v>
          </cell>
          <cell r="V44" t="str">
            <v>Paire</v>
          </cell>
          <cell r="W44" t="str">
            <v>S223110BE9</v>
          </cell>
          <cell r="X44" t="str">
            <v>Gants Fibertuf 76-501 Taille 9</v>
          </cell>
          <cell r="Y44">
            <v>1.23</v>
          </cell>
          <cell r="Z44" t="str">
            <v>Paire</v>
          </cell>
          <cell r="AA44" t="str">
            <v>S234047B87</v>
          </cell>
          <cell r="AB44" t="str">
            <v>Gant Toptech + GRIS Taille 7</v>
          </cell>
          <cell r="AC44">
            <v>1.02</v>
          </cell>
          <cell r="AD44" t="str">
            <v>Unité</v>
          </cell>
          <cell r="AE44" t="str">
            <v>S131179</v>
          </cell>
          <cell r="AF44" t="str">
            <v>Masque FFP2VO Soupape 9922 3M</v>
          </cell>
          <cell r="AG44">
            <v>4.4000000000000004</v>
          </cell>
          <cell r="AH44" t="str">
            <v>Unité</v>
          </cell>
          <cell r="AI44" t="str">
            <v>S234047B88</v>
          </cell>
          <cell r="AJ44" t="str">
            <v>Gant Toptech + GRIS taille 8</v>
          </cell>
          <cell r="AK44">
            <v>1.02</v>
          </cell>
          <cell r="AL44" t="str">
            <v>Unité</v>
          </cell>
          <cell r="AM44" t="str">
            <v>S599408</v>
          </cell>
          <cell r="AN44" t="str">
            <v xml:space="preserve"> Couteau PROFI25 </v>
          </cell>
          <cell r="AO44">
            <v>14.53</v>
          </cell>
          <cell r="AP44" t="str">
            <v>Unité</v>
          </cell>
          <cell r="AQ44" t="str">
            <v>S234047B89</v>
          </cell>
          <cell r="AR44" t="str">
            <v>Gant Toptech + GRIS Taille 9</v>
          </cell>
          <cell r="AS44">
            <v>1.02</v>
          </cell>
          <cell r="AT44" t="str">
            <v>Unité</v>
          </cell>
          <cell r="AU44" t="str">
            <v>S234047B86</v>
          </cell>
          <cell r="AV44" t="str">
            <v>Gant Toptech + GRIS Taille 6</v>
          </cell>
          <cell r="AW44">
            <v>1.02</v>
          </cell>
          <cell r="AX44" t="str">
            <v>Unité</v>
          </cell>
          <cell r="AY44" t="str">
            <v>S462053</v>
          </cell>
          <cell r="AZ44" t="str">
            <v>Bottes montantes 40</v>
          </cell>
          <cell r="BA44">
            <v>31.69</v>
          </cell>
          <cell r="BB44" t="str">
            <v>Paire</v>
          </cell>
          <cell r="BC44" t="str">
            <v>S462028BL45</v>
          </cell>
          <cell r="BD44" t="str">
            <v>Bottes montantes 45</v>
          </cell>
          <cell r="BE44">
            <v>28.25</v>
          </cell>
          <cell r="BF44" t="str">
            <v>Paire</v>
          </cell>
          <cell r="BG44" t="str">
            <v>S424057BL39</v>
          </cell>
          <cell r="BH44" t="str">
            <v>Chaussures LUNA S2 Pointure 39</v>
          </cell>
          <cell r="BI44">
            <v>23.12</v>
          </cell>
          <cell r="BJ44" t="str">
            <v>Paire</v>
          </cell>
          <cell r="BK44" t="str">
            <v>S123099GBPRBINC</v>
          </cell>
          <cell r="BL44" t="str">
            <v>LUN. MASQUE DURA-MAXX 1017750</v>
          </cell>
          <cell r="BM44">
            <v>11.27</v>
          </cell>
          <cell r="BN44" t="str">
            <v>Paire</v>
          </cell>
          <cell r="BO44" t="str">
            <v>S424057BL37</v>
          </cell>
          <cell r="BP44" t="str">
            <v>Chaussures LUNA S2 Pointure 37</v>
          </cell>
          <cell r="BQ44">
            <v>23.12</v>
          </cell>
          <cell r="BR44" t="str">
            <v>Paire</v>
          </cell>
          <cell r="BS44" t="str">
            <v>S552046</v>
          </cell>
          <cell r="BT44" t="str">
            <v>Rubaplast 100M*50MM</v>
          </cell>
          <cell r="BU44">
            <v>1.91</v>
          </cell>
          <cell r="BV44" t="str">
            <v>Unité</v>
          </cell>
          <cell r="BW44" t="str">
            <v>S337002JAM</v>
          </cell>
          <cell r="BX44" t="str">
            <v>Cotte à bretelles Jaune Taille 4</v>
          </cell>
          <cell r="BY44">
            <v>65.14</v>
          </cell>
          <cell r="BZ44" t="str">
            <v>Unité</v>
          </cell>
          <cell r="CA44" t="str">
            <v>S462028BL46</v>
          </cell>
          <cell r="CB44" t="str">
            <v>Bottes montantes 43</v>
          </cell>
          <cell r="CC44">
            <v>28.25</v>
          </cell>
          <cell r="CD44" t="str">
            <v>Paire</v>
          </cell>
          <cell r="CE44" t="str">
            <v>S414026BL42</v>
          </cell>
          <cell r="CF44" t="str">
            <v>Chaussures montantes Andros Pointure 42</v>
          </cell>
          <cell r="CG44">
            <v>27.14</v>
          </cell>
          <cell r="CH44" t="str">
            <v>Paire</v>
          </cell>
          <cell r="CI44" t="str">
            <v>S462053</v>
          </cell>
          <cell r="CJ44" t="str">
            <v>Bottes montantes 51</v>
          </cell>
          <cell r="CK44">
            <v>31.69</v>
          </cell>
          <cell r="CL44" t="str">
            <v>Paire</v>
          </cell>
          <cell r="CM44" t="str">
            <v>S424057BL41</v>
          </cell>
          <cell r="CN44" t="str">
            <v>Chaussures LUNA S2 Pointure 41</v>
          </cell>
          <cell r="CO44">
            <v>23.12</v>
          </cell>
          <cell r="CP44" t="str">
            <v>Paire</v>
          </cell>
          <cell r="CQ44" t="str">
            <v>S229017BEUNI</v>
          </cell>
          <cell r="CR44" t="str">
            <v>Gant Startherm</v>
          </cell>
          <cell r="CS44">
            <v>1.9</v>
          </cell>
          <cell r="CT44" t="str">
            <v>Paire</v>
          </cell>
          <cell r="CU44" t="str">
            <v>S599297</v>
          </cell>
          <cell r="CV44" t="str">
            <v>Coupe Sangle Combi 109737,02</v>
          </cell>
          <cell r="CW44">
            <v>17.46</v>
          </cell>
          <cell r="CX44" t="str">
            <v>Unite</v>
          </cell>
          <cell r="CY44" t="str">
            <v>S131082ML</v>
          </cell>
          <cell r="CZ44" t="str">
            <v>Masque 5321 FFP3D 1005602</v>
          </cell>
          <cell r="DA44">
            <v>4.74</v>
          </cell>
          <cell r="DB44" t="str">
            <v>Unité</v>
          </cell>
          <cell r="DC44" t="str">
            <v>S233330OG9</v>
          </cell>
          <cell r="DD44" t="str">
            <v>Gants Temp-Dex Plus 720 Taille 9</v>
          </cell>
          <cell r="DE44">
            <v>12.28</v>
          </cell>
          <cell r="DF44" t="str">
            <v>Paire</v>
          </cell>
          <cell r="DG44" t="str">
            <v>S233330OG7</v>
          </cell>
          <cell r="DH44" t="str">
            <v>Gants Temp-Dex Plus 720 Taille 7</v>
          </cell>
          <cell r="DI44">
            <v>12.28</v>
          </cell>
          <cell r="DJ44" t="str">
            <v>Paire</v>
          </cell>
          <cell r="DK44" t="str">
            <v>S424057BL38</v>
          </cell>
          <cell r="DL44" t="str">
            <v>Chaussures LUNA S2 Pointure 38</v>
          </cell>
          <cell r="DM44">
            <v>23.12</v>
          </cell>
          <cell r="DN44" t="str">
            <v>Paire</v>
          </cell>
          <cell r="DO44" t="str">
            <v>S424057BL40</v>
          </cell>
          <cell r="DP44" t="str">
            <v>Chaussures LUNA S2 Pointure 40</v>
          </cell>
          <cell r="DQ44">
            <v>23.12</v>
          </cell>
          <cell r="DR44" t="str">
            <v>Paire</v>
          </cell>
          <cell r="DS44" t="str">
            <v>S121205GRPRB</v>
          </cell>
          <cell r="DT44" t="str">
            <v>Lunette Axis AXPSI Incolore</v>
          </cell>
          <cell r="DU44">
            <v>6.56</v>
          </cell>
          <cell r="DV44">
            <v>10</v>
          </cell>
          <cell r="DW44" t="str">
            <v>S233330OG9</v>
          </cell>
          <cell r="DX44" t="str">
            <v>Gants Temp-Dex Plus 720 Taille 9</v>
          </cell>
          <cell r="DY44">
            <v>12.28</v>
          </cell>
          <cell r="DZ44" t="str">
            <v>Paire</v>
          </cell>
          <cell r="EA44" t="str">
            <v>S424057BL38</v>
          </cell>
          <cell r="EB44" t="str">
            <v>Chaussures LUNA S2 Pointure 38</v>
          </cell>
          <cell r="EC44">
            <v>23.12</v>
          </cell>
          <cell r="ED44" t="str">
            <v>Paire</v>
          </cell>
          <cell r="EE44" t="str">
            <v>S141022</v>
          </cell>
          <cell r="EF44" t="str">
            <v>Bouchon oreille earsoft neon cordon</v>
          </cell>
          <cell r="EG44">
            <v>45.54</v>
          </cell>
          <cell r="EH44" t="str">
            <v>Boite 200</v>
          </cell>
          <cell r="EI44" t="str">
            <v>S337002JAM</v>
          </cell>
          <cell r="EJ44" t="str">
            <v>Cotte à bretelles Jaune Taille 2</v>
          </cell>
          <cell r="EK44">
            <v>65.14</v>
          </cell>
          <cell r="EL44" t="str">
            <v>Unité</v>
          </cell>
          <cell r="EM44" t="str">
            <v>S332006JAM</v>
          </cell>
          <cell r="EN44" t="str">
            <v>Veste Rosbras Jaune Taille 2</v>
          </cell>
          <cell r="EO44">
            <v>79.040000000000006</v>
          </cell>
          <cell r="EP44" t="str">
            <v>Unité</v>
          </cell>
          <cell r="EQ44" t="str">
            <v>S462053</v>
          </cell>
          <cell r="ER44" t="str">
            <v>Bottes montantes 50</v>
          </cell>
          <cell r="ES44">
            <v>31.69</v>
          </cell>
          <cell r="ET44" t="str">
            <v>Paire</v>
          </cell>
          <cell r="EU44" t="str">
            <v>S471015</v>
          </cell>
          <cell r="EV44" t="str">
            <v>Semelle 50</v>
          </cell>
          <cell r="EW44">
            <v>1.55</v>
          </cell>
          <cell r="EX44" t="str">
            <v>Paire</v>
          </cell>
          <cell r="EY44" t="str">
            <v>S462028BL49</v>
          </cell>
          <cell r="EZ44" t="str">
            <v>Bottes montantes 49</v>
          </cell>
          <cell r="FA44">
            <v>28.25</v>
          </cell>
          <cell r="FB44" t="str">
            <v>Paire</v>
          </cell>
          <cell r="FC44" t="str">
            <v>S471015</v>
          </cell>
          <cell r="FD44" t="str">
            <v>Semelle 37</v>
          </cell>
          <cell r="FE44">
            <v>1.55</v>
          </cell>
          <cell r="FF44" t="str">
            <v>Paire</v>
          </cell>
          <cell r="FG44" t="str">
            <v>S471015</v>
          </cell>
          <cell r="FH44" t="str">
            <v>Semelle 39</v>
          </cell>
          <cell r="FI44">
            <v>1.55</v>
          </cell>
          <cell r="FJ44" t="str">
            <v>Paire</v>
          </cell>
          <cell r="FK44" t="str">
            <v>S471015</v>
          </cell>
          <cell r="FL44" t="str">
            <v>Semelle 42</v>
          </cell>
          <cell r="FM44">
            <v>1.55</v>
          </cell>
          <cell r="FN44" t="str">
            <v>Paire</v>
          </cell>
          <cell r="FO44" t="str">
            <v>S424057BL45</v>
          </cell>
          <cell r="FP44" t="str">
            <v>Chaussures LUNA S2 Pointure 45</v>
          </cell>
          <cell r="FQ44">
            <v>23.12</v>
          </cell>
          <cell r="FR44" t="str">
            <v>Paire</v>
          </cell>
          <cell r="FS44" t="str">
            <v>S229007NI9</v>
          </cell>
          <cell r="FT44" t="str">
            <v>Gants Crusader Flex T9</v>
          </cell>
          <cell r="FU44">
            <v>10.82</v>
          </cell>
          <cell r="FV44" t="str">
            <v>Paire</v>
          </cell>
          <cell r="FW44" t="str">
            <v>S471015</v>
          </cell>
          <cell r="FX44" t="str">
            <v>Semelle 40</v>
          </cell>
          <cell r="FY44">
            <v>1.55</v>
          </cell>
          <cell r="FZ44" t="str">
            <v>Paire</v>
          </cell>
          <cell r="GA44" t="str">
            <v>S424057BL36</v>
          </cell>
          <cell r="GB44" t="str">
            <v>Chaussures LUNA S2 Pointure 36</v>
          </cell>
          <cell r="GC44">
            <v>23.12</v>
          </cell>
          <cell r="GD44" t="str">
            <v>Paire</v>
          </cell>
          <cell r="GE44" t="str">
            <v>S424057BL35</v>
          </cell>
          <cell r="GF44" t="str">
            <v>Chaussures LUNA S2 Pointure 35</v>
          </cell>
          <cell r="GG44">
            <v>23.12</v>
          </cell>
          <cell r="GH44" t="str">
            <v>Paire</v>
          </cell>
          <cell r="GI44" t="str">
            <v>S322217NOXXL</v>
          </cell>
          <cell r="GJ44" t="str">
            <v>Veste polaire Falco K911 XXL</v>
          </cell>
          <cell r="GK44">
            <v>13.86</v>
          </cell>
          <cell r="GL44">
            <v>1</v>
          </cell>
          <cell r="GM44" t="str">
            <v>S229017BEUNI</v>
          </cell>
          <cell r="GN44" t="str">
            <v>GANT STARTHERM</v>
          </cell>
          <cell r="GO44">
            <v>3.72</v>
          </cell>
          <cell r="GP44" t="str">
            <v>paires</v>
          </cell>
          <cell r="GQ44" t="str">
            <v>S229012NI9</v>
          </cell>
          <cell r="GR44" t="str">
            <v>GANT THERM-A-KNIT 78-101</v>
          </cell>
          <cell r="GS44">
            <v>5.08</v>
          </cell>
          <cell r="GT44" t="str">
            <v>Paire</v>
          </cell>
          <cell r="GU44" t="str">
            <v>S471015</v>
          </cell>
          <cell r="GV44" t="str">
            <v>Semelle 49</v>
          </cell>
          <cell r="GW44">
            <v>1.55</v>
          </cell>
          <cell r="GX44" t="str">
            <v>Paire</v>
          </cell>
          <cell r="GY44" t="str">
            <v>S471015</v>
          </cell>
          <cell r="GZ44" t="str">
            <v>Semelle 44</v>
          </cell>
          <cell r="HA44">
            <v>1.55</v>
          </cell>
          <cell r="HB44" t="str">
            <v>Paire</v>
          </cell>
          <cell r="HC44" t="str">
            <v>S322217NOXL</v>
          </cell>
          <cell r="HD44" t="str">
            <v>Veste polaire Falco K911 XL</v>
          </cell>
          <cell r="HE44">
            <v>13.86</v>
          </cell>
          <cell r="HF44">
            <v>1</v>
          </cell>
          <cell r="HG44" t="str">
            <v>S233374D38</v>
          </cell>
          <cell r="HH44" t="str">
            <v>Gant Boreas 5 Taille 8</v>
          </cell>
          <cell r="HI44">
            <v>10.02</v>
          </cell>
          <cell r="HJ44" t="str">
            <v>Paire</v>
          </cell>
          <cell r="HK44" t="str">
            <v>S414026BL44</v>
          </cell>
          <cell r="HL44" t="str">
            <v>Chaussures montantes Andros Pointure 44</v>
          </cell>
          <cell r="HM44">
            <v>27.14</v>
          </cell>
          <cell r="HN44" t="str">
            <v>Paire</v>
          </cell>
          <cell r="HO44" t="str">
            <v>S322217NOM</v>
          </cell>
          <cell r="HP44" t="str">
            <v>Veste polaire Falco K911 M</v>
          </cell>
          <cell r="HQ44">
            <v>13.86</v>
          </cell>
          <cell r="HR44">
            <v>1</v>
          </cell>
          <cell r="HS44" t="str">
            <v>S421604BL41</v>
          </cell>
          <cell r="HT44" t="str">
            <v>Chaussures SEEF S2</v>
          </cell>
          <cell r="HU44">
            <v>44.09</v>
          </cell>
          <cell r="HV44" t="str">
            <v>Paire</v>
          </cell>
          <cell r="HW44" t="str">
            <v>S599340</v>
          </cell>
          <cell r="HX44" t="str">
            <v>lames Coupe Sangle</v>
          </cell>
          <cell r="HY44">
            <v>6.23</v>
          </cell>
          <cell r="HZ44" t="str">
            <v>Lot de 10</v>
          </cell>
          <cell r="IA44" t="str">
            <v>S414026BL41</v>
          </cell>
          <cell r="IB44" t="str">
            <v>Chaussures montantes Andros Pointure 41</v>
          </cell>
          <cell r="IC44">
            <v>27.14</v>
          </cell>
          <cell r="ID44" t="str">
            <v>Paire</v>
          </cell>
          <cell r="IE44" t="str">
            <v>S322217NOS</v>
          </cell>
          <cell r="IF44" t="str">
            <v>Veste polaire Falco K911 S</v>
          </cell>
          <cell r="IG44">
            <v>13.86</v>
          </cell>
          <cell r="IH44">
            <v>1</v>
          </cell>
          <cell r="II44" t="str">
            <v>S322217NOL</v>
          </cell>
          <cell r="IJ44" t="str">
            <v>Veste polaire Falco K911 L</v>
          </cell>
          <cell r="IK44">
            <v>13.86</v>
          </cell>
          <cell r="IL44">
            <v>1</v>
          </cell>
          <cell r="IM44" t="str">
            <v>S471015</v>
          </cell>
          <cell r="IN44" t="str">
            <v>Semelle 43</v>
          </cell>
          <cell r="IO44">
            <v>1.55</v>
          </cell>
          <cell r="IP44" t="str">
            <v>Paire</v>
          </cell>
          <cell r="IQ44" t="str">
            <v>S341098BLL</v>
          </cell>
          <cell r="IR44" t="str">
            <v>Gilet matelasse P/C GILBLANC</v>
          </cell>
          <cell r="IS44">
            <v>14.48</v>
          </cell>
          <cell r="IT44">
            <v>1</v>
          </cell>
        </row>
        <row r="45">
          <cell r="A45" t="str">
            <v>GAEC LA CROIX BLANCHE</v>
          </cell>
          <cell r="B45" t="str">
            <v>06 62 60 43 18</v>
          </cell>
          <cell r="C45" t="str">
            <v>-</v>
          </cell>
          <cell r="D45" t="str">
            <v>La Croix
22350 GUENROC</v>
          </cell>
          <cell r="E45" t="str">
            <v>gaecdelacroixblanche@bbox.fr </v>
          </cell>
          <cell r="H45" t="str">
            <v>Lait</v>
          </cell>
          <cell r="I45">
            <v>0.4</v>
          </cell>
          <cell r="J45" t="str">
            <v>l</v>
          </cell>
        </row>
        <row r="46">
          <cell r="A46" t="str">
            <v>GAEC GREE LEMAY</v>
          </cell>
          <cell r="E46" t="str">
            <v>gaec.greelemais@orange.fr</v>
          </cell>
          <cell r="H46" t="str">
            <v>Lait</v>
          </cell>
          <cell r="I46">
            <v>450</v>
          </cell>
          <cell r="J46" t="str">
            <v>1000L</v>
          </cell>
        </row>
        <row r="47">
          <cell r="A47" t="str">
            <v>GAEC PRESSARD</v>
          </cell>
          <cell r="B47" t="str">
            <v>02 97 22 88 77</v>
          </cell>
          <cell r="D47" t="str">
            <v>Launay Caro
56490 MOHON</v>
          </cell>
          <cell r="E47" t="str">
            <v>gaec-pressard@orange.fr</v>
          </cell>
          <cell r="H47" t="str">
            <v>Lait Bio entier pasteurisé
Seau 10l</v>
          </cell>
          <cell r="I47">
            <v>0.85</v>
          </cell>
          <cell r="J47" t="str">
            <v>l</v>
          </cell>
        </row>
        <row r="48">
          <cell r="A48" t="str">
            <v>GAZIGNAIRE</v>
          </cell>
          <cell r="B48" t="str">
            <v xml:space="preserve">04 93 40 75 05 </v>
          </cell>
          <cell r="C48" t="str">
            <v>04 93 40 75 06</v>
          </cell>
          <cell r="D48" t="str">
            <v>147 Route de la Fénerie
06580 PEGOMAS</v>
          </cell>
          <cell r="E48" t="str">
            <v>sales@gazignaire.com</v>
          </cell>
          <cell r="F48" t="str">
            <v>CCREPEBR</v>
          </cell>
          <cell r="G48" t="str">
            <v>G012357</v>
          </cell>
          <cell r="H48" t="str">
            <v>Arôme liquide Vanille 36% VOL*G0152357</v>
          </cell>
          <cell r="I48">
            <v>5.86</v>
          </cell>
          <cell r="J48" t="str">
            <v>kg</v>
          </cell>
          <cell r="K48" t="str">
            <v>G102039</v>
          </cell>
          <cell r="L48" t="str">
            <v>Arôme liquide Vanille 49% VOL*G102039</v>
          </cell>
          <cell r="M48">
            <v>24.42</v>
          </cell>
        </row>
        <row r="49">
          <cell r="A49" t="str">
            <v>GIRARDEAU</v>
          </cell>
          <cell r="B49" t="str">
            <v>02 40 06 86 86</v>
          </cell>
          <cell r="D49" t="str">
            <v>Le Fromenteau 44190 BOUSSAY</v>
          </cell>
          <cell r="E49" t="str">
            <v>industrie@minoterie-giradeau.fr</v>
          </cell>
          <cell r="H49" t="str">
            <v>Farine CRC T55</v>
          </cell>
          <cell r="I49">
            <v>322</v>
          </cell>
          <cell r="J49" t="str">
            <v>Tonne</v>
          </cell>
        </row>
        <row r="50">
          <cell r="A50" t="str">
            <v>GRAND OUEST ETIQUETTES</v>
          </cell>
          <cell r="B50" t="str">
            <v>02 96 50 83 50</v>
          </cell>
          <cell r="C50" t="str">
            <v>02 96 31 19 45</v>
          </cell>
          <cell r="D50" t="str">
            <v>ZAC de Beausoleil
BP 90313
22403 LAMBALLE Cedex</v>
          </cell>
          <cell r="E50" t="str">
            <v>goetiq@goetiquettes.com</v>
          </cell>
          <cell r="H50" t="str">
            <v>Sticker Lot de 2 GAJAF</v>
          </cell>
          <cell r="I50">
            <v>20.57</v>
          </cell>
          <cell r="J50">
            <v>1000</v>
          </cell>
          <cell r="L50" t="str">
            <v>Sticker Lot de 2 PICARDES</v>
          </cell>
          <cell r="M50">
            <v>20.57</v>
          </cell>
          <cell r="N50">
            <v>1000</v>
          </cell>
          <cell r="P50" t="str">
            <v>Sticker Lot de 2 GAPAY</v>
          </cell>
          <cell r="Q50">
            <v>20.57</v>
          </cell>
          <cell r="R50">
            <v>1000</v>
          </cell>
          <cell r="T50" t="str">
            <v>Sticker Lot de 2 GALAC</v>
          </cell>
          <cell r="U50">
            <v>20.57</v>
          </cell>
          <cell r="V50">
            <v>1000</v>
          </cell>
          <cell r="W50" t="str">
            <v>1806/3/1/N</v>
          </cell>
          <cell r="X50" t="str">
            <v>Stickers NETTOGCO6+1</v>
          </cell>
          <cell r="Y50">
            <v>27.89</v>
          </cell>
          <cell r="Z50">
            <v>1000</v>
          </cell>
          <cell r="AB50" t="str">
            <v>Etiquettes Vierges Thermiques 47*99,6mm</v>
          </cell>
          <cell r="AC50">
            <v>3.01</v>
          </cell>
          <cell r="AD50">
            <v>1000</v>
          </cell>
          <cell r="AE50" t="str">
            <v>4210/2/1/N</v>
          </cell>
          <cell r="AF50" t="str">
            <v>GCBO4+1</v>
          </cell>
          <cell r="AG50">
            <v>18.010000000000002</v>
          </cell>
          <cell r="AH50">
            <v>1000</v>
          </cell>
          <cell r="AI50" t="str">
            <v>4210/3/1/N</v>
          </cell>
          <cell r="AJ50" t="str">
            <v>PCMBIO+1</v>
          </cell>
          <cell r="AK50">
            <v>18.010000000000002</v>
          </cell>
          <cell r="AL50">
            <v>1000</v>
          </cell>
          <cell r="AM50" t="str">
            <v>4210/4/1/N</v>
          </cell>
          <cell r="AN50" t="str">
            <v>CCBO4+1</v>
          </cell>
          <cell r="AO50">
            <v>18.010000000000002</v>
          </cell>
          <cell r="AP50">
            <v>1000</v>
          </cell>
          <cell r="AR50" t="str">
            <v>Gamme U Petite Crêpes Bretonnes</v>
          </cell>
          <cell r="AS50">
            <v>19.55</v>
          </cell>
          <cell r="AT50">
            <v>1000</v>
          </cell>
          <cell r="AV50" t="str">
            <v>8 Crêpes Les régions à Table</v>
          </cell>
          <cell r="AW50">
            <v>26.43</v>
          </cell>
          <cell r="AX50">
            <v>1000</v>
          </cell>
          <cell r="AY50" t="str">
            <v>PGM</v>
          </cell>
          <cell r="AZ50" t="str">
            <v>6 Petites galettes</v>
          </cell>
          <cell r="BA50" t="str">
            <v>en attente de tarif</v>
          </cell>
          <cell r="BB50">
            <v>1000</v>
          </cell>
          <cell r="BC50" t="str">
            <v>PGMBIO</v>
          </cell>
          <cell r="BD50" t="str">
            <v>6 Petites galettes Bio</v>
          </cell>
          <cell r="BE50" t="str">
            <v>en attente de tarif</v>
          </cell>
          <cell r="BF50">
            <v>1000</v>
          </cell>
          <cell r="BH50" t="str">
            <v>Etiquettes Vierges thermiques 110*220</v>
          </cell>
          <cell r="BI50">
            <v>17.37</v>
          </cell>
          <cell r="BJ50">
            <v>1000</v>
          </cell>
          <cell r="BL50" t="str">
            <v>Lot de 2 Galettes Jambon Emmental</v>
          </cell>
          <cell r="BM50">
            <v>10.7</v>
          </cell>
          <cell r="BN50">
            <v>1000</v>
          </cell>
          <cell r="BP50" t="str">
            <v>etiquettes vierges thermiques 70*99</v>
          </cell>
          <cell r="BQ50">
            <v>4.99</v>
          </cell>
          <cell r="BR50">
            <v>1000</v>
          </cell>
          <cell r="BS50" t="str">
            <v>65732 / 1 / F</v>
          </cell>
          <cell r="BT50" t="str">
            <v>10% avantage carte Intermarché - Rond 45*45</v>
          </cell>
          <cell r="BU50">
            <v>3.89</v>
          </cell>
          <cell r="BV50">
            <v>1000</v>
          </cell>
          <cell r="CA50" t="str">
            <v>5313/1/1/F</v>
          </cell>
          <cell r="CB50" t="str">
            <v>Etiquettes Vertes 70*99</v>
          </cell>
          <cell r="CC50">
            <v>6.84</v>
          </cell>
          <cell r="CD50">
            <v>1000</v>
          </cell>
          <cell r="CE50" t="str">
            <v>49089/1/N</v>
          </cell>
          <cell r="CF50" t="str">
            <v>Code Barre ITMGCBO4+1</v>
          </cell>
          <cell r="CG50">
            <v>22.99</v>
          </cell>
          <cell r="CH50">
            <v>1000</v>
          </cell>
          <cell r="CI50" t="str">
            <v>42601/3/N</v>
          </cell>
          <cell r="CJ50" t="str">
            <v>Etiquette ITMGCBO4+1</v>
          </cell>
          <cell r="CK50">
            <v>30.51</v>
          </cell>
          <cell r="CL50">
            <v>1000</v>
          </cell>
          <cell r="CM50" t="str">
            <v>49578/2/F</v>
          </cell>
          <cell r="CN50" t="str">
            <v>Stickers Viande de porc Française</v>
          </cell>
          <cell r="CO50">
            <v>24.58</v>
          </cell>
          <cell r="CP50">
            <v>1000</v>
          </cell>
          <cell r="CQ50" t="str">
            <v>235/26/1/F</v>
          </cell>
          <cell r="CR50" t="str">
            <v>Lot 2 Galettes Paysanne ITM</v>
          </cell>
          <cell r="CS50">
            <v>20.75</v>
          </cell>
          <cell r="CT50">
            <v>1000</v>
          </cell>
          <cell r="CU50" t="str">
            <v>235/25/1/F</v>
          </cell>
          <cell r="CV50" t="str">
            <v>Lot 2 Galettes Chèvre Lardons ITM</v>
          </cell>
          <cell r="CW50">
            <v>20.75</v>
          </cell>
          <cell r="CX50">
            <v>1000</v>
          </cell>
          <cell r="CY50" t="str">
            <v>235/24/1/F</v>
          </cell>
          <cell r="CZ50" t="str">
            <v>Lot 2 Galettes Jambon fromage ITM</v>
          </cell>
          <cell r="DA50">
            <v>20.75</v>
          </cell>
          <cell r="DB50">
            <v>1000</v>
          </cell>
          <cell r="DC50" t="str">
            <v>49468/2/N</v>
          </cell>
          <cell r="DD50" t="str">
            <v>Etiq IDS 6 crêpes de froment +1 gratuite</v>
          </cell>
          <cell r="DE50">
            <v>42.96</v>
          </cell>
          <cell r="DF50">
            <v>1000</v>
          </cell>
          <cell r="DG50" t="str">
            <v>53239/1/F</v>
          </cell>
          <cell r="DH50" t="str">
            <v>Etiquette repositionnable 70*99 Traça Frigo MP</v>
          </cell>
          <cell r="DI50">
            <v>33.520000000000003</v>
          </cell>
          <cell r="DJ50">
            <v>1000</v>
          </cell>
          <cell r="DK50" t="str">
            <v>53675/1/F</v>
          </cell>
          <cell r="DL50" t="str">
            <v>Etiquette ITMGCBO4</v>
          </cell>
          <cell r="DM50">
            <v>103.75</v>
          </cell>
          <cell r="DN50">
            <v>1000</v>
          </cell>
          <cell r="DP50" t="str">
            <v>Frais outillage</v>
          </cell>
          <cell r="DQ50">
            <v>202</v>
          </cell>
          <cell r="DR50" t="str">
            <v>Unité</v>
          </cell>
          <cell r="DT50" t="str">
            <v>Frais clichés</v>
          </cell>
          <cell r="DU50">
            <v>69</v>
          </cell>
          <cell r="DV50" t="str">
            <v>Unité</v>
          </cell>
          <cell r="DX50" t="str">
            <v>Etiquettes Vertes 47*99,6</v>
          </cell>
          <cell r="DY50">
            <v>11.94</v>
          </cell>
          <cell r="DZ50">
            <v>1000</v>
          </cell>
          <cell r="EA50" t="str">
            <v>54070/1/F</v>
          </cell>
          <cell r="EB50" t="str">
            <v>Etiquette Traça Surgelés Vierges 47*99,6</v>
          </cell>
          <cell r="EC50">
            <v>24.68</v>
          </cell>
          <cell r="ED50">
            <v>1000</v>
          </cell>
          <cell r="EE50" t="str">
            <v>D820/69/F</v>
          </cell>
          <cell r="EF50" t="str">
            <v>Lidl Lot de 2 XXL</v>
          </cell>
          <cell r="EG50">
            <v>7.5</v>
          </cell>
          <cell r="EH50">
            <v>1000</v>
          </cell>
          <cell r="EJ50" t="str">
            <v>Etiquette masquage 1GLACLIDL</v>
          </cell>
          <cell r="EK50">
            <v>5.7</v>
          </cell>
          <cell r="EL50">
            <v>1000</v>
          </cell>
          <cell r="EN50" t="str">
            <v>Etiquette masquage 1GJFLIDL</v>
          </cell>
          <cell r="EO50">
            <v>5.7</v>
          </cell>
          <cell r="EP50">
            <v>1000</v>
          </cell>
          <cell r="ER50" t="str">
            <v>Etiquettes 70*90 - 6 galettes de Ble noir</v>
          </cell>
          <cell r="ES50">
            <v>65.64</v>
          </cell>
          <cell r="ET50">
            <v>1000</v>
          </cell>
          <cell r="EV50" t="str">
            <v>Etiquettes 79*110 - 6 galettes de Ble noir</v>
          </cell>
          <cell r="EW50">
            <v>32.200000000000003</v>
          </cell>
          <cell r="EX50">
            <v>1000</v>
          </cell>
          <cell r="EY50" t="str">
            <v>66996/1/F</v>
          </cell>
          <cell r="EZ50" t="str">
            <v>Etiquettes 2GCTPOP</v>
          </cell>
          <cell r="FA50">
            <v>5.05</v>
          </cell>
          <cell r="FB50">
            <v>1000</v>
          </cell>
        </row>
        <row r="51">
          <cell r="A51" t="str">
            <v>HAGNER</v>
          </cell>
          <cell r="B51" t="str">
            <v xml:space="preserve"> +49 (0) 7443 25 139</v>
          </cell>
          <cell r="C51" t="str">
            <v>+49 (0) 7443 25 197</v>
          </cell>
          <cell r="D51" t="str">
            <v xml:space="preserve">Musbacher Str. 21-23
72280 Dornstetten - Hallwangen
Germany
</v>
          </cell>
          <cell r="E51" t="str">
            <v>f.wachter@sicht-pack-hagner.de</v>
          </cell>
          <cell r="G51" t="str">
            <v>RPET HAGNER</v>
          </cell>
          <cell r="H51" t="str">
            <v>RPET PE</v>
          </cell>
          <cell r="I51">
            <v>0.1447</v>
          </cell>
          <cell r="J51" t="str">
            <v>ml</v>
          </cell>
          <cell r="K51">
            <v>201200</v>
          </cell>
          <cell r="L51" t="str">
            <v>Huile de tournesol oléïque vrac 920kg</v>
          </cell>
          <cell r="M51">
            <v>1.5</v>
          </cell>
          <cell r="N51" t="str">
            <v>kg</v>
          </cell>
        </row>
        <row r="52">
          <cell r="A52" t="str">
            <v>HBS</v>
          </cell>
          <cell r="B52" t="str">
            <v xml:space="preserve">04 66 24 21 22 </v>
          </cell>
          <cell r="C52" t="str">
            <v xml:space="preserve">04 90 70 09 16 </v>
          </cell>
          <cell r="D52" t="str">
            <v xml:space="preserve">1176 Route de Montpellier
30380 St Cristol Les Ales </v>
          </cell>
          <cell r="E52" t="str">
            <v>logistique@hbs-huiles.fr</v>
          </cell>
          <cell r="F52" t="str">
            <v>CREPE</v>
          </cell>
          <cell r="G52">
            <v>21200</v>
          </cell>
          <cell r="H52" t="str">
            <v>Huile de Tournesol Vrac 920kg</v>
          </cell>
          <cell r="I52">
            <v>1.3</v>
          </cell>
          <cell r="J52" t="str">
            <v>kg</v>
          </cell>
        </row>
        <row r="53">
          <cell r="A53" t="str">
            <v>HYGI Plus</v>
          </cell>
          <cell r="B53" t="str">
            <v>02 51 28 05 83</v>
          </cell>
          <cell r="C53" t="str">
            <v xml:space="preserve">02 51 28 06 94 </v>
          </cell>
          <cell r="D53" t="str">
            <v>ZA Les Petites Guigneries 85320 La Claye</v>
          </cell>
          <cell r="E53" t="str">
            <v>info@hygiplus,com</v>
          </cell>
          <cell r="G53">
            <v>474460</v>
          </cell>
          <cell r="H53" t="str">
            <v>Pack de 10 tests Clean-Test</v>
          </cell>
          <cell r="I53">
            <v>29.26</v>
          </cell>
          <cell r="J53" t="str">
            <v>Unité</v>
          </cell>
        </row>
        <row r="54">
          <cell r="A54" t="str">
            <v>HYPRED</v>
          </cell>
          <cell r="B54" t="str">
            <v>02 99 16 50 26</v>
          </cell>
          <cell r="C54" t="str">
            <v>02 99 16 52 00</v>
          </cell>
          <cell r="E54" t="str">
            <v>morgane.baguigui@hypred.com sophie.liard@hypred.com</v>
          </cell>
          <cell r="F54" t="str">
            <v>C5439</v>
          </cell>
          <cell r="H54" t="str">
            <v>Deptal CMC Bidon 25kg</v>
          </cell>
          <cell r="I54">
            <v>0.65</v>
          </cell>
          <cell r="J54" t="str">
            <v>kg</v>
          </cell>
          <cell r="L54" t="str">
            <v>Deptal RH Bidon 25kg</v>
          </cell>
          <cell r="M54">
            <v>0.92</v>
          </cell>
          <cell r="N54" t="str">
            <v>kg</v>
          </cell>
          <cell r="P54" t="str">
            <v>Deptal G Bidon 25kg</v>
          </cell>
          <cell r="Q54">
            <v>0.48</v>
          </cell>
          <cell r="R54" t="str">
            <v>kg</v>
          </cell>
          <cell r="T54" t="str">
            <v>Deptil APM Bidon 23kg</v>
          </cell>
          <cell r="U54">
            <v>1.49</v>
          </cell>
          <cell r="V54" t="str">
            <v>kg</v>
          </cell>
          <cell r="X54" t="str">
            <v>Deptil HDS Bidon 18kg</v>
          </cell>
          <cell r="Y54">
            <v>2.1</v>
          </cell>
          <cell r="Z54" t="str">
            <v>kg</v>
          </cell>
          <cell r="AB54" t="str">
            <v>Deptacid 2D Bidon 25kg</v>
          </cell>
          <cell r="AC54">
            <v>0.78</v>
          </cell>
          <cell r="AD54" t="str">
            <v>kg</v>
          </cell>
          <cell r="AF54" t="str">
            <v>Deptal RC Bidon 23kg</v>
          </cell>
          <cell r="AG54">
            <v>2.39</v>
          </cell>
          <cell r="AH54" t="str">
            <v>kg</v>
          </cell>
          <cell r="AJ54" t="str">
            <v>Deptil HDS en pulvérisateurs</v>
          </cell>
          <cell r="AK54">
            <v>36</v>
          </cell>
          <cell r="AL54">
            <v>12</v>
          </cell>
          <cell r="AN54" t="str">
            <v>Deptil G4 Bidon 22kg</v>
          </cell>
          <cell r="AO54">
            <v>1.95</v>
          </cell>
          <cell r="AP54" t="str">
            <v>kg</v>
          </cell>
          <cell r="AR54" t="str">
            <v>Deptal FM2 Bidon 30kg</v>
          </cell>
          <cell r="AS54">
            <v>1.22</v>
          </cell>
          <cell r="AT54" t="str">
            <v>kg</v>
          </cell>
          <cell r="AU54" t="str">
            <v>01 53 72</v>
          </cell>
          <cell r="AV54" t="str">
            <v>Universal Clean Spray (750ml)</v>
          </cell>
          <cell r="AW54">
            <v>63</v>
          </cell>
          <cell r="AX54" t="str">
            <v>carton de 12</v>
          </cell>
          <cell r="AY54" t="str">
            <v xml:space="preserve">00 58 24 </v>
          </cell>
          <cell r="AZ54" t="str">
            <v>Deptal MPM( bidon jaune 27kg)</v>
          </cell>
          <cell r="BA54">
            <v>32.4</v>
          </cell>
          <cell r="BB54" t="str">
            <v>1 bidon</v>
          </cell>
        </row>
        <row r="55">
          <cell r="A55" t="str">
            <v>IDEXX</v>
          </cell>
          <cell r="B55" t="str">
            <v xml:space="preserve">04 99 23 61 02 </v>
          </cell>
          <cell r="D55" t="str">
            <v xml:space="preserve">84, rue Charles Michels
93200 Saint Denis
</v>
          </cell>
          <cell r="E55" t="str">
            <v>WLPDFrance@idexx.com</v>
          </cell>
          <cell r="G55" t="str">
            <v>99-27420</v>
          </cell>
          <cell r="H55" t="str">
            <v xml:space="preserve">test SNAPduo Beta-Tétra ST (kit de 20 tests) </v>
          </cell>
          <cell r="I55">
            <v>52</v>
          </cell>
          <cell r="J55" t="str">
            <v>Unité</v>
          </cell>
          <cell r="K55" t="str">
            <v xml:space="preserve">99-0005978 </v>
          </cell>
          <cell r="L55" t="str">
            <v>SNAPduo ST Plus (kit de 10 Tests)</v>
          </cell>
          <cell r="M55">
            <v>26</v>
          </cell>
          <cell r="N55" t="str">
            <v>Unité</v>
          </cell>
          <cell r="O55" t="str">
            <v xml:space="preserve">99-0001893 </v>
          </cell>
          <cell r="P55" t="str">
            <v>SNAPduo ST Plus (kit 100 Tests)</v>
          </cell>
          <cell r="Q55">
            <v>260</v>
          </cell>
          <cell r="R55" t="str">
            <v>Unité</v>
          </cell>
        </row>
        <row r="56">
          <cell r="A56" t="str">
            <v>IMPRIMERIE VALLEY</v>
          </cell>
          <cell r="B56" t="str">
            <v>04 78 54 44 87</v>
          </cell>
          <cell r="C56" t="str">
            <v>04 78 53 74 92</v>
          </cell>
          <cell r="D56" t="str">
            <v>9 rue Claudius Penet
69003 LYON</v>
          </cell>
          <cell r="E56" t="str">
            <v>claude@imprimerie-valley.com</v>
          </cell>
          <cell r="H56" t="str">
            <v>Carnets Avis de panne
50 liasses de 2 feuillets</v>
          </cell>
          <cell r="I56">
            <v>11.5</v>
          </cell>
          <cell r="J56">
            <v>1</v>
          </cell>
        </row>
        <row r="57">
          <cell r="A57" t="str">
            <v>JEAN FLOCH</v>
          </cell>
          <cell r="B57" t="str">
            <v>02 97 61 66 01</v>
          </cell>
          <cell r="C57" t="str">
            <v>02 97 61 66 02</v>
          </cell>
          <cell r="E57" t="str">
            <v>salaison.televente@jean-floch.com   marie.carnac@jean-floch.com</v>
          </cell>
          <cell r="F57">
            <v>71225</v>
          </cell>
          <cell r="G57" t="str">
            <v>0591</v>
          </cell>
          <cell r="H57" t="str">
            <v xml:space="preserve">jambon choix 2x8x25 VPF sous atmosphère </v>
          </cell>
          <cell r="I57">
            <v>4.1040000000000001</v>
          </cell>
          <cell r="J57" t="str">
            <v>kg</v>
          </cell>
          <cell r="K57">
            <v>1103</v>
          </cell>
          <cell r="L57" t="str">
            <v>lardon fumé cuit 4x4x25 5kg VPFsous atmosphère</v>
          </cell>
          <cell r="M57">
            <v>4.3899999999999997</v>
          </cell>
          <cell r="N57" t="str">
            <v>kg</v>
          </cell>
          <cell r="P57" t="str">
            <v>Voir échantillons avec Mr.Guilloux</v>
          </cell>
          <cell r="S57">
            <v>537</v>
          </cell>
          <cell r="T57" t="str">
            <v xml:space="preserve">Tranche jambon supérieur 15g </v>
          </cell>
          <cell r="U57">
            <v>5.8339999999999996</v>
          </cell>
          <cell r="V57" t="str">
            <v>kg</v>
          </cell>
        </row>
        <row r="58">
          <cell r="A58" t="str">
            <v>KHURY</v>
          </cell>
          <cell r="B58" t="str">
            <v>02 51 67 55 64
06 69 40 54 01</v>
          </cell>
          <cell r="C58" t="str">
            <v>09 71 70 63 57</v>
          </cell>
          <cell r="D58" t="str">
            <v>Rigale Neuf
85590 LES EPESSES</v>
          </cell>
          <cell r="E58" t="str">
            <v>gsiaudeau@nc2asarl.fr</v>
          </cell>
          <cell r="F58">
            <v>712606</v>
          </cell>
          <cell r="G58">
            <v>21998</v>
          </cell>
          <cell r="H58" t="str">
            <v>Rhum GP 60% Ref 6516</v>
          </cell>
          <cell r="I58">
            <v>2.61</v>
          </cell>
          <cell r="J58" t="str">
            <v>l</v>
          </cell>
        </row>
        <row r="59">
          <cell r="A59" t="str">
            <v>KLOCKNER</v>
          </cell>
          <cell r="B59" t="str">
            <v>00492602915466</v>
          </cell>
          <cell r="C59" t="str">
            <v>004926029159466</v>
          </cell>
          <cell r="D59" t="str">
            <v>P.O. Box 1165, 56401 Montabaur Industriestrasse3-5, 56412 HEILIGENROTH GERMANY</v>
          </cell>
          <cell r="E59" t="str">
            <v>C.menges@kpfilms.com
n.desbois@kpfilms.com</v>
          </cell>
          <cell r="H59" t="str">
            <v>APET Laize 333mm</v>
          </cell>
          <cell r="I59">
            <v>0.47499999999999998</v>
          </cell>
          <cell r="J59" t="str">
            <v>m²</v>
          </cell>
        </row>
        <row r="60">
          <cell r="A60" t="str">
            <v>LA FERME DE LA VIEILLE ABBAYE</v>
          </cell>
          <cell r="B60" t="str">
            <v>02 31 78 31 48 
06 84 83 24 54</v>
          </cell>
          <cell r="D60" t="str">
            <v>14 220 BARBERY</v>
          </cell>
          <cell r="E60" t="str">
            <v>s.lemoigne72@gmail.com   commande.lavieilleabbaye@gmail.com</v>
          </cell>
          <cell r="H60" t="str">
            <v>Pallecon Lait 1 000l</v>
          </cell>
          <cell r="I60">
            <v>500</v>
          </cell>
          <cell r="J60">
            <v>1000</v>
          </cell>
        </row>
        <row r="61">
          <cell r="A61" t="str">
            <v>LA VENDEENE DE DISTRIBUTION</v>
          </cell>
          <cell r="B61" t="str">
            <v>02 40 54 86 90</v>
          </cell>
          <cell r="C61" t="str">
            <v>02 40 54 84 63</v>
          </cell>
          <cell r="D61" t="str">
            <v>ZI Sud 4 route de l'espace
44690 LA HAYE FOUASSIERE</v>
          </cell>
          <cell r="E61" t="str">
            <v>la.vendeenne@wanadoo.fr</v>
          </cell>
          <cell r="G61">
            <v>789</v>
          </cell>
          <cell r="H61" t="str">
            <v>Sacs 600 (220) x 650 en 12 HD TBLEU</v>
          </cell>
          <cell r="I61">
            <v>55.58</v>
          </cell>
          <cell r="J61">
            <v>1000</v>
          </cell>
          <cell r="L61" t="str">
            <v>HOUS 1250 ( 550)* 1 000 en 30 BD T. Bleu claIr - EN VRAC</v>
          </cell>
          <cell r="M61">
            <v>410.6</v>
          </cell>
          <cell r="N61">
            <v>1000</v>
          </cell>
        </row>
        <row r="62">
          <cell r="A62" t="str">
            <v>LAGARRIGUE</v>
          </cell>
          <cell r="B62" t="str">
            <v>02 99 06 40 72</v>
          </cell>
          <cell r="C62" t="str">
            <v>02 99 06 57 03</v>
          </cell>
          <cell r="D62" t="str">
            <v xml:space="preserve">La Chèvrerie 
35360 MONTAUBAN DE BTGNE </v>
          </cell>
          <cell r="E62" t="str">
            <v>lagarrigue@lesfromagersdetradition.com</v>
          </cell>
          <cell r="H62" t="str">
            <v>Lait entier Bio</v>
          </cell>
          <cell r="I62">
            <v>0.72499999999999998</v>
          </cell>
          <cell r="J62" t="str">
            <v>l</v>
          </cell>
          <cell r="L62" t="str">
            <v>Emmental râpé sachet 5kg</v>
          </cell>
          <cell r="M62">
            <v>3.78</v>
          </cell>
          <cell r="N62" t="str">
            <v>kg</v>
          </cell>
          <cell r="P62" t="str">
            <v>Lait frais pasteurisé 1000kg</v>
          </cell>
          <cell r="Q62">
            <v>0.6</v>
          </cell>
          <cell r="R62" t="str">
            <v>kg</v>
          </cell>
          <cell r="T62" t="str">
            <v>Lait frais pasteurisé 500kg</v>
          </cell>
          <cell r="U62" t="str">
            <v>Prix à définir</v>
          </cell>
          <cell r="V62" t="str">
            <v>kg</v>
          </cell>
          <cell r="X62" t="str">
            <v xml:space="preserve">crème fraîche épaisse 30 % </v>
          </cell>
          <cell r="Y62">
            <v>1.93</v>
          </cell>
          <cell r="Z62" t="str">
            <v>kg</v>
          </cell>
        </row>
        <row r="63">
          <cell r="A63" t="str">
            <v>LAITA</v>
          </cell>
          <cell r="B63" t="str">
            <v>02 96 63 37 63</v>
          </cell>
          <cell r="C63" t="str">
            <v>02 96 63 83 96</v>
          </cell>
          <cell r="E63" t="str">
            <v>laitapro.televente@laita.fr</v>
          </cell>
          <cell r="H63" t="str">
            <v>Lait UHT
Outre de 10l</v>
          </cell>
          <cell r="I63">
            <v>0.82</v>
          </cell>
          <cell r="J63" t="str">
            <v>l</v>
          </cell>
          <cell r="L63" t="str">
            <v>Lait pasteurisé container Pallecon</v>
          </cell>
          <cell r="M63">
            <v>0.62</v>
          </cell>
          <cell r="N63" t="str">
            <v>l</v>
          </cell>
          <cell r="P63" t="str">
            <v>Lait entier Bio Pallecon</v>
          </cell>
          <cell r="Q63">
            <v>0.72</v>
          </cell>
          <cell r="R63" t="str">
            <v>l</v>
          </cell>
          <cell r="T63" t="str">
            <v>Lait bio outre 10l pour conventionnel</v>
          </cell>
          <cell r="U63">
            <v>0.48</v>
          </cell>
          <cell r="V63" t="str">
            <v>l</v>
          </cell>
          <cell r="X63" t="str">
            <v>Lait Bio en seaux 10L</v>
          </cell>
          <cell r="Y63">
            <v>0.81</v>
          </cell>
          <cell r="Z63" t="str">
            <v>l</v>
          </cell>
          <cell r="AB63" t="str">
            <v>Emmental râpé sachet 5kg</v>
          </cell>
          <cell r="AC63">
            <v>3.78</v>
          </cell>
          <cell r="AD63" t="str">
            <v>kg</v>
          </cell>
        </row>
        <row r="64">
          <cell r="A64" t="str">
            <v>LE GALL</v>
          </cell>
          <cell r="B64" t="str">
            <v>02 98 64 72 11</v>
          </cell>
          <cell r="C64" t="str">
            <v>02 98 52 22 89</v>
          </cell>
          <cell r="D64" t="str">
            <v>Chemin de Kergall
29556 QUIMPER Cédex 9</v>
          </cell>
          <cell r="E64" t="str">
            <v>clenoc.legall@sill.fr</v>
          </cell>
          <cell r="H64" t="str">
            <v>Lait entier Bio Outre 10l</v>
          </cell>
          <cell r="I64">
            <v>0.81</v>
          </cell>
          <cell r="J64" t="str">
            <v>l</v>
          </cell>
        </row>
        <row r="65">
          <cell r="A65" t="str">
            <v>LECUYER</v>
          </cell>
          <cell r="B65" t="str">
            <v xml:space="preserve">02 31 31 31 88 </v>
          </cell>
          <cell r="D65" t="str">
            <v>Pole d'activités de l'espérance 
30 rue Edouard Branly
14100 LISIEUX</v>
          </cell>
          <cell r="E65" t="str">
            <v>lindaleboissetier@ets-lecuyer.com</v>
          </cell>
          <cell r="G65">
            <v>2506</v>
          </cell>
          <cell r="H65" t="str">
            <v>Sangle coton écru Bobine 50m
(2 000ml)</v>
          </cell>
          <cell r="I65">
            <v>0.89</v>
          </cell>
          <cell r="J65" t="str">
            <v>ml</v>
          </cell>
        </row>
        <row r="66">
          <cell r="A66" t="str">
            <v>LES SALINES DE GUERANDE</v>
          </cell>
          <cell r="B66" t="str">
            <v>02 40 62 19 70</v>
          </cell>
          <cell r="C66" t="str">
            <v>02 40 62 03 93</v>
          </cell>
          <cell r="D66" t="str">
            <v>Pradel
CS 65315
44353 GUERANDE Cedex</v>
          </cell>
          <cell r="E66" t="str">
            <v>n.lebail@seldeguerande.com</v>
          </cell>
          <cell r="F66" t="str">
            <v>CT05680</v>
          </cell>
          <cell r="G66">
            <v>141</v>
          </cell>
          <cell r="H66" t="str">
            <v>Gros Sel de Guérande</v>
          </cell>
          <cell r="I66">
            <v>17.951000000000001</v>
          </cell>
          <cell r="J66" t="str">
            <v>25kg</v>
          </cell>
          <cell r="L66" t="str">
            <v>Frais de Transport</v>
          </cell>
          <cell r="M66">
            <v>92.93</v>
          </cell>
          <cell r="N66" t="str">
            <v>Unité</v>
          </cell>
        </row>
        <row r="67">
          <cell r="A67" t="str">
            <v>LINPAC</v>
          </cell>
          <cell r="B67" t="str">
            <v>02 97 28 70 70</v>
          </cell>
          <cell r="C67" t="str">
            <v>02 97 28 70 72</v>
          </cell>
          <cell r="D67" t="str">
            <v>PA de Kerguilloten      
BP8
56920 NOYAL PONTIVY</v>
          </cell>
          <cell r="E67" t="str">
            <v>karine.robin@linpac.com</v>
          </cell>
          <cell r="L67" t="str">
            <v>LINTOP PP HB B 52 PX Laize 280</v>
          </cell>
          <cell r="M67">
            <v>0.28560000000000002</v>
          </cell>
          <cell r="N67" t="str">
            <v>m²</v>
          </cell>
          <cell r="T67" t="str">
            <v>Lintop PE HB A 60 Laize 450mm</v>
          </cell>
          <cell r="U67">
            <v>30.8</v>
          </cell>
          <cell r="V67" t="str">
            <v>100m²</v>
          </cell>
          <cell r="AE67">
            <v>48347</v>
          </cell>
          <cell r="AF67" t="str">
            <v>Film Galette Jambon Emmental Mozzarella Monique Ranou</v>
          </cell>
          <cell r="AG67">
            <v>62.15</v>
          </cell>
          <cell r="AH67" t="str">
            <v>100m²</v>
          </cell>
          <cell r="AI67">
            <v>48348</v>
          </cell>
          <cell r="AJ67" t="str">
            <v>Film Galette Chèvre Lardons Monique Ranou</v>
          </cell>
          <cell r="AK67">
            <v>62.15</v>
          </cell>
          <cell r="AL67" t="str">
            <v>100m²</v>
          </cell>
          <cell r="AN67" t="str">
            <v>Etiquettes Dalipac Format 120*300 Jaunes</v>
          </cell>
          <cell r="AO67">
            <v>105</v>
          </cell>
          <cell r="AP67">
            <v>1000</v>
          </cell>
          <cell r="AQ67">
            <v>64790</v>
          </cell>
          <cell r="AR67" t="str">
            <v>Film Toque du Chef Galettes Jambon Fromage</v>
          </cell>
          <cell r="AS67">
            <v>63.34</v>
          </cell>
          <cell r="AT67" t="str">
            <v>100m²</v>
          </cell>
          <cell r="AU67">
            <v>64444</v>
          </cell>
          <cell r="AV67" t="str">
            <v>Film Toque du Chef Galettes Lardons Champignons</v>
          </cell>
          <cell r="AW67">
            <v>63.34</v>
          </cell>
          <cell r="AX67" t="str">
            <v>100m²</v>
          </cell>
          <cell r="AY67">
            <v>64364</v>
          </cell>
          <cell r="AZ67" t="str">
            <v>Film Toque du Chef Galettes Chèvre Lardons</v>
          </cell>
          <cell r="BA67">
            <v>66.73</v>
          </cell>
          <cell r="BB67" t="str">
            <v>100m²</v>
          </cell>
          <cell r="BC67">
            <v>81669</v>
          </cell>
          <cell r="BD67" t="str">
            <v>Film Toque du Chef Galettes Lardons Fromage Raclette</v>
          </cell>
          <cell r="BE67">
            <v>78.7</v>
          </cell>
          <cell r="BF67" t="str">
            <v>100m²</v>
          </cell>
        </row>
        <row r="68">
          <cell r="A68" t="str">
            <v>LOIRET</v>
          </cell>
          <cell r="B68">
            <v>0</v>
          </cell>
          <cell r="C68" t="str">
            <v>02 40 35 60 76</v>
          </cell>
          <cell r="D68" t="str">
            <v>2 Place de la Bourse
44000 NANTES</v>
          </cell>
          <cell r="E68" t="str">
            <v>sucre@loiret-haentjens.com</v>
          </cell>
          <cell r="F68">
            <v>62563</v>
          </cell>
          <cell r="G68">
            <v>1283606</v>
          </cell>
          <cell r="H68" t="str">
            <v>Sucre mi-blanc de canne Bio Bresil (Blond)</v>
          </cell>
          <cell r="I68">
            <v>1330</v>
          </cell>
          <cell r="J68" t="str">
            <v>Tonne</v>
          </cell>
          <cell r="L68" t="str">
            <v>Sucre de betteraves Cristal CEE N°2</v>
          </cell>
          <cell r="M68">
            <v>635</v>
          </cell>
          <cell r="N68" t="str">
            <v>Tonne</v>
          </cell>
          <cell r="P68" t="str">
            <v>Sucre blanc de canne</v>
          </cell>
          <cell r="Q68">
            <v>670</v>
          </cell>
          <cell r="R68" t="str">
            <v>Tonne</v>
          </cell>
          <cell r="T68" t="str">
            <v>Sucre Canne Reunion</v>
          </cell>
          <cell r="U68">
            <v>1340</v>
          </cell>
          <cell r="V68" t="str">
            <v>Tonne</v>
          </cell>
          <cell r="X68" t="str">
            <v>Sucre Canne Guadeloupe</v>
          </cell>
          <cell r="Y68">
            <v>1340</v>
          </cell>
          <cell r="Z68" t="str">
            <v>Tonne</v>
          </cell>
          <cell r="AB68" t="str">
            <v xml:space="preserve">Sucre Réunion et /ou  Guadeloupe </v>
          </cell>
          <cell r="AC68">
            <v>880</v>
          </cell>
          <cell r="AD68" t="str">
            <v>4 Tonnes</v>
          </cell>
        </row>
        <row r="69">
          <cell r="A69" t="str">
            <v>LOIRET &amp; HAENTJENS</v>
          </cell>
          <cell r="B69" t="str">
            <v>02 51 82 14 35</v>
          </cell>
          <cell r="E69" t="str">
            <v>vauger@loiret-haentjens.com</v>
          </cell>
        </row>
        <row r="70">
          <cell r="A70" t="str">
            <v>LOSTE GRAND SALOIR</v>
          </cell>
          <cell r="B70" t="str">
            <v>02 99 09 86 18     L AMIOT :           06 67 60 95 56</v>
          </cell>
          <cell r="C70" t="str">
            <v>02 99 61 05 80</v>
          </cell>
          <cell r="D70" t="str">
            <v>Le Bignon 
BP 29
35166 MONTFORT SUR MEU</v>
          </cell>
          <cell r="E70" t="str">
            <v>maud.goanvic@loste.com</v>
          </cell>
          <cell r="F70">
            <v>351403</v>
          </cell>
          <cell r="G70">
            <v>3878</v>
          </cell>
          <cell r="H70" t="str">
            <v>Jambon Cuit Sup. DD 10x10 40x20g</v>
          </cell>
          <cell r="I70">
            <v>5.45</v>
          </cell>
          <cell r="J70" t="str">
            <v>kg</v>
          </cell>
        </row>
        <row r="71">
          <cell r="A71" t="str">
            <v>MACHEREY-NAGEL</v>
          </cell>
          <cell r="B71" t="str">
            <v>03 88 68 22 68</v>
          </cell>
          <cell r="E71" t="str">
            <v>sales-fr@mn-net.com</v>
          </cell>
          <cell r="G71" t="str">
            <v>92120CE*</v>
          </cell>
          <cell r="H71" t="str">
            <v>Boîte 100 bandelettes ph 4,5-10,0</v>
          </cell>
          <cell r="I71">
            <v>12.5</v>
          </cell>
          <cell r="J71" t="str">
            <v>Boîte</v>
          </cell>
        </row>
        <row r="72">
          <cell r="A72" t="str">
            <v>MANUTAN</v>
          </cell>
          <cell r="B72">
            <v>134533630</v>
          </cell>
          <cell r="C72">
            <v>134533636</v>
          </cell>
          <cell r="D72" t="str">
            <v>Zi 16
Rue Ampère BP 40105
95506 GONESSE</v>
          </cell>
          <cell r="E72" t="str">
            <v>info@manutan.fr</v>
          </cell>
          <cell r="F72" t="str">
            <v>306755
MAF003067550009
LCDB1234</v>
          </cell>
          <cell r="G72" t="str">
            <v>1058M155</v>
          </cell>
          <cell r="H72" t="str">
            <v>Bacs à parois ajourés et fond pleins</v>
          </cell>
          <cell r="I72">
            <v>14.04</v>
          </cell>
          <cell r="J72" t="str">
            <v>Unité</v>
          </cell>
          <cell r="K72" t="str">
            <v>1101 - 000074</v>
          </cell>
          <cell r="L72" t="str">
            <v>Combinaison Tychem C Taille L Protection Type 3, 4 Et 5</v>
          </cell>
          <cell r="M72">
            <v>26.5</v>
          </cell>
          <cell r="N72" t="str">
            <v>Unité</v>
          </cell>
          <cell r="O72" t="str">
            <v>A037390</v>
          </cell>
          <cell r="P72" t="str">
            <v>Cuve de transport unicube homologuée standard</v>
          </cell>
          <cell r="Q72">
            <v>305</v>
          </cell>
          <cell r="R72" t="str">
            <v>Unité</v>
          </cell>
          <cell r="S72" t="str">
            <v>A005538</v>
          </cell>
          <cell r="T72" t="str">
            <v>Conteneur etanche et inviolable Click Pack - 25L</v>
          </cell>
          <cell r="U72">
            <v>28</v>
          </cell>
          <cell r="V72" t="str">
            <v>Unité</v>
          </cell>
          <cell r="W72" t="str">
            <v>A042933</v>
          </cell>
          <cell r="X72" t="str">
            <v>Porte Blocs incasssable</v>
          </cell>
          <cell r="Y72">
            <v>9.36</v>
          </cell>
          <cell r="Z72" t="str">
            <v>Unité</v>
          </cell>
          <cell r="AA72" t="str">
            <v>A135635</v>
          </cell>
          <cell r="AB72" t="str">
            <v>Horloge murale à quartz</v>
          </cell>
          <cell r="AC72">
            <v>6.99</v>
          </cell>
          <cell r="AD72" t="str">
            <v>Unité</v>
          </cell>
          <cell r="AE72" t="str">
            <v>A014424</v>
          </cell>
          <cell r="AF72" t="str">
            <v>Pelle doseuse</v>
          </cell>
          <cell r="AG72">
            <v>3.99</v>
          </cell>
          <cell r="AH72" t="str">
            <v>Unité</v>
          </cell>
          <cell r="AI72" t="str">
            <v>A008372</v>
          </cell>
          <cell r="AJ72" t="str">
            <v>Support mural antimicrobien</v>
          </cell>
          <cell r="AK72">
            <v>68.5</v>
          </cell>
          <cell r="AL72" t="str">
            <v>Unité</v>
          </cell>
          <cell r="AM72" t="str">
            <v>A129198</v>
          </cell>
          <cell r="AN72" t="str">
            <v>Cadre d'affichage Duraframe magnétique bleu</v>
          </cell>
          <cell r="AO72">
            <v>24.97</v>
          </cell>
          <cell r="AP72" t="str">
            <v>Lot de 5</v>
          </cell>
          <cell r="AQ72" t="str">
            <v>101M24</v>
          </cell>
          <cell r="AR72" t="str">
            <v>Gants Picaostar Taille 8</v>
          </cell>
          <cell r="AS72">
            <v>3.54</v>
          </cell>
          <cell r="AT72">
            <v>1</v>
          </cell>
          <cell r="AU72" t="str">
            <v>101M25</v>
          </cell>
          <cell r="AV72" t="str">
            <v>Gants Picaostar Taille 9</v>
          </cell>
          <cell r="AW72">
            <v>3.54</v>
          </cell>
          <cell r="AX72">
            <v>1</v>
          </cell>
          <cell r="AY72" t="str">
            <v>276M6759</v>
          </cell>
          <cell r="AZ72" t="str">
            <v>Chevalet Signalisation Jaune</v>
          </cell>
          <cell r="BA72">
            <v>25.25</v>
          </cell>
          <cell r="BB72">
            <v>1</v>
          </cell>
          <cell r="BC72" t="str">
            <v>1995M51</v>
          </cell>
          <cell r="BD72" t="str">
            <v>Grattoir à main</v>
          </cell>
          <cell r="BE72">
            <v>8.19</v>
          </cell>
          <cell r="BF72" t="str">
            <v>Unité</v>
          </cell>
          <cell r="BG72" t="str">
            <v>1325M1299</v>
          </cell>
          <cell r="BH72" t="str">
            <v>Roulettes de manutention Grande résistance 5,1kg</v>
          </cell>
          <cell r="BI72">
            <v>151</v>
          </cell>
          <cell r="BJ72" t="str">
            <v>Unité</v>
          </cell>
          <cell r="BK72" t="str">
            <v>1325M1305</v>
          </cell>
          <cell r="BL72" t="str">
            <v>Roulettes de manutention Grande résistance 5,74kg</v>
          </cell>
          <cell r="BM72">
            <v>208</v>
          </cell>
          <cell r="BN72" t="str">
            <v>Unité</v>
          </cell>
          <cell r="BO72" t="str">
            <v>2268M2</v>
          </cell>
          <cell r="BP72" t="str">
            <v>Ventilateur Classique Eurom 30cm</v>
          </cell>
          <cell r="BQ72">
            <v>23.75</v>
          </cell>
          <cell r="BR72" t="str">
            <v>Unité</v>
          </cell>
          <cell r="BS72" t="str">
            <v>1603M169</v>
          </cell>
          <cell r="BT72" t="str">
            <v>Bécher gradué 1,9L</v>
          </cell>
          <cell r="BU72">
            <v>21.5</v>
          </cell>
          <cell r="BV72" t="str">
            <v>Unité</v>
          </cell>
          <cell r="BW72" t="str">
            <v>2004M14054</v>
          </cell>
          <cell r="BX72" t="str">
            <v>Porte Bloc Simple A4</v>
          </cell>
          <cell r="BY72">
            <v>4.3899999999999997</v>
          </cell>
          <cell r="BZ72" t="str">
            <v>Unité</v>
          </cell>
          <cell r="CA72" t="str">
            <v>375M156</v>
          </cell>
          <cell r="CB72" t="str">
            <v>Bac Gerbable Industrie 600*400*180</v>
          </cell>
          <cell r="CC72">
            <v>19.55</v>
          </cell>
          <cell r="CD72" t="str">
            <v>Unité</v>
          </cell>
          <cell r="CE72" t="str">
            <v>2004M12134</v>
          </cell>
          <cell r="CF72" t="str">
            <v>Collecteur cigarettes R-source</v>
          </cell>
          <cell r="CG72">
            <v>136</v>
          </cell>
          <cell r="CH72" t="str">
            <v>Unité</v>
          </cell>
          <cell r="CI72" t="str">
            <v>496M533</v>
          </cell>
          <cell r="CJ72" t="str">
            <v>Poubelle murale à fixer au mur - 10L</v>
          </cell>
          <cell r="CK72">
            <v>46.75</v>
          </cell>
          <cell r="CL72" t="str">
            <v>Unité</v>
          </cell>
          <cell r="CM72" t="str">
            <v>2004M15046</v>
          </cell>
          <cell r="CN72" t="str">
            <v>Porte document A4 aluminium</v>
          </cell>
          <cell r="CO72">
            <v>9.69</v>
          </cell>
          <cell r="CP72" t="str">
            <v>Unité</v>
          </cell>
          <cell r="CQ72" t="str">
            <v>276M6678</v>
          </cell>
          <cell r="CR72" t="str">
            <v>Panneau "Chantier interdit au public"</v>
          </cell>
          <cell r="CS72">
            <v>57</v>
          </cell>
          <cell r="CT72" t="str">
            <v>Unité</v>
          </cell>
          <cell r="CU72" t="str">
            <v>276M296</v>
          </cell>
          <cell r="CV72" t="str">
            <v>Panneau vitesse 20km/h</v>
          </cell>
          <cell r="CW72">
            <v>31.5</v>
          </cell>
          <cell r="CX72" t="str">
            <v>Unité</v>
          </cell>
          <cell r="CY72" t="str">
            <v>2136M77</v>
          </cell>
          <cell r="CZ72" t="str">
            <v>Chaise Fancy sans accoudoirs</v>
          </cell>
          <cell r="DA72">
            <v>40.9</v>
          </cell>
          <cell r="DB72" t="str">
            <v>Unité</v>
          </cell>
          <cell r="DC72" t="str">
            <v>678M1109</v>
          </cell>
          <cell r="DD72" t="str">
            <v>Panneau orientation "Accueil" gauche</v>
          </cell>
          <cell r="DE72">
            <v>60.5</v>
          </cell>
          <cell r="DF72" t="str">
            <v>Unité</v>
          </cell>
          <cell r="DG72" t="str">
            <v>687M1115</v>
          </cell>
          <cell r="DH72" t="str">
            <v>Panneau orientation "Livraison" droite</v>
          </cell>
          <cell r="DI72">
            <v>60.5</v>
          </cell>
          <cell r="DJ72" t="str">
            <v>Unité</v>
          </cell>
          <cell r="DK72" t="str">
            <v>687M1110</v>
          </cell>
          <cell r="DL72" t="str">
            <v>Panneau orientation "Visiteurs" gauche</v>
          </cell>
          <cell r="DM72">
            <v>60.5</v>
          </cell>
          <cell r="DN72" t="str">
            <v>Unité</v>
          </cell>
          <cell r="DO72" t="str">
            <v>687M1123</v>
          </cell>
          <cell r="DP72" t="str">
            <v>Panneau orientation "Expédition" droite</v>
          </cell>
          <cell r="DQ72">
            <v>60.5</v>
          </cell>
          <cell r="DR72" t="str">
            <v>Unité</v>
          </cell>
          <cell r="DS72" t="str">
            <v>2004M11928</v>
          </cell>
          <cell r="DT72" t="str">
            <v>Cadre pour affiche Castor</v>
          </cell>
          <cell r="DU72">
            <v>44</v>
          </cell>
          <cell r="DV72" t="str">
            <v>Unité</v>
          </cell>
          <cell r="DW72" t="str">
            <v>A021851</v>
          </cell>
          <cell r="DX72" t="str">
            <v>Tableau blanc laqué 90*120</v>
          </cell>
          <cell r="DY72">
            <v>59.9</v>
          </cell>
          <cell r="DZ72">
            <v>1</v>
          </cell>
          <cell r="EA72" t="str">
            <v>1603M411</v>
          </cell>
          <cell r="EB72" t="str">
            <v>Poubelle Slim Jim pour tri 87 litres</v>
          </cell>
          <cell r="EC72">
            <v>42.35</v>
          </cell>
          <cell r="ED72" t="str">
            <v>unité</v>
          </cell>
          <cell r="EE72" t="str">
            <v>1603M71</v>
          </cell>
          <cell r="EF72" t="str">
            <v>Couvercle pour Slim Jim</v>
          </cell>
          <cell r="EG72">
            <v>20.12</v>
          </cell>
          <cell r="EH72" t="str">
            <v>unité</v>
          </cell>
          <cell r="EI72" t="str">
            <v>496M252</v>
          </cell>
          <cell r="EJ72" t="str">
            <v>Poubelle mobile à pédale - 90 L</v>
          </cell>
          <cell r="EK72">
            <v>104</v>
          </cell>
          <cell r="EL72" t="str">
            <v>unité</v>
          </cell>
          <cell r="EM72" t="str">
            <v>2004M21708</v>
          </cell>
          <cell r="EN72" t="str">
            <v>Pochette à plastifier à chaud - A4</v>
          </cell>
          <cell r="EO72">
            <v>17</v>
          </cell>
          <cell r="EP72" t="str">
            <v>pochette de 100</v>
          </cell>
          <cell r="EQ72" t="str">
            <v>375M156</v>
          </cell>
          <cell r="ER72" t="str">
            <v xml:space="preserve">Bac gerbable industrie
 </v>
          </cell>
          <cell r="ES72">
            <v>20.03</v>
          </cell>
          <cell r="ET72" t="str">
            <v>Unité</v>
          </cell>
          <cell r="EU72" t="str">
            <v>1494M172</v>
          </cell>
          <cell r="EV72" t="str">
            <v>Conteneur Click-Pack 25l + couvercle</v>
          </cell>
          <cell r="EW72">
            <v>25.5</v>
          </cell>
          <cell r="EX72" t="str">
            <v>Unité</v>
          </cell>
          <cell r="EY72" t="str">
            <v>A032500</v>
          </cell>
          <cell r="EZ72" t="str">
            <v>Armoire d'entretient - sur pieds</v>
          </cell>
          <cell r="FA72">
            <v>249</v>
          </cell>
          <cell r="FB72" t="str">
            <v>Unité</v>
          </cell>
          <cell r="FC72" t="str">
            <v>A016931</v>
          </cell>
          <cell r="FD72" t="str">
            <v>Frange de rechange pour balai-ciseau</v>
          </cell>
          <cell r="FE72">
            <v>30.75</v>
          </cell>
          <cell r="FF72" t="str">
            <v>les 2 pièces</v>
          </cell>
          <cell r="FG72" t="str">
            <v>A03456</v>
          </cell>
          <cell r="FH72" t="str">
            <v>Portemanteau écologique</v>
          </cell>
          <cell r="FI72">
            <v>35.75</v>
          </cell>
          <cell r="FJ72" t="str">
            <v>Unité</v>
          </cell>
          <cell r="FK72" t="str">
            <v>A022814</v>
          </cell>
          <cell r="FL72" t="str">
            <v>Tableau blanc émaillé écologique</v>
          </cell>
          <cell r="FM72">
            <v>128</v>
          </cell>
          <cell r="FN72" t="str">
            <v>Unité</v>
          </cell>
          <cell r="FO72" t="str">
            <v>A010803</v>
          </cell>
          <cell r="FP72" t="str">
            <v>Kit de démarrage pour tableau à feutres</v>
          </cell>
          <cell r="FQ72">
            <v>33.75</v>
          </cell>
          <cell r="FR72" t="str">
            <v>Unité</v>
          </cell>
          <cell r="FS72" t="str">
            <v>A135635</v>
          </cell>
          <cell r="FT72" t="str">
            <v>Horloge murale</v>
          </cell>
          <cell r="FU72">
            <v>12.99</v>
          </cell>
          <cell r="FV72" t="str">
            <v>Unité</v>
          </cell>
        </row>
        <row r="73">
          <cell r="A73" t="str">
            <v>MARINE HARVEST</v>
          </cell>
          <cell r="B73" t="str">
            <v>02 98 68 44 44</v>
          </cell>
          <cell r="C73" t="str">
            <v>02 98 68 97 50</v>
          </cell>
          <cell r="D73" t="str">
            <v>Moulin Conval
29246 POULLAOUEN</v>
          </cell>
          <cell r="E73" t="str">
            <v>solene.morvan@marineharvest.com</v>
          </cell>
          <cell r="F73">
            <v>3363088</v>
          </cell>
          <cell r="G73">
            <v>3578960085254</v>
          </cell>
          <cell r="H73" t="str">
            <v>Saumon fumé frais Sachet 775g</v>
          </cell>
          <cell r="I73">
            <v>17.475999999999999</v>
          </cell>
          <cell r="J73" t="str">
            <v>Pièce</v>
          </cell>
          <cell r="K73">
            <v>102110</v>
          </cell>
          <cell r="L73" t="str">
            <v>Saumon Atlantique Norvège fumé 1kg 26 tranches</v>
          </cell>
          <cell r="M73">
            <v>18.399999999999999</v>
          </cell>
          <cell r="N73" t="str">
            <v>kg</v>
          </cell>
        </row>
        <row r="74">
          <cell r="A74" t="str">
            <v>MARKEM - IMAJE</v>
          </cell>
          <cell r="B74" t="str">
            <v>08 25 09 33 22
M. Lemoine: 06 20 59 19 98</v>
          </cell>
          <cell r="C74" t="str">
            <v>04 75 82 98 22</v>
          </cell>
          <cell r="D74" t="str">
            <v xml:space="preserve">9 Rue Gaspard Monge
BP 110
26501 BOURG LES VALENCE </v>
          </cell>
          <cell r="E74" t="str">
            <v>advfrance@markem-imaje.com</v>
          </cell>
          <cell r="F74">
            <v>27622</v>
          </cell>
          <cell r="G74" t="str">
            <v>813520011055BK</v>
          </cell>
          <cell r="H74" t="str">
            <v>SD XTRA BK TTR, STD 55mm*1100</v>
          </cell>
          <cell r="I74">
            <v>176.66</v>
          </cell>
          <cell r="J74">
            <v>10</v>
          </cell>
          <cell r="K74" t="str">
            <v>81343410045055WE</v>
          </cell>
          <cell r="L74" t="str">
            <v>3410 WHITE</v>
          </cell>
          <cell r="M74">
            <v>426</v>
          </cell>
          <cell r="N74">
            <v>20</v>
          </cell>
        </row>
        <row r="75">
          <cell r="A75" t="str">
            <v>MINOTERIE COROUGE</v>
          </cell>
          <cell r="B75" t="str">
            <v>02 97 38 65 40</v>
          </cell>
          <cell r="D75" t="str">
            <v>Ferrand
56500 REGUINY</v>
          </cell>
          <cell r="E75" t="str">
            <v>minoteriecorouge@orange.fr</v>
          </cell>
          <cell r="H75" t="str">
            <v>Farine de blé noir Origine Pologne</v>
          </cell>
          <cell r="I75">
            <v>0.72</v>
          </cell>
          <cell r="J75" t="str">
            <v>kg</v>
          </cell>
        </row>
        <row r="76">
          <cell r="A76" t="str">
            <v>MINOTERIE PRUNAULT</v>
          </cell>
          <cell r="B76" t="str">
            <v>02.99.44.38.01</v>
          </cell>
          <cell r="C76" t="str">
            <v>02.99.43.17.66</v>
          </cell>
          <cell r="D76" t="str">
            <v>La Pile
35 620 ERCE EN LAMEE</v>
          </cell>
          <cell r="E76" t="str">
            <v>minoterie.prunault@orange.fr</v>
          </cell>
          <cell r="H76" t="str">
            <v>Farine Froment Bio France T65</v>
          </cell>
          <cell r="I76">
            <v>0.71399999999999997</v>
          </cell>
          <cell r="J76" t="str">
            <v>KG</v>
          </cell>
        </row>
        <row r="77">
          <cell r="A77" t="str">
            <v>MINOTERIE DE RONCIN - TUAL</v>
          </cell>
          <cell r="B77" t="str">
            <v>02 97 74 01 37</v>
          </cell>
          <cell r="C77" t="str">
            <v>02 97 74 06 00</v>
          </cell>
          <cell r="D77" t="str">
            <v>SARL Minoterie de Roncin
BP 4
56801 PLOERMEL Cedex</v>
          </cell>
          <cell r="E77" t="str">
            <v>moulinderoncin@wanadoo.fr</v>
          </cell>
          <cell r="F77" t="str">
            <v>00003180</v>
          </cell>
          <cell r="G77" t="str">
            <v>505 S25</v>
          </cell>
          <cell r="H77" t="str">
            <v>Farine de Blé T55 Sac 25kg</v>
          </cell>
          <cell r="I77">
            <v>0.30499999999999999</v>
          </cell>
          <cell r="J77" t="str">
            <v>kg</v>
          </cell>
          <cell r="K77" t="str">
            <v>600 S25BREP</v>
          </cell>
          <cell r="L77" t="str">
            <v>Farine de Blé noir France</v>
          </cell>
          <cell r="M77">
            <v>0.84499999999999997</v>
          </cell>
          <cell r="N77" t="str">
            <v>kg</v>
          </cell>
          <cell r="O77" t="str">
            <v>600S25 BRE</v>
          </cell>
          <cell r="P77" t="str">
            <v>Farine de Blé Noir Origine UE</v>
          </cell>
          <cell r="Q77">
            <v>0.86</v>
          </cell>
          <cell r="R77" t="str">
            <v>kg</v>
          </cell>
          <cell r="S77" t="str">
            <v>600S25PBIO</v>
          </cell>
          <cell r="T77" t="str">
            <v>Farine de Blé Noir Bio Origine UE</v>
          </cell>
          <cell r="U77">
            <v>1.25</v>
          </cell>
          <cell r="V77" t="str">
            <v>kg</v>
          </cell>
        </row>
        <row r="78">
          <cell r="A78" t="str">
            <v>MINOTERIE SUIRE</v>
          </cell>
          <cell r="B78" t="str">
            <v>02 28 21 21 80</v>
          </cell>
          <cell r="C78" t="str">
            <v>02 40 03 41 09</v>
          </cell>
          <cell r="D78" t="str">
            <v>Le Feuillou
44190 BOUSSAY</v>
          </cell>
          <cell r="E78" t="str">
            <v>jgriffon@minoterie-suire.fr</v>
          </cell>
          <cell r="F78" t="str">
            <v>BROCELIAND</v>
          </cell>
          <cell r="H78" t="str">
            <v>Farine de Froment Bio 65 Cylindre Origine France</v>
          </cell>
          <cell r="I78">
            <v>0.79100000000000004</v>
          </cell>
          <cell r="J78" t="str">
            <v>kg</v>
          </cell>
          <cell r="L78" t="str">
            <v>Farine Bio Moulin T65 Meule 25Kg</v>
          </cell>
          <cell r="M78">
            <v>895</v>
          </cell>
          <cell r="N78" t="str">
            <v>Tonne</v>
          </cell>
          <cell r="P78" t="str">
            <v>Frais de port</v>
          </cell>
          <cell r="Q78">
            <v>60</v>
          </cell>
          <cell r="R78" t="str">
            <v>Unité</v>
          </cell>
        </row>
        <row r="79">
          <cell r="A79" t="str">
            <v>MONTEIRO</v>
          </cell>
          <cell r="B79" t="str">
            <v xml:space="preserve">+351.228.338.637 </v>
          </cell>
          <cell r="C79" t="str">
            <v>+351.228.338.651</v>
          </cell>
          <cell r="D79" t="str">
            <v xml:space="preserve">Circunvalação 9020 
Apt 52530 
4202-301 Porto - Portugal </v>
          </cell>
          <cell r="E79" t="str">
            <v>cms@mri.pt</v>
          </cell>
          <cell r="H79" t="str">
            <v>Itinéraire des Saveurs 6 Galettes de Blé Noir</v>
          </cell>
          <cell r="I79">
            <v>0.308</v>
          </cell>
          <cell r="J79" t="str">
            <v>m²</v>
          </cell>
          <cell r="L79" t="str">
            <v>Monoprix 6 galettes de Blé noir</v>
          </cell>
          <cell r="M79">
            <v>0.32979999999999998</v>
          </cell>
          <cell r="N79" t="str">
            <v>m²</v>
          </cell>
          <cell r="P79" t="str">
            <v>Film Patrimoine Gourmand 6 Crêpes de froment</v>
          </cell>
          <cell r="Q79">
            <v>0.37630000000000002</v>
          </cell>
          <cell r="R79" t="str">
            <v>m²</v>
          </cell>
          <cell r="T79" t="str">
            <v>BIAXOP 50 HFP 330mm</v>
          </cell>
          <cell r="U79">
            <v>0.19800000000000001</v>
          </cell>
          <cell r="V79" t="str">
            <v>m²</v>
          </cell>
          <cell r="X79" t="str">
            <v>Monique Ranou
 4 Galettes de Blé Noir Bio</v>
          </cell>
          <cell r="Y79">
            <v>0.3211</v>
          </cell>
          <cell r="Z79" t="str">
            <v>m²</v>
          </cell>
          <cell r="AB79" t="str">
            <v>Casino 6 Galettes de Blé Noir</v>
          </cell>
          <cell r="AC79">
            <v>0.308</v>
          </cell>
          <cell r="AD79" t="str">
            <v>m²</v>
          </cell>
          <cell r="AF79" t="str">
            <v>Casino 4 Crêpes de Froment Bio</v>
          </cell>
          <cell r="AG79">
            <v>0.44519999999999998</v>
          </cell>
          <cell r="AH79" t="str">
            <v>m²</v>
          </cell>
          <cell r="AJ79" t="str">
            <v>Film Patrimoine Gourmand 6 Galettes de Sarrasin</v>
          </cell>
          <cell r="AK79">
            <v>0.37009999999999998</v>
          </cell>
          <cell r="AL79" t="str">
            <v>m²</v>
          </cell>
          <cell r="AN79" t="str">
            <v>Netto 6 Galettes de Blé Noir</v>
          </cell>
          <cell r="AO79">
            <v>0.44529999999999997</v>
          </cell>
          <cell r="AP79" t="str">
            <v>m²</v>
          </cell>
          <cell r="AR79" t="str">
            <v>Casino 6 Galettes de Blé Noir 
"Ca vient d'ici"</v>
          </cell>
          <cell r="AS79">
            <v>0.36449999999999999</v>
          </cell>
          <cell r="AT79" t="str">
            <v>m²</v>
          </cell>
          <cell r="AV79" t="str">
            <v>Système U 4 Galettes de Blé Noir Bio</v>
          </cell>
          <cell r="AW79">
            <v>0.34910000000000002</v>
          </cell>
          <cell r="AX79" t="str">
            <v>m²</v>
          </cell>
          <cell r="AZ79" t="str">
            <v>Système U 6 Galettes Blé Noir</v>
          </cell>
          <cell r="BA79">
            <v>0.34910000000000002</v>
          </cell>
          <cell r="BB79" t="str">
            <v>m²</v>
          </cell>
          <cell r="BD79" t="str">
            <v>Système U 6 Crêpes de Froment</v>
          </cell>
          <cell r="BE79">
            <v>0.34910000000000002</v>
          </cell>
          <cell r="BF79" t="str">
            <v>m²</v>
          </cell>
          <cell r="BH79" t="str">
            <v>Itinéraire des Saveurs 6 Crêpes de Froment</v>
          </cell>
          <cell r="BI79">
            <v>0.308</v>
          </cell>
          <cell r="BJ79" t="str">
            <v>m²</v>
          </cell>
          <cell r="BL79" t="str">
            <v>Netto 4 Galettes de Blé Noir Bio</v>
          </cell>
          <cell r="BM79">
            <v>0.44529999999999997</v>
          </cell>
          <cell r="BN79" t="str">
            <v>m²</v>
          </cell>
        </row>
        <row r="80">
          <cell r="A80" t="str">
            <v>MOULIN DECOLLOGNE</v>
          </cell>
          <cell r="B80" t="str">
            <v>03 80 10 00 15</v>
          </cell>
          <cell r="C80" t="str">
            <v>03 80 69 21 34</v>
          </cell>
          <cell r="D80" t="str">
            <v xml:space="preserve">Siège Decollogne +33380100020
Rue de la Sucrerie
21110 AISEREY 
</v>
          </cell>
          <cell r="E80" t="str">
            <v>adv.decollogne@decollogne.fr</v>
          </cell>
          <cell r="H80" t="str">
            <v>Farine T65 bio 100% France</v>
          </cell>
          <cell r="I80">
            <v>955</v>
          </cell>
          <cell r="J80" t="str">
            <v>Tonne</v>
          </cell>
          <cell r="L80" t="str">
            <v xml:space="preserve">Perle de Meule Bio Crème France SE3233 </v>
          </cell>
          <cell r="M80">
            <v>0.875</v>
          </cell>
          <cell r="N80" t="str">
            <v>kg</v>
          </cell>
          <cell r="P80" t="str">
            <v xml:space="preserve">Terroir Bio T150 France SE3219 </v>
          </cell>
          <cell r="Q80">
            <v>0.875</v>
          </cell>
          <cell r="R80" t="str">
            <v>kg</v>
          </cell>
        </row>
        <row r="81">
          <cell r="A81" t="str">
            <v>MOULIN DE LA COURBE</v>
          </cell>
          <cell r="B81" t="str">
            <v xml:space="preserve">02 99 92 60 60 </v>
          </cell>
          <cell r="C81" t="str">
            <v>02 99 92 60 84</v>
          </cell>
          <cell r="D81" t="str">
            <v>ZA Atalante Champeaux
8 rue Jules Maillard de la Gournerie
CS 43926
35039 RENNES CEDEX</v>
          </cell>
          <cell r="E81" t="str">
            <v>info@moulindelacourbe-fr.com</v>
          </cell>
          <cell r="F81" t="str">
            <v>02000063</v>
          </cell>
          <cell r="G81" t="str">
            <v>TREB25</v>
          </cell>
          <cell r="H81" t="str">
            <v>Treblec Bleu Sac 25kg</v>
          </cell>
          <cell r="I81">
            <v>0.8</v>
          </cell>
          <cell r="J81" t="str">
            <v>kg</v>
          </cell>
          <cell r="K81" t="str">
            <v>TREOR25</v>
          </cell>
          <cell r="L81" t="str">
            <v>Treblec Or Sac 25kg</v>
          </cell>
          <cell r="M81">
            <v>0.85</v>
          </cell>
          <cell r="N81" t="str">
            <v>kg</v>
          </cell>
          <cell r="O81" t="str">
            <v>TREVFR25</v>
          </cell>
          <cell r="P81" t="str">
            <v>Treblec Vert Bio France 25kg</v>
          </cell>
          <cell r="Q81">
            <v>1.45</v>
          </cell>
          <cell r="R81" t="str">
            <v>kg</v>
          </cell>
          <cell r="S81" t="str">
            <v>TREVIMP25</v>
          </cell>
          <cell r="T81" t="str">
            <v>Treblec Vert Bio Import 25kg</v>
          </cell>
          <cell r="U81">
            <v>1.3</v>
          </cell>
          <cell r="V81" t="str">
            <v>kg</v>
          </cell>
          <cell r="W81" t="str">
            <v>TRETRAD25</v>
          </cell>
          <cell r="X81" t="str">
            <v>Treblec Tradition Sac 25kg</v>
          </cell>
          <cell r="Y81">
            <v>1.25</v>
          </cell>
          <cell r="Z81" t="str">
            <v>kg</v>
          </cell>
          <cell r="AA81" t="str">
            <v>FROMBIOT65N</v>
          </cell>
          <cell r="AB81" t="str">
            <v>Fromentine Bio T65N 25kg</v>
          </cell>
          <cell r="AC81">
            <v>0.8</v>
          </cell>
          <cell r="AD81" t="str">
            <v>kg</v>
          </cell>
          <cell r="AF81" t="str">
            <v>Sarrasin Bio IGP</v>
          </cell>
          <cell r="AG81">
            <v>1.65</v>
          </cell>
          <cell r="AH81" t="str">
            <v>kg</v>
          </cell>
        </row>
        <row r="82">
          <cell r="A82" t="str">
            <v>MOULIN DE LA MARCHE</v>
          </cell>
          <cell r="B82" t="str">
            <v>02 98 16 12 00</v>
          </cell>
          <cell r="C82" t="str">
            <v>02 98 16 10 38</v>
          </cell>
          <cell r="D82" t="str">
            <v>ZAC de Run ar Puns
BP 99
29 150 Chateaulin</v>
          </cell>
          <cell r="E82" t="str">
            <v>achat@moulindelacourbe.fr</v>
          </cell>
          <cell r="H82" t="str">
            <v>Saumon fumé frais</v>
          </cell>
          <cell r="I82">
            <v>16.600000000000001</v>
          </cell>
          <cell r="J82" t="str">
            <v>kg</v>
          </cell>
        </row>
        <row r="83">
          <cell r="A83" t="str">
            <v>MPDYS</v>
          </cell>
          <cell r="B83" t="str">
            <v>09 71 37 25 93</v>
          </cell>
          <cell r="C83" t="str">
            <v>02 97 40 06 01</v>
          </cell>
          <cell r="D83" t="str">
            <v>BP1
23 rue des prés carrés
56880 PLOEREN</v>
          </cell>
          <cell r="E83" t="str">
            <v>j.bothua@wanadoo.fr</v>
          </cell>
          <cell r="F83" t="str">
            <v>CL00161</v>
          </cell>
          <cell r="G83" t="str">
            <v>LABELMALD200RSS</v>
          </cell>
          <cell r="H83" t="str">
            <v>Distributeur d'étiquette 165mm INOX</v>
          </cell>
          <cell r="I83">
            <v>665</v>
          </cell>
          <cell r="J83" t="str">
            <v>Unité</v>
          </cell>
          <cell r="O83" t="str">
            <v>RTT55X900BWRP-I</v>
          </cell>
          <cell r="P83" t="str">
            <v>Rubans transfert thermique Cire/Résine Supérieur NOIR 55mm x 900m</v>
          </cell>
          <cell r="Q83">
            <v>14.7</v>
          </cell>
          <cell r="R83" t="str">
            <v>Rouleau</v>
          </cell>
        </row>
        <row r="84">
          <cell r="A84" t="str">
            <v>NOVETAL</v>
          </cell>
          <cell r="B84" t="str">
            <v>04 94 86 47 09
06 42 26 70 35</v>
          </cell>
          <cell r="C84" t="str">
            <v>04 94 59 32 92</v>
          </cell>
          <cell r="E84" t="str">
            <v xml:space="preserve">f.barbey@novetal.com </v>
          </cell>
          <cell r="G84" t="str">
            <v>BOC-8652</v>
          </cell>
          <cell r="H84" t="str">
            <v>Bécher inox gradué forme conique</v>
          </cell>
          <cell r="I84">
            <v>40.869999999999997</v>
          </cell>
          <cell r="J84" t="str">
            <v>Unité</v>
          </cell>
          <cell r="K84" t="str">
            <v>BOC-8607</v>
          </cell>
          <cell r="L84" t="str">
            <v>Bol inox à fond plat</v>
          </cell>
          <cell r="M84">
            <v>27.66</v>
          </cell>
          <cell r="N84" t="str">
            <v>Unité</v>
          </cell>
        </row>
        <row r="85">
          <cell r="A85" t="str">
            <v>OCENE</v>
          </cell>
          <cell r="B85" t="str">
            <v>02 99 98 00 58</v>
          </cell>
          <cell r="C85" t="str">
            <v>02 99 98 14 20</v>
          </cell>
          <cell r="D85" t="str">
            <v>Avenue de Monthorin
35420 LOUVIGNE DU DESERT</v>
          </cell>
          <cell r="E85" t="str">
            <v>h.taburel@ocene.fr</v>
          </cell>
          <cell r="F85" t="str">
            <v>41081248</v>
          </cell>
          <cell r="G85">
            <v>2177</v>
          </cell>
          <cell r="H85" t="str">
            <v>Sel régénérant en pastille</v>
          </cell>
          <cell r="I85">
            <v>480</v>
          </cell>
          <cell r="J85" t="str">
            <v>Tonne</v>
          </cell>
          <cell r="K85" t="str">
            <v>A21488</v>
          </cell>
          <cell r="L85" t="str">
            <v>Support 3 lances</v>
          </cell>
          <cell r="M85">
            <v>18</v>
          </cell>
          <cell r="N85" t="str">
            <v>Unité</v>
          </cell>
        </row>
        <row r="86">
          <cell r="A86" t="str">
            <v>ŒUF DU BREIL</v>
          </cell>
          <cell r="B86" t="str">
            <v>02 99 66 96 34</v>
          </cell>
          <cell r="C86" t="str">
            <v>02 99 66 13 62</v>
          </cell>
          <cell r="D86" t="str">
            <v>Le Breil 
35520 MELESSE</v>
          </cell>
          <cell r="E86" t="str">
            <v>commande@oeuf.fr</v>
          </cell>
          <cell r="F86" t="str">
            <v>00000015</v>
          </cell>
          <cell r="G86">
            <v>12210</v>
          </cell>
          <cell r="H86" t="str">
            <v>Œufs entiers Pasteurisés Bio en outre 10kg</v>
          </cell>
          <cell r="I86">
            <v>2.4300000000000002</v>
          </cell>
          <cell r="J86" t="str">
            <v>kg</v>
          </cell>
          <cell r="K86">
            <v>10120</v>
          </cell>
          <cell r="L86" t="str">
            <v>Œufs Frais entiers Pasteurisés en outre 20kg</v>
          </cell>
          <cell r="M86">
            <v>1.1000000000000001</v>
          </cell>
          <cell r="N86" t="str">
            <v>kg</v>
          </cell>
          <cell r="O86">
            <v>10610</v>
          </cell>
          <cell r="P86" t="str">
            <v>Œufs entiers Pasteurisés "ponte au sol" en outre</v>
          </cell>
          <cell r="Q86">
            <v>1.5</v>
          </cell>
          <cell r="R86" t="str">
            <v>kg</v>
          </cell>
          <cell r="T86" t="str">
            <v>Œufs entier Trad container 1000kg</v>
          </cell>
          <cell r="U86">
            <v>1.2</v>
          </cell>
          <cell r="V86" t="str">
            <v>kg</v>
          </cell>
        </row>
        <row r="87">
          <cell r="A87" t="str">
            <v>OREP Packaging</v>
          </cell>
          <cell r="B87" t="str">
            <v>02 47 91 14 14</v>
          </cell>
          <cell r="C87" t="str">
            <v>02 47 91 57 58</v>
          </cell>
          <cell r="D87" t="str">
            <v>ZI de Vaucelle
37 600 LOCHES</v>
          </cell>
          <cell r="E87" t="str">
            <v>dominique.gendre@orep-packaging.fr</v>
          </cell>
          <cell r="G87" t="str">
            <v>Film repositionnable</v>
          </cell>
          <cell r="H87" t="str">
            <v>PET 23 + PET 14 Barrière + PE 50 Reclose
Laize 330mm
Mandrin Carton 76mm</v>
          </cell>
          <cell r="I87">
            <v>944</v>
          </cell>
          <cell r="J87" t="str">
            <v>1 000m²</v>
          </cell>
          <cell r="L87" t="str">
            <v xml:space="preserve">Film repositionnable Lidl Galettes </v>
          </cell>
          <cell r="M87">
            <v>793.7</v>
          </cell>
          <cell r="N87" t="str">
            <v>1 000m²</v>
          </cell>
          <cell r="P87" t="str">
            <v>Film repositionnable Saveur U Galettes V2</v>
          </cell>
          <cell r="Q87">
            <v>802</v>
          </cell>
          <cell r="R87" t="str">
            <v>1000m²</v>
          </cell>
          <cell r="T87" t="str">
            <v>Film repositionnable Saveur U Crêpes V2</v>
          </cell>
          <cell r="U87">
            <v>802</v>
          </cell>
          <cell r="V87" t="str">
            <v>1000m²</v>
          </cell>
        </row>
        <row r="88">
          <cell r="A88" t="str">
            <v>OREXAD</v>
          </cell>
          <cell r="B88" t="str">
            <v>02 99 59 34 29</v>
          </cell>
          <cell r="E88" t="str">
            <v>jgastinel@orexad.com</v>
          </cell>
          <cell r="F88">
            <v>13309</v>
          </cell>
          <cell r="H88" t="str">
            <v>Gants Ultranitril 480
Taille 7</v>
          </cell>
          <cell r="I88">
            <v>5.49</v>
          </cell>
          <cell r="J88" t="str">
            <v>Paire</v>
          </cell>
          <cell r="L88" t="str">
            <v>Gants Ultranitril 480
Taille 9</v>
          </cell>
          <cell r="M88">
            <v>5.49</v>
          </cell>
          <cell r="N88" t="str">
            <v>Paire</v>
          </cell>
          <cell r="P88" t="str">
            <v>Gants Ultranitril 480
Taille 8</v>
          </cell>
          <cell r="Q88">
            <v>5.49</v>
          </cell>
          <cell r="R88" t="str">
            <v>Paire</v>
          </cell>
          <cell r="T88" t="str">
            <v>Gants G-PU GREY T6 Tricote Enduit PU GRIS UE12</v>
          </cell>
          <cell r="U88">
            <v>0.85</v>
          </cell>
          <cell r="V88" t="str">
            <v>Unité</v>
          </cell>
          <cell r="W88" t="str">
            <v>3938*BRAVOAUTOBL-90X115</v>
          </cell>
          <cell r="X88" t="str">
            <v>Tablier Bravo Nitrile Blanc 90*115cm Automatique</v>
          </cell>
          <cell r="Y88">
            <v>22.28</v>
          </cell>
          <cell r="Z88" t="str">
            <v>Unité</v>
          </cell>
          <cell r="AB88" t="str">
            <v>Gants G-PU GREY T7 Tricote Enduit PU GRIS UE12</v>
          </cell>
          <cell r="AC88">
            <v>0.85</v>
          </cell>
          <cell r="AD88" t="str">
            <v>Unité</v>
          </cell>
          <cell r="AF88" t="str">
            <v>Gants G-PU GREY T8 Tricote Enduit PU GRIS UE12</v>
          </cell>
          <cell r="AG88">
            <v>0.85</v>
          </cell>
          <cell r="AH88" t="str">
            <v>Unité</v>
          </cell>
          <cell r="AI88" t="str">
            <v>C600*856137</v>
          </cell>
          <cell r="AJ88" t="str">
            <v>CASQUE G HEAR GOLD EVOL</v>
          </cell>
          <cell r="AK88">
            <v>12.5</v>
          </cell>
          <cell r="AL88" t="str">
            <v>Unité</v>
          </cell>
        </row>
        <row r="89">
          <cell r="A89" t="str">
            <v>PARCELIS</v>
          </cell>
          <cell r="B89" t="str">
            <v>04 72 88 66 52</v>
          </cell>
          <cell r="C89" t="str">
            <v>04 72 25 73 48</v>
          </cell>
          <cell r="D89" t="str">
            <v>2871 Avenue de l'Europe
Porte 9
Parc d'activités de Sermenaz
69140 RILLIEUX LA PAPE</v>
          </cell>
          <cell r="E89" t="str">
            <v>chamelin@parcelis.com</v>
          </cell>
          <cell r="F89" t="str">
            <v>C0001075</v>
          </cell>
          <cell r="G89" t="str">
            <v>INCEVAACCBRASSTV</v>
          </cell>
          <cell r="H89" t="str">
            <v>Brassard SSt Vert Auto-enroulant 400*46mm</v>
          </cell>
          <cell r="I89">
            <v>5.5</v>
          </cell>
          <cell r="J89" t="str">
            <v>Unité</v>
          </cell>
        </row>
        <row r="90">
          <cell r="A90" t="str">
            <v>PBI DANSENSOR</v>
          </cell>
          <cell r="B90" t="str">
            <v>01 69 56 58 50</v>
          </cell>
          <cell r="C90" t="str">
            <v>01 69 56 58 51</v>
          </cell>
          <cell r="D90" t="str">
            <v>14 Rue de Ris
91170 VIRY- CHATILLON</v>
          </cell>
          <cell r="E90" t="str">
            <v>courrier@pbi-dansensor.com</v>
          </cell>
          <cell r="F90" t="str">
            <v>CREP35360</v>
          </cell>
          <cell r="G90">
            <v>940301</v>
          </cell>
          <cell r="H90" t="str">
            <v>Septums Diamètre 15</v>
          </cell>
          <cell r="I90">
            <v>78.98</v>
          </cell>
          <cell r="J90">
            <v>20000</v>
          </cell>
          <cell r="K90">
            <v>280204</v>
          </cell>
          <cell r="L90" t="str">
            <v>Lot de 100 aiguilles 0,8*40mm</v>
          </cell>
          <cell r="M90">
            <v>49.47</v>
          </cell>
          <cell r="N90">
            <v>100</v>
          </cell>
        </row>
        <row r="91">
          <cell r="A91" t="str">
            <v>PEP KAREA</v>
          </cell>
          <cell r="B91" t="str">
            <v>02 97 72 09 75</v>
          </cell>
          <cell r="C91" t="str">
            <v>02 97 72 01 92</v>
          </cell>
          <cell r="D91" t="str">
            <v>ZI de Camagnon
BP 309
56803 PLOERMEL</v>
          </cell>
          <cell r="E91" t="str">
            <v>pfablet@pep.fr</v>
          </cell>
          <cell r="F91">
            <v>7694</v>
          </cell>
          <cell r="G91">
            <v>5593</v>
          </cell>
          <cell r="H91" t="str">
            <v>Cubes F1 10x10x10</v>
          </cell>
          <cell r="I91">
            <v>3.45</v>
          </cell>
          <cell r="J91" t="str">
            <v>kg</v>
          </cell>
          <cell r="L91" t="str">
            <v>Œuf sur le plat surgelé</v>
          </cell>
          <cell r="M91">
            <v>19.399999999999999</v>
          </cell>
          <cell r="N91" t="str">
            <v>3,120kg</v>
          </cell>
        </row>
        <row r="92">
          <cell r="A92" t="str">
            <v>PIERRE LE GOFF Rennes</v>
          </cell>
          <cell r="B92" t="str">
            <v>02 40 13 55 55</v>
          </cell>
          <cell r="C92" t="str">
            <v>02 40 05 22 20</v>
          </cell>
          <cell r="D92" t="str">
            <v>440 Route de Rosporden
CS 53035
29334 QUIMPER Cedex</v>
          </cell>
          <cell r="E92" t="str">
            <v>adv.nantes@groupeplg.com</v>
          </cell>
          <cell r="F92">
            <v>124741</v>
          </cell>
          <cell r="G92">
            <v>100011</v>
          </cell>
          <cell r="H92" t="str">
            <v>Tablier bleu 25µ liassé 70x120cm</v>
          </cell>
          <cell r="I92">
            <v>43.6</v>
          </cell>
          <cell r="J92" t="str">
            <v>10*100</v>
          </cell>
          <cell r="K92">
            <v>393829</v>
          </cell>
          <cell r="L92" t="str">
            <v>Rouleau Noir 3M</v>
          </cell>
          <cell r="M92">
            <v>95.88</v>
          </cell>
          <cell r="N92">
            <v>6</v>
          </cell>
          <cell r="O92">
            <v>113316</v>
          </cell>
          <cell r="P92" t="str">
            <v>Essuie-mains rouleaux serie 3000 160M 2 plies Blanc Cx6</v>
          </cell>
          <cell r="Q92">
            <v>48.32</v>
          </cell>
          <cell r="R92">
            <v>6</v>
          </cell>
          <cell r="S92">
            <v>396147</v>
          </cell>
          <cell r="T92" t="str">
            <v>Essuie-mains pliés ouate bleue 2 plies contact alim Ecolabel</v>
          </cell>
          <cell r="U92">
            <v>38</v>
          </cell>
          <cell r="V92">
            <v>25</v>
          </cell>
          <cell r="W92">
            <v>393098</v>
          </cell>
          <cell r="X92" t="str">
            <v>Support Velcro</v>
          </cell>
          <cell r="Y92">
            <v>17.57</v>
          </cell>
          <cell r="Z92" t="str">
            <v>Unité</v>
          </cell>
          <cell r="AA92">
            <v>109449</v>
          </cell>
          <cell r="AB92" t="str">
            <v>Balai Fibre Extra Souples</v>
          </cell>
          <cell r="AC92">
            <v>6.24</v>
          </cell>
          <cell r="AD92" t="str">
            <v>Unité</v>
          </cell>
          <cell r="AE92">
            <v>114573</v>
          </cell>
          <cell r="AF92" t="str">
            <v>Papier hygiénique Jumbo 380m</v>
          </cell>
          <cell r="AG92">
            <v>15.92</v>
          </cell>
          <cell r="AH92">
            <v>6</v>
          </cell>
          <cell r="AI92">
            <v>105917</v>
          </cell>
          <cell r="AJ92" t="str">
            <v>Manche et support MICRO-FLEX</v>
          </cell>
          <cell r="AK92">
            <v>33.69</v>
          </cell>
          <cell r="AL92" t="str">
            <v>Unité</v>
          </cell>
          <cell r="AM92">
            <v>105916</v>
          </cell>
          <cell r="AN92" t="str">
            <v>Housse MICRO-FLEX</v>
          </cell>
          <cell r="AO92">
            <v>25.84</v>
          </cell>
          <cell r="AP92" t="str">
            <v>Lot de 2</v>
          </cell>
          <cell r="AQ92">
            <v>100862</v>
          </cell>
          <cell r="AR92" t="str">
            <v>Manchette bleue 37cm
Sachet 100</v>
          </cell>
          <cell r="AS92">
            <v>14.3</v>
          </cell>
          <cell r="AT92" t="str">
            <v>10*100</v>
          </cell>
          <cell r="AU92">
            <v>393025</v>
          </cell>
          <cell r="AV92" t="str">
            <v>Lavette cardinette bleue</v>
          </cell>
          <cell r="AW92">
            <v>19.100000000000001</v>
          </cell>
          <cell r="AX92" t="str">
            <v>10*10</v>
          </cell>
          <cell r="AY92">
            <v>111951</v>
          </cell>
          <cell r="AZ92" t="str">
            <v>Mop Micri-décap (Velcro)</v>
          </cell>
          <cell r="BA92">
            <v>8.83</v>
          </cell>
          <cell r="BB92" t="str">
            <v>Unité</v>
          </cell>
          <cell r="BC92">
            <v>100611</v>
          </cell>
          <cell r="BD92" t="str">
            <v>Masque bleu
Boite de 50</v>
          </cell>
          <cell r="BE92">
            <v>1.1499999999999999</v>
          </cell>
          <cell r="BF92">
            <v>1</v>
          </cell>
          <cell r="BG92">
            <v>390006</v>
          </cell>
          <cell r="BH92" t="str">
            <v>Nettoyant vitres</v>
          </cell>
          <cell r="BI92">
            <v>15.36</v>
          </cell>
          <cell r="BJ92" t="str">
            <v>Carton de 6</v>
          </cell>
          <cell r="BK92">
            <v>100150</v>
          </cell>
          <cell r="BL92" t="str">
            <v>Blouse polypro blanc</v>
          </cell>
          <cell r="BM92">
            <v>42.53</v>
          </cell>
          <cell r="BN92">
            <v>50</v>
          </cell>
          <cell r="BO92">
            <v>390380</v>
          </cell>
          <cell r="BP92" t="str">
            <v>Maxispray</v>
          </cell>
          <cell r="BQ92">
            <v>45</v>
          </cell>
          <cell r="BR92" t="str">
            <v>Unité</v>
          </cell>
          <cell r="BS92">
            <v>390417</v>
          </cell>
          <cell r="BT92" t="str">
            <v>Lotion bactéricide sans parfum</v>
          </cell>
          <cell r="BU92">
            <v>57.23</v>
          </cell>
          <cell r="BV92" t="str">
            <v>9*1250ml</v>
          </cell>
          <cell r="BW92">
            <v>390336</v>
          </cell>
          <cell r="BX92" t="str">
            <v>Gel hydroalcoolique</v>
          </cell>
          <cell r="BY92">
            <v>76.02</v>
          </cell>
          <cell r="BZ92" t="str">
            <v>9*1250ml</v>
          </cell>
          <cell r="CA92">
            <v>393067</v>
          </cell>
          <cell r="CB92" t="str">
            <v>Mop Micro-Gliss (Velcro)</v>
          </cell>
          <cell r="CC92">
            <v>7.03</v>
          </cell>
          <cell r="CD92" t="str">
            <v>Unité</v>
          </cell>
          <cell r="CE92">
            <v>390028</v>
          </cell>
          <cell r="CF92" t="str">
            <v>Lingettes Desinf*100 Techline</v>
          </cell>
          <cell r="CG92">
            <v>2.83</v>
          </cell>
          <cell r="CH92" t="str">
            <v>Boite de 100</v>
          </cell>
          <cell r="CI92">
            <v>390016</v>
          </cell>
          <cell r="CJ92" t="str">
            <v>Détergent Plonge Concentré 1l</v>
          </cell>
          <cell r="CK92">
            <v>1.57</v>
          </cell>
          <cell r="CL92">
            <v>1</v>
          </cell>
          <cell r="CM92">
            <v>390202</v>
          </cell>
          <cell r="CN92" t="str">
            <v>Détergent désinfectant sol 5l</v>
          </cell>
          <cell r="CO92">
            <v>29.24</v>
          </cell>
          <cell r="CP92">
            <v>2</v>
          </cell>
          <cell r="CQ92">
            <v>390009</v>
          </cell>
          <cell r="CR92" t="str">
            <v>Détartrant Sanitaire Spray 750ml</v>
          </cell>
          <cell r="CS92">
            <v>3.64</v>
          </cell>
          <cell r="CT92">
            <v>1</v>
          </cell>
          <cell r="CU92">
            <v>390004</v>
          </cell>
          <cell r="CV92" t="str">
            <v>Nettoyant toute surface Spray 750ml</v>
          </cell>
          <cell r="CW92">
            <v>3.59</v>
          </cell>
          <cell r="CX92">
            <v>1</v>
          </cell>
          <cell r="CY92">
            <v>393215</v>
          </cell>
          <cell r="CZ92" t="str">
            <v>Balai fibres souple BLEU</v>
          </cell>
          <cell r="DA92">
            <v>21.28</v>
          </cell>
          <cell r="DB92" t="str">
            <v>Unité</v>
          </cell>
          <cell r="DC92">
            <v>142505</v>
          </cell>
          <cell r="DD92" t="str">
            <v>BALAI UST 400MM FIBRES SOUPLES ROUGE</v>
          </cell>
          <cell r="DE92">
            <v>23.55</v>
          </cell>
          <cell r="DF92" t="str">
            <v>unité</v>
          </cell>
          <cell r="DG92">
            <v>180201</v>
          </cell>
          <cell r="DH92" t="str">
            <v xml:space="preserve">SUPPORT MURAL ROUGE </v>
          </cell>
          <cell r="DI92" t="str">
            <v>en attente tarif</v>
          </cell>
          <cell r="DJ92" t="str">
            <v>Unité</v>
          </cell>
          <cell r="DK92">
            <v>734243</v>
          </cell>
          <cell r="DL92" t="str">
            <v>Gant Nitrile Premium T8/9</v>
          </cell>
          <cell r="DM92">
            <v>8.1</v>
          </cell>
          <cell r="DN92" t="str">
            <v>Sachet de 200</v>
          </cell>
          <cell r="DO92">
            <v>734244</v>
          </cell>
          <cell r="DP92" t="str">
            <v>Gant Nitrile Premium T9/10</v>
          </cell>
          <cell r="DQ92">
            <v>8.1</v>
          </cell>
          <cell r="DR92" t="str">
            <v>Sachet de 200</v>
          </cell>
          <cell r="DS92">
            <v>734242</v>
          </cell>
          <cell r="DT92" t="str">
            <v>Gant Nitrile Premium T6/7</v>
          </cell>
          <cell r="DU92">
            <v>8.1</v>
          </cell>
          <cell r="DV92" t="str">
            <v>Sachet de 200</v>
          </cell>
          <cell r="DW92">
            <v>393403</v>
          </cell>
          <cell r="DX92" t="str">
            <v>Sacs Poubelles noirs 20l</v>
          </cell>
          <cell r="DY92">
            <v>30</v>
          </cell>
          <cell r="DZ92" t="str">
            <v>Cartons 20 rouleaux</v>
          </cell>
          <cell r="EA92">
            <v>142504</v>
          </cell>
          <cell r="EB92" t="str">
            <v>Balai UST 400MM Fibres souples BLEU</v>
          </cell>
          <cell r="EC92">
            <v>23.55</v>
          </cell>
          <cell r="ED92" t="str">
            <v>Unité</v>
          </cell>
          <cell r="EE92">
            <v>142522</v>
          </cell>
          <cell r="EF92" t="str">
            <v>Balayette UST 330MM Fibres souples VERT</v>
          </cell>
          <cell r="EG92">
            <v>11.3</v>
          </cell>
          <cell r="EH92" t="str">
            <v>Unité</v>
          </cell>
          <cell r="EI92">
            <v>391050</v>
          </cell>
          <cell r="EJ92" t="str">
            <v>Désodorisant magister citron</v>
          </cell>
          <cell r="EK92">
            <v>4.75</v>
          </cell>
          <cell r="EL92" t="str">
            <v>Unité</v>
          </cell>
          <cell r="EM92">
            <v>100687</v>
          </cell>
          <cell r="EN92" t="str">
            <v>Charlottes à clips bleues
Sachet de 50</v>
          </cell>
          <cell r="EO92">
            <v>19.8</v>
          </cell>
          <cell r="EP92" t="str">
            <v>Carton de 20 sachets</v>
          </cell>
          <cell r="EQ92">
            <v>390415</v>
          </cell>
          <cell r="ER92" t="str">
            <v>Lotion assainissante</v>
          </cell>
          <cell r="ES92">
            <v>55.57</v>
          </cell>
          <cell r="ET92" t="str">
            <v>Carton de 9 cartouches</v>
          </cell>
          <cell r="EU92">
            <v>100622</v>
          </cell>
          <cell r="EV92" t="str">
            <v>Surchaussures PP Blanches</v>
          </cell>
          <cell r="EW92">
            <v>38.1</v>
          </cell>
          <cell r="EX92" t="str">
            <v>Carton de 500</v>
          </cell>
          <cell r="EY92">
            <v>393951</v>
          </cell>
          <cell r="EZ92" t="str">
            <v>Sac Poubelle noir 130l sans lien</v>
          </cell>
          <cell r="FA92">
            <v>59</v>
          </cell>
          <cell r="FB92" t="str">
            <v>Carton de 200</v>
          </cell>
          <cell r="FC92">
            <v>104558</v>
          </cell>
          <cell r="FD92" t="str">
            <v>Sac Poubelle Transparent 110l</v>
          </cell>
          <cell r="FE92">
            <v>45.47</v>
          </cell>
          <cell r="FF92" t="str">
            <v>Carton de 200</v>
          </cell>
          <cell r="FG92">
            <v>113287</v>
          </cell>
          <cell r="FH92" t="str">
            <v>Pelle à ingrédients 1L</v>
          </cell>
          <cell r="FI92">
            <v>3.98</v>
          </cell>
          <cell r="FJ92" t="str">
            <v>Unité</v>
          </cell>
          <cell r="FK92" t="str">
            <v>393816 n°4</v>
          </cell>
          <cell r="FL92" t="str">
            <v>Eponge Azella</v>
          </cell>
          <cell r="FM92">
            <v>9.57</v>
          </cell>
          <cell r="FN92" t="str">
            <v>Lot de 10</v>
          </cell>
          <cell r="FO92">
            <v>124901</v>
          </cell>
          <cell r="FP92" t="str">
            <v>Septigel</v>
          </cell>
          <cell r="FQ92">
            <v>81.96</v>
          </cell>
          <cell r="FR92" t="str">
            <v>Colis 2*5l</v>
          </cell>
          <cell r="FS92">
            <v>390032</v>
          </cell>
          <cell r="FT92" t="str">
            <v>Spray inox</v>
          </cell>
          <cell r="FU92">
            <v>73.8</v>
          </cell>
          <cell r="FV92" t="str">
            <v>12*500ml</v>
          </cell>
          <cell r="FW92">
            <v>142525</v>
          </cell>
          <cell r="FX92" t="str">
            <v>Balayette UST 330MM Fibres souples JAUNE</v>
          </cell>
          <cell r="FY92">
            <v>11.3</v>
          </cell>
          <cell r="FZ92" t="str">
            <v>Unité</v>
          </cell>
          <cell r="GA92">
            <v>142528</v>
          </cell>
          <cell r="GB92" t="str">
            <v>Balayette UST 330MM Fibres souples ROUGE</v>
          </cell>
          <cell r="GC92">
            <v>11.3</v>
          </cell>
          <cell r="GD92" t="str">
            <v>Unité</v>
          </cell>
          <cell r="GE92">
            <v>185280</v>
          </cell>
          <cell r="GF92" t="str">
            <v>Brosse a ongles blanche</v>
          </cell>
          <cell r="GG92">
            <v>2.25</v>
          </cell>
          <cell r="GH92" t="str">
            <v>Unité</v>
          </cell>
          <cell r="GI92">
            <v>185487</v>
          </cell>
          <cell r="GJ92" t="str">
            <v>Brosse cuve fibre dure noire</v>
          </cell>
          <cell r="GK92">
            <v>13.64</v>
          </cell>
          <cell r="GL92" t="str">
            <v>Unité</v>
          </cell>
          <cell r="GM92">
            <v>393950</v>
          </cell>
          <cell r="GN92" t="str">
            <v>Sac poubelle 110L sans lien</v>
          </cell>
          <cell r="GO92">
            <v>40.049999999999997</v>
          </cell>
          <cell r="GP92" t="str">
            <v>Carton de 200</v>
          </cell>
          <cell r="GQ92">
            <v>186918</v>
          </cell>
          <cell r="GR92" t="str">
            <v>Balai souple 60cm VERT</v>
          </cell>
          <cell r="GS92">
            <v>19.32</v>
          </cell>
          <cell r="GT92" t="str">
            <v>Unité</v>
          </cell>
          <cell r="GU92">
            <v>192787</v>
          </cell>
          <cell r="GV92" t="str">
            <v>Pelle poussiere VERTE</v>
          </cell>
          <cell r="GW92">
            <v>6.24</v>
          </cell>
          <cell r="GX92" t="str">
            <v>Unité</v>
          </cell>
          <cell r="GY92">
            <v>156663</v>
          </cell>
          <cell r="GZ92" t="str">
            <v>Raclette sol monobloc 60cm VERT</v>
          </cell>
          <cell r="HA92">
            <v>14.84</v>
          </cell>
          <cell r="HB92" t="str">
            <v>Unité</v>
          </cell>
          <cell r="HC92">
            <v>390721</v>
          </cell>
          <cell r="HD92" t="str">
            <v>Spray désinfectant</v>
          </cell>
          <cell r="HE92">
            <v>31.08</v>
          </cell>
          <cell r="HF92" t="str">
            <v>Carton de 6</v>
          </cell>
          <cell r="HG92">
            <v>156664</v>
          </cell>
          <cell r="HH92" t="str">
            <v>Raclette sol monobloc 60cm BLEU</v>
          </cell>
          <cell r="HI92">
            <v>14.84</v>
          </cell>
          <cell r="HJ92" t="str">
            <v>Unité</v>
          </cell>
          <cell r="HK92">
            <v>104489</v>
          </cell>
          <cell r="HL92" t="str">
            <v>Boîte de 100 paires bouchons oreilles</v>
          </cell>
          <cell r="HM92">
            <v>41.47</v>
          </cell>
          <cell r="HN92" t="str">
            <v>Boîte</v>
          </cell>
          <cell r="HO92">
            <v>156665</v>
          </cell>
          <cell r="HP92" t="str">
            <v>Raclette sol monobloc 60cm ROUGE</v>
          </cell>
          <cell r="HQ92">
            <v>14.84</v>
          </cell>
          <cell r="HR92" t="str">
            <v>Unité</v>
          </cell>
          <cell r="HS92">
            <v>100688</v>
          </cell>
          <cell r="HT92" t="str">
            <v>Charlottes à clips rouges</v>
          </cell>
          <cell r="HU92">
            <v>42.2</v>
          </cell>
          <cell r="HV92" t="str">
            <v>Carton de 20 sachets</v>
          </cell>
          <cell r="HW92">
            <v>119189</v>
          </cell>
          <cell r="HX92" t="str">
            <v>Pichet gradué 1l</v>
          </cell>
          <cell r="HY92">
            <v>5.55</v>
          </cell>
          <cell r="HZ92" t="str">
            <v>Unité</v>
          </cell>
          <cell r="IA92">
            <v>156666</v>
          </cell>
          <cell r="IB92" t="str">
            <v>Raclette sol monobloc 60cm BLANC</v>
          </cell>
          <cell r="IC92">
            <v>14.84</v>
          </cell>
          <cell r="ID92" t="str">
            <v>Unité</v>
          </cell>
          <cell r="IE92">
            <v>156667</v>
          </cell>
          <cell r="IF92" t="str">
            <v>Raclette sol monobloc 60cm JAUNE</v>
          </cell>
          <cell r="IG92">
            <v>14.84</v>
          </cell>
          <cell r="IH92" t="str">
            <v>Unité</v>
          </cell>
          <cell r="II92">
            <v>142413</v>
          </cell>
          <cell r="IJ92" t="str">
            <v>MANCHE ULTRA HYGIENIQUE 1500MM VERT</v>
          </cell>
          <cell r="IK92" t="str">
            <v>en attente tarif</v>
          </cell>
          <cell r="IL92">
            <v>1</v>
          </cell>
          <cell r="IM92">
            <v>156670</v>
          </cell>
          <cell r="IN92" t="str">
            <v>Raclette sol monobloc 60cm NOIR</v>
          </cell>
          <cell r="IO92">
            <v>14.84</v>
          </cell>
          <cell r="IP92" t="str">
            <v>Unité</v>
          </cell>
          <cell r="IQ92">
            <v>116478</v>
          </cell>
          <cell r="IR92" t="str">
            <v>Javel bidon 5l</v>
          </cell>
          <cell r="IS92">
            <v>9.16</v>
          </cell>
          <cell r="IT92">
            <v>1</v>
          </cell>
        </row>
        <row r="93">
          <cell r="A93" t="str">
            <v>PROHYTEX</v>
          </cell>
          <cell r="B93" t="str">
            <v>02 96 66 83 38</v>
          </cell>
          <cell r="C93" t="str">
            <v>02 96 66 83 39</v>
          </cell>
          <cell r="D93" t="str">
            <v>ZI Très le Bois
Rue Denis Papin
22600 LOUDEAC</v>
          </cell>
          <cell r="E93" t="str">
            <v>julie.hoarau@elis.com</v>
          </cell>
        </row>
        <row r="94">
          <cell r="A94" t="str">
            <v>PRORISK</v>
          </cell>
          <cell r="B94" t="str">
            <v>04 26 10 21 94</v>
          </cell>
          <cell r="C94" t="str">
            <v>0 825 052 326</v>
          </cell>
          <cell r="D94" t="str">
            <v xml:space="preserve">11 C rue des Aulnes BP 10020
69542 CHAMPAGNE AU MONT D'OR Cedex
</v>
          </cell>
          <cell r="E94" t="str">
            <v>josiane.olivier@prorisk.fr</v>
          </cell>
          <cell r="F94" t="str">
            <v xml:space="preserve">PROEYJ2300 </v>
          </cell>
          <cell r="G94" t="str">
            <v>XXX218S</v>
          </cell>
          <cell r="H94" t="str">
            <v>Pansement tissé bleu détectable 18*2cm</v>
          </cell>
          <cell r="I94">
            <v>1.98</v>
          </cell>
          <cell r="J94">
            <v>10</v>
          </cell>
          <cell r="K94" t="str">
            <v>XXX229S</v>
          </cell>
          <cell r="L94" t="str">
            <v>Pansement tissé bleu détectable "Bout de doigt"</v>
          </cell>
          <cell r="M94">
            <v>1.98</v>
          </cell>
          <cell r="N94">
            <v>10</v>
          </cell>
          <cell r="O94" t="str">
            <v>SPA012</v>
          </cell>
          <cell r="P94" t="str">
            <v>Sparadrap plastique bleu 5m * 2cm</v>
          </cell>
          <cell r="Q94">
            <v>2.04</v>
          </cell>
          <cell r="R94">
            <v>1</v>
          </cell>
          <cell r="S94" t="str">
            <v>PAN053</v>
          </cell>
          <cell r="T94" t="str">
            <v xml:space="preserve">Pansement en bande protège-doigt bleu </v>
          </cell>
          <cell r="U94">
            <v>4.75</v>
          </cell>
          <cell r="V94" t="str">
            <v>Unité</v>
          </cell>
          <cell r="W94" t="str">
            <v>COM024</v>
          </cell>
          <cell r="X94" t="str">
            <v>Compresses de gaze stériles 7.5x7.5cm boîte de 10 - Boîte(s) de 10</v>
          </cell>
          <cell r="Y94">
            <v>1.69</v>
          </cell>
          <cell r="Z94" t="str">
            <v>Unité</v>
          </cell>
          <cell r="AA94" t="str">
            <v>TRO280</v>
          </cell>
          <cell r="AB94" t="str">
            <v>Trousse de secours</v>
          </cell>
          <cell r="AC94">
            <v>54.8</v>
          </cell>
          <cell r="AD94" t="str">
            <v>Unité</v>
          </cell>
          <cell r="AE94" t="str">
            <v>BAN016</v>
          </cell>
          <cell r="AF94" t="str">
            <v>Bandage de contention adhésif 2,5m*3cm</v>
          </cell>
          <cell r="AG94">
            <v>3.1</v>
          </cell>
          <cell r="AH94" t="str">
            <v>Unité</v>
          </cell>
          <cell r="AI94" t="str">
            <v>BAN023 S2</v>
          </cell>
          <cell r="AJ94" t="str">
            <v>Bande de crêpe 4,5m*7,5cm</v>
          </cell>
          <cell r="AK94">
            <v>0.94</v>
          </cell>
          <cell r="AL94" t="str">
            <v>Sachet de 2</v>
          </cell>
          <cell r="AM94" t="str">
            <v>DES043</v>
          </cell>
          <cell r="AN94" t="str">
            <v>Spray antiseptique incolore 100ml</v>
          </cell>
          <cell r="AO94">
            <v>5.05</v>
          </cell>
          <cell r="AP94" t="str">
            <v>Unité</v>
          </cell>
          <cell r="AQ94" t="str">
            <v>DES125</v>
          </cell>
          <cell r="AR94" t="str">
            <v>Aérosol désinfectant alcool à 70°</v>
          </cell>
          <cell r="AS94">
            <v>3.62</v>
          </cell>
          <cell r="AT94" t="str">
            <v>Unité</v>
          </cell>
          <cell r="AU94" t="str">
            <v>DES993</v>
          </cell>
          <cell r="AV94" t="str">
            <v>Unidoses de collyre antiseptique</v>
          </cell>
          <cell r="AW94">
            <v>11.29</v>
          </cell>
          <cell r="AX94" t="str">
            <v>Boîte de 10</v>
          </cell>
          <cell r="AY94" t="str">
            <v>CRY005</v>
          </cell>
          <cell r="AZ94" t="str">
            <v>Bombe de froid 200ml</v>
          </cell>
          <cell r="BA94">
            <v>4.8</v>
          </cell>
          <cell r="BB94" t="str">
            <v>Unité</v>
          </cell>
          <cell r="BC94" t="str">
            <v>PAR007</v>
          </cell>
          <cell r="BD94" t="str">
            <v>Gel à l'arnica</v>
          </cell>
          <cell r="BE94">
            <v>5.32</v>
          </cell>
          <cell r="BF94" t="str">
            <v>Unité</v>
          </cell>
          <cell r="BG94" t="str">
            <v>COU004</v>
          </cell>
          <cell r="BH94" t="str">
            <v>Couverture de survie 160*210</v>
          </cell>
          <cell r="BI94">
            <v>0.99</v>
          </cell>
          <cell r="BJ94" t="str">
            <v>Unité</v>
          </cell>
          <cell r="BK94" t="str">
            <v>HEM011</v>
          </cell>
          <cell r="BL94" t="str">
            <v>Boîte de 5 mèches hémostatiques COALGAN</v>
          </cell>
          <cell r="BM94">
            <v>4.5199999999999996</v>
          </cell>
          <cell r="BN94" t="str">
            <v>Boîte de 5</v>
          </cell>
          <cell r="BO94" t="str">
            <v>HEM001</v>
          </cell>
          <cell r="BP94" t="str">
            <v>Coussin Hémostatique</v>
          </cell>
          <cell r="BQ94">
            <v>6.8</v>
          </cell>
          <cell r="BR94" t="str">
            <v>Unité</v>
          </cell>
          <cell r="BS94" t="str">
            <v>INS029</v>
          </cell>
          <cell r="BT94" t="str">
            <v>Ciseaux de Lister 14cm</v>
          </cell>
          <cell r="BU94">
            <v>2.08</v>
          </cell>
          <cell r="BV94" t="str">
            <v>Unité</v>
          </cell>
          <cell r="BW94" t="str">
            <v>PAR0410</v>
          </cell>
          <cell r="BX94" t="str">
            <v>Sérum physiologique en unidoses de 5ml</v>
          </cell>
          <cell r="BY94">
            <v>0.24</v>
          </cell>
          <cell r="BZ94" t="str">
            <v>Unité</v>
          </cell>
          <cell r="CA94" t="str">
            <v>PARO14</v>
          </cell>
          <cell r="CB94" t="str">
            <v>Gel brûlures</v>
          </cell>
          <cell r="CC94">
            <v>5.52</v>
          </cell>
          <cell r="CD94" t="str">
            <v>Unité</v>
          </cell>
        </row>
        <row r="95">
          <cell r="A95" t="str">
            <v>SAC EMBALLAGES</v>
          </cell>
          <cell r="B95" t="str">
            <v>02 51 69 99 38</v>
          </cell>
          <cell r="E95" t="str">
            <v>catherine-gelot@sac-emballages.com</v>
          </cell>
          <cell r="G95">
            <v>19355</v>
          </cell>
          <cell r="H95" t="str">
            <v>Film 6 Crêpes de Froment Système U</v>
          </cell>
          <cell r="I95">
            <v>331</v>
          </cell>
          <cell r="J95" t="str">
            <v>1000m²</v>
          </cell>
          <cell r="K95">
            <v>19354</v>
          </cell>
          <cell r="L95" t="str">
            <v>Film 6 Galettes de Sarrasin Système U</v>
          </cell>
          <cell r="M95">
            <v>331</v>
          </cell>
          <cell r="N95" t="str">
            <v>1000m²</v>
          </cell>
          <cell r="P95" t="str">
            <v>FILM GAL JBON MOZ FRO</v>
          </cell>
          <cell r="Q95">
            <v>626.70000000000005</v>
          </cell>
          <cell r="R95">
            <v>1000</v>
          </cell>
          <cell r="T95" t="str">
            <v>FILM GACHEL LIDL</v>
          </cell>
          <cell r="U95">
            <v>626.70000000000005</v>
          </cell>
          <cell r="V95">
            <v>1000</v>
          </cell>
          <cell r="X95" t="str">
            <v>FILM GALAC LIDL</v>
          </cell>
          <cell r="Y95">
            <v>626.70000000000005</v>
          </cell>
          <cell r="Z95">
            <v>1000</v>
          </cell>
          <cell r="AB95" t="str">
            <v>Film 6 Crêpes au froment Itinéraire des Saveurs</v>
          </cell>
          <cell r="AC95">
            <v>477</v>
          </cell>
          <cell r="AD95">
            <v>1000</v>
          </cell>
          <cell r="AE95">
            <v>19356</v>
          </cell>
          <cell r="AF95" t="str">
            <v>Film 4 Galettes de sarrasin Bio</v>
          </cell>
          <cell r="AG95">
            <v>331</v>
          </cell>
          <cell r="AH95" t="str">
            <v>1000m²</v>
          </cell>
          <cell r="AJ95" t="str">
            <v>Film ITM RANOU Galette Jambon Emmental Mozza</v>
          </cell>
          <cell r="AL95">
            <v>1000</v>
          </cell>
          <cell r="AN95" t="str">
            <v>Film ITM RANOU Galette Chèvre Lardons</v>
          </cell>
          <cell r="AP95">
            <v>1000</v>
          </cell>
          <cell r="AR95" t="str">
            <v xml:space="preserve">Film Patrimoine Gourmand
Digiflex en extérieure + vernis brillant </v>
          </cell>
          <cell r="AS95">
            <v>1466</v>
          </cell>
          <cell r="AT95" t="str">
            <v>300m²</v>
          </cell>
          <cell r="AV95" t="str">
            <v>Film Casino 6 Galettes Numérique</v>
          </cell>
          <cell r="AW95" t="str">
            <v>A definir</v>
          </cell>
          <cell r="AX95" t="str">
            <v>1000m²</v>
          </cell>
          <cell r="AZ95" t="str">
            <v>Frais Prépresse</v>
          </cell>
          <cell r="BA95">
            <v>100</v>
          </cell>
          <cell r="BB95" t="str">
            <v>Unité</v>
          </cell>
        </row>
        <row r="96">
          <cell r="A96" t="str">
            <v>SAPOXIN</v>
          </cell>
          <cell r="B96" t="str">
            <v>07 77 31 71 24</v>
          </cell>
          <cell r="C96" t="str">
            <v>-</v>
          </cell>
          <cell r="E96" t="str">
            <v>order@cidlines.com</v>
          </cell>
          <cell r="F96">
            <v>1408</v>
          </cell>
          <cell r="G96" t="str">
            <v>0.1.001.32.000</v>
          </cell>
          <cell r="H96" t="str">
            <v xml:space="preserve">DM CID-S </v>
          </cell>
          <cell r="I96">
            <v>21.26</v>
          </cell>
          <cell r="J96" t="str">
            <v>24kg</v>
          </cell>
          <cell r="K96" t="str">
            <v>0.1.002.25.051</v>
          </cell>
          <cell r="L96" t="str">
            <v>ECO CHLOR</v>
          </cell>
          <cell r="M96">
            <v>16.809999999999999</v>
          </cell>
          <cell r="N96" t="str">
            <v>25kg</v>
          </cell>
          <cell r="O96" t="str">
            <v>0.0.416.25.000</v>
          </cell>
          <cell r="P96" t="str">
            <v>DM FOAM-S EXTRA</v>
          </cell>
          <cell r="Q96">
            <v>40.68</v>
          </cell>
          <cell r="R96" t="str">
            <v>25kg</v>
          </cell>
          <cell r="S96" t="str">
            <v>0.1.156.15.005</v>
          </cell>
          <cell r="T96" t="str">
            <v>ALCO CID-A</v>
          </cell>
          <cell r="U96">
            <v>10.35</v>
          </cell>
          <cell r="V96" t="str">
            <v>5l</v>
          </cell>
          <cell r="W96" t="str">
            <v>0.2.043.24.000</v>
          </cell>
          <cell r="X96" t="str">
            <v>KENODES 75</v>
          </cell>
          <cell r="Y96">
            <v>20.190000000000001</v>
          </cell>
          <cell r="Z96" t="str">
            <v>20l</v>
          </cell>
          <cell r="AA96" t="str">
            <v>0.0.029.25.000</v>
          </cell>
          <cell r="AB96" t="str">
            <v>PHO CID 25kg</v>
          </cell>
          <cell r="AC96">
            <v>23.1</v>
          </cell>
          <cell r="AD96">
            <v>25</v>
          </cell>
          <cell r="AE96" t="str">
            <v>0.9.011.01.000</v>
          </cell>
          <cell r="AF96" t="str">
            <v>PULVERIS .1L - DIN28 - INCL Bouteille</v>
          </cell>
          <cell r="AG96">
            <v>0.7</v>
          </cell>
          <cell r="AH96">
            <v>1</v>
          </cell>
          <cell r="AI96" t="str">
            <v>0.9.018.01.000</v>
          </cell>
          <cell r="AJ96" t="str">
            <v>Pulvérisateur 1l - DIN 28</v>
          </cell>
          <cell r="AK96">
            <v>0.94</v>
          </cell>
          <cell r="AL96">
            <v>1</v>
          </cell>
          <cell r="AM96" t="str">
            <v>0.9.013.01.000</v>
          </cell>
          <cell r="AN96" t="str">
            <v>Pichet doseur 1000ml</v>
          </cell>
          <cell r="AO96">
            <v>1.1200000000000001</v>
          </cell>
          <cell r="AP96">
            <v>1</v>
          </cell>
        </row>
        <row r="97">
          <cell r="A97" t="str">
            <v>SCELTA</v>
          </cell>
          <cell r="B97" t="str">
            <v xml:space="preserve">+31 (0)77 324 10 20
+33 (0)6 86 46 18 88 </v>
          </cell>
          <cell r="C97" t="str">
            <v>+31 (0)77 324 10 29</v>
          </cell>
          <cell r="D97" t="str">
            <v>Scelta Mushrooms BV
Heymansstraat 35
5927 NP Venlo
The Netherlands</v>
          </cell>
          <cell r="E97" t="str">
            <v>nicolasganot@sceltamushrooms.com
po@sceltamushrooms.com
sales@sceltamushrooms.com</v>
          </cell>
          <cell r="F97">
            <v>210360</v>
          </cell>
          <cell r="G97">
            <v>30466006100</v>
          </cell>
          <cell r="H97" t="str">
            <v>Champignons  Hotel émincés stérilisés</v>
          </cell>
          <cell r="I97">
            <v>2.15</v>
          </cell>
          <cell r="J97" t="str">
            <v>kg</v>
          </cell>
        </row>
        <row r="98">
          <cell r="A98" t="str">
            <v>SCM</v>
          </cell>
          <cell r="B98" t="str">
            <v>02 99 91 76 56</v>
          </cell>
          <cell r="C98" t="str">
            <v>02 99 91 78 37</v>
          </cell>
          <cell r="D98" t="str">
            <v>ZA Bains sur Oust
35600 REDON</v>
          </cell>
          <cell r="E98" t="str">
            <v>Denis.RYO@scm.fr
sabrina.cadiot@scm.fr</v>
          </cell>
          <cell r="G98" t="str">
            <v>SC00925</v>
          </cell>
          <cell r="H98" t="str">
            <v>Roule Bac Inox 304</v>
          </cell>
          <cell r="I98">
            <v>81</v>
          </cell>
          <cell r="J98" t="str">
            <v>Unité</v>
          </cell>
          <cell r="K98" t="str">
            <v>SC00790</v>
          </cell>
          <cell r="L98" t="str">
            <v>Pupitre meubre Inox 304</v>
          </cell>
          <cell r="M98">
            <v>392</v>
          </cell>
          <cell r="N98" t="str">
            <v>Unité</v>
          </cell>
          <cell r="O98" t="str">
            <v>SC03832</v>
          </cell>
          <cell r="P98" t="str">
            <v>Etagère réglable pour pupitre meuble</v>
          </cell>
          <cell r="Q98">
            <v>25</v>
          </cell>
          <cell r="R98" t="str">
            <v>Unité</v>
          </cell>
          <cell r="S98">
            <v>101</v>
          </cell>
          <cell r="T98" t="str">
            <v>Support sac poubelle Inox 304 sans roulettes</v>
          </cell>
          <cell r="U98">
            <v>124</v>
          </cell>
          <cell r="V98" t="str">
            <v>Unité</v>
          </cell>
          <cell r="W98">
            <v>103</v>
          </cell>
          <cell r="X98" t="str">
            <v>Transport</v>
          </cell>
          <cell r="Y98">
            <v>25</v>
          </cell>
          <cell r="Z98" t="str">
            <v>Unité</v>
          </cell>
          <cell r="AA98">
            <v>102</v>
          </cell>
          <cell r="AB98" t="str">
            <v>Montage sur roue</v>
          </cell>
          <cell r="AC98">
            <v>53</v>
          </cell>
          <cell r="AD98" t="str">
            <v>Unité</v>
          </cell>
          <cell r="AE98" t="str">
            <v>SC01600</v>
          </cell>
          <cell r="AF98" t="str">
            <v>Table Inox</v>
          </cell>
        </row>
        <row r="99">
          <cell r="A99" t="str">
            <v>SDTN</v>
          </cell>
          <cell r="B99" t="str">
            <v>02 97 65 61 21</v>
          </cell>
          <cell r="C99" t="str">
            <v xml:space="preserve">02 97 65 62 84 </v>
          </cell>
          <cell r="E99" t="str">
            <v>sylvieledoze@gmail.com</v>
          </cell>
          <cell r="G99" t="str">
            <v xml:space="preserve">SANGLE-CO-50X3 </v>
          </cell>
          <cell r="H99" t="str">
            <v>Sangle coton écru Bobine 50m (2000 ml)</v>
          </cell>
          <cell r="I99">
            <v>1.55</v>
          </cell>
          <cell r="J99" t="str">
            <v>m</v>
          </cell>
          <cell r="K99" t="str">
            <v xml:space="preserve">SANGLE-CO-50X3 </v>
          </cell>
          <cell r="L99" t="str">
            <v>Sangle coton écru Bobine 50m (1000 ml)</v>
          </cell>
          <cell r="M99">
            <v>1.9</v>
          </cell>
          <cell r="N99" t="str">
            <v>m</v>
          </cell>
          <cell r="O99" t="str">
            <v>SANGLE-CO-50X3</v>
          </cell>
          <cell r="P99" t="str">
            <v>Sangle coton écru Bobine 50m (500 ml)</v>
          </cell>
          <cell r="Q99">
            <v>2.6</v>
          </cell>
          <cell r="R99" t="str">
            <v>m</v>
          </cell>
          <cell r="S99" t="str">
            <v>SANGLE-CO-50X3</v>
          </cell>
          <cell r="T99" t="str">
            <v>Sangle coton écru Bobine 50m  (- de 500 ml)</v>
          </cell>
          <cell r="U99">
            <v>3.15</v>
          </cell>
          <cell r="V99" t="str">
            <v>m</v>
          </cell>
        </row>
        <row r="100">
          <cell r="A100" t="str">
            <v>SESA SYSTEMS</v>
          </cell>
          <cell r="B100" t="str">
            <v xml:space="preserve">02.32.96.06.73 </v>
          </cell>
          <cell r="C100" t="str">
            <v>02 32 96 06 61</v>
          </cell>
          <cell r="E100" t="str">
            <v>info@sesa-systems.com</v>
          </cell>
          <cell r="H100" t="str">
            <v>Prodoc Multi 10mm</v>
          </cell>
          <cell r="I100">
            <v>12</v>
          </cell>
          <cell r="J100" t="str">
            <v>Unité</v>
          </cell>
          <cell r="L100" t="str">
            <v>Prodoc Distrib 35mm</v>
          </cell>
          <cell r="M100">
            <v>9.5</v>
          </cell>
          <cell r="N100" t="str">
            <v>Unité</v>
          </cell>
          <cell r="O100">
            <v>141300</v>
          </cell>
          <cell r="P100" t="str">
            <v>Bande magnétique adhésive L 5 mètres H 19 mm</v>
          </cell>
          <cell r="Q100">
            <v>15</v>
          </cell>
          <cell r="R100" t="str">
            <v>Unité</v>
          </cell>
          <cell r="S100">
            <v>411360</v>
          </cell>
          <cell r="T100" t="str">
            <v>Tableau fond email 1208*908</v>
          </cell>
          <cell r="U100">
            <v>75</v>
          </cell>
          <cell r="V100" t="str">
            <v>Unité</v>
          </cell>
          <cell r="W100">
            <v>124413</v>
          </cell>
          <cell r="X100" t="str">
            <v>Prodoc bleu magnétique A4 Etanche</v>
          </cell>
          <cell r="Y100">
            <v>11</v>
          </cell>
          <cell r="Z100" t="str">
            <v>Unité</v>
          </cell>
          <cell r="AA100">
            <v>124416</v>
          </cell>
          <cell r="AB100" t="str">
            <v>Prodoc Rouge magnétique A4 Etanche</v>
          </cell>
          <cell r="AC100">
            <v>11</v>
          </cell>
          <cell r="AD100" t="str">
            <v>Unité</v>
          </cell>
          <cell r="AE100">
            <v>314115</v>
          </cell>
          <cell r="AF100" t="str">
            <v>Docaflex magnétique</v>
          </cell>
          <cell r="AG100">
            <v>12.5</v>
          </cell>
          <cell r="AH100" t="str">
            <v>Unité</v>
          </cell>
          <cell r="AI100">
            <v>314090</v>
          </cell>
          <cell r="AJ100" t="str">
            <v>Pochette*10</v>
          </cell>
          <cell r="AK100">
            <v>26</v>
          </cell>
          <cell r="AL100" t="str">
            <v>Unité</v>
          </cell>
          <cell r="AM100">
            <v>124313</v>
          </cell>
          <cell r="AN100" t="str">
            <v>Prodoc Bleu A4</v>
          </cell>
          <cell r="AO100">
            <v>8.77</v>
          </cell>
          <cell r="AP100" t="str">
            <v>Unité</v>
          </cell>
          <cell r="AQ100">
            <v>124316</v>
          </cell>
          <cell r="AR100" t="str">
            <v>Prodoc Rouge A4</v>
          </cell>
          <cell r="AS100">
            <v>8.77</v>
          </cell>
          <cell r="AT100" t="str">
            <v>Unité</v>
          </cell>
        </row>
        <row r="101">
          <cell r="A101" t="str">
            <v>SETON</v>
          </cell>
          <cell r="B101" t="str">
            <v>03 20 01 96 78</v>
          </cell>
          <cell r="D101" t="str">
            <v>45 avenue de l'Europe BP132 59436 Roncq Cedex</v>
          </cell>
          <cell r="E101" t="str">
            <v>elisabeth_alves@bradycorp.com</v>
          </cell>
          <cell r="G101" t="str">
            <v>PLPIC100W024</v>
          </cell>
          <cell r="H101" t="str">
            <v>Pictogramme en planche NF EN ISO 7010 "Danger Ecrasement des mains" W024</v>
          </cell>
          <cell r="I101">
            <v>13.35</v>
          </cell>
          <cell r="J101" t="str">
            <v>Unité</v>
          </cell>
          <cell r="K101" t="str">
            <v>10JZA001</v>
          </cell>
          <cell r="L101" t="str">
            <v>Armoire de rangement EPI</v>
          </cell>
          <cell r="M101">
            <v>65.010000000000005</v>
          </cell>
          <cell r="N101" t="str">
            <v>Unité</v>
          </cell>
          <cell r="O101" t="str">
            <v>ISO A D1 M004</v>
          </cell>
          <cell r="P101" t="str">
            <v>Panneaux et autocollants NF EN ISO 7010 Lunettes de protection obligatoires - M004</v>
          </cell>
          <cell r="Q101">
            <v>3.94</v>
          </cell>
          <cell r="R101" t="str">
            <v>Untité</v>
          </cell>
          <cell r="S101" t="str">
            <v>ISO A D1 M009</v>
          </cell>
          <cell r="T101" t="str">
            <v>Panneaux et autocollants NF EN ISO 7010 Gants de protection obligatoires - M009</v>
          </cell>
          <cell r="U101">
            <v>3.94</v>
          </cell>
          <cell r="V101" t="str">
            <v>Unité</v>
          </cell>
          <cell r="W101" t="str">
            <v>RTSBC200</v>
          </cell>
          <cell r="X101" t="str">
            <v>Compresses de gaze stériles</v>
          </cell>
          <cell r="Y101">
            <v>11.9</v>
          </cell>
          <cell r="Z101" t="str">
            <v>Boite de 100</v>
          </cell>
          <cell r="AA101" t="str">
            <v>PTGO FLEX</v>
          </cell>
          <cell r="AB101" t="str">
            <v>Profilé de protection en mousse conformable</v>
          </cell>
          <cell r="AC101">
            <v>129</v>
          </cell>
          <cell r="AD101" t="str">
            <v>Lot de 4</v>
          </cell>
          <cell r="AE101" t="str">
            <v>LAPSC</v>
          </cell>
          <cell r="AF101" t="str">
            <v>Lit pliant d'urgence</v>
          </cell>
          <cell r="AG101">
            <v>89.9</v>
          </cell>
          <cell r="AH101" t="str">
            <v>Unité</v>
          </cell>
          <cell r="AI101" t="str">
            <v>Devis 24712848</v>
          </cell>
          <cell r="AJ101" t="str">
            <v>FOAM SURFACE PROTECTOR RECTANGLE 60/20</v>
          </cell>
          <cell r="AK101">
            <v>50.75</v>
          </cell>
          <cell r="AL101" t="str">
            <v>Unité</v>
          </cell>
          <cell r="AN101" t="str">
            <v>Frais de Port</v>
          </cell>
          <cell r="AO101">
            <v>9.9</v>
          </cell>
          <cell r="AP101" t="str">
            <v>Unité</v>
          </cell>
        </row>
        <row r="102">
          <cell r="A102" t="str">
            <v>SODECO</v>
          </cell>
          <cell r="B102" t="str">
            <v>02 38 95 24 36</v>
          </cell>
          <cell r="C102" t="str">
            <v>02 38 95 31 07</v>
          </cell>
          <cell r="D102" t="str">
            <v>Le Vivier
45220 CHÂTEAU-RENARD</v>
          </cell>
          <cell r="E102" t="str">
            <v>veronique.achard@sodeco-huile.fr</v>
          </cell>
          <cell r="H102" t="str">
            <v>Huile raffinée de tournesol oléique</v>
          </cell>
          <cell r="I102">
            <v>1.3</v>
          </cell>
          <cell r="J102" t="str">
            <v>kg</v>
          </cell>
          <cell r="L102" t="str">
            <v>Huile de tournesol raffinée</v>
          </cell>
          <cell r="M102">
            <v>1.2</v>
          </cell>
          <cell r="N102" t="str">
            <v>kg</v>
          </cell>
          <cell r="P102" t="str">
            <v>Huile de tournseol Bio désodorisée Bidon 5l</v>
          </cell>
          <cell r="Q102">
            <v>2.5</v>
          </cell>
          <cell r="R102" t="str">
            <v>l</v>
          </cell>
        </row>
        <row r="103">
          <cell r="A103" t="str">
            <v>SOFRICA</v>
          </cell>
          <cell r="B103" t="str">
            <v>02 99 06 12 00</v>
          </cell>
          <cell r="C103" t="str">
            <v>02 99 07 01 23</v>
          </cell>
          <cell r="D103" t="str">
            <v>ZI La Touche
35137 BEDEE</v>
          </cell>
          <cell r="E103" t="str">
            <v>exploitation.sofrica.bedee@sofrica.fr</v>
          </cell>
        </row>
        <row r="104">
          <cell r="A104" t="str">
            <v>SOMATER</v>
          </cell>
          <cell r="B104" t="str">
            <v>01 46 99 22 83</v>
          </cell>
          <cell r="C104" t="str">
            <v>01 46 03 63 82</v>
          </cell>
          <cell r="D104" t="str">
            <v>98 route de la Reine, 92100 BOULOGNE BILLANCOURT</v>
          </cell>
          <cell r="E104" t="str">
            <v>s.antao@somater.fr
mag.frevent@somater.fr</v>
          </cell>
          <cell r="G104" t="str">
            <v>43CREP.C5390I</v>
          </cell>
          <cell r="H104" t="str">
            <v>barq garnies*2</v>
          </cell>
          <cell r="I104">
            <v>53.91</v>
          </cell>
          <cell r="J104">
            <v>1000</v>
          </cell>
          <cell r="K104" t="str">
            <v>43 CREP.C5559I</v>
          </cell>
          <cell r="L104" t="str">
            <v>Barq garnies*1</v>
          </cell>
          <cell r="M104">
            <v>51.48</v>
          </cell>
          <cell r="N104">
            <v>1000</v>
          </cell>
        </row>
        <row r="105">
          <cell r="A105" t="str">
            <v>SOPANO</v>
          </cell>
          <cell r="B105" t="str">
            <v>02 32 96 50 00</v>
          </cell>
          <cell r="C105" t="str">
            <v>02 35 78 83 32</v>
          </cell>
          <cell r="D105" t="str">
            <v>ZI de l'Oison 2
491 avenue de Bonport
BP13
76320 ST PIERRE LES ELBEUF</v>
          </cell>
          <cell r="E105" t="str">
            <v>s.sanchez@sopano.fr</v>
          </cell>
          <cell r="H105" t="str">
            <v>Etiquettes Auchan</v>
          </cell>
          <cell r="I105">
            <v>57.5</v>
          </cell>
          <cell r="J105">
            <v>1000</v>
          </cell>
        </row>
        <row r="106">
          <cell r="A106" t="str">
            <v>SOREAL</v>
          </cell>
          <cell r="B106" t="str">
            <v>02 99 47 21 21</v>
          </cell>
          <cell r="C106" t="str">
            <v>02 99 47 24 23</v>
          </cell>
          <cell r="D106" t="str">
            <v>Parc d'activité du bois de Teillay
 35150 BRIE JANZE</v>
          </cell>
          <cell r="E106" t="str">
            <v>commandeclient@soreal.fr</v>
          </cell>
          <cell r="F106" t="str">
            <v>CT001443</v>
          </cell>
          <cell r="G106">
            <v>800239</v>
          </cell>
          <cell r="H106" t="str">
            <v>BOY Crepe.Bro S. Tomate Pizza 120mm</v>
          </cell>
          <cell r="I106">
            <v>2.2599999999999998</v>
          </cell>
          <cell r="J106" t="str">
            <v>kg</v>
          </cell>
        </row>
        <row r="107">
          <cell r="A107" t="str">
            <v xml:space="preserve">TER </v>
          </cell>
          <cell r="B107" t="str">
            <v>02 47 37 09 10</v>
          </cell>
          <cell r="C107" t="str">
            <v>02 47 37 58 57</v>
          </cell>
          <cell r="D107" t="str">
            <v>ZI St Cosme
9 rue Jules Verne
37520 LA RICHE</v>
          </cell>
          <cell r="E107" t="str">
            <v>acourlivant@ter.fr</v>
          </cell>
        </row>
        <row r="108">
          <cell r="A108" t="str">
            <v>TESTO</v>
          </cell>
          <cell r="B108" t="str">
            <v>03 87 29 29 29</v>
          </cell>
          <cell r="E108" t="str">
            <v>info@testo.fr</v>
          </cell>
          <cell r="G108" t="str">
            <v>0572 1754</v>
          </cell>
          <cell r="H108" t="str">
            <v>Testo 175H1 Enresgisteur de température/humidité</v>
          </cell>
          <cell r="I108">
            <v>249</v>
          </cell>
          <cell r="J108" t="str">
            <v>Unité</v>
          </cell>
          <cell r="K108" t="str">
            <v>0449 0047</v>
          </cell>
          <cell r="L108" t="str">
            <v>Cordon USB entre appareil et PC</v>
          </cell>
          <cell r="M108">
            <v>18</v>
          </cell>
          <cell r="N108" t="str">
            <v>Unité</v>
          </cell>
          <cell r="O108" t="str">
            <v>0449 0047</v>
          </cell>
          <cell r="P108" t="str">
            <v>Carte SDHC (4Go)</v>
          </cell>
          <cell r="Q108">
            <v>14</v>
          </cell>
          <cell r="R108" t="str">
            <v>Unité</v>
          </cell>
          <cell r="S108" t="str">
            <v>0563 2065</v>
          </cell>
          <cell r="T108" t="str">
            <v>Kit de démarrage "testo 206-pH1"</v>
          </cell>
          <cell r="U108">
            <v>194</v>
          </cell>
          <cell r="V108" t="str">
            <v>Unité</v>
          </cell>
        </row>
        <row r="109">
          <cell r="A109" t="str">
            <v>TIMAB</v>
          </cell>
          <cell r="B109" t="str">
            <v>02 99 16 51 83</v>
          </cell>
          <cell r="E109" t="str">
            <v>adv.timab @roullier.com</v>
          </cell>
          <cell r="H109" t="str">
            <v>Sel fin alimentaire</v>
          </cell>
          <cell r="I109">
            <v>165</v>
          </cell>
          <cell r="J109" t="str">
            <v>Tonne</v>
          </cell>
        </row>
        <row r="110">
          <cell r="A110" t="str">
            <v>TRADYSEL</v>
          </cell>
          <cell r="B110" t="str">
            <v>02 40 23 86 40
06 22 29 26 28</v>
          </cell>
          <cell r="C110" t="str">
            <v>02 40 23 87 09</v>
          </cell>
          <cell r="D110" t="str">
            <v>9 rue Olivier Guichard
44740 PATZ-SUR-MER</v>
          </cell>
          <cell r="E110" t="str">
            <v>christophe.dalino@tradysel.fr
eric.berger@tradysel.fr</v>
          </cell>
          <cell r="H110" t="str">
            <v>Gros sel gris de Guérande</v>
          </cell>
          <cell r="I110">
            <v>13.913</v>
          </cell>
          <cell r="J110" t="str">
            <v>25kg</v>
          </cell>
        </row>
        <row r="111">
          <cell r="A111" t="str">
            <v>TRANSGOURMET</v>
          </cell>
          <cell r="B111" t="str">
            <v>08 26 10 17 46</v>
          </cell>
          <cell r="C111" t="str">
            <v>08 26 10 17 47</v>
          </cell>
          <cell r="D111" t="str">
            <v>6 Route de Brimberne
44800 SAUTRON</v>
          </cell>
          <cell r="E111" t="str">
            <v>fabienne.letouze@transgourmet.fr
aicha.azoua@transgourmet.fr
nathalie.blanchard@transgourmet.fr</v>
          </cell>
          <cell r="F111">
            <v>73554104</v>
          </cell>
          <cell r="G111">
            <v>950252</v>
          </cell>
          <cell r="H111" t="str">
            <v>Sel Fin 25kg</v>
          </cell>
          <cell r="I111">
            <v>0.152</v>
          </cell>
          <cell r="J111" t="str">
            <v>kg</v>
          </cell>
          <cell r="K111">
            <v>277715</v>
          </cell>
          <cell r="L111" t="str">
            <v>Sel Gros Guérande Tradition 10kg</v>
          </cell>
          <cell r="M111">
            <v>0.88500000000000001</v>
          </cell>
          <cell r="N111" t="str">
            <v>kg</v>
          </cell>
          <cell r="O111">
            <v>439737</v>
          </cell>
          <cell r="P111" t="str">
            <v>Sucre cristallisé N2 600 25kg</v>
          </cell>
          <cell r="Q111">
            <v>0.92</v>
          </cell>
          <cell r="R111" t="str">
            <v>kg</v>
          </cell>
        </row>
        <row r="112">
          <cell r="A112" t="str">
            <v>TREMBLAYE Transports</v>
          </cell>
          <cell r="B112" t="str">
            <v>02 99 61 23 64</v>
          </cell>
          <cell r="C112" t="str">
            <v>02 99 61 23 69</v>
          </cell>
          <cell r="D112" t="str">
            <v>ZI La Touche
35137 BEDEE</v>
          </cell>
          <cell r="E112" t="str">
            <v>angelique.charron@tremblaye-sa.fr</v>
          </cell>
        </row>
        <row r="113">
          <cell r="A113" t="str">
            <v xml:space="preserve">TRIBALLAT </v>
          </cell>
          <cell r="B113" t="str">
            <v>02 99 04 11 11</v>
          </cell>
          <cell r="C113" t="str">
            <v>02 99 04 11 41</v>
          </cell>
          <cell r="E113" t="str">
            <v>benedicte.morel@triballat.com</v>
          </cell>
          <cell r="H113" t="str">
            <v>Lait entier pasteurisé Biologique en pallecon</v>
          </cell>
          <cell r="I113">
            <v>1.18</v>
          </cell>
          <cell r="J113" t="str">
            <v>l</v>
          </cell>
        </row>
        <row r="114">
          <cell r="A114" t="str">
            <v>WIPAK GRYSPEERT</v>
          </cell>
          <cell r="B114" t="str">
            <v>03 20 11 56 06</v>
          </cell>
          <cell r="C114" t="str">
            <v>03 20 11 56 70</v>
          </cell>
          <cell r="D114" t="str">
            <v>Zone des Bois Bousbecque
59558 COMINES Cedex</v>
          </cell>
          <cell r="E114" t="str">
            <v>veronique.fontaine@wipak.com</v>
          </cell>
          <cell r="F114">
            <v>5650</v>
          </cell>
          <cell r="AV114" t="str">
            <v>Paper Top 135 XX Peel
laize 333mm</v>
          </cell>
          <cell r="AW114">
            <v>499</v>
          </cell>
          <cell r="AX114" t="str">
            <v>1000m²</v>
          </cell>
          <cell r="AZ114" t="str">
            <v>BIAXOP 50 XX PEEL Laize 355mm</v>
          </cell>
          <cell r="BA114">
            <v>219</v>
          </cell>
          <cell r="BB114" t="str">
            <v>1 000 m²</v>
          </cell>
          <cell r="BD114" t="str">
            <v>HG90 HFP BOTTOM</v>
          </cell>
          <cell r="BE114">
            <v>316</v>
          </cell>
          <cell r="BF114" t="str">
            <v>1 000m²</v>
          </cell>
          <cell r="BH114" t="str">
            <v>HG110 HFP BOTTOM</v>
          </cell>
          <cell r="BI114">
            <v>411</v>
          </cell>
          <cell r="BJ114" t="str">
            <v>1 000m²</v>
          </cell>
          <cell r="BL114" t="str">
            <v>BIAXOP 50 XX PEEL Laize 406mm</v>
          </cell>
          <cell r="BM114">
            <v>223</v>
          </cell>
          <cell r="BN114" t="str">
            <v>1 000m²</v>
          </cell>
        </row>
      </sheetData>
      <sheetData sheetId="1"/>
      <sheetData sheetId="2">
        <row r="2">
          <cell r="B2" t="str">
            <v>N° de Commande</v>
          </cell>
        </row>
        <row r="4">
          <cell r="B4">
            <v>20171195</v>
          </cell>
        </row>
        <row r="5">
          <cell r="B5">
            <v>20171194</v>
          </cell>
        </row>
        <row r="6">
          <cell r="B6">
            <v>20171193</v>
          </cell>
        </row>
        <row r="7">
          <cell r="B7">
            <v>20171192</v>
          </cell>
        </row>
        <row r="8">
          <cell r="B8">
            <v>20171191</v>
          </cell>
        </row>
        <row r="9">
          <cell r="B9">
            <v>20171190</v>
          </cell>
        </row>
        <row r="10">
          <cell r="B10">
            <v>20171189</v>
          </cell>
        </row>
        <row r="11">
          <cell r="B11">
            <v>20171188</v>
          </cell>
        </row>
        <row r="12">
          <cell r="B12">
            <v>20171187</v>
          </cell>
        </row>
        <row r="13">
          <cell r="B13">
            <v>20171186</v>
          </cell>
        </row>
        <row r="14">
          <cell r="B14">
            <v>20171185</v>
          </cell>
        </row>
        <row r="15">
          <cell r="B15">
            <v>20171184</v>
          </cell>
        </row>
        <row r="16">
          <cell r="B16">
            <v>20171183</v>
          </cell>
        </row>
        <row r="17">
          <cell r="B17">
            <v>20171182</v>
          </cell>
        </row>
        <row r="18">
          <cell r="B18">
            <v>20171181</v>
          </cell>
        </row>
        <row r="19">
          <cell r="B19">
            <v>20171180</v>
          </cell>
        </row>
        <row r="20">
          <cell r="B20">
            <v>20171179</v>
          </cell>
        </row>
        <row r="21">
          <cell r="B21">
            <v>20171178</v>
          </cell>
        </row>
        <row r="22">
          <cell r="B22">
            <v>20171177</v>
          </cell>
        </row>
        <row r="23">
          <cell r="B23">
            <v>20171176</v>
          </cell>
        </row>
        <row r="24">
          <cell r="B24">
            <v>20171175</v>
          </cell>
        </row>
        <row r="25">
          <cell r="B25">
            <v>20171174</v>
          </cell>
        </row>
        <row r="26">
          <cell r="B26">
            <v>20171173</v>
          </cell>
        </row>
        <row r="27">
          <cell r="B27">
            <v>20171172</v>
          </cell>
        </row>
        <row r="28">
          <cell r="B28">
            <v>20171171</v>
          </cell>
        </row>
        <row r="29">
          <cell r="B29">
            <v>20171170</v>
          </cell>
        </row>
        <row r="30">
          <cell r="B30">
            <v>20171169</v>
          </cell>
        </row>
        <row r="31">
          <cell r="B31">
            <v>20171168</v>
          </cell>
        </row>
        <row r="32">
          <cell r="B32">
            <v>20171167</v>
          </cell>
        </row>
        <row r="33">
          <cell r="B33">
            <v>20171166</v>
          </cell>
        </row>
        <row r="34">
          <cell r="B34">
            <v>20171165</v>
          </cell>
        </row>
        <row r="35">
          <cell r="B35">
            <v>20171164</v>
          </cell>
        </row>
        <row r="36">
          <cell r="B36">
            <v>20171163</v>
          </cell>
        </row>
        <row r="37">
          <cell r="B37">
            <v>20171162</v>
          </cell>
        </row>
        <row r="38">
          <cell r="B38">
            <v>20171161</v>
          </cell>
        </row>
        <row r="39">
          <cell r="B39">
            <v>20171160</v>
          </cell>
        </row>
        <row r="40">
          <cell r="B40">
            <v>20171159</v>
          </cell>
        </row>
        <row r="41">
          <cell r="B41">
            <v>20171158</v>
          </cell>
        </row>
        <row r="42">
          <cell r="B42">
            <v>20171157</v>
          </cell>
        </row>
        <row r="43">
          <cell r="B43">
            <v>20171155</v>
          </cell>
        </row>
        <row r="44">
          <cell r="B44">
            <v>20171132</v>
          </cell>
        </row>
        <row r="45">
          <cell r="B45">
            <v>20171154</v>
          </cell>
        </row>
        <row r="46">
          <cell r="B46">
            <v>20171153</v>
          </cell>
        </row>
        <row r="47">
          <cell r="B47">
            <v>20171152</v>
          </cell>
        </row>
        <row r="48">
          <cell r="B48">
            <v>20171151</v>
          </cell>
        </row>
        <row r="49">
          <cell r="B49">
            <v>20171150</v>
          </cell>
        </row>
        <row r="50">
          <cell r="B50">
            <v>20171129</v>
          </cell>
        </row>
        <row r="51">
          <cell r="B51">
            <v>20171148</v>
          </cell>
        </row>
        <row r="52">
          <cell r="B52">
            <v>20171147</v>
          </cell>
        </row>
        <row r="53">
          <cell r="B53">
            <v>20171146</v>
          </cell>
        </row>
        <row r="54">
          <cell r="B54">
            <v>20171145</v>
          </cell>
        </row>
        <row r="55">
          <cell r="B55">
            <v>20171144</v>
          </cell>
        </row>
        <row r="56">
          <cell r="B56">
            <v>20171143</v>
          </cell>
        </row>
        <row r="57">
          <cell r="B57">
            <v>20171142</v>
          </cell>
        </row>
        <row r="58">
          <cell r="B58">
            <v>20171141</v>
          </cell>
        </row>
        <row r="59">
          <cell r="B59">
            <v>20171140</v>
          </cell>
        </row>
        <row r="60">
          <cell r="B60">
            <v>20171139</v>
          </cell>
        </row>
        <row r="61">
          <cell r="B61">
            <v>20171120</v>
          </cell>
        </row>
        <row r="62">
          <cell r="B62">
            <v>20171137</v>
          </cell>
        </row>
        <row r="63">
          <cell r="B63">
            <v>20171136</v>
          </cell>
        </row>
        <row r="64">
          <cell r="B64">
            <v>20171135</v>
          </cell>
        </row>
        <row r="65">
          <cell r="B65">
            <v>20171134</v>
          </cell>
        </row>
        <row r="66">
          <cell r="B66">
            <v>20171133</v>
          </cell>
        </row>
        <row r="67">
          <cell r="B67">
            <v>20171128</v>
          </cell>
        </row>
        <row r="68">
          <cell r="B68">
            <v>20171131</v>
          </cell>
        </row>
        <row r="69">
          <cell r="B69">
            <v>20171130</v>
          </cell>
        </row>
        <row r="70">
          <cell r="B70">
            <v>20171126</v>
          </cell>
        </row>
        <row r="71">
          <cell r="B71">
            <v>20171121</v>
          </cell>
        </row>
        <row r="72">
          <cell r="B72">
            <v>20171127</v>
          </cell>
        </row>
        <row r="73">
          <cell r="B73">
            <v>20171116</v>
          </cell>
        </row>
        <row r="74">
          <cell r="B74">
            <v>20171077</v>
          </cell>
        </row>
        <row r="75">
          <cell r="B75">
            <v>20171125</v>
          </cell>
        </row>
        <row r="76">
          <cell r="B76">
            <v>20171124</v>
          </cell>
        </row>
        <row r="77">
          <cell r="B77">
            <v>20171123</v>
          </cell>
        </row>
        <row r="78">
          <cell r="B78">
            <v>20171122</v>
          </cell>
        </row>
        <row r="79">
          <cell r="B79">
            <v>20170795</v>
          </cell>
        </row>
        <row r="80">
          <cell r="B80">
            <v>20171110</v>
          </cell>
        </row>
        <row r="81">
          <cell r="B81">
            <v>20171109</v>
          </cell>
        </row>
        <row r="82">
          <cell r="B82">
            <v>20171108</v>
          </cell>
        </row>
        <row r="83">
          <cell r="B83">
            <v>20171117</v>
          </cell>
        </row>
        <row r="84">
          <cell r="B84">
            <v>20171156</v>
          </cell>
        </row>
        <row r="85">
          <cell r="B85">
            <v>20171149</v>
          </cell>
        </row>
        <row r="86">
          <cell r="B86">
            <v>20171126</v>
          </cell>
        </row>
        <row r="87">
          <cell r="B87">
            <v>20171113</v>
          </cell>
        </row>
        <row r="88">
          <cell r="B88">
            <v>20171115</v>
          </cell>
        </row>
        <row r="89">
          <cell r="B89">
            <v>20171111</v>
          </cell>
        </row>
        <row r="90">
          <cell r="B90">
            <v>20171084</v>
          </cell>
        </row>
        <row r="91">
          <cell r="B91">
            <v>20171079</v>
          </cell>
        </row>
        <row r="92">
          <cell r="B92">
            <v>20171075</v>
          </cell>
        </row>
        <row r="93">
          <cell r="B93">
            <v>20171107</v>
          </cell>
        </row>
        <row r="94">
          <cell r="B94">
            <v>20171106</v>
          </cell>
        </row>
        <row r="95">
          <cell r="B95">
            <v>20171105</v>
          </cell>
        </row>
        <row r="96">
          <cell r="B96">
            <v>20171104</v>
          </cell>
        </row>
        <row r="97">
          <cell r="B97">
            <v>20171103</v>
          </cell>
        </row>
        <row r="98">
          <cell r="B98">
            <v>20171073</v>
          </cell>
        </row>
        <row r="99">
          <cell r="B99">
            <v>20171066</v>
          </cell>
        </row>
        <row r="100">
          <cell r="B100">
            <v>20171100</v>
          </cell>
        </row>
        <row r="101">
          <cell r="B101">
            <v>20171114</v>
          </cell>
        </row>
        <row r="102">
          <cell r="B102">
            <v>20171098</v>
          </cell>
        </row>
        <row r="103">
          <cell r="B103">
            <v>20171064</v>
          </cell>
        </row>
        <row r="104">
          <cell r="B104">
            <v>20171096</v>
          </cell>
        </row>
        <row r="105">
          <cell r="B105">
            <v>20171095</v>
          </cell>
        </row>
        <row r="106">
          <cell r="B106">
            <v>20171094</v>
          </cell>
        </row>
        <row r="107">
          <cell r="B107">
            <v>20171093</v>
          </cell>
        </row>
        <row r="108">
          <cell r="B108">
            <v>20171092</v>
          </cell>
        </row>
        <row r="109">
          <cell r="B109">
            <v>20171091</v>
          </cell>
        </row>
        <row r="110">
          <cell r="B110">
            <v>20171090</v>
          </cell>
        </row>
        <row r="111">
          <cell r="B111">
            <v>20171089</v>
          </cell>
        </row>
        <row r="112">
          <cell r="B112">
            <v>20171088</v>
          </cell>
        </row>
        <row r="113">
          <cell r="B113">
            <v>20171087</v>
          </cell>
        </row>
        <row r="114">
          <cell r="B114">
            <v>20171138</v>
          </cell>
        </row>
        <row r="115">
          <cell r="B115">
            <v>20171119</v>
          </cell>
        </row>
        <row r="116">
          <cell r="B116">
            <v>20171118</v>
          </cell>
        </row>
        <row r="117">
          <cell r="B117">
            <v>20171083</v>
          </cell>
        </row>
        <row r="118">
          <cell r="B118">
            <v>20171082</v>
          </cell>
        </row>
        <row r="119">
          <cell r="B119">
            <v>20171081</v>
          </cell>
        </row>
        <row r="120">
          <cell r="B120">
            <v>20171102</v>
          </cell>
        </row>
        <row r="121">
          <cell r="B121">
            <v>20171101</v>
          </cell>
        </row>
        <row r="122">
          <cell r="B122">
            <v>20171078</v>
          </cell>
        </row>
        <row r="123">
          <cell r="B123">
            <v>20171112</v>
          </cell>
        </row>
        <row r="124">
          <cell r="B124">
            <v>20171076</v>
          </cell>
        </row>
        <row r="125">
          <cell r="B125">
            <v>20171097</v>
          </cell>
        </row>
        <row r="126">
          <cell r="B126">
            <v>20171074</v>
          </cell>
        </row>
        <row r="127">
          <cell r="B127">
            <v>20171086</v>
          </cell>
        </row>
        <row r="128">
          <cell r="B128">
            <v>20171072</v>
          </cell>
        </row>
        <row r="129">
          <cell r="B129">
            <v>20171085</v>
          </cell>
        </row>
        <row r="130">
          <cell r="B130">
            <v>20171070</v>
          </cell>
        </row>
        <row r="131">
          <cell r="B131">
            <v>20171069</v>
          </cell>
        </row>
        <row r="132">
          <cell r="B132">
            <v>20171068</v>
          </cell>
        </row>
        <row r="133">
          <cell r="B133">
            <v>20171067</v>
          </cell>
        </row>
        <row r="134">
          <cell r="B134">
            <v>20171080</v>
          </cell>
        </row>
        <row r="135">
          <cell r="B135">
            <v>20171065</v>
          </cell>
        </row>
        <row r="136">
          <cell r="B136">
            <v>20171071</v>
          </cell>
        </row>
        <row r="137">
          <cell r="B137">
            <v>20171063</v>
          </cell>
        </row>
        <row r="138">
          <cell r="B138">
            <v>20171062</v>
          </cell>
        </row>
        <row r="139">
          <cell r="B139">
            <v>20171061</v>
          </cell>
        </row>
        <row r="140">
          <cell r="B140">
            <v>20171060</v>
          </cell>
        </row>
        <row r="141">
          <cell r="B141">
            <v>20171059</v>
          </cell>
        </row>
        <row r="142">
          <cell r="B142">
            <v>20171058</v>
          </cell>
        </row>
        <row r="143">
          <cell r="B143">
            <v>20171057</v>
          </cell>
        </row>
        <row r="144">
          <cell r="B144">
            <v>20171056</v>
          </cell>
        </row>
        <row r="145">
          <cell r="B145">
            <v>20171055</v>
          </cell>
        </row>
        <row r="146">
          <cell r="B146">
            <v>20171054</v>
          </cell>
        </row>
        <row r="147">
          <cell r="B147">
            <v>20171049</v>
          </cell>
        </row>
        <row r="148">
          <cell r="B148">
            <v>20171039</v>
          </cell>
        </row>
        <row r="149">
          <cell r="B149">
            <v>20171031</v>
          </cell>
        </row>
        <row r="150">
          <cell r="B150">
            <v>20171053</v>
          </cell>
        </row>
        <row r="151">
          <cell r="B151">
            <v>20171048</v>
          </cell>
        </row>
        <row r="152">
          <cell r="B152">
            <v>20171028</v>
          </cell>
        </row>
        <row r="153">
          <cell r="B153">
            <v>20171026</v>
          </cell>
        </row>
        <row r="154">
          <cell r="B154">
            <v>20171052</v>
          </cell>
        </row>
        <row r="155">
          <cell r="B155">
            <v>20171051</v>
          </cell>
        </row>
        <row r="156">
          <cell r="B156">
            <v>20171045</v>
          </cell>
        </row>
        <row r="157">
          <cell r="B157">
            <v>20171044</v>
          </cell>
        </row>
        <row r="158">
          <cell r="B158">
            <v>20171041</v>
          </cell>
        </row>
        <row r="159">
          <cell r="B159">
            <v>20171032</v>
          </cell>
        </row>
        <row r="160">
          <cell r="B160">
            <v>20171030</v>
          </cell>
        </row>
        <row r="161">
          <cell r="B161">
            <v>20171029</v>
          </cell>
        </row>
        <row r="162">
          <cell r="B162">
            <v>20171050</v>
          </cell>
        </row>
        <row r="163">
          <cell r="B163">
            <v>20171047</v>
          </cell>
        </row>
        <row r="164">
          <cell r="B164">
            <v>20171046</v>
          </cell>
        </row>
        <row r="165">
          <cell r="B165">
            <v>20171099</v>
          </cell>
        </row>
        <row r="166">
          <cell r="B166">
            <v>20171034</v>
          </cell>
        </row>
        <row r="167">
          <cell r="B167">
            <v>20171048</v>
          </cell>
        </row>
        <row r="168">
          <cell r="B168">
            <v>20171027</v>
          </cell>
        </row>
        <row r="169">
          <cell r="B169">
            <v>20171038</v>
          </cell>
        </row>
        <row r="170">
          <cell r="B170">
            <v>20171025</v>
          </cell>
        </row>
        <row r="171">
          <cell r="B171">
            <v>20171021</v>
          </cell>
        </row>
        <row r="172">
          <cell r="B172">
            <v>20171037</v>
          </cell>
        </row>
        <row r="173">
          <cell r="B173">
            <v>20171033</v>
          </cell>
        </row>
        <row r="174">
          <cell r="B174">
            <v>20171043</v>
          </cell>
        </row>
        <row r="175">
          <cell r="B175">
            <v>20171024</v>
          </cell>
        </row>
        <row r="176">
          <cell r="B176">
            <v>20171023</v>
          </cell>
        </row>
        <row r="177">
          <cell r="B177">
            <v>20171042</v>
          </cell>
        </row>
        <row r="178">
          <cell r="B178">
            <v>20171020</v>
          </cell>
        </row>
        <row r="179">
          <cell r="B179">
            <v>20171022</v>
          </cell>
        </row>
        <row r="180">
          <cell r="B180">
            <v>20171019</v>
          </cell>
        </row>
        <row r="181">
          <cell r="B181">
            <v>20171018</v>
          </cell>
        </row>
        <row r="182">
          <cell r="B182">
            <v>20171017</v>
          </cell>
        </row>
        <row r="183">
          <cell r="B183">
            <v>20171016</v>
          </cell>
        </row>
        <row r="184">
          <cell r="B184">
            <v>20171015</v>
          </cell>
        </row>
        <row r="185">
          <cell r="B185">
            <v>20171014</v>
          </cell>
        </row>
        <row r="186">
          <cell r="B186">
            <v>20171013</v>
          </cell>
        </row>
        <row r="187">
          <cell r="B187">
            <v>20171012</v>
          </cell>
        </row>
        <row r="188">
          <cell r="B188">
            <v>20171011</v>
          </cell>
        </row>
        <row r="189">
          <cell r="B189">
            <v>20171010</v>
          </cell>
        </row>
        <row r="190">
          <cell r="B190">
            <v>20171040</v>
          </cell>
        </row>
        <row r="191">
          <cell r="B191">
            <v>20170939</v>
          </cell>
        </row>
        <row r="192">
          <cell r="B192">
            <v>20171008</v>
          </cell>
        </row>
        <row r="193">
          <cell r="B193">
            <v>20171007</v>
          </cell>
        </row>
        <row r="194">
          <cell r="B194">
            <v>20171006</v>
          </cell>
        </row>
        <row r="195">
          <cell r="B195">
            <v>20171009</v>
          </cell>
        </row>
        <row r="196">
          <cell r="B196">
            <v>20171004</v>
          </cell>
        </row>
        <row r="197">
          <cell r="B197">
            <v>20171003</v>
          </cell>
        </row>
        <row r="198">
          <cell r="B198">
            <v>20171002</v>
          </cell>
        </row>
        <row r="199">
          <cell r="B199">
            <v>20171001</v>
          </cell>
        </row>
        <row r="200">
          <cell r="B200">
            <v>20171000</v>
          </cell>
        </row>
        <row r="201">
          <cell r="B201">
            <v>20170999</v>
          </cell>
        </row>
        <row r="202">
          <cell r="B202">
            <v>20170998</v>
          </cell>
        </row>
        <row r="203">
          <cell r="B203">
            <v>20170997</v>
          </cell>
        </row>
        <row r="204">
          <cell r="B204">
            <v>20170996</v>
          </cell>
        </row>
        <row r="205">
          <cell r="B205">
            <v>20170995</v>
          </cell>
        </row>
        <row r="206">
          <cell r="B206">
            <v>20170994</v>
          </cell>
        </row>
        <row r="207">
          <cell r="B207">
            <v>20170993</v>
          </cell>
        </row>
        <row r="208">
          <cell r="B208">
            <v>20170992</v>
          </cell>
        </row>
        <row r="209">
          <cell r="B209">
            <v>20170991</v>
          </cell>
        </row>
        <row r="210">
          <cell r="B210">
            <v>20170990</v>
          </cell>
        </row>
        <row r="211">
          <cell r="B211">
            <v>20170989</v>
          </cell>
        </row>
        <row r="212">
          <cell r="B212">
            <v>20170988</v>
          </cell>
        </row>
        <row r="213">
          <cell r="B213">
            <v>20171035</v>
          </cell>
        </row>
        <row r="214">
          <cell r="B214">
            <v>20170986</v>
          </cell>
        </row>
        <row r="215">
          <cell r="B215">
            <v>20170985</v>
          </cell>
        </row>
        <row r="216">
          <cell r="B216">
            <v>20170984</v>
          </cell>
        </row>
        <row r="217">
          <cell r="B217">
            <v>20170983</v>
          </cell>
        </row>
        <row r="218">
          <cell r="B218">
            <v>20170982</v>
          </cell>
        </row>
        <row r="219">
          <cell r="B219">
            <v>20170981</v>
          </cell>
        </row>
        <row r="220">
          <cell r="B220">
            <v>20170980</v>
          </cell>
        </row>
        <row r="221">
          <cell r="B221">
            <v>20170979</v>
          </cell>
        </row>
        <row r="222">
          <cell r="B222">
            <v>20170978</v>
          </cell>
        </row>
        <row r="223">
          <cell r="B223">
            <v>20170977</v>
          </cell>
        </row>
        <row r="224">
          <cell r="B224">
            <v>20170976</v>
          </cell>
        </row>
        <row r="225">
          <cell r="B225">
            <v>20170975</v>
          </cell>
        </row>
        <row r="226">
          <cell r="B226">
            <v>20170974</v>
          </cell>
        </row>
        <row r="227">
          <cell r="B227">
            <v>20170973</v>
          </cell>
        </row>
        <row r="228">
          <cell r="B228">
            <v>20170972</v>
          </cell>
        </row>
        <row r="229">
          <cell r="B229">
            <v>20170971</v>
          </cell>
        </row>
        <row r="230">
          <cell r="B230">
            <v>20170970</v>
          </cell>
        </row>
        <row r="231">
          <cell r="B231">
            <v>20170969</v>
          </cell>
        </row>
        <row r="232">
          <cell r="B232">
            <v>20170968</v>
          </cell>
        </row>
        <row r="233">
          <cell r="B233">
            <v>20170967</v>
          </cell>
        </row>
        <row r="234">
          <cell r="B234">
            <v>20170966</v>
          </cell>
        </row>
        <row r="235">
          <cell r="B235">
            <v>20170965</v>
          </cell>
        </row>
        <row r="236">
          <cell r="B236">
            <v>20170964</v>
          </cell>
        </row>
        <row r="237">
          <cell r="B237">
            <v>20170963</v>
          </cell>
        </row>
        <row r="238">
          <cell r="B238">
            <v>20170962</v>
          </cell>
        </row>
        <row r="239">
          <cell r="B239">
            <v>20170961</v>
          </cell>
        </row>
        <row r="240">
          <cell r="B240">
            <v>20171005</v>
          </cell>
        </row>
        <row r="241">
          <cell r="B241">
            <v>20170959</v>
          </cell>
        </row>
        <row r="242">
          <cell r="B242">
            <v>20170958</v>
          </cell>
        </row>
        <row r="243">
          <cell r="B243">
            <v>20170957</v>
          </cell>
        </row>
        <row r="244">
          <cell r="B244">
            <v>20170956</v>
          </cell>
        </row>
        <row r="245">
          <cell r="B245">
            <v>20170955</v>
          </cell>
        </row>
        <row r="246">
          <cell r="B246">
            <v>20170954</v>
          </cell>
        </row>
        <row r="247">
          <cell r="B247">
            <v>20170953</v>
          </cell>
        </row>
        <row r="248">
          <cell r="B248">
            <v>20170952</v>
          </cell>
        </row>
        <row r="249">
          <cell r="B249">
            <v>20170951</v>
          </cell>
        </row>
        <row r="250">
          <cell r="B250">
            <v>20170950</v>
          </cell>
        </row>
        <row r="251">
          <cell r="B251">
            <v>20170949</v>
          </cell>
        </row>
        <row r="252">
          <cell r="B252">
            <v>20170948</v>
          </cell>
        </row>
        <row r="253">
          <cell r="B253">
            <v>20170947</v>
          </cell>
        </row>
        <row r="254">
          <cell r="B254">
            <v>20170946</v>
          </cell>
        </row>
        <row r="255">
          <cell r="B255">
            <v>20170945</v>
          </cell>
        </row>
        <row r="256">
          <cell r="B256">
            <v>20170944</v>
          </cell>
        </row>
        <row r="257">
          <cell r="B257">
            <v>20170943</v>
          </cell>
        </row>
        <row r="258">
          <cell r="B258">
            <v>20170942</v>
          </cell>
        </row>
        <row r="259">
          <cell r="B259">
            <v>20170941</v>
          </cell>
        </row>
        <row r="260">
          <cell r="B260">
            <v>20170940</v>
          </cell>
        </row>
        <row r="261">
          <cell r="B261">
            <v>20170939</v>
          </cell>
        </row>
        <row r="262">
          <cell r="B262">
            <v>20170897</v>
          </cell>
        </row>
        <row r="263">
          <cell r="B263">
            <v>20170938</v>
          </cell>
        </row>
        <row r="264">
          <cell r="B264">
            <v>20170937</v>
          </cell>
        </row>
        <row r="265">
          <cell r="B265">
            <v>20170936</v>
          </cell>
        </row>
        <row r="266">
          <cell r="B266">
            <v>20170935</v>
          </cell>
        </row>
        <row r="267">
          <cell r="B267">
            <v>20170934</v>
          </cell>
        </row>
        <row r="268">
          <cell r="B268">
            <v>20170933</v>
          </cell>
        </row>
        <row r="269">
          <cell r="B269">
            <v>20170932</v>
          </cell>
        </row>
        <row r="270">
          <cell r="B270">
            <v>20170931</v>
          </cell>
        </row>
        <row r="271">
          <cell r="B271">
            <v>20170930</v>
          </cell>
        </row>
        <row r="272">
          <cell r="B272">
            <v>20170929</v>
          </cell>
        </row>
        <row r="273">
          <cell r="B273">
            <v>20170928</v>
          </cell>
        </row>
        <row r="274">
          <cell r="B274">
            <v>20170927</v>
          </cell>
        </row>
        <row r="275">
          <cell r="B275">
            <v>20170926</v>
          </cell>
        </row>
        <row r="276">
          <cell r="B276">
            <v>20170925</v>
          </cell>
        </row>
        <row r="277">
          <cell r="B277">
            <v>20170924</v>
          </cell>
        </row>
        <row r="278">
          <cell r="B278">
            <v>20170923</v>
          </cell>
        </row>
        <row r="279">
          <cell r="B279">
            <v>20170922</v>
          </cell>
        </row>
        <row r="280">
          <cell r="B280">
            <v>20170921</v>
          </cell>
        </row>
        <row r="281">
          <cell r="B281">
            <v>20170920</v>
          </cell>
        </row>
        <row r="282">
          <cell r="B282">
            <v>20170919</v>
          </cell>
        </row>
        <row r="283">
          <cell r="B283">
            <v>20170918</v>
          </cell>
        </row>
        <row r="284">
          <cell r="B284">
            <v>20170917</v>
          </cell>
        </row>
        <row r="285">
          <cell r="B285">
            <v>20170916</v>
          </cell>
        </row>
        <row r="286">
          <cell r="B286">
            <v>20170915</v>
          </cell>
        </row>
        <row r="287">
          <cell r="B287">
            <v>20170914</v>
          </cell>
        </row>
        <row r="288">
          <cell r="B288">
            <v>20170913</v>
          </cell>
        </row>
        <row r="289">
          <cell r="B289">
            <v>20170907</v>
          </cell>
        </row>
        <row r="290">
          <cell r="B290">
            <v>20170911</v>
          </cell>
        </row>
        <row r="291">
          <cell r="B291">
            <v>20170910</v>
          </cell>
        </row>
        <row r="292">
          <cell r="B292">
            <v>20170909</v>
          </cell>
        </row>
        <row r="293">
          <cell r="B293">
            <v>20170908</v>
          </cell>
        </row>
        <row r="294">
          <cell r="B294">
            <v>20170912</v>
          </cell>
        </row>
        <row r="295">
          <cell r="B295">
            <v>20170906</v>
          </cell>
        </row>
        <row r="296">
          <cell r="B296">
            <v>20170905</v>
          </cell>
        </row>
        <row r="297">
          <cell r="B297">
            <v>20170904</v>
          </cell>
        </row>
        <row r="298">
          <cell r="B298">
            <v>20170903</v>
          </cell>
        </row>
        <row r="299">
          <cell r="B299">
            <v>20170902</v>
          </cell>
        </row>
        <row r="300">
          <cell r="B300">
            <v>20170841</v>
          </cell>
        </row>
        <row r="301">
          <cell r="B301">
            <v>20170784</v>
          </cell>
        </row>
        <row r="302">
          <cell r="B302">
            <v>20170558</v>
          </cell>
        </row>
        <row r="303">
          <cell r="B303">
            <v>20170781</v>
          </cell>
        </row>
        <row r="304">
          <cell r="B304">
            <v>20170557</v>
          </cell>
        </row>
        <row r="305">
          <cell r="B305">
            <v>20170678</v>
          </cell>
        </row>
        <row r="306">
          <cell r="B306">
            <v>20170987</v>
          </cell>
        </row>
        <row r="307">
          <cell r="B307">
            <v>20170554</v>
          </cell>
        </row>
        <row r="308">
          <cell r="B308">
            <v>20170855</v>
          </cell>
        </row>
        <row r="309">
          <cell r="B309">
            <v>20170842</v>
          </cell>
        </row>
        <row r="310">
          <cell r="B310">
            <v>20170780</v>
          </cell>
        </row>
        <row r="311">
          <cell r="B311">
            <v>20170840</v>
          </cell>
        </row>
        <row r="312">
          <cell r="B312">
            <v>20170723</v>
          </cell>
        </row>
        <row r="313">
          <cell r="B313">
            <v>20170789</v>
          </cell>
        </row>
        <row r="314">
          <cell r="B314">
            <v>20170779</v>
          </cell>
        </row>
        <row r="315">
          <cell r="B315">
            <v>20170783</v>
          </cell>
        </row>
        <row r="316">
          <cell r="B316">
            <v>20170677</v>
          </cell>
        </row>
        <row r="317">
          <cell r="B317">
            <v>20170556</v>
          </cell>
        </row>
        <row r="318">
          <cell r="B318">
            <v>20170817</v>
          </cell>
        </row>
        <row r="319">
          <cell r="B319">
            <v>20170874</v>
          </cell>
        </row>
        <row r="320">
          <cell r="B320">
            <v>20170871</v>
          </cell>
        </row>
        <row r="321">
          <cell r="B321">
            <v>20170788</v>
          </cell>
        </row>
        <row r="322">
          <cell r="B322">
            <v>20170763</v>
          </cell>
        </row>
        <row r="323">
          <cell r="B323">
            <v>20170754</v>
          </cell>
        </row>
        <row r="324">
          <cell r="B324">
            <v>20170886</v>
          </cell>
        </row>
        <row r="325">
          <cell r="B325">
            <v>20170816</v>
          </cell>
        </row>
        <row r="326">
          <cell r="B326">
            <v>20170810</v>
          </cell>
        </row>
        <row r="327">
          <cell r="B327">
            <v>20170771</v>
          </cell>
        </row>
        <row r="328">
          <cell r="B328">
            <v>20170770</v>
          </cell>
        </row>
        <row r="329">
          <cell r="B329">
            <v>20170838</v>
          </cell>
        </row>
        <row r="330">
          <cell r="B330">
            <v>20170885</v>
          </cell>
        </row>
        <row r="331">
          <cell r="B331">
            <v>20170896</v>
          </cell>
        </row>
        <row r="332">
          <cell r="B332">
            <v>20170893</v>
          </cell>
        </row>
        <row r="333">
          <cell r="B333">
            <v>20170884</v>
          </cell>
        </row>
        <row r="334">
          <cell r="B334">
            <v>20170870</v>
          </cell>
        </row>
        <row r="335">
          <cell r="B335">
            <v>20170553</v>
          </cell>
        </row>
        <row r="336">
          <cell r="B336">
            <v>20170838</v>
          </cell>
        </row>
        <row r="337">
          <cell r="B337">
            <v>20170891</v>
          </cell>
        </row>
        <row r="338">
          <cell r="B338">
            <v>20170883</v>
          </cell>
        </row>
        <row r="339">
          <cell r="B339">
            <v>20170878</v>
          </cell>
        </row>
        <row r="340">
          <cell r="B340">
            <v>20170873</v>
          </cell>
        </row>
        <row r="341">
          <cell r="B341">
            <v>20170869</v>
          </cell>
        </row>
        <row r="342">
          <cell r="B342">
            <v>20170859</v>
          </cell>
        </row>
        <row r="343">
          <cell r="B343">
            <v>20170837</v>
          </cell>
        </row>
        <row r="344">
          <cell r="B344">
            <v>20170787</v>
          </cell>
        </row>
        <row r="345">
          <cell r="B345">
            <v>20170898</v>
          </cell>
        </row>
        <row r="346">
          <cell r="B346">
            <v>20170895</v>
          </cell>
        </row>
        <row r="347">
          <cell r="B347">
            <v>20170894</v>
          </cell>
        </row>
        <row r="348">
          <cell r="B348">
            <v>20170892</v>
          </cell>
        </row>
        <row r="349">
          <cell r="B349">
            <v>20170882</v>
          </cell>
        </row>
        <row r="350">
          <cell r="B350">
            <v>20170875</v>
          </cell>
        </row>
        <row r="351">
          <cell r="B351">
            <v>20170868</v>
          </cell>
        </row>
        <row r="352">
          <cell r="B352">
            <v>20170858</v>
          </cell>
        </row>
        <row r="353">
          <cell r="B353">
            <v>20170822</v>
          </cell>
        </row>
        <row r="354">
          <cell r="B354">
            <v>20170809</v>
          </cell>
        </row>
        <row r="355">
          <cell r="B355">
            <v>20170806</v>
          </cell>
        </row>
        <row r="356">
          <cell r="B356">
            <v>20170752</v>
          </cell>
        </row>
        <row r="357">
          <cell r="B357">
            <v>20170676</v>
          </cell>
        </row>
        <row r="358">
          <cell r="B358">
            <v>20170890</v>
          </cell>
        </row>
        <row r="359">
          <cell r="B359">
            <v>20170889</v>
          </cell>
        </row>
        <row r="360">
          <cell r="B360">
            <v>20170877</v>
          </cell>
        </row>
        <row r="361">
          <cell r="B361">
            <v>20170876</v>
          </cell>
        </row>
        <row r="362">
          <cell r="B362">
            <v>20170863</v>
          </cell>
        </row>
        <row r="363">
          <cell r="B363">
            <v>20170851</v>
          </cell>
        </row>
        <row r="364">
          <cell r="B364">
            <v>20170850</v>
          </cell>
        </row>
        <row r="365">
          <cell r="B365">
            <v>20170819</v>
          </cell>
        </row>
        <row r="366">
          <cell r="B366">
            <v>20170708</v>
          </cell>
        </row>
        <row r="367">
          <cell r="B367">
            <v>20170112</v>
          </cell>
        </row>
        <row r="368">
          <cell r="B368">
            <v>20170901</v>
          </cell>
        </row>
        <row r="369">
          <cell r="B369">
            <v>20170881</v>
          </cell>
        </row>
        <row r="370">
          <cell r="B370">
            <v>20170880</v>
          </cell>
        </row>
        <row r="371">
          <cell r="B371">
            <v>20170872</v>
          </cell>
        </row>
        <row r="372">
          <cell r="B372">
            <v>20170865</v>
          </cell>
        </row>
        <row r="373">
          <cell r="B373">
            <v>20170864</v>
          </cell>
        </row>
        <row r="374">
          <cell r="B374">
            <v>20170862</v>
          </cell>
        </row>
        <row r="375">
          <cell r="B375">
            <v>20170857</v>
          </cell>
        </row>
        <row r="376">
          <cell r="B376">
            <v>20170821</v>
          </cell>
        </row>
        <row r="377">
          <cell r="B377">
            <v>20170820</v>
          </cell>
        </row>
        <row r="378">
          <cell r="B378">
            <v>20170814</v>
          </cell>
        </row>
        <row r="379">
          <cell r="B379">
            <v>20170808</v>
          </cell>
        </row>
        <row r="380">
          <cell r="B380">
            <v>20170768</v>
          </cell>
        </row>
        <row r="381">
          <cell r="B381">
            <v>20170617</v>
          </cell>
        </row>
        <row r="382">
          <cell r="B382">
            <v>20170616</v>
          </cell>
        </row>
        <row r="383">
          <cell r="B383">
            <v>20170900</v>
          </cell>
        </row>
        <row r="384">
          <cell r="B384">
            <v>20170879</v>
          </cell>
        </row>
        <row r="385">
          <cell r="B385">
            <v>20170861</v>
          </cell>
        </row>
        <row r="386">
          <cell r="B386">
            <v>20170860</v>
          </cell>
        </row>
        <row r="387">
          <cell r="B387">
            <v>20170856</v>
          </cell>
        </row>
        <row r="388">
          <cell r="B388">
            <v>20170846</v>
          </cell>
        </row>
        <row r="389">
          <cell r="B389">
            <v>20170845</v>
          </cell>
        </row>
        <row r="390">
          <cell r="B390">
            <v>20170839</v>
          </cell>
        </row>
        <row r="391">
          <cell r="B391">
            <v>20170776</v>
          </cell>
        </row>
        <row r="392">
          <cell r="B392">
            <v>20170818</v>
          </cell>
        </row>
        <row r="393">
          <cell r="B393">
            <v>20170815</v>
          </cell>
        </row>
        <row r="394">
          <cell r="B394">
            <v>20170812</v>
          </cell>
        </row>
        <row r="395">
          <cell r="B395">
            <v>20170803</v>
          </cell>
        </row>
        <row r="396">
          <cell r="B396">
            <v>20170679</v>
          </cell>
        </row>
        <row r="397">
          <cell r="B397">
            <v>20170609</v>
          </cell>
        </row>
        <row r="398">
          <cell r="B398">
            <v>20170899</v>
          </cell>
        </row>
        <row r="399">
          <cell r="B399">
            <v>20170844</v>
          </cell>
        </row>
        <row r="400">
          <cell r="B400">
            <v>20170843</v>
          </cell>
        </row>
        <row r="401">
          <cell r="B401">
            <v>20170832</v>
          </cell>
        </row>
        <row r="402">
          <cell r="B402">
            <v>20170813</v>
          </cell>
        </row>
        <row r="403">
          <cell r="B403">
            <v>20170811</v>
          </cell>
        </row>
        <row r="404">
          <cell r="B404">
            <v>20170807</v>
          </cell>
        </row>
        <row r="405">
          <cell r="B405">
            <v>20170802</v>
          </cell>
        </row>
        <row r="406">
          <cell r="B406">
            <v>20170800</v>
          </cell>
        </row>
        <row r="407">
          <cell r="B407">
            <v>20170660</v>
          </cell>
        </row>
        <row r="408">
          <cell r="B408">
            <v>20170888</v>
          </cell>
        </row>
        <row r="409">
          <cell r="B409">
            <v>20170834</v>
          </cell>
        </row>
        <row r="410">
          <cell r="B410">
            <v>20170833</v>
          </cell>
        </row>
        <row r="411">
          <cell r="B411">
            <v>20170824</v>
          </cell>
        </row>
        <row r="412">
          <cell r="B412">
            <v>20170801</v>
          </cell>
        </row>
        <row r="413">
          <cell r="B413">
            <v>20170799</v>
          </cell>
        </row>
        <row r="414">
          <cell r="B414">
            <v>20170775</v>
          </cell>
        </row>
        <row r="415">
          <cell r="B415">
            <v>20170547</v>
          </cell>
        </row>
        <row r="416">
          <cell r="B416">
            <v>20170849</v>
          </cell>
        </row>
        <row r="417">
          <cell r="B417">
            <v>20170831</v>
          </cell>
        </row>
        <row r="418">
          <cell r="B418">
            <v>20170830</v>
          </cell>
        </row>
        <row r="419">
          <cell r="B419">
            <v>20170829</v>
          </cell>
        </row>
        <row r="420">
          <cell r="B420">
            <v>20170798</v>
          </cell>
        </row>
        <row r="421">
          <cell r="B421">
            <v>20170774</v>
          </cell>
        </row>
        <row r="422">
          <cell r="B422">
            <v>20170654</v>
          </cell>
        </row>
        <row r="423">
          <cell r="B423">
            <v>20170653</v>
          </cell>
        </row>
        <row r="424">
          <cell r="B424">
            <v>20170618</v>
          </cell>
        </row>
        <row r="425">
          <cell r="B425">
            <v>20170887</v>
          </cell>
        </row>
        <row r="426">
          <cell r="B426">
            <v>20170836</v>
          </cell>
        </row>
        <row r="427">
          <cell r="B427">
            <v>20170835</v>
          </cell>
        </row>
        <row r="428">
          <cell r="B428">
            <v>20170827</v>
          </cell>
        </row>
        <row r="429">
          <cell r="B429">
            <v>20170764</v>
          </cell>
        </row>
        <row r="430">
          <cell r="B430">
            <v>20170751</v>
          </cell>
        </row>
        <row r="431">
          <cell r="B431">
            <v>20170745</v>
          </cell>
        </row>
        <row r="432">
          <cell r="B432">
            <v>20170848</v>
          </cell>
        </row>
        <row r="433">
          <cell r="B433">
            <v>20170847</v>
          </cell>
        </row>
        <row r="434">
          <cell r="B434">
            <v>20170805</v>
          </cell>
        </row>
        <row r="435">
          <cell r="B435">
            <v>20170804</v>
          </cell>
        </row>
        <row r="436">
          <cell r="B436">
            <v>20170797</v>
          </cell>
        </row>
        <row r="437">
          <cell r="B437">
            <v>20170794</v>
          </cell>
        </row>
        <row r="438">
          <cell r="B438">
            <v>20170731</v>
          </cell>
        </row>
        <row r="439">
          <cell r="B439">
            <v>20170772</v>
          </cell>
        </row>
        <row r="440">
          <cell r="B440">
            <v>20170762</v>
          </cell>
        </row>
        <row r="441">
          <cell r="B441">
            <v>20170749</v>
          </cell>
        </row>
        <row r="442">
          <cell r="B442">
            <v>20170747</v>
          </cell>
        </row>
        <row r="443">
          <cell r="B443">
            <v>20170740</v>
          </cell>
        </row>
        <row r="444">
          <cell r="B444">
            <v>20170737</v>
          </cell>
        </row>
        <row r="445">
          <cell r="B445">
            <v>20170697</v>
          </cell>
        </row>
        <row r="446">
          <cell r="B446">
            <v>20170828</v>
          </cell>
        </row>
        <row r="447">
          <cell r="B447">
            <v>20170796</v>
          </cell>
        </row>
        <row r="448">
          <cell r="B448">
            <v>20170793</v>
          </cell>
        </row>
        <row r="449">
          <cell r="B449">
            <v>20170790</v>
          </cell>
        </row>
        <row r="450">
          <cell r="B450">
            <v>20170786</v>
          </cell>
        </row>
        <row r="451">
          <cell r="B451">
            <v>20170785</v>
          </cell>
        </row>
        <row r="452">
          <cell r="B452">
            <v>20170750</v>
          </cell>
        </row>
        <row r="453">
          <cell r="B453">
            <v>20170746</v>
          </cell>
        </row>
        <row r="454">
          <cell r="B454">
            <v>20170744</v>
          </cell>
        </row>
        <row r="455">
          <cell r="B455">
            <v>20170739</v>
          </cell>
        </row>
        <row r="456">
          <cell r="B456">
            <v>20170736</v>
          </cell>
        </row>
        <row r="457">
          <cell r="B457">
            <v>20170508</v>
          </cell>
        </row>
        <row r="458">
          <cell r="B458">
            <v>20170506</v>
          </cell>
        </row>
        <row r="459">
          <cell r="B459">
            <v>20170497</v>
          </cell>
        </row>
        <row r="460">
          <cell r="B460">
            <v>20170445</v>
          </cell>
        </row>
        <row r="461">
          <cell r="B461">
            <v>20170826</v>
          </cell>
        </row>
        <row r="462">
          <cell r="B462">
            <v>20170773</v>
          </cell>
        </row>
        <row r="463">
          <cell r="B463">
            <v>20170738</v>
          </cell>
        </row>
        <row r="464">
          <cell r="B464">
            <v>20170735</v>
          </cell>
        </row>
        <row r="465">
          <cell r="B465">
            <v>20170442</v>
          </cell>
        </row>
        <row r="466">
          <cell r="B466">
            <v>20170792</v>
          </cell>
        </row>
        <row r="467">
          <cell r="B467">
            <v>20170769</v>
          </cell>
        </row>
        <row r="468">
          <cell r="B468">
            <v>20170765</v>
          </cell>
        </row>
        <row r="469">
          <cell r="B469">
            <v>20170748</v>
          </cell>
        </row>
        <row r="470">
          <cell r="B470">
            <v>20170730</v>
          </cell>
        </row>
        <row r="471">
          <cell r="B471">
            <v>20170659</v>
          </cell>
        </row>
        <row r="472">
          <cell r="B472">
            <v>20170563</v>
          </cell>
        </row>
        <row r="473">
          <cell r="B473">
            <v>20170791</v>
          </cell>
        </row>
        <row r="474">
          <cell r="B474">
            <v>20170778</v>
          </cell>
        </row>
        <row r="475">
          <cell r="B475">
            <v>20170756</v>
          </cell>
        </row>
        <row r="476">
          <cell r="B476">
            <v>20170755</v>
          </cell>
        </row>
        <row r="477">
          <cell r="B477">
            <v>20170743</v>
          </cell>
        </row>
        <row r="478">
          <cell r="B478">
            <v>20170729</v>
          </cell>
        </row>
        <row r="479">
          <cell r="B479">
            <v>20170722</v>
          </cell>
        </row>
        <row r="480">
          <cell r="B480">
            <v>20170703</v>
          </cell>
        </row>
        <row r="481">
          <cell r="B481">
            <v>20170700</v>
          </cell>
        </row>
        <row r="482">
          <cell r="B482">
            <v>20170691</v>
          </cell>
        </row>
        <row r="483">
          <cell r="B483">
            <v>20170661</v>
          </cell>
        </row>
        <row r="484">
          <cell r="B484">
            <v>20170657</v>
          </cell>
        </row>
        <row r="485">
          <cell r="B485">
            <v>20170656</v>
          </cell>
        </row>
        <row r="486">
          <cell r="B486">
            <v>20170655</v>
          </cell>
        </row>
        <row r="487">
          <cell r="B487">
            <v>20170648</v>
          </cell>
        </row>
        <row r="488">
          <cell r="B488">
            <v>20170646</v>
          </cell>
        </row>
        <row r="489">
          <cell r="B489">
            <v>20170559</v>
          </cell>
        </row>
        <row r="490">
          <cell r="B490">
            <v>20170523</v>
          </cell>
        </row>
        <row r="491">
          <cell r="B491">
            <v>20170823</v>
          </cell>
        </row>
        <row r="492">
          <cell r="B492">
            <v>20170777</v>
          </cell>
        </row>
        <row r="493">
          <cell r="B493">
            <v>20170753</v>
          </cell>
        </row>
        <row r="494">
          <cell r="B494">
            <v>20170742</v>
          </cell>
        </row>
        <row r="495">
          <cell r="B495">
            <v>20170741</v>
          </cell>
        </row>
        <row r="496">
          <cell r="B496">
            <v>20170733</v>
          </cell>
        </row>
        <row r="497">
          <cell r="B497">
            <v>20170673</v>
          </cell>
        </row>
        <row r="498">
          <cell r="B498">
            <v>20170720</v>
          </cell>
        </row>
        <row r="499">
          <cell r="B499">
            <v>20170702</v>
          </cell>
        </row>
        <row r="500">
          <cell r="B500">
            <v>20170694</v>
          </cell>
        </row>
        <row r="501">
          <cell r="B501">
            <v>20170473</v>
          </cell>
        </row>
        <row r="502">
          <cell r="B502">
            <v>20170767</v>
          </cell>
        </row>
        <row r="503">
          <cell r="B503">
            <v>20170734</v>
          </cell>
        </row>
        <row r="504">
          <cell r="B504">
            <v>20170728</v>
          </cell>
        </row>
        <row r="505">
          <cell r="B505">
            <v>20170727</v>
          </cell>
        </row>
        <row r="506">
          <cell r="B506">
            <v>20170713</v>
          </cell>
        </row>
        <row r="507">
          <cell r="B507">
            <v>20170705</v>
          </cell>
        </row>
        <row r="508">
          <cell r="B508">
            <v>20170704</v>
          </cell>
        </row>
        <row r="509">
          <cell r="B509">
            <v>20170699</v>
          </cell>
        </row>
        <row r="510">
          <cell r="B510">
            <v>20170693</v>
          </cell>
        </row>
        <row r="511">
          <cell r="B511">
            <v>20170652</v>
          </cell>
        </row>
        <row r="512">
          <cell r="B512">
            <v>20170540</v>
          </cell>
        </row>
        <row r="513">
          <cell r="B513">
            <v>20170766</v>
          </cell>
        </row>
        <row r="514">
          <cell r="B514">
            <v>20170757</v>
          </cell>
        </row>
        <row r="515">
          <cell r="B515">
            <v>20170732</v>
          </cell>
        </row>
        <row r="516">
          <cell r="B516">
            <v>20170726</v>
          </cell>
        </row>
        <row r="517">
          <cell r="B517">
            <v>20170725</v>
          </cell>
        </row>
        <row r="518">
          <cell r="B518">
            <v>20170721</v>
          </cell>
        </row>
        <row r="519">
          <cell r="B519">
            <v>20170718</v>
          </cell>
        </row>
        <row r="520">
          <cell r="B520">
            <v>20170707</v>
          </cell>
        </row>
        <row r="521">
          <cell r="B521">
            <v>20170692</v>
          </cell>
        </row>
        <row r="522">
          <cell r="B522">
            <v>20170690</v>
          </cell>
        </row>
        <row r="523">
          <cell r="B523">
            <v>20170651</v>
          </cell>
        </row>
        <row r="524">
          <cell r="B524">
            <v>20170628</v>
          </cell>
        </row>
        <row r="525">
          <cell r="B525">
            <v>20170551</v>
          </cell>
        </row>
        <row r="526">
          <cell r="B526">
            <v>20170436</v>
          </cell>
        </row>
        <row r="527">
          <cell r="B527">
            <v>20170425</v>
          </cell>
        </row>
        <row r="528">
          <cell r="B528">
            <v>20170111</v>
          </cell>
        </row>
        <row r="529">
          <cell r="B529">
            <v>20170761</v>
          </cell>
        </row>
        <row r="530">
          <cell r="B530">
            <v>20170717</v>
          </cell>
        </row>
        <row r="531">
          <cell r="B531">
            <v>20170689</v>
          </cell>
        </row>
        <row r="532">
          <cell r="B532">
            <v>20170672</v>
          </cell>
        </row>
        <row r="533">
          <cell r="B533">
            <v>20170546</v>
          </cell>
        </row>
        <row r="534">
          <cell r="B534">
            <v>20170105</v>
          </cell>
        </row>
        <row r="535">
          <cell r="B535">
            <v>20170758</v>
          </cell>
        </row>
        <row r="536">
          <cell r="B536">
            <v>20170719</v>
          </cell>
        </row>
        <row r="537">
          <cell r="B537">
            <v>20170714</v>
          </cell>
        </row>
        <row r="538">
          <cell r="B538">
            <v>20170712</v>
          </cell>
        </row>
        <row r="539">
          <cell r="B539">
            <v>20170711</v>
          </cell>
        </row>
        <row r="540">
          <cell r="B540">
            <v>20170710</v>
          </cell>
        </row>
        <row r="541">
          <cell r="B541">
            <v>20170696</v>
          </cell>
        </row>
        <row r="542">
          <cell r="B542">
            <v>20170674</v>
          </cell>
        </row>
        <row r="543">
          <cell r="B543">
            <v>20170650</v>
          </cell>
        </row>
        <row r="544">
          <cell r="B544">
            <v>20170647</v>
          </cell>
        </row>
        <row r="545">
          <cell r="B545">
            <v>20170642</v>
          </cell>
        </row>
        <row r="546">
          <cell r="B546">
            <v>20170601</v>
          </cell>
        </row>
        <row r="547">
          <cell r="B547">
            <v>20170437</v>
          </cell>
        </row>
        <row r="548">
          <cell r="B548">
            <v>20170123</v>
          </cell>
        </row>
        <row r="549">
          <cell r="B549">
            <v>20170760</v>
          </cell>
        </row>
        <row r="550">
          <cell r="B550">
            <v>20170759</v>
          </cell>
        </row>
        <row r="551">
          <cell r="B551">
            <v>20170709</v>
          </cell>
        </row>
        <row r="552">
          <cell r="B552">
            <v>20170695</v>
          </cell>
        </row>
        <row r="553">
          <cell r="B553">
            <v>20170680</v>
          </cell>
        </row>
        <row r="554">
          <cell r="B554">
            <v>20170620</v>
          </cell>
        </row>
        <row r="555">
          <cell r="B555">
            <v>20170667</v>
          </cell>
        </row>
        <row r="556">
          <cell r="B556">
            <v>20170645</v>
          </cell>
        </row>
        <row r="557">
          <cell r="B557">
            <v>20170632</v>
          </cell>
        </row>
        <row r="558">
          <cell r="B558">
            <v>20170522</v>
          </cell>
        </row>
        <row r="559">
          <cell r="B559">
            <v>20170438</v>
          </cell>
        </row>
        <row r="560">
          <cell r="B560">
            <v>20170716</v>
          </cell>
        </row>
        <row r="561">
          <cell r="B561">
            <v>20170706</v>
          </cell>
        </row>
        <row r="562">
          <cell r="B562">
            <v>20170698</v>
          </cell>
        </row>
        <row r="563">
          <cell r="B563">
            <v>20170682</v>
          </cell>
        </row>
        <row r="564">
          <cell r="B564">
            <v>20170681</v>
          </cell>
        </row>
        <row r="565">
          <cell r="B565">
            <v>20170675</v>
          </cell>
        </row>
        <row r="566">
          <cell r="B566">
            <v>20170643</v>
          </cell>
        </row>
        <row r="567">
          <cell r="B567">
            <v>20170641</v>
          </cell>
        </row>
        <row r="568">
          <cell r="B568">
            <v>20170635</v>
          </cell>
        </row>
        <row r="569">
          <cell r="B569">
            <v>20170631</v>
          </cell>
        </row>
        <row r="570">
          <cell r="B570">
            <v>20170539</v>
          </cell>
        </row>
        <row r="571">
          <cell r="B571">
            <v>20170715</v>
          </cell>
        </row>
        <row r="572">
          <cell r="B572">
            <v>20170671</v>
          </cell>
        </row>
        <row r="573">
          <cell r="B573">
            <v>20170670</v>
          </cell>
        </row>
        <row r="574">
          <cell r="B574">
            <v>20170668</v>
          </cell>
        </row>
        <row r="575">
          <cell r="B575">
            <v>20170663</v>
          </cell>
        </row>
        <row r="576">
          <cell r="B576">
            <v>20170649</v>
          </cell>
        </row>
        <row r="577">
          <cell r="B577">
            <v>20170634</v>
          </cell>
        </row>
        <row r="578">
          <cell r="B578">
            <v>20170630</v>
          </cell>
        </row>
        <row r="579">
          <cell r="B579">
            <v>20170621</v>
          </cell>
        </row>
        <row r="580">
          <cell r="B580">
            <v>20170538</v>
          </cell>
        </row>
        <row r="581">
          <cell r="B581">
            <v>20170501</v>
          </cell>
        </row>
        <row r="582">
          <cell r="B582">
            <v>20170435</v>
          </cell>
        </row>
        <row r="583">
          <cell r="B583">
            <v>20170432</v>
          </cell>
        </row>
        <row r="584">
          <cell r="B584">
            <v>20170688</v>
          </cell>
        </row>
        <row r="585">
          <cell r="B585">
            <v>20170669</v>
          </cell>
        </row>
        <row r="586">
          <cell r="B586">
            <v>20170666</v>
          </cell>
        </row>
        <row r="587">
          <cell r="B587">
            <v>20170665</v>
          </cell>
        </row>
        <row r="588">
          <cell r="B588">
            <v>20170640</v>
          </cell>
        </row>
        <row r="589">
          <cell r="B589">
            <v>20170619</v>
          </cell>
        </row>
        <row r="590">
          <cell r="B590">
            <v>20170536</v>
          </cell>
        </row>
        <row r="591">
          <cell r="B591">
            <v>20170534</v>
          </cell>
        </row>
        <row r="592">
          <cell r="B592">
            <v>20170687</v>
          </cell>
        </row>
        <row r="593">
          <cell r="B593">
            <v>20170686</v>
          </cell>
        </row>
        <row r="594">
          <cell r="B594">
            <v>20170664</v>
          </cell>
        </row>
        <row r="595">
          <cell r="B595">
            <v>20170662</v>
          </cell>
        </row>
        <row r="596">
          <cell r="B596">
            <v>20170639</v>
          </cell>
        </row>
        <row r="597">
          <cell r="B597">
            <v>20170638</v>
          </cell>
        </row>
        <row r="598">
          <cell r="B598">
            <v>20170633</v>
          </cell>
        </row>
        <row r="599">
          <cell r="B599">
            <v>20170629</v>
          </cell>
        </row>
        <row r="600">
          <cell r="B600">
            <v>20170598</v>
          </cell>
        </row>
        <row r="601">
          <cell r="B601">
            <v>20170593</v>
          </cell>
        </row>
        <row r="602">
          <cell r="B602">
            <v>20170440</v>
          </cell>
        </row>
        <row r="603">
          <cell r="B603">
            <v>20170380</v>
          </cell>
        </row>
        <row r="604">
          <cell r="B604">
            <v>20170658</v>
          </cell>
        </row>
        <row r="605">
          <cell r="B605">
            <v>20170637</v>
          </cell>
        </row>
        <row r="606">
          <cell r="B606">
            <v>20170636</v>
          </cell>
        </row>
        <row r="607">
          <cell r="B607">
            <v>20170568</v>
          </cell>
        </row>
        <row r="608">
          <cell r="B608">
            <v>20170603</v>
          </cell>
        </row>
        <row r="609">
          <cell r="B609">
            <v>20170596</v>
          </cell>
        </row>
        <row r="610">
          <cell r="B610">
            <v>20170521</v>
          </cell>
        </row>
        <row r="611">
          <cell r="B611">
            <v>20170494</v>
          </cell>
        </row>
        <row r="612">
          <cell r="B612">
            <v>20170435</v>
          </cell>
        </row>
        <row r="613">
          <cell r="B613">
            <v>20170424</v>
          </cell>
        </row>
        <row r="614">
          <cell r="B614">
            <v>20170388</v>
          </cell>
        </row>
        <row r="615">
          <cell r="B615">
            <v>20170685</v>
          </cell>
        </row>
        <row r="616">
          <cell r="B616">
            <v>20170684</v>
          </cell>
        </row>
        <row r="617">
          <cell r="B617">
            <v>20170623</v>
          </cell>
        </row>
        <row r="618">
          <cell r="B618">
            <v>20170622</v>
          </cell>
        </row>
        <row r="619">
          <cell r="B619">
            <v>20170600</v>
          </cell>
        </row>
        <row r="620">
          <cell r="B620">
            <v>20170597</v>
          </cell>
        </row>
        <row r="621">
          <cell r="B621">
            <v>20170595</v>
          </cell>
        </row>
        <row r="622">
          <cell r="B622">
            <v>20170583</v>
          </cell>
        </row>
        <row r="623">
          <cell r="B623">
            <v>20170533</v>
          </cell>
        </row>
        <row r="624">
          <cell r="B624">
            <v>20170498</v>
          </cell>
        </row>
        <row r="625">
          <cell r="B625">
            <v>20170683</v>
          </cell>
        </row>
        <row r="626">
          <cell r="B626">
            <v>20170614</v>
          </cell>
        </row>
        <row r="627">
          <cell r="B627">
            <v>20170599</v>
          </cell>
        </row>
        <row r="628">
          <cell r="B628">
            <v>20170585</v>
          </cell>
        </row>
        <row r="629">
          <cell r="B629">
            <v>20170582</v>
          </cell>
        </row>
        <row r="630">
          <cell r="B630">
            <v>20170579</v>
          </cell>
        </row>
        <row r="631">
          <cell r="B631">
            <v>20170120</v>
          </cell>
        </row>
        <row r="632">
          <cell r="B632">
            <v>20170627</v>
          </cell>
        </row>
        <row r="633">
          <cell r="B633">
            <v>20170615</v>
          </cell>
        </row>
        <row r="634">
          <cell r="B634">
            <v>20170610</v>
          </cell>
        </row>
        <row r="635">
          <cell r="B635">
            <v>20170608</v>
          </cell>
        </row>
        <row r="636">
          <cell r="B636">
            <v>20170602</v>
          </cell>
        </row>
        <row r="637">
          <cell r="B637">
            <v>20170567</v>
          </cell>
        </row>
        <row r="638">
          <cell r="B638">
            <v>20170110</v>
          </cell>
        </row>
        <row r="639">
          <cell r="B639">
            <v>20170626</v>
          </cell>
        </row>
        <row r="640">
          <cell r="B640">
            <v>20170606</v>
          </cell>
        </row>
        <row r="641">
          <cell r="B641">
            <v>20170594</v>
          </cell>
        </row>
        <row r="642">
          <cell r="B642">
            <v>20170592</v>
          </cell>
        </row>
        <row r="643">
          <cell r="B643">
            <v>20170584</v>
          </cell>
        </row>
        <row r="644">
          <cell r="B644">
            <v>20170581</v>
          </cell>
        </row>
        <row r="645">
          <cell r="B645">
            <v>20170542</v>
          </cell>
        </row>
        <row r="646">
          <cell r="B646">
            <v>20170625</v>
          </cell>
        </row>
        <row r="647">
          <cell r="B647">
            <v>20170613</v>
          </cell>
        </row>
        <row r="648">
          <cell r="B648">
            <v>20170591</v>
          </cell>
        </row>
        <row r="649">
          <cell r="B649">
            <v>20170590</v>
          </cell>
        </row>
        <row r="650">
          <cell r="B650">
            <v>20170589</v>
          </cell>
        </row>
        <row r="651">
          <cell r="B651">
            <v>20170586</v>
          </cell>
        </row>
        <row r="652">
          <cell r="B652">
            <v>20170580</v>
          </cell>
        </row>
        <row r="653">
          <cell r="B653">
            <v>20170569</v>
          </cell>
        </row>
        <row r="654">
          <cell r="B654">
            <v>20170550</v>
          </cell>
        </row>
        <row r="655">
          <cell r="B655">
            <v>20170544</v>
          </cell>
        </row>
        <row r="656">
          <cell r="B656">
            <v>20170537</v>
          </cell>
        </row>
        <row r="657">
          <cell r="B657">
            <v>20170526</v>
          </cell>
        </row>
        <row r="658">
          <cell r="B658">
            <v>20170485</v>
          </cell>
        </row>
        <row r="659">
          <cell r="B659">
            <v>20170479</v>
          </cell>
        </row>
        <row r="660">
          <cell r="B660">
            <v>20170113</v>
          </cell>
        </row>
        <row r="661">
          <cell r="B661">
            <v>20170611</v>
          </cell>
        </row>
        <row r="662">
          <cell r="B662">
            <v>20170607</v>
          </cell>
        </row>
        <row r="663">
          <cell r="B663">
            <v>20170588</v>
          </cell>
        </row>
        <row r="664">
          <cell r="B664">
            <v>20170587</v>
          </cell>
        </row>
        <row r="665">
          <cell r="B665">
            <v>20170579</v>
          </cell>
        </row>
        <row r="666">
          <cell r="B666">
            <v>20170578</v>
          </cell>
        </row>
        <row r="667">
          <cell r="B667">
            <v>20170576</v>
          </cell>
        </row>
        <row r="668">
          <cell r="B668">
            <v>20170575</v>
          </cell>
        </row>
        <row r="669">
          <cell r="B669">
            <v>20170573</v>
          </cell>
        </row>
        <row r="670">
          <cell r="B670">
            <v>20170543</v>
          </cell>
        </row>
        <row r="671">
          <cell r="B671">
            <v>20170541</v>
          </cell>
        </row>
        <row r="672">
          <cell r="B672">
            <v>20170535</v>
          </cell>
        </row>
        <row r="673">
          <cell r="B673">
            <v>20170528</v>
          </cell>
        </row>
        <row r="674">
          <cell r="B674">
            <v>20170525</v>
          </cell>
        </row>
        <row r="675">
          <cell r="B675">
            <v>20170482</v>
          </cell>
        </row>
        <row r="676">
          <cell r="B676">
            <v>20170480</v>
          </cell>
        </row>
        <row r="677">
          <cell r="B677">
            <v>20170451</v>
          </cell>
        </row>
        <row r="678">
          <cell r="B678">
            <v>20170428</v>
          </cell>
        </row>
        <row r="679">
          <cell r="B679">
            <v>20170427</v>
          </cell>
        </row>
        <row r="680">
          <cell r="B680">
            <v>20170422</v>
          </cell>
        </row>
        <row r="681">
          <cell r="B681">
            <v>20170290</v>
          </cell>
        </row>
        <row r="682">
          <cell r="B682">
            <v>20170122</v>
          </cell>
        </row>
        <row r="683">
          <cell r="B683">
            <v>20170612</v>
          </cell>
        </row>
        <row r="684">
          <cell r="B684">
            <v>20170605</v>
          </cell>
        </row>
        <row r="685">
          <cell r="B685">
            <v>20170574</v>
          </cell>
        </row>
        <row r="686">
          <cell r="B686">
            <v>20170572</v>
          </cell>
        </row>
        <row r="687">
          <cell r="B687">
            <v>20170514</v>
          </cell>
        </row>
        <row r="688">
          <cell r="B688">
            <v>20170566</v>
          </cell>
        </row>
        <row r="689">
          <cell r="B689">
            <v>20170565</v>
          </cell>
        </row>
        <row r="690">
          <cell r="B690">
            <v>20170545</v>
          </cell>
        </row>
        <row r="691">
          <cell r="B691">
            <v>20170527</v>
          </cell>
        </row>
        <row r="692">
          <cell r="B692">
            <v>20170524</v>
          </cell>
        </row>
        <row r="693">
          <cell r="B693">
            <v>20170604</v>
          </cell>
        </row>
        <row r="694">
          <cell r="B694">
            <v>20170564</v>
          </cell>
        </row>
        <row r="695">
          <cell r="B695">
            <v>20170560</v>
          </cell>
        </row>
        <row r="696">
          <cell r="B696">
            <v>20170513</v>
          </cell>
        </row>
        <row r="697">
          <cell r="B697">
            <v>20170406</v>
          </cell>
        </row>
        <row r="698">
          <cell r="B698">
            <v>20170289</v>
          </cell>
        </row>
        <row r="699">
          <cell r="B699">
            <v>20170125</v>
          </cell>
        </row>
        <row r="700">
          <cell r="B700">
            <v>20170577</v>
          </cell>
        </row>
        <row r="701">
          <cell r="B701">
            <v>20170570</v>
          </cell>
        </row>
        <row r="702">
          <cell r="B702">
            <v>20170549</v>
          </cell>
        </row>
        <row r="703">
          <cell r="B703">
            <v>20170548</v>
          </cell>
        </row>
        <row r="704">
          <cell r="B704">
            <v>20170532</v>
          </cell>
        </row>
        <row r="705">
          <cell r="B705">
            <v>20170460</v>
          </cell>
        </row>
        <row r="706">
          <cell r="B706">
            <v>20170487</v>
          </cell>
        </row>
        <row r="707">
          <cell r="B707">
            <v>20170484</v>
          </cell>
        </row>
        <row r="708">
          <cell r="B708">
            <v>20170483</v>
          </cell>
        </row>
        <row r="709">
          <cell r="B709">
            <v>20170400</v>
          </cell>
        </row>
        <row r="710">
          <cell r="B710">
            <v>20170571</v>
          </cell>
        </row>
        <row r="711">
          <cell r="B711">
            <v>20170530</v>
          </cell>
        </row>
        <row r="712">
          <cell r="B712">
            <v>20170529</v>
          </cell>
        </row>
        <row r="713">
          <cell r="B713">
            <v>20170517</v>
          </cell>
        </row>
        <row r="714">
          <cell r="B714">
            <v>20170512</v>
          </cell>
        </row>
        <row r="715">
          <cell r="B715">
            <v>20170499</v>
          </cell>
        </row>
        <row r="716">
          <cell r="B716">
            <v>20170478</v>
          </cell>
        </row>
        <row r="717">
          <cell r="B717">
            <v>20170470</v>
          </cell>
        </row>
        <row r="718">
          <cell r="B718">
            <v>20170373</v>
          </cell>
        </row>
        <row r="719">
          <cell r="B719">
            <v>20170552</v>
          </cell>
        </row>
        <row r="720">
          <cell r="B720">
            <v>20170520</v>
          </cell>
        </row>
        <row r="721">
          <cell r="B721">
            <v>20170516</v>
          </cell>
        </row>
        <row r="722">
          <cell r="B722">
            <v>20170500</v>
          </cell>
        </row>
        <row r="723">
          <cell r="B723">
            <v>20170486</v>
          </cell>
        </row>
        <row r="724">
          <cell r="B724">
            <v>20170477</v>
          </cell>
        </row>
        <row r="725">
          <cell r="B725">
            <v>20170469</v>
          </cell>
        </row>
        <row r="726">
          <cell r="B726">
            <v>20170466</v>
          </cell>
        </row>
        <row r="727">
          <cell r="B727">
            <v>20170561</v>
          </cell>
        </row>
        <row r="728">
          <cell r="B728">
            <v>20170518</v>
          </cell>
        </row>
        <row r="729">
          <cell r="B729">
            <v>20170511</v>
          </cell>
        </row>
        <row r="730">
          <cell r="B730">
            <v>20170510</v>
          </cell>
        </row>
        <row r="731">
          <cell r="B731">
            <v>20170509</v>
          </cell>
        </row>
        <row r="732">
          <cell r="B732">
            <v>20170468</v>
          </cell>
        </row>
        <row r="733">
          <cell r="B733">
            <v>20170465</v>
          </cell>
        </row>
        <row r="734">
          <cell r="B734">
            <v>20170519</v>
          </cell>
        </row>
        <row r="735">
          <cell r="B735">
            <v>20170496</v>
          </cell>
        </row>
        <row r="736">
          <cell r="B736">
            <v>20170459</v>
          </cell>
        </row>
        <row r="737">
          <cell r="B737">
            <v>20170423</v>
          </cell>
        </row>
        <row r="738">
          <cell r="B738">
            <v>20170398</v>
          </cell>
        </row>
        <row r="739">
          <cell r="B739">
            <v>20170515</v>
          </cell>
        </row>
        <row r="740">
          <cell r="B740">
            <v>20170495</v>
          </cell>
        </row>
        <row r="741">
          <cell r="B741">
            <v>20170493</v>
          </cell>
        </row>
        <row r="742">
          <cell r="B742">
            <v>20170491</v>
          </cell>
        </row>
        <row r="743">
          <cell r="B743">
            <v>20170476</v>
          </cell>
        </row>
        <row r="744">
          <cell r="B744">
            <v>20170475</v>
          </cell>
        </row>
        <row r="745">
          <cell r="B745">
            <v>20170474</v>
          </cell>
        </row>
        <row r="746">
          <cell r="B746">
            <v>20170467</v>
          </cell>
        </row>
        <row r="747">
          <cell r="B747">
            <v>20170421</v>
          </cell>
        </row>
        <row r="748">
          <cell r="B748">
            <v>20170418</v>
          </cell>
        </row>
        <row r="749">
          <cell r="B749">
            <v>20170397</v>
          </cell>
        </row>
        <row r="750">
          <cell r="B750">
            <v>20170121</v>
          </cell>
        </row>
        <row r="751">
          <cell r="B751">
            <v>20170121</v>
          </cell>
        </row>
        <row r="752">
          <cell r="B752">
            <v>20170507</v>
          </cell>
        </row>
        <row r="753">
          <cell r="B753">
            <v>20170492</v>
          </cell>
        </row>
        <row r="754">
          <cell r="B754">
            <v>20170490</v>
          </cell>
        </row>
        <row r="755">
          <cell r="B755">
            <v>20170472</v>
          </cell>
        </row>
        <row r="756">
          <cell r="B756">
            <v>20170471</v>
          </cell>
        </row>
        <row r="757">
          <cell r="B757">
            <v>20170464</v>
          </cell>
        </row>
        <row r="758">
          <cell r="B758">
            <v>20170395</v>
          </cell>
        </row>
        <row r="759">
          <cell r="B759">
            <v>20170457</v>
          </cell>
        </row>
        <row r="760">
          <cell r="B760">
            <v>20170431</v>
          </cell>
        </row>
        <row r="761">
          <cell r="B761">
            <v>20170430</v>
          </cell>
        </row>
        <row r="762">
          <cell r="B762">
            <v>20170429</v>
          </cell>
        </row>
        <row r="763">
          <cell r="B763">
            <v>20170415</v>
          </cell>
        </row>
        <row r="764">
          <cell r="B764">
            <v>20170372</v>
          </cell>
        </row>
        <row r="765">
          <cell r="B765">
            <v>20170119</v>
          </cell>
        </row>
        <row r="766">
          <cell r="B766">
            <v>20170505</v>
          </cell>
        </row>
        <row r="767">
          <cell r="B767">
            <v>20170504</v>
          </cell>
        </row>
        <row r="768">
          <cell r="B768">
            <v>20170462</v>
          </cell>
        </row>
        <row r="769">
          <cell r="B769">
            <v>20170420</v>
          </cell>
        </row>
        <row r="770">
          <cell r="B770">
            <v>20170419</v>
          </cell>
        </row>
        <row r="771">
          <cell r="B771">
            <v>20170417</v>
          </cell>
        </row>
        <row r="772">
          <cell r="B772">
            <v>20170409</v>
          </cell>
        </row>
        <row r="773">
          <cell r="B773">
            <v>20170324</v>
          </cell>
        </row>
        <row r="774">
          <cell r="B774">
            <v>20170225</v>
          </cell>
        </row>
        <row r="775">
          <cell r="B775">
            <v>20170503</v>
          </cell>
        </row>
        <row r="776">
          <cell r="B776">
            <v>20170461</v>
          </cell>
        </row>
        <row r="777">
          <cell r="B777">
            <v>20170458</v>
          </cell>
        </row>
        <row r="778">
          <cell r="B778">
            <v>20170455</v>
          </cell>
        </row>
        <row r="779">
          <cell r="B779">
            <v>20170454</v>
          </cell>
        </row>
        <row r="780">
          <cell r="B780">
            <v>20170434</v>
          </cell>
        </row>
        <row r="781">
          <cell r="B781">
            <v>20170410</v>
          </cell>
        </row>
        <row r="782">
          <cell r="B782">
            <v>20170408</v>
          </cell>
        </row>
        <row r="783">
          <cell r="B783">
            <v>20170368</v>
          </cell>
        </row>
        <row r="784">
          <cell r="B784">
            <v>20170353</v>
          </cell>
        </row>
        <row r="785">
          <cell r="B785">
            <v>20170107</v>
          </cell>
        </row>
        <row r="786">
          <cell r="B786">
            <v>20170502</v>
          </cell>
        </row>
        <row r="787">
          <cell r="B787">
            <v>20170463</v>
          </cell>
        </row>
        <row r="788">
          <cell r="B788">
            <v>20170453</v>
          </cell>
        </row>
        <row r="789">
          <cell r="B789">
            <v>20170452</v>
          </cell>
        </row>
        <row r="790">
          <cell r="B790">
            <v>20170450</v>
          </cell>
        </row>
        <row r="791">
          <cell r="B791">
            <v>20170449</v>
          </cell>
        </row>
        <row r="792">
          <cell r="B792">
            <v>20170394</v>
          </cell>
        </row>
        <row r="793">
          <cell r="B793">
            <v>20170456</v>
          </cell>
        </row>
        <row r="794">
          <cell r="B794">
            <v>20170448</v>
          </cell>
        </row>
        <row r="795">
          <cell r="B795">
            <v>20170443</v>
          </cell>
        </row>
        <row r="796">
          <cell r="B796">
            <v>20170416</v>
          </cell>
        </row>
        <row r="797">
          <cell r="B797">
            <v>20170413</v>
          </cell>
        </row>
        <row r="798">
          <cell r="B798">
            <v>20170407</v>
          </cell>
        </row>
        <row r="799">
          <cell r="B799">
            <v>20170379</v>
          </cell>
        </row>
        <row r="800">
          <cell r="B800">
            <v>20170375</v>
          </cell>
        </row>
        <row r="801">
          <cell r="B801">
            <v>20170370</v>
          </cell>
        </row>
        <row r="802">
          <cell r="B802">
            <v>20170444</v>
          </cell>
        </row>
        <row r="803">
          <cell r="B803">
            <v>20170414</v>
          </cell>
        </row>
        <row r="804">
          <cell r="B804">
            <v>20170412</v>
          </cell>
        </row>
        <row r="805">
          <cell r="B805">
            <v>20170411</v>
          </cell>
        </row>
        <row r="806">
          <cell r="B806">
            <v>20170404</v>
          </cell>
        </row>
        <row r="807">
          <cell r="B807">
            <v>20170345</v>
          </cell>
        </row>
        <row r="808">
          <cell r="B808">
            <v>20170371</v>
          </cell>
        </row>
        <row r="809">
          <cell r="B809">
            <v>20170359</v>
          </cell>
        </row>
        <row r="810">
          <cell r="B810">
            <v>20170327</v>
          </cell>
        </row>
        <row r="811">
          <cell r="B811">
            <v>20170323</v>
          </cell>
        </row>
        <row r="812">
          <cell r="B812">
            <v>20170127</v>
          </cell>
        </row>
        <row r="813">
          <cell r="B813">
            <v>20170446</v>
          </cell>
        </row>
        <row r="814">
          <cell r="B814">
            <v>20170405</v>
          </cell>
        </row>
        <row r="815">
          <cell r="B815">
            <v>20170396</v>
          </cell>
        </row>
        <row r="816">
          <cell r="B816">
            <v>20170378</v>
          </cell>
        </row>
        <row r="817">
          <cell r="B817">
            <v>20170374</v>
          </cell>
        </row>
        <row r="818">
          <cell r="B818">
            <v>20170369</v>
          </cell>
        </row>
        <row r="819">
          <cell r="B819">
            <v>20170358</v>
          </cell>
        </row>
        <row r="820">
          <cell r="B820">
            <v>20170356</v>
          </cell>
        </row>
        <row r="821">
          <cell r="B821">
            <v>20170043</v>
          </cell>
        </row>
        <row r="822">
          <cell r="B822">
            <v>20170489</v>
          </cell>
        </row>
        <row r="823">
          <cell r="B823">
            <v>20170447</v>
          </cell>
        </row>
        <row r="824">
          <cell r="B824">
            <v>20170433</v>
          </cell>
        </row>
        <row r="825">
          <cell r="B825">
            <v>20170393</v>
          </cell>
        </row>
        <row r="826">
          <cell r="B826">
            <v>20170391</v>
          </cell>
        </row>
        <row r="827">
          <cell r="B827">
            <v>20170364</v>
          </cell>
        </row>
        <row r="828">
          <cell r="B828">
            <v>20170357</v>
          </cell>
        </row>
        <row r="829">
          <cell r="B829">
            <v>20170355</v>
          </cell>
        </row>
        <row r="830">
          <cell r="B830">
            <v>20170288</v>
          </cell>
        </row>
        <row r="831">
          <cell r="B831">
            <v>20170488</v>
          </cell>
        </row>
        <row r="832">
          <cell r="B832">
            <v>20170399</v>
          </cell>
        </row>
        <row r="833">
          <cell r="B833">
            <v>20170392</v>
          </cell>
        </row>
        <row r="834">
          <cell r="B834">
            <v>20170386</v>
          </cell>
        </row>
        <row r="835">
          <cell r="B835">
            <v>20170385</v>
          </cell>
        </row>
        <row r="836">
          <cell r="B836">
            <v>20170344</v>
          </cell>
        </row>
        <row r="837">
          <cell r="B837">
            <v>20170326</v>
          </cell>
        </row>
        <row r="838">
          <cell r="B838">
            <v>20170306</v>
          </cell>
        </row>
        <row r="839">
          <cell r="B839">
            <v>20170287</v>
          </cell>
        </row>
        <row r="840">
          <cell r="B840">
            <v>20170162</v>
          </cell>
        </row>
        <row r="841">
          <cell r="B841">
            <v>20170402</v>
          </cell>
        </row>
        <row r="842">
          <cell r="B842">
            <v>20170387</v>
          </cell>
        </row>
        <row r="843">
          <cell r="B843">
            <v>20170384</v>
          </cell>
        </row>
        <row r="844">
          <cell r="B844">
            <v>20170382</v>
          </cell>
        </row>
        <row r="845">
          <cell r="B845">
            <v>20170381</v>
          </cell>
        </row>
        <row r="846">
          <cell r="B846">
            <v>20170366</v>
          </cell>
        </row>
        <row r="847">
          <cell r="B847">
            <v>20170354</v>
          </cell>
        </row>
        <row r="848">
          <cell r="B848">
            <v>20170252</v>
          </cell>
        </row>
        <row r="849">
          <cell r="B849">
            <v>20170246</v>
          </cell>
        </row>
        <row r="850">
          <cell r="B850">
            <v>20170403</v>
          </cell>
        </row>
        <row r="851">
          <cell r="B851">
            <v>20170389</v>
          </cell>
        </row>
        <row r="852">
          <cell r="B852">
            <v>20170380</v>
          </cell>
        </row>
        <row r="853">
          <cell r="B853">
            <v>20170363</v>
          </cell>
        </row>
        <row r="854">
          <cell r="B854">
            <v>20170361</v>
          </cell>
        </row>
        <row r="855">
          <cell r="B855">
            <v>20170360</v>
          </cell>
        </row>
        <row r="856">
          <cell r="B856">
            <v>20170297</v>
          </cell>
        </row>
        <row r="857">
          <cell r="B857">
            <v>20170330</v>
          </cell>
        </row>
        <row r="858">
          <cell r="B858">
            <v>20170313</v>
          </cell>
        </row>
        <row r="859">
          <cell r="B859">
            <v>20170390</v>
          </cell>
        </row>
        <row r="860">
          <cell r="B860">
            <v>20170367</v>
          </cell>
        </row>
        <row r="861">
          <cell r="B861">
            <v>20170365</v>
          </cell>
        </row>
        <row r="862">
          <cell r="B862">
            <v>20170362</v>
          </cell>
        </row>
        <row r="863">
          <cell r="B863">
            <v>20170352</v>
          </cell>
        </row>
        <row r="864">
          <cell r="B864">
            <v>20170348</v>
          </cell>
        </row>
        <row r="865">
          <cell r="B865">
            <v>20170347</v>
          </cell>
        </row>
        <row r="866">
          <cell r="B866">
            <v>20170329</v>
          </cell>
        </row>
        <row r="867">
          <cell r="B867">
            <v>20170325</v>
          </cell>
        </row>
        <row r="868">
          <cell r="B868">
            <v>20170321</v>
          </cell>
        </row>
        <row r="869">
          <cell r="B869">
            <v>20170106</v>
          </cell>
        </row>
        <row r="870">
          <cell r="B870">
            <v>20170007</v>
          </cell>
        </row>
        <row r="871">
          <cell r="B871">
            <v>20170383</v>
          </cell>
        </row>
        <row r="872">
          <cell r="B872">
            <v>20170377</v>
          </cell>
        </row>
        <row r="873">
          <cell r="B873">
            <v>20170376</v>
          </cell>
        </row>
        <row r="874">
          <cell r="B874">
            <v>20170346</v>
          </cell>
        </row>
        <row r="875">
          <cell r="B875">
            <v>20170342</v>
          </cell>
        </row>
        <row r="876">
          <cell r="B876">
            <v>20170341</v>
          </cell>
        </row>
        <row r="877">
          <cell r="B877">
            <v>20170315</v>
          </cell>
        </row>
        <row r="878">
          <cell r="B878">
            <v>20170312</v>
          </cell>
        </row>
        <row r="879">
          <cell r="B879">
            <v>20170351</v>
          </cell>
        </row>
        <row r="880">
          <cell r="B880">
            <v>20170350</v>
          </cell>
        </row>
        <row r="881">
          <cell r="B881">
            <v>20170338</v>
          </cell>
        </row>
        <row r="882">
          <cell r="B882">
            <v>20170337</v>
          </cell>
        </row>
        <row r="883">
          <cell r="B883">
            <v>20170303</v>
          </cell>
        </row>
        <row r="884">
          <cell r="B884">
            <v>20170296</v>
          </cell>
        </row>
        <row r="885">
          <cell r="B885">
            <v>20170349</v>
          </cell>
        </row>
        <row r="886">
          <cell r="B886">
            <v>20170335</v>
          </cell>
        </row>
        <row r="887">
          <cell r="B887">
            <v>20170333</v>
          </cell>
        </row>
        <row r="888">
          <cell r="B888">
            <v>20170332</v>
          </cell>
        </row>
        <row r="889">
          <cell r="B889">
            <v>20170319</v>
          </cell>
        </row>
        <row r="890">
          <cell r="B890">
            <v>20170318</v>
          </cell>
        </row>
        <row r="891">
          <cell r="B891">
            <v>20170314</v>
          </cell>
        </row>
        <row r="892">
          <cell r="B892">
            <v>20170311</v>
          </cell>
        </row>
        <row r="893">
          <cell r="B893">
            <v>20170308</v>
          </cell>
        </row>
        <row r="894">
          <cell r="B894">
            <v>20170285</v>
          </cell>
        </row>
        <row r="895">
          <cell r="B895">
            <v>20170272</v>
          </cell>
        </row>
        <row r="896">
          <cell r="B896">
            <v>20170269</v>
          </cell>
        </row>
        <row r="897">
          <cell r="B897">
            <v>20170261</v>
          </cell>
        </row>
        <row r="898">
          <cell r="B898">
            <v>20170259</v>
          </cell>
        </row>
        <row r="899">
          <cell r="B899">
            <v>20170254</v>
          </cell>
        </row>
        <row r="900">
          <cell r="B900">
            <v>20170241</v>
          </cell>
        </row>
        <row r="901">
          <cell r="B901">
            <v>20170161</v>
          </cell>
        </row>
        <row r="902">
          <cell r="B902">
            <v>20170481</v>
          </cell>
        </row>
        <row r="903">
          <cell r="B903">
            <v>20170343</v>
          </cell>
        </row>
        <row r="904">
          <cell r="B904">
            <v>20170340</v>
          </cell>
        </row>
        <row r="905">
          <cell r="B905">
            <v>20170339</v>
          </cell>
        </row>
        <row r="906">
          <cell r="B906">
            <v>20170328</v>
          </cell>
        </row>
        <row r="907">
          <cell r="B907">
            <v>20170320</v>
          </cell>
        </row>
        <row r="908">
          <cell r="B908">
            <v>20170318</v>
          </cell>
        </row>
        <row r="909">
          <cell r="B909">
            <v>20170317</v>
          </cell>
        </row>
        <row r="910">
          <cell r="B910">
            <v>20170316</v>
          </cell>
        </row>
        <row r="911">
          <cell r="B911">
            <v>20170222</v>
          </cell>
        </row>
        <row r="912">
          <cell r="B912">
            <v>20170273</v>
          </cell>
        </row>
        <row r="913">
          <cell r="B913">
            <v>20170260</v>
          </cell>
        </row>
        <row r="914">
          <cell r="B914">
            <v>20170257</v>
          </cell>
        </row>
        <row r="915">
          <cell r="B915">
            <v>20170250</v>
          </cell>
        </row>
        <row r="916">
          <cell r="B916">
            <v>20170217</v>
          </cell>
        </row>
        <row r="917">
          <cell r="B917">
            <v>20170201</v>
          </cell>
        </row>
        <row r="918">
          <cell r="B918">
            <v>20170126</v>
          </cell>
        </row>
        <row r="919">
          <cell r="B919">
            <v>20170041</v>
          </cell>
        </row>
        <row r="920">
          <cell r="B920">
            <v>20161895</v>
          </cell>
        </row>
        <row r="921">
          <cell r="B921">
            <v>20170401</v>
          </cell>
        </row>
        <row r="922">
          <cell r="B922">
            <v>20170336</v>
          </cell>
        </row>
        <row r="923">
          <cell r="B923">
            <v>20170322</v>
          </cell>
        </row>
        <row r="924">
          <cell r="B924">
            <v>20170310</v>
          </cell>
        </row>
        <row r="925">
          <cell r="B925">
            <v>20170304</v>
          </cell>
        </row>
        <row r="926">
          <cell r="B926">
            <v>20170284</v>
          </cell>
        </row>
        <row r="927">
          <cell r="B927">
            <v>20170259</v>
          </cell>
        </row>
        <row r="928">
          <cell r="B928">
            <v>20170256</v>
          </cell>
        </row>
        <row r="929">
          <cell r="B929">
            <v>20170253</v>
          </cell>
        </row>
        <row r="930">
          <cell r="B930">
            <v>20170248</v>
          </cell>
        </row>
        <row r="931">
          <cell r="B931">
            <v>20170154</v>
          </cell>
        </row>
        <row r="932">
          <cell r="B932">
            <v>20170334</v>
          </cell>
        </row>
        <row r="933">
          <cell r="B933">
            <v>20170331</v>
          </cell>
        </row>
        <row r="934">
          <cell r="B934">
            <v>20170305</v>
          </cell>
        </row>
        <row r="935">
          <cell r="B935">
            <v>20170299</v>
          </cell>
        </row>
        <row r="936">
          <cell r="B936">
            <v>20170298</v>
          </cell>
        </row>
        <row r="937">
          <cell r="B937">
            <v>20170294</v>
          </cell>
        </row>
        <row r="938">
          <cell r="B938">
            <v>20170293</v>
          </cell>
        </row>
        <row r="939">
          <cell r="B939">
            <v>20170258</v>
          </cell>
        </row>
        <row r="940">
          <cell r="B940">
            <v>20170255</v>
          </cell>
        </row>
        <row r="941">
          <cell r="B941">
            <v>20170160</v>
          </cell>
        </row>
        <row r="942">
          <cell r="B942">
            <v>20170309</v>
          </cell>
        </row>
        <row r="943">
          <cell r="B943">
            <v>20170295</v>
          </cell>
        </row>
        <row r="944">
          <cell r="B944">
            <v>20170292</v>
          </cell>
        </row>
        <row r="945">
          <cell r="B945">
            <v>20170291</v>
          </cell>
        </row>
        <row r="946">
          <cell r="B946">
            <v>20170283</v>
          </cell>
        </row>
        <row r="947">
          <cell r="B947">
            <v>20170282</v>
          </cell>
        </row>
        <row r="948">
          <cell r="B948">
            <v>20170281</v>
          </cell>
        </row>
        <row r="949">
          <cell r="B949">
            <v>20170221</v>
          </cell>
        </row>
        <row r="950">
          <cell r="B950">
            <v>20170194</v>
          </cell>
        </row>
        <row r="951">
          <cell r="B951">
            <v>20170158</v>
          </cell>
        </row>
        <row r="952">
          <cell r="B952">
            <v>20170307</v>
          </cell>
        </row>
        <row r="953">
          <cell r="B953">
            <v>20170302</v>
          </cell>
        </row>
        <row r="954">
          <cell r="B954">
            <v>20170301</v>
          </cell>
        </row>
        <row r="955">
          <cell r="B955">
            <v>20170280</v>
          </cell>
        </row>
        <row r="956">
          <cell r="B956">
            <v>20170275</v>
          </cell>
        </row>
        <row r="957">
          <cell r="B957">
            <v>20170271</v>
          </cell>
        </row>
        <row r="958">
          <cell r="B958">
            <v>20170263</v>
          </cell>
        </row>
        <row r="959">
          <cell r="B959">
            <v>20170262</v>
          </cell>
        </row>
        <row r="960">
          <cell r="B960">
            <v>20170247</v>
          </cell>
        </row>
        <row r="961">
          <cell r="B961">
            <v>20170245</v>
          </cell>
        </row>
        <row r="962">
          <cell r="B962">
            <v>20170228</v>
          </cell>
        </row>
        <row r="963">
          <cell r="B963">
            <v>20170209</v>
          </cell>
        </row>
        <row r="964">
          <cell r="B964">
            <v>20170174</v>
          </cell>
        </row>
        <row r="965">
          <cell r="B965">
            <v>20170165</v>
          </cell>
        </row>
        <row r="966">
          <cell r="B966">
            <v>20170157</v>
          </cell>
        </row>
        <row r="967">
          <cell r="B967">
            <v>20170064</v>
          </cell>
        </row>
        <row r="968">
          <cell r="B968">
            <v>20162442</v>
          </cell>
        </row>
        <row r="969">
          <cell r="B969">
            <v>20170300</v>
          </cell>
        </row>
        <row r="970">
          <cell r="B970">
            <v>20170274</v>
          </cell>
        </row>
        <row r="971">
          <cell r="B971">
            <v>20170251</v>
          </cell>
        </row>
        <row r="972">
          <cell r="B972">
            <v>20170244</v>
          </cell>
        </row>
        <row r="973">
          <cell r="B973">
            <v>20170243</v>
          </cell>
        </row>
        <row r="974">
          <cell r="B974">
            <v>20170242</v>
          </cell>
        </row>
        <row r="975">
          <cell r="B975">
            <v>20170239</v>
          </cell>
        </row>
        <row r="976">
          <cell r="B976">
            <v>20170238</v>
          </cell>
        </row>
        <row r="977">
          <cell r="B977">
            <v>20170237</v>
          </cell>
        </row>
        <row r="978">
          <cell r="B978">
            <v>20170233</v>
          </cell>
        </row>
        <row r="979">
          <cell r="B979">
            <v>20170229</v>
          </cell>
        </row>
        <row r="980">
          <cell r="B980">
            <v>20170166</v>
          </cell>
        </row>
        <row r="981">
          <cell r="B981">
            <v>20170195</v>
          </cell>
        </row>
        <row r="982">
          <cell r="B982">
            <v>20170193</v>
          </cell>
        </row>
        <row r="983">
          <cell r="B983">
            <v>20170173</v>
          </cell>
        </row>
        <row r="984">
          <cell r="B984">
            <v>20170169</v>
          </cell>
        </row>
        <row r="985">
          <cell r="B985">
            <v>20170159</v>
          </cell>
        </row>
        <row r="986">
          <cell r="B986">
            <v>20170041</v>
          </cell>
        </row>
        <row r="987">
          <cell r="B987">
            <v>20170286</v>
          </cell>
        </row>
        <row r="988">
          <cell r="B988">
            <v>20170279</v>
          </cell>
        </row>
        <row r="989">
          <cell r="B989">
            <v>20170232</v>
          </cell>
        </row>
        <row r="990">
          <cell r="B990">
            <v>20170231</v>
          </cell>
        </row>
        <row r="991">
          <cell r="B991">
            <v>20170230</v>
          </cell>
        </row>
        <row r="992">
          <cell r="B992">
            <v>20170197</v>
          </cell>
        </row>
        <row r="993">
          <cell r="B993">
            <v>20170172</v>
          </cell>
        </row>
        <row r="994">
          <cell r="B994">
            <v>20170168</v>
          </cell>
        </row>
        <row r="995">
          <cell r="B995">
            <v>20170164</v>
          </cell>
        </row>
        <row r="996">
          <cell r="B996">
            <v>20170156</v>
          </cell>
        </row>
        <row r="997">
          <cell r="B997">
            <v>20170097</v>
          </cell>
        </row>
        <row r="998">
          <cell r="B998">
            <v>20170096</v>
          </cell>
        </row>
        <row r="999">
          <cell r="B999">
            <v>20170278</v>
          </cell>
        </row>
        <row r="1000">
          <cell r="B1000">
            <v>20170277</v>
          </cell>
        </row>
        <row r="1001">
          <cell r="B1001">
            <v>20170276</v>
          </cell>
        </row>
        <row r="1002">
          <cell r="B1002">
            <v>20170270</v>
          </cell>
        </row>
        <row r="1003">
          <cell r="B1003">
            <v>20170269</v>
          </cell>
        </row>
        <row r="1004">
          <cell r="B1004">
            <v>20170267</v>
          </cell>
        </row>
        <row r="1005">
          <cell r="B1005">
            <v>20170266</v>
          </cell>
        </row>
        <row r="1006">
          <cell r="B1006">
            <v>20170227</v>
          </cell>
        </row>
        <row r="1007">
          <cell r="B1007">
            <v>20170226</v>
          </cell>
        </row>
        <row r="1008">
          <cell r="B1008">
            <v>20170224</v>
          </cell>
        </row>
        <row r="1009">
          <cell r="B1009">
            <v>20170220</v>
          </cell>
        </row>
        <row r="1010">
          <cell r="B1010">
            <v>20170219</v>
          </cell>
        </row>
        <row r="1011">
          <cell r="B1011">
            <v>20170218</v>
          </cell>
        </row>
        <row r="1012">
          <cell r="B1012">
            <v>20170177</v>
          </cell>
        </row>
        <row r="1013">
          <cell r="B1013">
            <v>20170171</v>
          </cell>
        </row>
        <row r="1014">
          <cell r="B1014">
            <v>20170153</v>
          </cell>
        </row>
        <row r="1015">
          <cell r="B1015">
            <v>20170061</v>
          </cell>
        </row>
        <row r="1016">
          <cell r="B1016">
            <v>20170042</v>
          </cell>
        </row>
        <row r="1017">
          <cell r="B1017">
            <v>20162434</v>
          </cell>
        </row>
        <row r="1018">
          <cell r="B1018">
            <v>20170268</v>
          </cell>
        </row>
        <row r="1019">
          <cell r="B1019">
            <v>20170264</v>
          </cell>
        </row>
        <row r="1020">
          <cell r="B1020">
            <v>20170216</v>
          </cell>
        </row>
        <row r="1021">
          <cell r="B1021">
            <v>20170215</v>
          </cell>
        </row>
        <row r="1022">
          <cell r="B1022">
            <v>20170213</v>
          </cell>
        </row>
        <row r="1023">
          <cell r="B1023">
            <v>20170167</v>
          </cell>
        </row>
        <row r="1024">
          <cell r="B1024">
            <v>20170240</v>
          </cell>
        </row>
        <row r="1025">
          <cell r="B1025">
            <v>20170236</v>
          </cell>
        </row>
        <row r="1026">
          <cell r="B1026">
            <v>20170214</v>
          </cell>
        </row>
        <row r="1027">
          <cell r="B1027">
            <v>20170212</v>
          </cell>
        </row>
        <row r="1028">
          <cell r="B1028">
            <v>20170208</v>
          </cell>
        </row>
        <row r="1029">
          <cell r="B1029">
            <v>20170206</v>
          </cell>
        </row>
        <row r="1030">
          <cell r="B1030">
            <v>20170204</v>
          </cell>
        </row>
        <row r="1031">
          <cell r="B1031">
            <v>20170203</v>
          </cell>
        </row>
        <row r="1032">
          <cell r="B1032">
            <v>20170184</v>
          </cell>
        </row>
        <row r="1033">
          <cell r="B1033">
            <v>20170179</v>
          </cell>
        </row>
        <row r="1034">
          <cell r="B1034">
            <v>20170176</v>
          </cell>
        </row>
        <row r="1035">
          <cell r="B1035">
            <v>20170175</v>
          </cell>
        </row>
        <row r="1036">
          <cell r="B1036">
            <v>20170170</v>
          </cell>
        </row>
        <row r="1037">
          <cell r="B1037">
            <v>20170136</v>
          </cell>
        </row>
        <row r="1038">
          <cell r="B1038">
            <v>20170163</v>
          </cell>
        </row>
        <row r="1039">
          <cell r="B1039">
            <v>20170158</v>
          </cell>
        </row>
        <row r="1040">
          <cell r="B1040">
            <v>20170155</v>
          </cell>
        </row>
        <row r="1041">
          <cell r="B1041">
            <v>20170135</v>
          </cell>
        </row>
        <row r="1042">
          <cell r="B1042">
            <v>20170098</v>
          </cell>
        </row>
        <row r="1043">
          <cell r="B1043">
            <v>20170092</v>
          </cell>
        </row>
        <row r="1044">
          <cell r="B1044">
            <v>20170053</v>
          </cell>
        </row>
        <row r="1045">
          <cell r="B1045">
            <v>20170051</v>
          </cell>
        </row>
        <row r="1046">
          <cell r="B1046">
            <v>20170265</v>
          </cell>
        </row>
        <row r="1047">
          <cell r="B1047">
            <v>20170235</v>
          </cell>
        </row>
        <row r="1048">
          <cell r="B1048">
            <v>20170207</v>
          </cell>
        </row>
        <row r="1049">
          <cell r="B1049">
            <v>20170202</v>
          </cell>
        </row>
        <row r="1050">
          <cell r="B1050">
            <v>20170196</v>
          </cell>
        </row>
        <row r="1051">
          <cell r="B1051">
            <v>20170192</v>
          </cell>
        </row>
        <row r="1052">
          <cell r="B1052">
            <v>20170189</v>
          </cell>
        </row>
        <row r="1053">
          <cell r="B1053">
            <v>20170185</v>
          </cell>
        </row>
        <row r="1054">
          <cell r="B1054">
            <v>20170183</v>
          </cell>
        </row>
        <row r="1055">
          <cell r="B1055">
            <v>20170182</v>
          </cell>
        </row>
        <row r="1056">
          <cell r="B1056">
            <v>20170178</v>
          </cell>
        </row>
        <row r="1057">
          <cell r="B1057">
            <v>20170153</v>
          </cell>
        </row>
        <row r="1058">
          <cell r="B1058">
            <v>20170151</v>
          </cell>
        </row>
        <row r="1059">
          <cell r="B1059">
            <v>20170150</v>
          </cell>
        </row>
        <row r="1060">
          <cell r="B1060">
            <v>20170114</v>
          </cell>
        </row>
        <row r="1061">
          <cell r="B1061">
            <v>20170099</v>
          </cell>
        </row>
        <row r="1062">
          <cell r="B1062">
            <v>20170091</v>
          </cell>
        </row>
        <row r="1063">
          <cell r="B1063">
            <v>20170087</v>
          </cell>
        </row>
        <row r="1064">
          <cell r="B1064">
            <v>20170067</v>
          </cell>
        </row>
        <row r="1065">
          <cell r="B1065">
            <v>20170059</v>
          </cell>
        </row>
        <row r="1066">
          <cell r="B1066">
            <v>20170058</v>
          </cell>
        </row>
        <row r="1067">
          <cell r="B1067">
            <v>20170057</v>
          </cell>
        </row>
        <row r="1068">
          <cell r="B1068">
            <v>20170056</v>
          </cell>
        </row>
        <row r="1069">
          <cell r="B1069">
            <v>20170234</v>
          </cell>
        </row>
        <row r="1070">
          <cell r="B1070">
            <v>20170211</v>
          </cell>
        </row>
        <row r="1071">
          <cell r="B1071">
            <v>20170181</v>
          </cell>
        </row>
        <row r="1072">
          <cell r="B1072">
            <v>20170180</v>
          </cell>
        </row>
        <row r="1073">
          <cell r="B1073">
            <v>20170152</v>
          </cell>
        </row>
        <row r="1074">
          <cell r="B1074">
            <v>20170149</v>
          </cell>
        </row>
        <row r="1075">
          <cell r="B1075">
            <v>20170147</v>
          </cell>
        </row>
        <row r="1076">
          <cell r="B1076">
            <v>20170068</v>
          </cell>
        </row>
        <row r="1077">
          <cell r="B1077">
            <v>20170104</v>
          </cell>
        </row>
        <row r="1078">
          <cell r="B1078">
            <v>20170090</v>
          </cell>
        </row>
        <row r="1079">
          <cell r="B1079">
            <v>20170086</v>
          </cell>
        </row>
        <row r="1080">
          <cell r="B1080">
            <v>20170062</v>
          </cell>
        </row>
        <row r="1081">
          <cell r="B1081">
            <v>20170053</v>
          </cell>
        </row>
        <row r="1082">
          <cell r="B1082">
            <v>20170050</v>
          </cell>
        </row>
        <row r="1083">
          <cell r="B1083">
            <v>20170049</v>
          </cell>
        </row>
        <row r="1084">
          <cell r="B1084">
            <v>20162500</v>
          </cell>
        </row>
        <row r="1085">
          <cell r="B1085">
            <v>20170210</v>
          </cell>
        </row>
        <row r="1086">
          <cell r="B1086">
            <v>20170200</v>
          </cell>
        </row>
        <row r="1087">
          <cell r="B1087">
            <v>20170148</v>
          </cell>
        </row>
        <row r="1088">
          <cell r="B1088">
            <v>20170146</v>
          </cell>
        </row>
        <row r="1089">
          <cell r="B1089">
            <v>20170145</v>
          </cell>
        </row>
        <row r="1090">
          <cell r="B1090">
            <v>20170140</v>
          </cell>
        </row>
        <row r="1091">
          <cell r="B1091">
            <v>20170102</v>
          </cell>
        </row>
        <row r="1092">
          <cell r="B1092">
            <v>20170095</v>
          </cell>
        </row>
        <row r="1093">
          <cell r="B1093">
            <v>20170089</v>
          </cell>
        </row>
        <row r="1094">
          <cell r="B1094">
            <v>20170088</v>
          </cell>
        </row>
        <row r="1095">
          <cell r="B1095">
            <v>20170085</v>
          </cell>
        </row>
        <row r="1096">
          <cell r="B1096">
            <v>20170066</v>
          </cell>
        </row>
        <row r="1097">
          <cell r="B1097">
            <v>20170055</v>
          </cell>
        </row>
        <row r="1098">
          <cell r="B1098">
            <v>20170048</v>
          </cell>
        </row>
        <row r="1099">
          <cell r="B1099">
            <v>20162400</v>
          </cell>
        </row>
        <row r="1100">
          <cell r="B1100">
            <v>20170199</v>
          </cell>
        </row>
        <row r="1101">
          <cell r="B1101">
            <v>20170198</v>
          </cell>
        </row>
        <row r="1102">
          <cell r="B1102">
            <v>20170188</v>
          </cell>
        </row>
        <row r="1103">
          <cell r="B1103">
            <v>20170187</v>
          </cell>
        </row>
        <row r="1104">
          <cell r="B1104">
            <v>20170139</v>
          </cell>
        </row>
        <row r="1105">
          <cell r="B1105">
            <v>20170138</v>
          </cell>
        </row>
        <row r="1106">
          <cell r="B1106">
            <v>20170137</v>
          </cell>
        </row>
        <row r="1107">
          <cell r="B1107">
            <v>20170132</v>
          </cell>
        </row>
        <row r="1108">
          <cell r="B1108">
            <v>20170109</v>
          </cell>
        </row>
        <row r="1109">
          <cell r="B1109">
            <v>20170088</v>
          </cell>
        </row>
        <row r="1110">
          <cell r="B1110">
            <v>20170063</v>
          </cell>
        </row>
        <row r="1111">
          <cell r="B1111">
            <v>20170040</v>
          </cell>
        </row>
        <row r="1112">
          <cell r="B1112">
            <v>20170039</v>
          </cell>
        </row>
        <row r="1113">
          <cell r="B1113">
            <v>20170025</v>
          </cell>
        </row>
        <row r="1114">
          <cell r="B1114">
            <v>20170009</v>
          </cell>
        </row>
        <row r="1115">
          <cell r="B1115">
            <v>20162534</v>
          </cell>
        </row>
        <row r="1116">
          <cell r="B1116">
            <v>20162514</v>
          </cell>
        </row>
        <row r="1117">
          <cell r="B1117">
            <v>20162371</v>
          </cell>
        </row>
        <row r="1118">
          <cell r="B1118">
            <v>20170191</v>
          </cell>
        </row>
        <row r="1119">
          <cell r="B1119">
            <v>20170186</v>
          </cell>
        </row>
        <row r="1120">
          <cell r="B1120">
            <v>20170134</v>
          </cell>
        </row>
        <row r="1121">
          <cell r="B1121">
            <v>20170130</v>
          </cell>
        </row>
        <row r="1122">
          <cell r="B1122">
            <v>20170084</v>
          </cell>
        </row>
        <row r="1123">
          <cell r="B1123">
            <v>20170069</v>
          </cell>
        </row>
        <row r="1124">
          <cell r="B1124">
            <v>20170190</v>
          </cell>
        </row>
        <row r="1125">
          <cell r="B1125">
            <v>20170143</v>
          </cell>
        </row>
        <row r="1126">
          <cell r="B1126">
            <v>20170142</v>
          </cell>
        </row>
        <row r="1127">
          <cell r="B1127">
            <v>20170133</v>
          </cell>
        </row>
        <row r="1128">
          <cell r="B1128">
            <v>20170131</v>
          </cell>
        </row>
        <row r="1129">
          <cell r="B1129">
            <v>20170129</v>
          </cell>
        </row>
        <row r="1130">
          <cell r="B1130">
            <v>20170118</v>
          </cell>
        </row>
        <row r="1131">
          <cell r="B1131">
            <v>20170116</v>
          </cell>
        </row>
        <row r="1132">
          <cell r="B1132">
            <v>20170103</v>
          </cell>
        </row>
        <row r="1133">
          <cell r="B1133">
            <v>20170071</v>
          </cell>
        </row>
        <row r="1134">
          <cell r="B1134">
            <v>20170060</v>
          </cell>
        </row>
        <row r="1135">
          <cell r="B1135">
            <v>20170144</v>
          </cell>
        </row>
        <row r="1136">
          <cell r="B1136">
            <v>20170117</v>
          </cell>
        </row>
        <row r="1137">
          <cell r="B1137">
            <v>20170115</v>
          </cell>
        </row>
        <row r="1138">
          <cell r="B1138">
            <v>20170100</v>
          </cell>
        </row>
        <row r="1139">
          <cell r="B1139">
            <v>20170093</v>
          </cell>
        </row>
        <row r="1140">
          <cell r="B1140">
            <v>20170070</v>
          </cell>
        </row>
        <row r="1141">
          <cell r="B1141">
            <v>20170069</v>
          </cell>
        </row>
        <row r="1142">
          <cell r="B1142">
            <v>20170065</v>
          </cell>
        </row>
        <row r="1143">
          <cell r="B1143">
            <v>20170054</v>
          </cell>
        </row>
        <row r="1144">
          <cell r="B1144">
            <v>20170052</v>
          </cell>
        </row>
        <row r="1145">
          <cell r="B1145">
            <v>20170022</v>
          </cell>
        </row>
        <row r="1146">
          <cell r="B1146">
            <v>20170011</v>
          </cell>
        </row>
        <row r="1147">
          <cell r="B1147">
            <v>20170006</v>
          </cell>
        </row>
        <row r="1148">
          <cell r="B1148">
            <v>20162532</v>
          </cell>
        </row>
        <row r="1149">
          <cell r="B1149">
            <v>20162220</v>
          </cell>
        </row>
        <row r="1150">
          <cell r="B1150">
            <v>20170128</v>
          </cell>
        </row>
        <row r="1151">
          <cell r="B1151">
            <v>20170101</v>
          </cell>
        </row>
        <row r="1152">
          <cell r="B1152">
            <v>20170094</v>
          </cell>
        </row>
        <row r="1153">
          <cell r="B1153">
            <v>20170033</v>
          </cell>
        </row>
        <row r="1154">
          <cell r="B1154">
            <v>20170047</v>
          </cell>
        </row>
        <row r="1155">
          <cell r="B1155">
            <v>20170046</v>
          </cell>
        </row>
        <row r="1156">
          <cell r="B1156">
            <v>20170045</v>
          </cell>
        </row>
        <row r="1157">
          <cell r="B1157">
            <v>20170044</v>
          </cell>
        </row>
        <row r="1158">
          <cell r="B1158">
            <v>20170032</v>
          </cell>
        </row>
        <row r="1159">
          <cell r="B1159">
            <v>20170028</v>
          </cell>
        </row>
        <row r="1160">
          <cell r="B1160">
            <v>20170018</v>
          </cell>
        </row>
        <row r="1161">
          <cell r="B1161">
            <v>20170017</v>
          </cell>
        </row>
        <row r="1162">
          <cell r="B1162">
            <v>20170016</v>
          </cell>
        </row>
        <row r="1163">
          <cell r="B1163">
            <v>20170014</v>
          </cell>
        </row>
        <row r="1164">
          <cell r="B1164">
            <v>20170008</v>
          </cell>
        </row>
        <row r="1165">
          <cell r="B1165">
            <v>20162501</v>
          </cell>
        </row>
        <row r="1166">
          <cell r="B1166">
            <v>20162374</v>
          </cell>
        </row>
        <row r="1167">
          <cell r="B1167">
            <v>20162273</v>
          </cell>
        </row>
        <row r="1168">
          <cell r="B1168">
            <v>20170108</v>
          </cell>
        </row>
        <row r="1169">
          <cell r="B1169">
            <v>20170038</v>
          </cell>
        </row>
        <row r="1170">
          <cell r="B1170">
            <v>20170020</v>
          </cell>
        </row>
        <row r="1171">
          <cell r="B1171">
            <v>20170015</v>
          </cell>
        </row>
        <row r="1172">
          <cell r="B1172">
            <v>20170013</v>
          </cell>
        </row>
        <row r="1173">
          <cell r="B1173">
            <v>20170010</v>
          </cell>
        </row>
        <row r="1174">
          <cell r="B1174">
            <v>20170005</v>
          </cell>
        </row>
        <row r="1175">
          <cell r="B1175">
            <v>20162372</v>
          </cell>
        </row>
        <row r="1176">
          <cell r="B1176">
            <v>20170037</v>
          </cell>
        </row>
        <row r="1177">
          <cell r="B1177">
            <v>20170031</v>
          </cell>
        </row>
        <row r="1178">
          <cell r="B1178">
            <v>20162522</v>
          </cell>
        </row>
        <row r="1179">
          <cell r="B1179">
            <v>20170012</v>
          </cell>
        </row>
        <row r="1180">
          <cell r="B1180">
            <v>20162433</v>
          </cell>
        </row>
        <row r="1181">
          <cell r="B1181">
            <v>20170083</v>
          </cell>
        </row>
        <row r="1182">
          <cell r="B1182">
            <v>20170036</v>
          </cell>
        </row>
        <row r="1183">
          <cell r="B1183">
            <v>20170030</v>
          </cell>
        </row>
        <row r="1184">
          <cell r="B1184">
            <v>20170027</v>
          </cell>
        </row>
        <row r="1185">
          <cell r="B1185">
            <v>20162521</v>
          </cell>
        </row>
        <row r="1186">
          <cell r="B1186">
            <v>20162464</v>
          </cell>
        </row>
        <row r="1187">
          <cell r="B1187">
            <v>20170035</v>
          </cell>
        </row>
        <row r="1188">
          <cell r="B1188">
            <v>20170023</v>
          </cell>
        </row>
        <row r="1189">
          <cell r="B1189">
            <v>20170004</v>
          </cell>
        </row>
        <row r="1190">
          <cell r="B1190">
            <v>20162513</v>
          </cell>
        </row>
        <row r="1191">
          <cell r="B1191">
            <v>20162503</v>
          </cell>
        </row>
        <row r="1192">
          <cell r="B1192">
            <v>20162489</v>
          </cell>
        </row>
        <row r="1193">
          <cell r="B1193">
            <v>20162477</v>
          </cell>
        </row>
        <row r="1194">
          <cell r="B1194">
            <v>20170034</v>
          </cell>
        </row>
        <row r="1195">
          <cell r="B1195">
            <v>20170024</v>
          </cell>
        </row>
        <row r="1196">
          <cell r="B1196">
            <v>20170019</v>
          </cell>
        </row>
        <row r="1197">
          <cell r="B1197">
            <v>20170003</v>
          </cell>
        </row>
        <row r="1198">
          <cell r="B1198">
            <v>20170002</v>
          </cell>
        </row>
        <row r="1199">
          <cell r="B1199">
            <v>20162533</v>
          </cell>
        </row>
        <row r="1200">
          <cell r="B1200">
            <v>20162437</v>
          </cell>
        </row>
        <row r="1201">
          <cell r="B1201">
            <v>20162508</v>
          </cell>
        </row>
        <row r="1202">
          <cell r="B1202">
            <v>20162504</v>
          </cell>
        </row>
        <row r="1203">
          <cell r="B1203">
            <v>20162499</v>
          </cell>
        </row>
        <row r="1204">
          <cell r="B1204">
            <v>20162456</v>
          </cell>
        </row>
        <row r="1205">
          <cell r="B1205">
            <v>20162283</v>
          </cell>
        </row>
        <row r="1206">
          <cell r="B1206">
            <v>20162275</v>
          </cell>
        </row>
        <row r="1207">
          <cell r="B1207">
            <v>20162222</v>
          </cell>
        </row>
        <row r="1208">
          <cell r="B1208">
            <v>20161894</v>
          </cell>
        </row>
        <row r="1209">
          <cell r="B1209">
            <v>20170029</v>
          </cell>
        </row>
        <row r="1210">
          <cell r="B1210">
            <v>20170026</v>
          </cell>
        </row>
        <row r="1211">
          <cell r="B1211">
            <v>20170001</v>
          </cell>
        </row>
        <row r="1212">
          <cell r="B1212">
            <v>20162526</v>
          </cell>
        </row>
        <row r="1213">
          <cell r="B1213">
            <v>20162525</v>
          </cell>
        </row>
        <row r="1214">
          <cell r="B1214">
            <v>20162512</v>
          </cell>
        </row>
        <row r="1215">
          <cell r="B1215">
            <v>20162511</v>
          </cell>
        </row>
        <row r="1216">
          <cell r="B1216">
            <v>20162507</v>
          </cell>
        </row>
        <row r="1217">
          <cell r="B1217">
            <v>20162502</v>
          </cell>
        </row>
        <row r="1218">
          <cell r="B1218">
            <v>20170021</v>
          </cell>
        </row>
        <row r="1219">
          <cell r="B1219">
            <v>20162524</v>
          </cell>
        </row>
        <row r="1220">
          <cell r="B1220">
            <v>20162523</v>
          </cell>
        </row>
        <row r="1221">
          <cell r="B1221">
            <v>20162520</v>
          </cell>
        </row>
        <row r="1222">
          <cell r="B1222">
            <v>20162519</v>
          </cell>
        </row>
        <row r="1223">
          <cell r="B1223">
            <v>20162510</v>
          </cell>
        </row>
        <row r="1224">
          <cell r="B1224">
            <v>20162506</v>
          </cell>
        </row>
        <row r="1225">
          <cell r="B1225">
            <v>20162463</v>
          </cell>
        </row>
        <row r="1226">
          <cell r="B1226">
            <v>20162131</v>
          </cell>
        </row>
        <row r="1227">
          <cell r="B1227">
            <v>20162528</v>
          </cell>
        </row>
        <row r="1228">
          <cell r="B1228">
            <v>20162527</v>
          </cell>
        </row>
        <row r="1229">
          <cell r="B1229">
            <v>20162379</v>
          </cell>
        </row>
        <row r="1230">
          <cell r="B1230">
            <v>20162529</v>
          </cell>
        </row>
        <row r="1231">
          <cell r="B1231">
            <v>20162516</v>
          </cell>
        </row>
        <row r="1232">
          <cell r="B1232">
            <v>20162509</v>
          </cell>
        </row>
        <row r="1233">
          <cell r="B1233">
            <v>20162505</v>
          </cell>
        </row>
        <row r="1234">
          <cell r="B1234">
            <v>20162500</v>
          </cell>
        </row>
        <row r="1235">
          <cell r="B1235">
            <v>20162466</v>
          </cell>
        </row>
        <row r="1236">
          <cell r="B1236">
            <v>20162459</v>
          </cell>
        </row>
        <row r="1237">
          <cell r="B1237">
            <v>20162530</v>
          </cell>
        </row>
        <row r="1238">
          <cell r="B1238">
            <v>20162494</v>
          </cell>
        </row>
        <row r="1239">
          <cell r="B1239">
            <v>20162488</v>
          </cell>
        </row>
        <row r="1240">
          <cell r="B1240">
            <v>20162487</v>
          </cell>
        </row>
        <row r="1241">
          <cell r="B1241">
            <v>20162479</v>
          </cell>
        </row>
        <row r="1242">
          <cell r="B1242">
            <v>20162478</v>
          </cell>
        </row>
        <row r="1243">
          <cell r="B1243">
            <v>20162462</v>
          </cell>
        </row>
        <row r="1246">
          <cell r="B1246">
            <v>20162531</v>
          </cell>
        </row>
        <row r="1247">
          <cell r="B1247">
            <v>20162518</v>
          </cell>
        </row>
        <row r="1248">
          <cell r="B1248">
            <v>20162499</v>
          </cell>
        </row>
        <row r="1249">
          <cell r="B1249">
            <v>20162496</v>
          </cell>
        </row>
        <row r="1250">
          <cell r="B1250">
            <v>20162471</v>
          </cell>
        </row>
        <row r="1251">
          <cell r="B1251">
            <v>20162469</v>
          </cell>
        </row>
        <row r="1252">
          <cell r="B1252">
            <v>20162465</v>
          </cell>
        </row>
        <row r="1253">
          <cell r="B1253">
            <v>20162458</v>
          </cell>
        </row>
        <row r="1254">
          <cell r="B1254">
            <v>20162445</v>
          </cell>
        </row>
        <row r="1255">
          <cell r="B1255">
            <v>20162402</v>
          </cell>
        </row>
        <row r="1256">
          <cell r="B1256">
            <v>20162517</v>
          </cell>
        </row>
        <row r="1257">
          <cell r="B1257">
            <v>20162515</v>
          </cell>
        </row>
        <row r="1258">
          <cell r="B1258">
            <v>20162497</v>
          </cell>
        </row>
        <row r="1259">
          <cell r="B1259">
            <v>20162495</v>
          </cell>
        </row>
        <row r="1260">
          <cell r="B1260">
            <v>20162491</v>
          </cell>
        </row>
        <row r="1261">
          <cell r="B1261">
            <v>20162490</v>
          </cell>
        </row>
        <row r="1262">
          <cell r="B1262">
            <v>20162481</v>
          </cell>
        </row>
        <row r="1263">
          <cell r="B1263">
            <v>20162480</v>
          </cell>
        </row>
        <row r="1264">
          <cell r="B1264">
            <v>20162470</v>
          </cell>
        </row>
        <row r="1265">
          <cell r="B1265">
            <v>20162468</v>
          </cell>
        </row>
        <row r="1266">
          <cell r="B1266">
            <v>20162467</v>
          </cell>
        </row>
        <row r="1267">
          <cell r="B1267">
            <v>20162461</v>
          </cell>
        </row>
        <row r="1268">
          <cell r="B1268">
            <v>20162436</v>
          </cell>
        </row>
        <row r="1269">
          <cell r="B1269">
            <v>20162409</v>
          </cell>
        </row>
        <row r="1270">
          <cell r="B1270">
            <v>20162382</v>
          </cell>
        </row>
        <row r="1271">
          <cell r="B1271">
            <v>20162339</v>
          </cell>
        </row>
        <row r="1272">
          <cell r="B1272">
            <v>20161992</v>
          </cell>
        </row>
        <row r="1273">
          <cell r="B1273">
            <v>20162498</v>
          </cell>
        </row>
        <row r="1274">
          <cell r="B1274">
            <v>20162485</v>
          </cell>
        </row>
        <row r="1275">
          <cell r="B1275">
            <v>20162483</v>
          </cell>
        </row>
        <row r="1276">
          <cell r="B1276">
            <v>20162435</v>
          </cell>
        </row>
        <row r="1277">
          <cell r="B1277">
            <v>20162493</v>
          </cell>
        </row>
        <row r="1278">
          <cell r="B1278">
            <v>20162484</v>
          </cell>
        </row>
        <row r="1279">
          <cell r="B1279">
            <v>20162476</v>
          </cell>
        </row>
        <row r="1280">
          <cell r="B1280">
            <v>20162475</v>
          </cell>
        </row>
        <row r="1281">
          <cell r="B1281">
            <v>20162457</v>
          </cell>
        </row>
        <row r="1282">
          <cell r="B1282">
            <v>20162455</v>
          </cell>
        </row>
        <row r="1283">
          <cell r="B1283">
            <v>20162446</v>
          </cell>
        </row>
        <row r="1284">
          <cell r="B1284">
            <v>20162432</v>
          </cell>
        </row>
        <row r="1285">
          <cell r="B1285">
            <v>20162429</v>
          </cell>
        </row>
        <row r="1286">
          <cell r="B1286">
            <v>20162419</v>
          </cell>
        </row>
        <row r="1287">
          <cell r="B1287">
            <v>20162408</v>
          </cell>
        </row>
        <row r="1288">
          <cell r="B1288">
            <v>20162405</v>
          </cell>
        </row>
        <row r="1289">
          <cell r="B1289">
            <v>20162356</v>
          </cell>
        </row>
        <row r="1290">
          <cell r="B1290">
            <v>20162355</v>
          </cell>
        </row>
        <row r="1291">
          <cell r="B1291">
            <v>20162267</v>
          </cell>
        </row>
        <row r="1292">
          <cell r="B1292">
            <v>20162260</v>
          </cell>
        </row>
        <row r="1293">
          <cell r="B1293">
            <v>20162184</v>
          </cell>
        </row>
        <row r="1294">
          <cell r="B1294">
            <v>20162131</v>
          </cell>
        </row>
        <row r="1295">
          <cell r="B1295">
            <v>20162492</v>
          </cell>
        </row>
        <row r="1296">
          <cell r="B1296">
            <v>20162454</v>
          </cell>
        </row>
        <row r="1297">
          <cell r="B1297">
            <v>20162453</v>
          </cell>
        </row>
        <row r="1298">
          <cell r="B1298">
            <v>20162444</v>
          </cell>
        </row>
        <row r="1299">
          <cell r="B1299">
            <v>20162423</v>
          </cell>
        </row>
        <row r="1300">
          <cell r="B1300">
            <v>20162420</v>
          </cell>
        </row>
        <row r="1301">
          <cell r="B1301">
            <v>20162416</v>
          </cell>
        </row>
        <row r="1302">
          <cell r="B1302">
            <v>20162413</v>
          </cell>
        </row>
        <row r="1303">
          <cell r="B1303">
            <v>20162401</v>
          </cell>
        </row>
        <row r="1304">
          <cell r="B1304">
            <v>20162352</v>
          </cell>
        </row>
        <row r="1305">
          <cell r="B1305">
            <v>20162276</v>
          </cell>
        </row>
        <row r="1306">
          <cell r="B1306">
            <v>20162274</v>
          </cell>
        </row>
        <row r="1307">
          <cell r="B1307">
            <v>20162221</v>
          </cell>
        </row>
        <row r="1308">
          <cell r="B1308">
            <v>20161995</v>
          </cell>
        </row>
        <row r="1309">
          <cell r="B1309">
            <v>20162486</v>
          </cell>
        </row>
        <row r="1310">
          <cell r="B1310">
            <v>20162482</v>
          </cell>
        </row>
        <row r="1311">
          <cell r="B1311">
            <v>20162443</v>
          </cell>
        </row>
        <row r="1312">
          <cell r="B1312">
            <v>20162441</v>
          </cell>
        </row>
        <row r="1313">
          <cell r="B1313">
            <v>20162415</v>
          </cell>
        </row>
        <row r="1314">
          <cell r="B1314">
            <v>20162412</v>
          </cell>
        </row>
        <row r="1315">
          <cell r="B1315">
            <v>20162407</v>
          </cell>
        </row>
        <row r="1316">
          <cell r="B1316">
            <v>20162404</v>
          </cell>
        </row>
        <row r="1317">
          <cell r="B1317">
            <v>20162399</v>
          </cell>
        </row>
        <row r="1318">
          <cell r="B1318">
            <v>20162370</v>
          </cell>
        </row>
        <row r="1319">
          <cell r="B1319">
            <v>20162348</v>
          </cell>
        </row>
        <row r="1320">
          <cell r="B1320">
            <v>20162473</v>
          </cell>
        </row>
        <row r="1321">
          <cell r="B1321">
            <v>20162440</v>
          </cell>
        </row>
        <row r="1322">
          <cell r="B1322">
            <v>20162439</v>
          </cell>
        </row>
        <row r="1323">
          <cell r="B1323">
            <v>20162438</v>
          </cell>
        </row>
        <row r="1324">
          <cell r="B1324">
            <v>20162414</v>
          </cell>
        </row>
        <row r="1325">
          <cell r="B1325">
            <v>20162411</v>
          </cell>
        </row>
        <row r="1326">
          <cell r="B1326">
            <v>20162217</v>
          </cell>
        </row>
        <row r="1327">
          <cell r="B1327">
            <v>20162216</v>
          </cell>
        </row>
        <row r="1328">
          <cell r="B1328">
            <v>20162215</v>
          </cell>
        </row>
        <row r="1329">
          <cell r="B1329">
            <v>20162472</v>
          </cell>
        </row>
        <row r="1330">
          <cell r="B1330">
            <v>20162449</v>
          </cell>
        </row>
        <row r="1331">
          <cell r="B1331">
            <v>20162431</v>
          </cell>
        </row>
        <row r="1332">
          <cell r="B1332">
            <v>20162393</v>
          </cell>
        </row>
        <row r="1333">
          <cell r="B1333">
            <v>20162392</v>
          </cell>
        </row>
        <row r="1334">
          <cell r="B1334">
            <v>20162347</v>
          </cell>
        </row>
        <row r="1335">
          <cell r="B1335">
            <v>20162272</v>
          </cell>
        </row>
        <row r="1336">
          <cell r="B1336">
            <v>20162474</v>
          </cell>
        </row>
        <row r="1337">
          <cell r="B1337">
            <v>20162430</v>
          </cell>
        </row>
        <row r="1338">
          <cell r="B1338">
            <v>20162422</v>
          </cell>
        </row>
        <row r="1339">
          <cell r="B1339">
            <v>20162421</v>
          </cell>
        </row>
        <row r="1340">
          <cell r="B1340">
            <v>20162410</v>
          </cell>
        </row>
        <row r="1341">
          <cell r="B1341">
            <v>20162406</v>
          </cell>
        </row>
        <row r="1342">
          <cell r="B1342">
            <v>20162403</v>
          </cell>
        </row>
        <row r="1343">
          <cell r="B1343">
            <v>20162383</v>
          </cell>
        </row>
        <row r="1344">
          <cell r="B1344">
            <v>20162366</v>
          </cell>
        </row>
        <row r="1345">
          <cell r="B1345">
            <v>20162365</v>
          </cell>
        </row>
        <row r="1346">
          <cell r="B1346">
            <v>20162354</v>
          </cell>
        </row>
        <row r="1347">
          <cell r="B1347">
            <v>20162351</v>
          </cell>
        </row>
        <row r="1348">
          <cell r="B1348">
            <v>20162346</v>
          </cell>
        </row>
        <row r="1349">
          <cell r="B1349">
            <v>20162342</v>
          </cell>
        </row>
        <row r="1350">
          <cell r="B1350">
            <v>20162451</v>
          </cell>
        </row>
        <row r="1351">
          <cell r="B1351">
            <v>20162450</v>
          </cell>
        </row>
        <row r="1352">
          <cell r="B1352">
            <v>20162418</v>
          </cell>
        </row>
        <row r="1353">
          <cell r="B1353">
            <v>20162417</v>
          </cell>
        </row>
        <row r="1354">
          <cell r="B1354">
            <v>20162359</v>
          </cell>
        </row>
        <row r="1355">
          <cell r="B1355">
            <v>20162367</v>
          </cell>
        </row>
        <row r="1356">
          <cell r="B1356">
            <v>20162364</v>
          </cell>
        </row>
        <row r="1357">
          <cell r="B1357">
            <v>20162358</v>
          </cell>
        </row>
        <row r="1358">
          <cell r="B1358">
            <v>20162353</v>
          </cell>
        </row>
        <row r="1359">
          <cell r="B1359">
            <v>20162293</v>
          </cell>
        </row>
        <row r="1360">
          <cell r="B1360">
            <v>20162269</v>
          </cell>
        </row>
        <row r="1361">
          <cell r="B1361">
            <v>20162255</v>
          </cell>
        </row>
        <row r="1362">
          <cell r="B1362">
            <v>20161893</v>
          </cell>
        </row>
        <row r="1363">
          <cell r="B1363">
            <v>20161652</v>
          </cell>
        </row>
        <row r="1364">
          <cell r="B1364">
            <v>20162452</v>
          </cell>
        </row>
        <row r="1365">
          <cell r="B1365">
            <v>20162448</v>
          </cell>
        </row>
        <row r="1366">
          <cell r="B1366">
            <v>20162397</v>
          </cell>
        </row>
        <row r="1367">
          <cell r="B1367">
            <v>20162396</v>
          </cell>
        </row>
        <row r="1368">
          <cell r="B1368">
            <v>20162391</v>
          </cell>
        </row>
        <row r="1369">
          <cell r="B1369">
            <v>20162381</v>
          </cell>
        </row>
        <row r="1370">
          <cell r="B1370">
            <v>20162363</v>
          </cell>
        </row>
        <row r="1371">
          <cell r="B1371">
            <v>20162361</v>
          </cell>
        </row>
        <row r="1372">
          <cell r="B1372">
            <v>20162350</v>
          </cell>
        </row>
        <row r="1373">
          <cell r="B1373">
            <v>20162428</v>
          </cell>
        </row>
        <row r="1374">
          <cell r="B1374">
            <v>20162427</v>
          </cell>
        </row>
        <row r="1375">
          <cell r="B1375">
            <v>20162398</v>
          </cell>
        </row>
        <row r="1376">
          <cell r="B1376">
            <v>20162395</v>
          </cell>
        </row>
        <row r="1377">
          <cell r="B1377">
            <v>20162369</v>
          </cell>
        </row>
        <row r="1378">
          <cell r="B1378">
            <v>20162362</v>
          </cell>
        </row>
        <row r="1379">
          <cell r="B1379">
            <v>20162360</v>
          </cell>
        </row>
        <row r="1380">
          <cell r="B1380">
            <v>20162357</v>
          </cell>
        </row>
        <row r="1381">
          <cell r="B1381">
            <v>20162306</v>
          </cell>
        </row>
        <row r="1382">
          <cell r="B1382">
            <v>20162294</v>
          </cell>
        </row>
        <row r="1383">
          <cell r="B1383">
            <v>20162268</v>
          </cell>
        </row>
        <row r="1384">
          <cell r="B1384">
            <v>20162426</v>
          </cell>
        </row>
        <row r="1385">
          <cell r="B1385">
            <v>20162394</v>
          </cell>
        </row>
        <row r="1386">
          <cell r="B1386">
            <v>20162385</v>
          </cell>
        </row>
        <row r="1387">
          <cell r="B1387">
            <v>20162384</v>
          </cell>
        </row>
        <row r="1388">
          <cell r="B1388">
            <v>20162368</v>
          </cell>
        </row>
        <row r="1389">
          <cell r="B1389">
            <v>20162336</v>
          </cell>
        </row>
        <row r="1390">
          <cell r="B1390">
            <v>20162349</v>
          </cell>
        </row>
        <row r="1391">
          <cell r="B1391">
            <v>20162335</v>
          </cell>
        </row>
        <row r="1392">
          <cell r="B1392">
            <v>20162227</v>
          </cell>
        </row>
        <row r="1393">
          <cell r="B1393">
            <v>20162425</v>
          </cell>
        </row>
        <row r="1394">
          <cell r="B1394">
            <v>20162380</v>
          </cell>
        </row>
        <row r="1395">
          <cell r="B1395">
            <v>20162345</v>
          </cell>
        </row>
        <row r="1396">
          <cell r="B1396">
            <v>20162309</v>
          </cell>
        </row>
        <row r="1397">
          <cell r="B1397">
            <v>20162308</v>
          </cell>
        </row>
        <row r="1398">
          <cell r="B1398">
            <v>20162301</v>
          </cell>
        </row>
        <row r="1399">
          <cell r="B1399">
            <v>20162290</v>
          </cell>
        </row>
        <row r="1400">
          <cell r="B1400">
            <v>20162447</v>
          </cell>
        </row>
        <row r="1401">
          <cell r="B1401">
            <v>20162424</v>
          </cell>
        </row>
        <row r="1402">
          <cell r="B1402">
            <v>20162387</v>
          </cell>
        </row>
        <row r="1403">
          <cell r="B1403">
            <v>20162373</v>
          </cell>
        </row>
        <row r="1404">
          <cell r="B1404">
            <v>20162344</v>
          </cell>
        </row>
        <row r="1405">
          <cell r="B1405">
            <v>20162343</v>
          </cell>
        </row>
        <row r="1406">
          <cell r="B1406">
            <v>20162266</v>
          </cell>
        </row>
        <row r="1407">
          <cell r="B1407">
            <v>20162310</v>
          </cell>
        </row>
        <row r="1408">
          <cell r="B1408">
            <v>20162300</v>
          </cell>
        </row>
        <row r="1409">
          <cell r="B1409">
            <v>20162296</v>
          </cell>
        </row>
        <row r="1410">
          <cell r="B1410">
            <v>20162292</v>
          </cell>
        </row>
        <row r="1411">
          <cell r="B1411">
            <v>20162251</v>
          </cell>
        </row>
        <row r="1412">
          <cell r="B1412">
            <v>20162243</v>
          </cell>
        </row>
        <row r="1413">
          <cell r="B1413">
            <v>20162130</v>
          </cell>
        </row>
        <row r="1414">
          <cell r="B1414">
            <v>20162390</v>
          </cell>
        </row>
        <row r="1415">
          <cell r="B1415">
            <v>20162389</v>
          </cell>
        </row>
        <row r="1416">
          <cell r="B1416">
            <v>20162340</v>
          </cell>
        </row>
        <row r="1417">
          <cell r="B1417">
            <v>20162326</v>
          </cell>
        </row>
        <row r="1418">
          <cell r="B1418">
            <v>20162303</v>
          </cell>
        </row>
        <row r="1419">
          <cell r="B1419">
            <v>20162299</v>
          </cell>
        </row>
        <row r="1420">
          <cell r="B1420">
            <v>20162289</v>
          </cell>
        </row>
        <row r="1421">
          <cell r="B1421">
            <v>20162254</v>
          </cell>
        </row>
        <row r="1422">
          <cell r="B1422">
            <v>20162192</v>
          </cell>
        </row>
        <row r="1423">
          <cell r="B1423">
            <v>20162101</v>
          </cell>
        </row>
        <row r="1424">
          <cell r="B1424">
            <v>20162388</v>
          </cell>
        </row>
        <row r="1425">
          <cell r="B1425">
            <v>20162386</v>
          </cell>
        </row>
        <row r="1426">
          <cell r="B1426">
            <v>20162341</v>
          </cell>
        </row>
        <row r="1427">
          <cell r="B1427">
            <v>20162338</v>
          </cell>
        </row>
        <row r="1428">
          <cell r="B1428">
            <v>20162337</v>
          </cell>
        </row>
        <row r="1429">
          <cell r="B1429">
            <v>20162334</v>
          </cell>
        </row>
        <row r="1430">
          <cell r="B1430">
            <v>20162333</v>
          </cell>
        </row>
        <row r="1431">
          <cell r="B1431">
            <v>20162302</v>
          </cell>
        </row>
        <row r="1432">
          <cell r="B1432">
            <v>20162298</v>
          </cell>
        </row>
        <row r="1433">
          <cell r="B1433">
            <v>20162295</v>
          </cell>
        </row>
        <row r="1434">
          <cell r="B1434">
            <v>20162286</v>
          </cell>
        </row>
        <row r="1435">
          <cell r="B1435">
            <v>20162203</v>
          </cell>
        </row>
        <row r="1436">
          <cell r="B1436">
            <v>20162195</v>
          </cell>
        </row>
        <row r="1437">
          <cell r="B1437">
            <v>20162376</v>
          </cell>
        </row>
        <row r="1438">
          <cell r="B1438">
            <v>20162375</v>
          </cell>
        </row>
        <row r="1439">
          <cell r="B1439">
            <v>20162330</v>
          </cell>
        </row>
        <row r="1440">
          <cell r="B1440">
            <v>20162329</v>
          </cell>
        </row>
        <row r="1441">
          <cell r="B1441">
            <v>20162265</v>
          </cell>
        </row>
        <row r="1442">
          <cell r="B1442">
            <v>20162378</v>
          </cell>
        </row>
        <row r="1443">
          <cell r="B1443">
            <v>20162377</v>
          </cell>
        </row>
        <row r="1444">
          <cell r="B1444">
            <v>20162325</v>
          </cell>
        </row>
        <row r="1445">
          <cell r="B1445">
            <v>20162324</v>
          </cell>
        </row>
        <row r="1446">
          <cell r="B1446">
            <v>20162307</v>
          </cell>
        </row>
        <row r="1447">
          <cell r="B1447">
            <v>20162304</v>
          </cell>
        </row>
        <row r="1448">
          <cell r="B1448">
            <v>20162297</v>
          </cell>
        </row>
        <row r="1449">
          <cell r="B1449">
            <v>20162287</v>
          </cell>
        </row>
        <row r="1450">
          <cell r="B1450">
            <v>20162285</v>
          </cell>
        </row>
        <row r="1451">
          <cell r="B1451">
            <v>20162284</v>
          </cell>
        </row>
        <row r="1452">
          <cell r="B1452">
            <v>20162278</v>
          </cell>
        </row>
        <row r="1453">
          <cell r="B1453">
            <v>20162253</v>
          </cell>
        </row>
        <row r="1454">
          <cell r="B1454">
            <v>20162252</v>
          </cell>
        </row>
        <row r="1455">
          <cell r="B1455">
            <v>20162244</v>
          </cell>
        </row>
        <row r="1456">
          <cell r="B1456">
            <v>20162238</v>
          </cell>
        </row>
        <row r="1457">
          <cell r="B1457">
            <v>20162231</v>
          </cell>
        </row>
        <row r="1458">
          <cell r="B1458">
            <v>20162214</v>
          </cell>
        </row>
        <row r="1459">
          <cell r="B1459">
            <v>20162147</v>
          </cell>
        </row>
        <row r="1460">
          <cell r="B1460">
            <v>20162332</v>
          </cell>
        </row>
        <row r="1461">
          <cell r="B1461">
            <v>20162327</v>
          </cell>
        </row>
        <row r="1462">
          <cell r="B1462">
            <v>20162323</v>
          </cell>
        </row>
        <row r="1463">
          <cell r="B1463">
            <v>20162313</v>
          </cell>
        </row>
        <row r="1464">
          <cell r="B1464">
            <v>20162312</v>
          </cell>
        </row>
        <row r="1465">
          <cell r="B1465">
            <v>20162291</v>
          </cell>
        </row>
        <row r="1466">
          <cell r="B1466">
            <v>20162207</v>
          </cell>
        </row>
        <row r="1467">
          <cell r="B1467">
            <v>20162246</v>
          </cell>
        </row>
        <row r="1468">
          <cell r="B1468">
            <v>20162241</v>
          </cell>
        </row>
        <row r="1469">
          <cell r="B1469">
            <v>20162240</v>
          </cell>
        </row>
        <row r="1470">
          <cell r="B1470">
            <v>20162234</v>
          </cell>
        </row>
        <row r="1471">
          <cell r="B1471">
            <v>20162173</v>
          </cell>
        </row>
        <row r="1472">
          <cell r="B1472">
            <v>20161598</v>
          </cell>
        </row>
        <row r="1473">
          <cell r="B1473">
            <v>20162331</v>
          </cell>
        </row>
        <row r="1474">
          <cell r="B1474">
            <v>20162311</v>
          </cell>
        </row>
        <row r="1475">
          <cell r="B1475">
            <v>20162305</v>
          </cell>
        </row>
        <row r="1476">
          <cell r="B1476">
            <v>20162271</v>
          </cell>
        </row>
        <row r="1477">
          <cell r="B1477">
            <v>20162237</v>
          </cell>
        </row>
        <row r="1478">
          <cell r="B1478">
            <v>20162233</v>
          </cell>
        </row>
        <row r="1479">
          <cell r="B1479">
            <v>20162328</v>
          </cell>
        </row>
        <row r="1480">
          <cell r="B1480">
            <v>20162315</v>
          </cell>
        </row>
        <row r="1481">
          <cell r="B1481">
            <v>20162264</v>
          </cell>
        </row>
        <row r="1482">
          <cell r="B1482">
            <v>20162245</v>
          </cell>
        </row>
        <row r="1483">
          <cell r="B1483">
            <v>20162232</v>
          </cell>
        </row>
        <row r="1484">
          <cell r="B1484">
            <v>20162230</v>
          </cell>
        </row>
        <row r="1485">
          <cell r="B1485">
            <v>20162118</v>
          </cell>
        </row>
        <row r="1486">
          <cell r="B1486">
            <v>20162318</v>
          </cell>
        </row>
        <row r="1487">
          <cell r="B1487">
            <v>20162317</v>
          </cell>
        </row>
        <row r="1488">
          <cell r="B1488">
            <v>20162263</v>
          </cell>
        </row>
        <row r="1489">
          <cell r="B1489">
            <v>20162261</v>
          </cell>
        </row>
        <row r="1490">
          <cell r="B1490">
            <v>20162260</v>
          </cell>
        </row>
        <row r="1491">
          <cell r="B1491">
            <v>20162256</v>
          </cell>
        </row>
        <row r="1492">
          <cell r="B1492">
            <v>20162210</v>
          </cell>
        </row>
        <row r="1493">
          <cell r="B1493">
            <v>20162208</v>
          </cell>
        </row>
        <row r="1494">
          <cell r="B1494">
            <v>20162206</v>
          </cell>
        </row>
        <row r="1495">
          <cell r="B1495">
            <v>20161993</v>
          </cell>
        </row>
        <row r="1496">
          <cell r="B1496">
            <v>20162314</v>
          </cell>
        </row>
        <row r="1497">
          <cell r="B1497">
            <v>20162262</v>
          </cell>
        </row>
        <row r="1498">
          <cell r="B1498">
            <v>20162259</v>
          </cell>
        </row>
        <row r="1499">
          <cell r="B1499">
            <v>20162258</v>
          </cell>
        </row>
        <row r="1500">
          <cell r="B1500">
            <v>20162242</v>
          </cell>
        </row>
        <row r="1501">
          <cell r="B1501">
            <v>20162239</v>
          </cell>
        </row>
        <row r="1502">
          <cell r="B1502">
            <v>20162236</v>
          </cell>
        </row>
        <row r="1503">
          <cell r="B1503">
            <v>20162229</v>
          </cell>
        </row>
        <row r="1504">
          <cell r="B1504">
            <v>20162228</v>
          </cell>
        </row>
        <row r="1505">
          <cell r="B1505">
            <v>20162185</v>
          </cell>
        </row>
        <row r="1506">
          <cell r="B1506">
            <v>20162183</v>
          </cell>
        </row>
        <row r="1507">
          <cell r="B1507">
            <v>20162175</v>
          </cell>
        </row>
        <row r="1508">
          <cell r="B1508">
            <v>20162172</v>
          </cell>
        </row>
        <row r="1509">
          <cell r="B1509">
            <v>20162170</v>
          </cell>
        </row>
        <row r="1510">
          <cell r="B1510">
            <v>20162136</v>
          </cell>
        </row>
        <row r="1511">
          <cell r="B1511">
            <v>20161991</v>
          </cell>
        </row>
        <row r="1512">
          <cell r="B1512">
            <v>20162316</v>
          </cell>
        </row>
        <row r="1513">
          <cell r="B1513">
            <v>20162257</v>
          </cell>
        </row>
        <row r="1514">
          <cell r="B1514">
            <v>20162249</v>
          </cell>
        </row>
        <row r="1515">
          <cell r="B1515">
            <v>20162209</v>
          </cell>
        </row>
        <row r="1516">
          <cell r="B1516">
            <v>20162160</v>
          </cell>
        </row>
        <row r="1517">
          <cell r="B1517">
            <v>20162193</v>
          </cell>
        </row>
        <row r="1518">
          <cell r="B1518">
            <v>20162186</v>
          </cell>
        </row>
        <row r="1519">
          <cell r="B1519">
            <v>20162182</v>
          </cell>
        </row>
        <row r="1520">
          <cell r="B1520">
            <v>20162179</v>
          </cell>
        </row>
        <row r="1521">
          <cell r="B1521">
            <v>20162171</v>
          </cell>
        </row>
        <row r="1522">
          <cell r="B1522">
            <v>20162167</v>
          </cell>
        </row>
        <row r="1523">
          <cell r="B1523">
            <v>20162129</v>
          </cell>
        </row>
        <row r="1524">
          <cell r="B1524">
            <v>20162128</v>
          </cell>
        </row>
        <row r="1525">
          <cell r="B1525">
            <v>20162005</v>
          </cell>
        </row>
        <row r="1526">
          <cell r="B1526">
            <v>20162322</v>
          </cell>
        </row>
        <row r="1527">
          <cell r="B1527">
            <v>20162248</v>
          </cell>
        </row>
        <row r="1528">
          <cell r="B1528">
            <v>20162247</v>
          </cell>
        </row>
        <row r="1529">
          <cell r="B1529">
            <v>20162235</v>
          </cell>
        </row>
        <row r="1530">
          <cell r="B1530">
            <v>20162212</v>
          </cell>
        </row>
        <row r="1531">
          <cell r="B1531">
            <v>20162181</v>
          </cell>
        </row>
        <row r="1532">
          <cell r="B1532">
            <v>20162178</v>
          </cell>
        </row>
        <row r="1533">
          <cell r="B1533">
            <v>20162174</v>
          </cell>
        </row>
        <row r="1534">
          <cell r="B1534">
            <v>20162169</v>
          </cell>
        </row>
        <row r="1535">
          <cell r="B1535">
            <v>20162166</v>
          </cell>
        </row>
        <row r="1536">
          <cell r="B1536">
            <v>20162321</v>
          </cell>
        </row>
        <row r="1537">
          <cell r="B1537">
            <v>20162211</v>
          </cell>
        </row>
        <row r="1538">
          <cell r="B1538">
            <v>20162205</v>
          </cell>
        </row>
        <row r="1539">
          <cell r="B1539">
            <v>20162204</v>
          </cell>
        </row>
        <row r="1540">
          <cell r="B1540">
            <v>20162180</v>
          </cell>
        </row>
        <row r="1541">
          <cell r="B1541">
            <v>20162177</v>
          </cell>
        </row>
        <row r="1542">
          <cell r="B1542">
            <v>20162320</v>
          </cell>
        </row>
        <row r="1543">
          <cell r="B1543">
            <v>20162319</v>
          </cell>
        </row>
        <row r="1544">
          <cell r="B1544">
            <v>20162202</v>
          </cell>
        </row>
        <row r="1545">
          <cell r="B1545">
            <v>20162201</v>
          </cell>
        </row>
        <row r="1546">
          <cell r="B1546">
            <v>20162196</v>
          </cell>
        </row>
        <row r="1547">
          <cell r="B1547">
            <v>20162159</v>
          </cell>
        </row>
        <row r="1548">
          <cell r="B1548">
            <v>20162127</v>
          </cell>
        </row>
        <row r="1549">
          <cell r="B1549">
            <v>20162126</v>
          </cell>
        </row>
        <row r="1550">
          <cell r="B1550">
            <v>20162117</v>
          </cell>
        </row>
        <row r="1551">
          <cell r="B1551">
            <v>20162226</v>
          </cell>
        </row>
        <row r="1552">
          <cell r="B1552">
            <v>20162200</v>
          </cell>
        </row>
        <row r="1553">
          <cell r="B1553">
            <v>20162199</v>
          </cell>
        </row>
        <row r="1554">
          <cell r="B1554">
            <v>20162198</v>
          </cell>
        </row>
        <row r="1555">
          <cell r="B1555">
            <v>20162197</v>
          </cell>
        </row>
        <row r="1556">
          <cell r="B1556">
            <v>20162194</v>
          </cell>
        </row>
        <row r="1557">
          <cell r="B1557">
            <v>20162176</v>
          </cell>
        </row>
        <row r="1558">
          <cell r="B1558">
            <v>20162168</v>
          </cell>
        </row>
        <row r="1559">
          <cell r="B1559">
            <v>20162114</v>
          </cell>
        </row>
        <row r="1560">
          <cell r="B1560">
            <v>20162102</v>
          </cell>
        </row>
        <row r="1561">
          <cell r="B1561">
            <v>20162011</v>
          </cell>
        </row>
        <row r="1562">
          <cell r="B1562">
            <v>20162004</v>
          </cell>
        </row>
        <row r="1563">
          <cell r="B1563">
            <v>20161888</v>
          </cell>
        </row>
        <row r="1564">
          <cell r="B1564">
            <v>20161707</v>
          </cell>
        </row>
        <row r="1565">
          <cell r="B1565">
            <v>20162223</v>
          </cell>
        </row>
        <row r="1566">
          <cell r="B1566">
            <v>20162193</v>
          </cell>
        </row>
        <row r="1567">
          <cell r="B1567">
            <v>20162165</v>
          </cell>
        </row>
        <row r="1568">
          <cell r="B1568">
            <v>20162164</v>
          </cell>
        </row>
        <row r="1569">
          <cell r="B1569">
            <v>20162162</v>
          </cell>
        </row>
        <row r="1570">
          <cell r="B1570">
            <v>20162161</v>
          </cell>
        </row>
        <row r="1571">
          <cell r="B1571">
            <v>20162145</v>
          </cell>
        </row>
        <row r="1572">
          <cell r="B1572">
            <v>20162140</v>
          </cell>
        </row>
        <row r="1573">
          <cell r="B1573">
            <v>20162132</v>
          </cell>
        </row>
        <row r="1574">
          <cell r="B1574">
            <v>20162122</v>
          </cell>
        </row>
        <row r="1575">
          <cell r="B1575">
            <v>20162115</v>
          </cell>
        </row>
        <row r="1576">
          <cell r="B1576">
            <v>20162110</v>
          </cell>
        </row>
        <row r="1577">
          <cell r="B1577">
            <v>20162074</v>
          </cell>
        </row>
        <row r="1578">
          <cell r="B1578">
            <v>20162250</v>
          </cell>
        </row>
        <row r="1579">
          <cell r="B1579">
            <v>20162225</v>
          </cell>
        </row>
        <row r="1580">
          <cell r="B1580">
            <v>20162224</v>
          </cell>
        </row>
        <row r="1581">
          <cell r="B1581">
            <v>20162163</v>
          </cell>
        </row>
        <row r="1582">
          <cell r="B1582">
            <v>20162157</v>
          </cell>
        </row>
        <row r="1583">
          <cell r="B1583">
            <v>20162125</v>
          </cell>
        </row>
        <row r="1584">
          <cell r="B1584">
            <v>20162116</v>
          </cell>
        </row>
        <row r="1585">
          <cell r="B1585">
            <v>20162113</v>
          </cell>
        </row>
        <row r="1586">
          <cell r="B1586">
            <v>20162111</v>
          </cell>
        </row>
        <row r="1587">
          <cell r="B1587">
            <v>20162003</v>
          </cell>
        </row>
        <row r="1588">
          <cell r="B1588">
            <v>20161994</v>
          </cell>
        </row>
        <row r="1589">
          <cell r="B1589">
            <v>20161787</v>
          </cell>
        </row>
        <row r="1590">
          <cell r="B1590">
            <v>20161597</v>
          </cell>
        </row>
        <row r="1591">
          <cell r="B1591">
            <v>20162191</v>
          </cell>
        </row>
        <row r="1592">
          <cell r="B1592">
            <v>20162158</v>
          </cell>
        </row>
        <row r="1593">
          <cell r="B1593">
            <v>20162156</v>
          </cell>
        </row>
        <row r="1594">
          <cell r="B1594">
            <v>20162155</v>
          </cell>
        </row>
        <row r="1595">
          <cell r="B1595">
            <v>20162146</v>
          </cell>
        </row>
        <row r="1596">
          <cell r="B1596">
            <v>20162094</v>
          </cell>
        </row>
        <row r="1597">
          <cell r="B1597">
            <v>20162143</v>
          </cell>
        </row>
        <row r="1598">
          <cell r="B1598">
            <v>20162123</v>
          </cell>
        </row>
        <row r="1599">
          <cell r="B1599">
            <v>20162121</v>
          </cell>
        </row>
        <row r="1600">
          <cell r="B1600">
            <v>20162047</v>
          </cell>
        </row>
        <row r="1601">
          <cell r="B1601">
            <v>20161996</v>
          </cell>
        </row>
        <row r="1602">
          <cell r="B1602">
            <v>20161892</v>
          </cell>
        </row>
        <row r="1603">
          <cell r="B1603">
            <v>20161825</v>
          </cell>
        </row>
        <row r="1604">
          <cell r="B1604">
            <v>20161651</v>
          </cell>
        </row>
        <row r="1605">
          <cell r="B1605">
            <v>20162138</v>
          </cell>
        </row>
        <row r="1606">
          <cell r="B1606">
            <v>20162190</v>
          </cell>
        </row>
        <row r="1607">
          <cell r="B1607">
            <v>20162189</v>
          </cell>
        </row>
        <row r="1608">
          <cell r="B1608">
            <v>20162144</v>
          </cell>
        </row>
        <row r="1609">
          <cell r="B1609">
            <v>20162142</v>
          </cell>
        </row>
        <row r="1610">
          <cell r="B1610">
            <v>20162141</v>
          </cell>
        </row>
        <row r="1611">
          <cell r="B1611">
            <v>20162135</v>
          </cell>
        </row>
        <row r="1612">
          <cell r="B1612">
            <v>20162120</v>
          </cell>
        </row>
        <row r="1613">
          <cell r="B1613">
            <v>20162112</v>
          </cell>
        </row>
        <row r="1614">
          <cell r="B1614">
            <v>20162109</v>
          </cell>
        </row>
        <row r="1615">
          <cell r="B1615">
            <v>20162075</v>
          </cell>
        </row>
        <row r="1616">
          <cell r="B1616">
            <v>20162072</v>
          </cell>
        </row>
        <row r="1617">
          <cell r="B1617">
            <v>20162070</v>
          </cell>
        </row>
        <row r="1618">
          <cell r="B1618">
            <v>20162270</v>
          </cell>
        </row>
        <row r="1619">
          <cell r="B1619">
            <v>20162188</v>
          </cell>
        </row>
        <row r="1620">
          <cell r="B1620">
            <v>20162187</v>
          </cell>
        </row>
        <row r="1621">
          <cell r="B1621">
            <v>20162139</v>
          </cell>
        </row>
        <row r="1622">
          <cell r="B1622">
            <v>20162134</v>
          </cell>
        </row>
        <row r="1623">
          <cell r="B1623">
            <v>20162133</v>
          </cell>
        </row>
        <row r="1624">
          <cell r="B1624">
            <v>20162108</v>
          </cell>
        </row>
        <row r="1625">
          <cell r="B1625">
            <v>20162106</v>
          </cell>
        </row>
        <row r="1626">
          <cell r="B1626">
            <v>20162068</v>
          </cell>
        </row>
        <row r="1627">
          <cell r="B1627">
            <v>20162089</v>
          </cell>
        </row>
        <row r="1628">
          <cell r="B1628">
            <v>20162087</v>
          </cell>
        </row>
        <row r="1629">
          <cell r="B1629">
            <v>20162076</v>
          </cell>
        </row>
        <row r="1630">
          <cell r="B1630">
            <v>20162073</v>
          </cell>
        </row>
        <row r="1631">
          <cell r="B1631">
            <v>20162151</v>
          </cell>
        </row>
        <row r="1632">
          <cell r="B1632">
            <v>20162150</v>
          </cell>
        </row>
        <row r="1633">
          <cell r="B1633">
            <v>20162149</v>
          </cell>
        </row>
        <row r="1634">
          <cell r="B1634">
            <v>20162119</v>
          </cell>
        </row>
        <row r="1635">
          <cell r="B1635">
            <v>20162107</v>
          </cell>
        </row>
        <row r="1636">
          <cell r="B1636">
            <v>20162105</v>
          </cell>
        </row>
        <row r="1637">
          <cell r="B1637">
            <v>20162103</v>
          </cell>
        </row>
        <row r="1638">
          <cell r="B1638">
            <v>20162086</v>
          </cell>
        </row>
        <row r="1639">
          <cell r="B1639">
            <v>20162084</v>
          </cell>
        </row>
        <row r="1640">
          <cell r="B1640">
            <v>20162071</v>
          </cell>
        </row>
        <row r="1641">
          <cell r="B1641">
            <v>20162154</v>
          </cell>
        </row>
        <row r="1642">
          <cell r="B1642">
            <v>20162153</v>
          </cell>
        </row>
        <row r="1643">
          <cell r="B1643">
            <v>20162152</v>
          </cell>
        </row>
        <row r="1644">
          <cell r="B1644">
            <v>20162104</v>
          </cell>
        </row>
        <row r="1645">
          <cell r="B1645">
            <v>20162093</v>
          </cell>
        </row>
        <row r="1646">
          <cell r="B1646">
            <v>20162090</v>
          </cell>
        </row>
        <row r="1647">
          <cell r="B1647">
            <v>20162085</v>
          </cell>
        </row>
        <row r="1648">
          <cell r="B1648">
            <v>20162083</v>
          </cell>
        </row>
        <row r="1649">
          <cell r="B1649">
            <v>20162036</v>
          </cell>
        </row>
        <row r="1650">
          <cell r="B1650">
            <v>20161706</v>
          </cell>
        </row>
        <row r="1651">
          <cell r="B1651">
            <v>20162148</v>
          </cell>
        </row>
        <row r="1652">
          <cell r="B1652">
            <v>20162092</v>
          </cell>
        </row>
        <row r="1653">
          <cell r="B1653">
            <v>20162088</v>
          </cell>
        </row>
        <row r="1654">
          <cell r="B1654">
            <v>20162082</v>
          </cell>
        </row>
        <row r="1655">
          <cell r="B1655">
            <v>20162081</v>
          </cell>
        </row>
        <row r="1656">
          <cell r="B1656">
            <v>20162069</v>
          </cell>
        </row>
        <row r="1657">
          <cell r="B1657">
            <v>20162056</v>
          </cell>
        </row>
        <row r="1658">
          <cell r="B1658">
            <v>20162001</v>
          </cell>
        </row>
        <row r="1659">
          <cell r="B1659">
            <v>20161824</v>
          </cell>
        </row>
        <row r="1660">
          <cell r="B1660">
            <v>20162137</v>
          </cell>
        </row>
        <row r="1661">
          <cell r="B1661">
            <v>20162100</v>
          </cell>
        </row>
        <row r="1662">
          <cell r="B1662">
            <v>20162091</v>
          </cell>
        </row>
        <row r="1663">
          <cell r="B1663">
            <v>20162079</v>
          </cell>
        </row>
        <row r="1664">
          <cell r="B1664">
            <v>20162078</v>
          </cell>
        </row>
        <row r="1665">
          <cell r="B1665">
            <v>20162067</v>
          </cell>
        </row>
        <row r="1666">
          <cell r="B1666">
            <v>20162063</v>
          </cell>
        </row>
        <row r="1667">
          <cell r="B1667">
            <v>20162059</v>
          </cell>
        </row>
        <row r="1668">
          <cell r="B1668">
            <v>20162035</v>
          </cell>
        </row>
        <row r="1669">
          <cell r="B1669">
            <v>20162033</v>
          </cell>
        </row>
        <row r="1670">
          <cell r="B1670">
            <v>20162028</v>
          </cell>
        </row>
        <row r="1671">
          <cell r="B1671">
            <v>20162024</v>
          </cell>
        </row>
        <row r="1672">
          <cell r="B1672">
            <v>20162020</v>
          </cell>
        </row>
        <row r="1673">
          <cell r="B1673">
            <v>20161997</v>
          </cell>
        </row>
        <row r="1674">
          <cell r="B1674">
            <v>20161963</v>
          </cell>
        </row>
        <row r="1675">
          <cell r="B1675">
            <v>20162098</v>
          </cell>
        </row>
        <row r="1676">
          <cell r="B1676">
            <v>20162097</v>
          </cell>
        </row>
        <row r="1677">
          <cell r="B1677">
            <v>20162077</v>
          </cell>
        </row>
        <row r="1678">
          <cell r="B1678">
            <v>20162066</v>
          </cell>
        </row>
        <row r="1679">
          <cell r="B1679">
            <v>20162062</v>
          </cell>
        </row>
        <row r="1680">
          <cell r="B1680">
            <v>20162061</v>
          </cell>
        </row>
        <row r="1681">
          <cell r="B1681">
            <v>20162058</v>
          </cell>
        </row>
        <row r="1682">
          <cell r="B1682">
            <v>20162050</v>
          </cell>
        </row>
        <row r="1683">
          <cell r="B1683">
            <v>20162034</v>
          </cell>
        </row>
        <row r="1684">
          <cell r="B1684">
            <v>20162030</v>
          </cell>
        </row>
        <row r="1685">
          <cell r="B1685">
            <v>20162027</v>
          </cell>
        </row>
        <row r="1686">
          <cell r="B1686">
            <v>20162022</v>
          </cell>
        </row>
        <row r="1687">
          <cell r="B1687">
            <v>20162009</v>
          </cell>
        </row>
        <row r="1688">
          <cell r="B1688">
            <v>20161955</v>
          </cell>
        </row>
        <row r="1689">
          <cell r="B1689">
            <v>20161596</v>
          </cell>
        </row>
        <row r="1690">
          <cell r="B1690">
            <v>20162096</v>
          </cell>
        </row>
        <row r="1691">
          <cell r="B1691">
            <v>20162095</v>
          </cell>
        </row>
        <row r="1692">
          <cell r="B1692">
            <v>20162055</v>
          </cell>
        </row>
        <row r="1693">
          <cell r="B1693">
            <v>20162053</v>
          </cell>
        </row>
        <row r="1694">
          <cell r="B1694">
            <v>20162026</v>
          </cell>
        </row>
        <row r="1695">
          <cell r="B1695">
            <v>20162023</v>
          </cell>
        </row>
        <row r="1696">
          <cell r="B1696">
            <v>20162018</v>
          </cell>
        </row>
        <row r="1697">
          <cell r="B1697">
            <v>20162017</v>
          </cell>
        </row>
        <row r="1698">
          <cell r="B1698">
            <v>20161951</v>
          </cell>
        </row>
        <row r="1699">
          <cell r="B1699">
            <v>20161889</v>
          </cell>
        </row>
        <row r="1700">
          <cell r="B1700">
            <v>20162099</v>
          </cell>
        </row>
        <row r="1701">
          <cell r="B1701">
            <v>20162065</v>
          </cell>
        </row>
        <row r="1702">
          <cell r="B1702">
            <v>20162064</v>
          </cell>
        </row>
        <row r="1703">
          <cell r="B1703">
            <v>20162054</v>
          </cell>
        </row>
        <row r="1704">
          <cell r="B1704">
            <v>20162049</v>
          </cell>
        </row>
        <row r="1705">
          <cell r="B1705">
            <v>20162048</v>
          </cell>
        </row>
        <row r="1706">
          <cell r="B1706">
            <v>20162032</v>
          </cell>
        </row>
        <row r="1707">
          <cell r="B1707">
            <v>20162029</v>
          </cell>
        </row>
        <row r="1708">
          <cell r="B1708">
            <v>20162016</v>
          </cell>
        </row>
        <row r="1709">
          <cell r="B1709">
            <v>20161982</v>
          </cell>
        </row>
        <row r="1710">
          <cell r="B1710">
            <v>20161960</v>
          </cell>
        </row>
        <row r="1711">
          <cell r="B1711">
            <v>20161890</v>
          </cell>
        </row>
        <row r="1712">
          <cell r="B1712">
            <v>20162060</v>
          </cell>
        </row>
        <row r="1713">
          <cell r="B1713">
            <v>20162045</v>
          </cell>
        </row>
        <row r="1714">
          <cell r="B1714">
            <v>20162044</v>
          </cell>
        </row>
        <row r="1715">
          <cell r="B1715">
            <v>20162021</v>
          </cell>
        </row>
        <row r="1716">
          <cell r="B1716">
            <v>20162015</v>
          </cell>
        </row>
        <row r="1717">
          <cell r="B1717">
            <v>20162014</v>
          </cell>
        </row>
        <row r="1718">
          <cell r="B1718">
            <v>20162013</v>
          </cell>
        </row>
        <row r="1719">
          <cell r="B1719">
            <v>20162006</v>
          </cell>
        </row>
        <row r="1720">
          <cell r="B1720">
            <v>20161972</v>
          </cell>
        </row>
        <row r="1721">
          <cell r="B1721">
            <v>20161964</v>
          </cell>
        </row>
        <row r="1722">
          <cell r="B1722">
            <v>20161962</v>
          </cell>
        </row>
        <row r="1723">
          <cell r="B1723">
            <v>20161959</v>
          </cell>
        </row>
        <row r="1724">
          <cell r="B1724">
            <v>20161958</v>
          </cell>
        </row>
        <row r="1725">
          <cell r="B1725">
            <v>20161786</v>
          </cell>
        </row>
        <row r="1726">
          <cell r="B1726">
            <v>20162057</v>
          </cell>
        </row>
        <row r="1727">
          <cell r="B1727">
            <v>20162043</v>
          </cell>
        </row>
        <row r="1728">
          <cell r="B1728">
            <v>20162031</v>
          </cell>
        </row>
        <row r="1729">
          <cell r="B1729">
            <v>20162012</v>
          </cell>
        </row>
        <row r="1730">
          <cell r="B1730">
            <v>20162010</v>
          </cell>
        </row>
        <row r="1731">
          <cell r="B1731">
            <v>20162002</v>
          </cell>
        </row>
        <row r="1732">
          <cell r="B1732">
            <v>20161985</v>
          </cell>
        </row>
        <row r="1733">
          <cell r="B1733">
            <v>20161977</v>
          </cell>
        </row>
        <row r="1734">
          <cell r="B1734">
            <v>20161976</v>
          </cell>
        </row>
        <row r="1735">
          <cell r="B1735">
            <v>20161975</v>
          </cell>
        </row>
        <row r="1736">
          <cell r="B1736">
            <v>20161971</v>
          </cell>
        </row>
        <row r="1737">
          <cell r="B1737">
            <v>20161954</v>
          </cell>
        </row>
        <row r="1738">
          <cell r="B1738">
            <v>20161953</v>
          </cell>
        </row>
        <row r="1739">
          <cell r="B1739">
            <v>20162052</v>
          </cell>
        </row>
        <row r="1740">
          <cell r="B1740">
            <v>20162051</v>
          </cell>
        </row>
        <row r="1741">
          <cell r="B1741">
            <v>20162025</v>
          </cell>
        </row>
        <row r="1742">
          <cell r="B1742">
            <v>20162008</v>
          </cell>
        </row>
        <row r="1743">
          <cell r="B1743">
            <v>20162007</v>
          </cell>
        </row>
        <row r="1744">
          <cell r="B1744">
            <v>20161979</v>
          </cell>
        </row>
        <row r="1745">
          <cell r="B1745">
            <v>20161970</v>
          </cell>
        </row>
        <row r="1746">
          <cell r="B1746">
            <v>20161967</v>
          </cell>
        </row>
        <row r="1747">
          <cell r="B1747">
            <v>20161961</v>
          </cell>
        </row>
        <row r="1748">
          <cell r="B1748">
            <v>20161957</v>
          </cell>
        </row>
        <row r="1749">
          <cell r="B1749">
            <v>20161839</v>
          </cell>
        </row>
        <row r="1750">
          <cell r="B1750">
            <v>20161182</v>
          </cell>
        </row>
        <row r="1751">
          <cell r="B1751">
            <v>20162046</v>
          </cell>
        </row>
        <row r="1752">
          <cell r="B1752">
            <v>20161999</v>
          </cell>
        </row>
        <row r="1753">
          <cell r="B1753">
            <v>20161998</v>
          </cell>
        </row>
        <row r="1754">
          <cell r="B1754">
            <v>20161990</v>
          </cell>
        </row>
        <row r="1755">
          <cell r="B1755">
            <v>20161986</v>
          </cell>
        </row>
        <row r="1756">
          <cell r="B1756">
            <v>20161940</v>
          </cell>
        </row>
        <row r="1757">
          <cell r="B1757">
            <v>20161969</v>
          </cell>
        </row>
        <row r="1758">
          <cell r="B1758">
            <v>20161966</v>
          </cell>
        </row>
        <row r="1759">
          <cell r="B1759">
            <v>20161880</v>
          </cell>
        </row>
        <row r="1760">
          <cell r="B1760">
            <v>20162038</v>
          </cell>
        </row>
        <row r="1761">
          <cell r="B1761">
            <v>20162037</v>
          </cell>
        </row>
        <row r="1762">
          <cell r="B1762">
            <v>20162000</v>
          </cell>
        </row>
        <row r="1763">
          <cell r="B1763">
            <v>20161987</v>
          </cell>
        </row>
        <row r="1764">
          <cell r="B1764">
            <v>20161965</v>
          </cell>
        </row>
        <row r="1765">
          <cell r="B1765">
            <v>20161947</v>
          </cell>
        </row>
        <row r="1766">
          <cell r="B1766">
            <v>20161906</v>
          </cell>
        </row>
        <row r="1767">
          <cell r="B1767">
            <v>20161792</v>
          </cell>
        </row>
        <row r="1768">
          <cell r="B1768">
            <v>20161705</v>
          </cell>
        </row>
        <row r="1769">
          <cell r="B1769">
            <v>20162039</v>
          </cell>
        </row>
        <row r="1770">
          <cell r="B1770">
            <v>20161981</v>
          </cell>
        </row>
        <row r="1771">
          <cell r="B1771">
            <v>20161980</v>
          </cell>
        </row>
        <row r="1772">
          <cell r="B1772">
            <v>20161968</v>
          </cell>
        </row>
        <row r="1773">
          <cell r="B1773">
            <v>20161956</v>
          </cell>
        </row>
        <row r="1774">
          <cell r="B1774">
            <v>20161952</v>
          </cell>
        </row>
        <row r="1775">
          <cell r="B1775">
            <v>20161919</v>
          </cell>
        </row>
        <row r="1776">
          <cell r="B1776">
            <v>20161915</v>
          </cell>
        </row>
        <row r="1777">
          <cell r="B1777">
            <v>20161908</v>
          </cell>
        </row>
        <row r="1778">
          <cell r="B1778">
            <v>20161903</v>
          </cell>
        </row>
        <row r="1779">
          <cell r="B1779">
            <v>20161900</v>
          </cell>
        </row>
        <row r="1780">
          <cell r="B1780">
            <v>20161898</v>
          </cell>
        </row>
        <row r="1781">
          <cell r="B1781">
            <v>20161793</v>
          </cell>
        </row>
        <row r="1782">
          <cell r="B1782">
            <v>20161769</v>
          </cell>
        </row>
        <row r="1783">
          <cell r="B1783">
            <v>20162041</v>
          </cell>
        </row>
        <row r="1784">
          <cell r="B1784">
            <v>20161989</v>
          </cell>
        </row>
        <row r="1785">
          <cell r="B1785">
            <v>20161988</v>
          </cell>
        </row>
        <row r="1786">
          <cell r="B1786">
            <v>20161978</v>
          </cell>
        </row>
        <row r="1787">
          <cell r="B1787">
            <v>20161974</v>
          </cell>
        </row>
        <row r="1788">
          <cell r="B1788">
            <v>20161946</v>
          </cell>
        </row>
        <row r="1789">
          <cell r="B1789">
            <v>20161926</v>
          </cell>
        </row>
        <row r="1790">
          <cell r="B1790">
            <v>20161945</v>
          </cell>
        </row>
        <row r="1791">
          <cell r="B1791">
            <v>20161924</v>
          </cell>
        </row>
        <row r="1792">
          <cell r="B1792">
            <v>20161923</v>
          </cell>
        </row>
        <row r="1793">
          <cell r="B1793">
            <v>20161918</v>
          </cell>
        </row>
        <row r="1794">
          <cell r="B1794">
            <v>20161914</v>
          </cell>
        </row>
        <row r="1795">
          <cell r="B1795">
            <v>20161905</v>
          </cell>
        </row>
        <row r="1796">
          <cell r="B1796">
            <v>20161891</v>
          </cell>
        </row>
        <row r="1797">
          <cell r="B1797">
            <v>20161595</v>
          </cell>
        </row>
        <row r="1798">
          <cell r="B1798">
            <v>20162042</v>
          </cell>
        </row>
        <row r="1799">
          <cell r="B1799">
            <v>20161973</v>
          </cell>
        </row>
        <row r="1800">
          <cell r="B1800">
            <v>20161950</v>
          </cell>
        </row>
        <row r="1801">
          <cell r="B1801">
            <v>20161949</v>
          </cell>
        </row>
        <row r="1802">
          <cell r="B1802">
            <v>20161948</v>
          </cell>
        </row>
        <row r="1803">
          <cell r="B1803">
            <v>20161932</v>
          </cell>
        </row>
        <row r="1804">
          <cell r="B1804">
            <v>20161917</v>
          </cell>
        </row>
        <row r="1805">
          <cell r="B1805">
            <v>20161913</v>
          </cell>
        </row>
        <row r="1806">
          <cell r="B1806">
            <v>20161907</v>
          </cell>
        </row>
        <row r="1807">
          <cell r="B1807">
            <v>20161902</v>
          </cell>
        </row>
        <row r="1808">
          <cell r="B1808">
            <v>20161620</v>
          </cell>
        </row>
        <row r="1809">
          <cell r="B1809">
            <v>20162040</v>
          </cell>
        </row>
        <row r="1810">
          <cell r="B1810">
            <v>20161984</v>
          </cell>
        </row>
        <row r="1811">
          <cell r="B1811">
            <v>20161909</v>
          </cell>
        </row>
        <row r="1812">
          <cell r="B1812">
            <v>20161938</v>
          </cell>
        </row>
        <row r="1813">
          <cell r="B1813">
            <v>20161937</v>
          </cell>
        </row>
        <row r="1814">
          <cell r="B1814">
            <v>20161936</v>
          </cell>
        </row>
        <row r="1815">
          <cell r="B1815">
            <v>20161935</v>
          </cell>
        </row>
        <row r="1816">
          <cell r="B1816">
            <v>20161934</v>
          </cell>
        </row>
        <row r="1817">
          <cell r="B1817">
            <v>20161931</v>
          </cell>
        </row>
        <row r="1818">
          <cell r="B1818">
            <v>20161925</v>
          </cell>
        </row>
        <row r="1819">
          <cell r="B1819">
            <v>20161912</v>
          </cell>
        </row>
        <row r="1820">
          <cell r="B1820">
            <v>20161878</v>
          </cell>
        </row>
        <row r="1821">
          <cell r="B1821">
            <v>20161983</v>
          </cell>
        </row>
        <row r="1822">
          <cell r="B1822">
            <v>20161939</v>
          </cell>
        </row>
        <row r="1823">
          <cell r="B1823">
            <v>20161933</v>
          </cell>
        </row>
        <row r="1824">
          <cell r="B1824">
            <v>20161930</v>
          </cell>
        </row>
        <row r="1825">
          <cell r="B1825">
            <v>20161929</v>
          </cell>
        </row>
        <row r="1826">
          <cell r="B1826">
            <v>20161916</v>
          </cell>
        </row>
        <row r="1827">
          <cell r="B1827">
            <v>20161911</v>
          </cell>
        </row>
        <row r="1828">
          <cell r="B1828">
            <v>20161877</v>
          </cell>
        </row>
        <row r="1829">
          <cell r="B1829">
            <v>20161904</v>
          </cell>
        </row>
        <row r="1830">
          <cell r="B1830">
            <v>20161901</v>
          </cell>
        </row>
        <row r="1831">
          <cell r="B1831">
            <v>20161840</v>
          </cell>
        </row>
        <row r="1832">
          <cell r="B1832">
            <v>20161754</v>
          </cell>
        </row>
        <row r="1833">
          <cell r="B1833">
            <v>20161942</v>
          </cell>
        </row>
        <row r="1834">
          <cell r="B1834">
            <v>20161941</v>
          </cell>
        </row>
        <row r="1835">
          <cell r="B1835">
            <v>20161921</v>
          </cell>
        </row>
        <row r="1836">
          <cell r="B1836">
            <v>20161920</v>
          </cell>
        </row>
        <row r="1837">
          <cell r="B1837">
            <v>20161899</v>
          </cell>
        </row>
        <row r="1838">
          <cell r="B1838">
            <v>20161850</v>
          </cell>
        </row>
        <row r="1839">
          <cell r="B1839">
            <v>20161843</v>
          </cell>
        </row>
        <row r="1840">
          <cell r="B1840">
            <v>20161837</v>
          </cell>
        </row>
        <row r="1841">
          <cell r="B1841">
            <v>20161943</v>
          </cell>
        </row>
        <row r="1842">
          <cell r="B1842">
            <v>20161922</v>
          </cell>
        </row>
        <row r="1843">
          <cell r="B1843">
            <v>20161896</v>
          </cell>
        </row>
        <row r="1844">
          <cell r="B1844">
            <v>20161879</v>
          </cell>
        </row>
        <row r="1845">
          <cell r="B1845">
            <v>20161873</v>
          </cell>
        </row>
        <row r="1846">
          <cell r="B1846">
            <v>20161871</v>
          </cell>
        </row>
        <row r="1847">
          <cell r="B1847">
            <v>20161817</v>
          </cell>
        </row>
        <row r="1848">
          <cell r="B1848">
            <v>20161857</v>
          </cell>
        </row>
        <row r="1849">
          <cell r="B1849">
            <v>20161853</v>
          </cell>
        </row>
        <row r="1850">
          <cell r="B1850">
            <v>20161849</v>
          </cell>
        </row>
        <row r="1851">
          <cell r="B1851">
            <v>20161834</v>
          </cell>
        </row>
        <row r="1852">
          <cell r="B1852">
            <v>20161831</v>
          </cell>
        </row>
        <row r="1853">
          <cell r="B1853">
            <v>20161777</v>
          </cell>
        </row>
        <row r="1854">
          <cell r="B1854">
            <v>20161750</v>
          </cell>
        </row>
        <row r="1855">
          <cell r="B1855">
            <v>20161927</v>
          </cell>
        </row>
        <row r="1856">
          <cell r="B1856">
            <v>20161910</v>
          </cell>
        </row>
        <row r="1857">
          <cell r="B1857">
            <v>20161897</v>
          </cell>
        </row>
        <row r="1858">
          <cell r="B1858">
            <v>20161882</v>
          </cell>
        </row>
        <row r="1859">
          <cell r="B1859">
            <v>20161881</v>
          </cell>
        </row>
        <row r="1860">
          <cell r="B1860">
            <v>20161872</v>
          </cell>
        </row>
        <row r="1861">
          <cell r="B1861">
            <v>20161870</v>
          </cell>
        </row>
        <row r="1862">
          <cell r="B1862">
            <v>20161852</v>
          </cell>
        </row>
        <row r="1863">
          <cell r="B1863">
            <v>20161848</v>
          </cell>
        </row>
        <row r="1864">
          <cell r="B1864">
            <v>20161842</v>
          </cell>
        </row>
        <row r="1865">
          <cell r="B1865">
            <v>20161836</v>
          </cell>
        </row>
        <row r="1866">
          <cell r="B1866">
            <v>20161830</v>
          </cell>
        </row>
        <row r="1867">
          <cell r="B1867">
            <v>20161829</v>
          </cell>
        </row>
        <row r="1868">
          <cell r="B1868">
            <v>20161828</v>
          </cell>
        </row>
        <row r="1869">
          <cell r="B1869">
            <v>20161809</v>
          </cell>
        </row>
        <row r="1870">
          <cell r="B1870">
            <v>20161774</v>
          </cell>
        </row>
        <row r="1871">
          <cell r="B1871">
            <v>20161944</v>
          </cell>
        </row>
        <row r="1872">
          <cell r="B1872">
            <v>20161876</v>
          </cell>
        </row>
        <row r="1873">
          <cell r="B1873">
            <v>20161869</v>
          </cell>
        </row>
        <row r="1874">
          <cell r="B1874">
            <v>20161851</v>
          </cell>
        </row>
        <row r="1875">
          <cell r="B1875">
            <v>20161847</v>
          </cell>
        </row>
        <row r="1876">
          <cell r="B1876">
            <v>20161835</v>
          </cell>
        </row>
        <row r="1877">
          <cell r="B1877">
            <v>20161812</v>
          </cell>
        </row>
        <row r="1878">
          <cell r="B1878">
            <v>20161928</v>
          </cell>
        </row>
        <row r="1879">
          <cell r="B1879">
            <v>20161887</v>
          </cell>
        </row>
        <row r="1880">
          <cell r="B1880">
            <v>20161875</v>
          </cell>
        </row>
        <row r="1881">
          <cell r="B1881">
            <v>20161874</v>
          </cell>
        </row>
        <row r="1882">
          <cell r="B1882">
            <v>20161868</v>
          </cell>
        </row>
        <row r="1883">
          <cell r="B1883">
            <v>20161866</v>
          </cell>
        </row>
        <row r="1884">
          <cell r="B1884">
            <v>20161865</v>
          </cell>
        </row>
        <row r="1885">
          <cell r="B1885">
            <v>20161854</v>
          </cell>
        </row>
        <row r="1886">
          <cell r="B1886">
            <v>20161827</v>
          </cell>
        </row>
        <row r="1887">
          <cell r="B1887">
            <v>20161826</v>
          </cell>
        </row>
        <row r="1888">
          <cell r="B1888">
            <v>20161816</v>
          </cell>
        </row>
        <row r="1889">
          <cell r="B1889">
            <v>20161815</v>
          </cell>
        </row>
        <row r="1890">
          <cell r="B1890">
            <v>20161789</v>
          </cell>
        </row>
        <row r="1891">
          <cell r="B1891">
            <v>20161886</v>
          </cell>
        </row>
        <row r="1892">
          <cell r="B1892">
            <v>20161867</v>
          </cell>
        </row>
        <row r="1893">
          <cell r="B1893">
            <v>20161861</v>
          </cell>
        </row>
        <row r="1894">
          <cell r="B1894">
            <v>20161860</v>
          </cell>
        </row>
        <row r="1895">
          <cell r="B1895">
            <v>20161859</v>
          </cell>
        </row>
        <row r="1896">
          <cell r="B1896">
            <v>20161858</v>
          </cell>
        </row>
        <row r="1897">
          <cell r="B1897">
            <v>20161855</v>
          </cell>
        </row>
        <row r="1898">
          <cell r="B1898">
            <v>20161846</v>
          </cell>
        </row>
        <row r="1899">
          <cell r="B1899">
            <v>20161841</v>
          </cell>
        </row>
        <row r="1900">
          <cell r="B1900">
            <v>20161833</v>
          </cell>
        </row>
        <row r="1901">
          <cell r="B1901">
            <v>20161832</v>
          </cell>
        </row>
        <row r="1902">
          <cell r="B1902">
            <v>20161813</v>
          </cell>
        </row>
        <row r="1903">
          <cell r="B1903">
            <v>20161776</v>
          </cell>
        </row>
        <row r="1904">
          <cell r="B1904">
            <v>20161771</v>
          </cell>
        </row>
        <row r="1905">
          <cell r="B1905">
            <v>20161666</v>
          </cell>
        </row>
        <row r="1906">
          <cell r="B1906">
            <v>20161517</v>
          </cell>
        </row>
        <row r="1907">
          <cell r="B1907">
            <v>20161176</v>
          </cell>
        </row>
        <row r="1909">
          <cell r="B1909">
            <v>20161885</v>
          </cell>
        </row>
        <row r="1910">
          <cell r="B1910">
            <v>20161845</v>
          </cell>
        </row>
        <row r="1911">
          <cell r="B1911">
            <v>20161759</v>
          </cell>
        </row>
        <row r="1912">
          <cell r="B1912">
            <v>20161814</v>
          </cell>
        </row>
        <row r="1913">
          <cell r="B1913">
            <v>20161810</v>
          </cell>
        </row>
        <row r="1914">
          <cell r="B1914">
            <v>20161805</v>
          </cell>
        </row>
        <row r="1915">
          <cell r="B1915">
            <v>20161788</v>
          </cell>
        </row>
        <row r="1916">
          <cell r="B1916">
            <v>20161784</v>
          </cell>
        </row>
        <row r="1917">
          <cell r="B1917">
            <v>20161781</v>
          </cell>
        </row>
        <row r="1918">
          <cell r="B1918">
            <v>20161773</v>
          </cell>
        </row>
        <row r="1919">
          <cell r="B1919">
            <v>20161730</v>
          </cell>
        </row>
        <row r="1921">
          <cell r="B1921">
            <v>20161884</v>
          </cell>
        </row>
        <row r="1922">
          <cell r="B1922">
            <v>20161856</v>
          </cell>
        </row>
        <row r="1923">
          <cell r="B1923">
            <v>20161844</v>
          </cell>
        </row>
        <row r="1924">
          <cell r="B1924">
            <v>20161823</v>
          </cell>
        </row>
        <row r="1925">
          <cell r="B1925">
            <v>20161822</v>
          </cell>
        </row>
        <row r="1926">
          <cell r="B1926">
            <v>20161821</v>
          </cell>
        </row>
        <row r="1927">
          <cell r="B1927">
            <v>20161801</v>
          </cell>
        </row>
        <row r="1928">
          <cell r="B1928">
            <v>20161783</v>
          </cell>
        </row>
        <row r="1929">
          <cell r="B1929">
            <v>20161780</v>
          </cell>
        </row>
        <row r="1930">
          <cell r="B1930">
            <v>20161775</v>
          </cell>
        </row>
        <row r="1931">
          <cell r="B1931">
            <v>20161619</v>
          </cell>
        </row>
        <row r="1932">
          <cell r="B1932">
            <v>20161516</v>
          </cell>
        </row>
        <row r="1933">
          <cell r="B1933">
            <v>20161181</v>
          </cell>
        </row>
        <row r="1934">
          <cell r="B1934">
            <v>20161864</v>
          </cell>
        </row>
        <row r="1935">
          <cell r="B1935">
            <v>20161811</v>
          </cell>
        </row>
        <row r="1936">
          <cell r="B1936">
            <v>20161782</v>
          </cell>
        </row>
        <row r="1937">
          <cell r="B1937">
            <v>20161779</v>
          </cell>
        </row>
        <row r="1938">
          <cell r="B1938">
            <v>20162080</v>
          </cell>
        </row>
        <row r="1939">
          <cell r="B1939">
            <v>20161863</v>
          </cell>
        </row>
        <row r="1940">
          <cell r="B1940">
            <v>20161804</v>
          </cell>
        </row>
        <row r="1941">
          <cell r="B1941">
            <v>20161803</v>
          </cell>
        </row>
        <row r="1942">
          <cell r="B1942">
            <v>20161802</v>
          </cell>
        </row>
        <row r="1943">
          <cell r="B1943">
            <v>20161758</v>
          </cell>
        </row>
        <row r="1944">
          <cell r="B1944">
            <v>20161862</v>
          </cell>
        </row>
        <row r="1945">
          <cell r="B1945">
            <v>20161820</v>
          </cell>
        </row>
        <row r="1946">
          <cell r="B1946">
            <v>20161800</v>
          </cell>
        </row>
        <row r="1947">
          <cell r="B1947">
            <v>20161799</v>
          </cell>
        </row>
        <row r="1948">
          <cell r="B1948">
            <v>20161790</v>
          </cell>
        </row>
        <row r="1949">
          <cell r="B1949">
            <v>20161785</v>
          </cell>
        </row>
        <row r="1950">
          <cell r="B1950">
            <v>20161778</v>
          </cell>
        </row>
        <row r="1951">
          <cell r="B1951">
            <v>20161772</v>
          </cell>
        </row>
        <row r="1952">
          <cell r="B1952">
            <v>20161770</v>
          </cell>
        </row>
        <row r="1953">
          <cell r="B1953">
            <v>20161739</v>
          </cell>
        </row>
        <row r="1954">
          <cell r="B1954">
            <v>20161732</v>
          </cell>
        </row>
        <row r="1955">
          <cell r="B1955">
            <v>20161175</v>
          </cell>
        </row>
        <row r="1956">
          <cell r="B1956">
            <v>20161819</v>
          </cell>
        </row>
        <row r="1957">
          <cell r="B1957">
            <v>20161818</v>
          </cell>
        </row>
        <row r="1958">
          <cell r="B1958">
            <v>20161798</v>
          </cell>
        </row>
        <row r="1959">
          <cell r="B1959">
            <v>20161791</v>
          </cell>
        </row>
        <row r="1960">
          <cell r="B1960">
            <v>20161767</v>
          </cell>
        </row>
        <row r="1961">
          <cell r="B1961">
            <v>20161760</v>
          </cell>
        </row>
        <row r="1962">
          <cell r="B1962">
            <v>20161718</v>
          </cell>
        </row>
        <row r="1963">
          <cell r="B1963">
            <v>20161738</v>
          </cell>
        </row>
        <row r="1964">
          <cell r="B1964">
            <v>20161734</v>
          </cell>
        </row>
        <row r="1965">
          <cell r="B1965">
            <v>20161733</v>
          </cell>
        </row>
        <row r="1966">
          <cell r="B1966">
            <v>20161729</v>
          </cell>
        </row>
        <row r="1967">
          <cell r="B1967">
            <v>20161684</v>
          </cell>
        </row>
        <row r="1968">
          <cell r="B1968">
            <v>20161681</v>
          </cell>
        </row>
        <row r="1971">
          <cell r="B1971">
            <v>20161808</v>
          </cell>
        </row>
        <row r="1972">
          <cell r="B1972">
            <v>20161807</v>
          </cell>
        </row>
        <row r="1973">
          <cell r="B1973">
            <v>20161768</v>
          </cell>
        </row>
        <row r="1974">
          <cell r="B1974">
            <v>20161749</v>
          </cell>
        </row>
        <row r="1975">
          <cell r="B1975">
            <v>20161743</v>
          </cell>
        </row>
        <row r="1976">
          <cell r="B1976">
            <v>20161741</v>
          </cell>
        </row>
        <row r="1977">
          <cell r="B1977">
            <v>20161737</v>
          </cell>
        </row>
        <row r="1978">
          <cell r="B1978">
            <v>20161731</v>
          </cell>
        </row>
        <row r="1979">
          <cell r="B1979">
            <v>20161704</v>
          </cell>
        </row>
        <row r="1980">
          <cell r="B1980">
            <v>20161806</v>
          </cell>
        </row>
        <row r="1981">
          <cell r="B1981">
            <v>20161797</v>
          </cell>
        </row>
        <row r="1982">
          <cell r="B1982">
            <v>20161796</v>
          </cell>
        </row>
        <row r="1983">
          <cell r="B1983">
            <v>20161761</v>
          </cell>
        </row>
        <row r="1984">
          <cell r="B1984">
            <v>20161757</v>
          </cell>
        </row>
        <row r="1985">
          <cell r="B1985">
            <v>20161756</v>
          </cell>
        </row>
        <row r="1986">
          <cell r="B1986">
            <v>20161755</v>
          </cell>
        </row>
        <row r="1987">
          <cell r="B1987">
            <v>20161742</v>
          </cell>
        </row>
        <row r="1988">
          <cell r="B1988">
            <v>20161740</v>
          </cell>
        </row>
        <row r="1989">
          <cell r="B1989">
            <v>20161736</v>
          </cell>
        </row>
        <row r="1990">
          <cell r="B1990">
            <v>20161727</v>
          </cell>
        </row>
        <row r="1991">
          <cell r="B1991">
            <v>20161665</v>
          </cell>
        </row>
        <row r="1992">
          <cell r="B1992">
            <v>20161537</v>
          </cell>
        </row>
        <row r="1993">
          <cell r="B1993">
            <v>20161452</v>
          </cell>
        </row>
        <row r="1994">
          <cell r="B1994">
            <v>20161795</v>
          </cell>
        </row>
        <row r="1995">
          <cell r="B1995">
            <v>20161794</v>
          </cell>
        </row>
        <row r="1996">
          <cell r="B1996">
            <v>20161753</v>
          </cell>
        </row>
        <row r="1997">
          <cell r="B1997">
            <v>20161752</v>
          </cell>
        </row>
        <row r="1998">
          <cell r="B1998">
            <v>20161751</v>
          </cell>
        </row>
        <row r="1999">
          <cell r="B1999">
            <v>20161748</v>
          </cell>
        </row>
        <row r="2000">
          <cell r="B2000">
            <v>20161735</v>
          </cell>
        </row>
        <row r="2001">
          <cell r="B2001">
            <v>20161721</v>
          </cell>
        </row>
        <row r="2002">
          <cell r="B2002">
            <v>20161717</v>
          </cell>
        </row>
        <row r="2003">
          <cell r="B2003">
            <v>20161690</v>
          </cell>
        </row>
        <row r="2004">
          <cell r="B2004">
            <v>20161687</v>
          </cell>
        </row>
        <row r="2005">
          <cell r="B2005">
            <v>20161762</v>
          </cell>
        </row>
        <row r="2006">
          <cell r="B2006">
            <v>20161747</v>
          </cell>
        </row>
        <row r="2007">
          <cell r="B2007">
            <v>20161746</v>
          </cell>
        </row>
        <row r="2008">
          <cell r="B2008">
            <v>20161728</v>
          </cell>
        </row>
        <row r="2009">
          <cell r="B2009">
            <v>20161726</v>
          </cell>
        </row>
        <row r="2010">
          <cell r="B2010">
            <v>20161697</v>
          </cell>
        </row>
        <row r="2011">
          <cell r="B2011">
            <v>20161692</v>
          </cell>
        </row>
        <row r="2012">
          <cell r="B2012">
            <v>20161688</v>
          </cell>
        </row>
        <row r="2013">
          <cell r="B2013">
            <v>20161682</v>
          </cell>
        </row>
        <row r="2014">
          <cell r="B2014">
            <v>20161766</v>
          </cell>
        </row>
        <row r="2015">
          <cell r="B2015">
            <v>20161763</v>
          </cell>
        </row>
        <row r="2016">
          <cell r="B2016">
            <v>20161745</v>
          </cell>
        </row>
        <row r="2017">
          <cell r="B2017">
            <v>20161744</v>
          </cell>
        </row>
        <row r="2018">
          <cell r="B2018">
            <v>20161722</v>
          </cell>
        </row>
        <row r="2019">
          <cell r="B2019">
            <v>20161671</v>
          </cell>
        </row>
        <row r="2020">
          <cell r="B2020">
            <v>20161689</v>
          </cell>
        </row>
        <row r="2021">
          <cell r="B2021">
            <v>20161685</v>
          </cell>
        </row>
        <row r="2022">
          <cell r="B2022">
            <v>20161669</v>
          </cell>
        </row>
        <row r="2023">
          <cell r="B2023">
            <v>20161632</v>
          </cell>
        </row>
        <row r="2024">
          <cell r="B2024">
            <v>20161575</v>
          </cell>
        </row>
        <row r="2025">
          <cell r="B2025">
            <v>20161499</v>
          </cell>
        </row>
        <row r="2026">
          <cell r="B2026">
            <v>20161416</v>
          </cell>
        </row>
        <row r="2027">
          <cell r="B2027">
            <v>20161764</v>
          </cell>
        </row>
        <row r="2028">
          <cell r="B2028">
            <v>20161720</v>
          </cell>
        </row>
        <row r="2029">
          <cell r="B2029">
            <v>20161712</v>
          </cell>
        </row>
        <row r="2030">
          <cell r="B2030">
            <v>20161694</v>
          </cell>
        </row>
        <row r="2031">
          <cell r="B2031">
            <v>20161691</v>
          </cell>
        </row>
        <row r="2032">
          <cell r="B2032">
            <v>20161686</v>
          </cell>
        </row>
        <row r="2033">
          <cell r="B2033">
            <v>20161618</v>
          </cell>
        </row>
        <row r="2034">
          <cell r="B2034">
            <v>20161765</v>
          </cell>
        </row>
        <row r="2035">
          <cell r="B2035">
            <v>20161713</v>
          </cell>
        </row>
        <row r="2036">
          <cell r="B2036">
            <v>20161710</v>
          </cell>
        </row>
        <row r="2037">
          <cell r="B2037">
            <v>20161696</v>
          </cell>
        </row>
        <row r="2038">
          <cell r="B2038">
            <v>20161693</v>
          </cell>
        </row>
        <row r="2039">
          <cell r="B2039">
            <v>20161683</v>
          </cell>
        </row>
        <row r="2040">
          <cell r="B2040">
            <v>20161668</v>
          </cell>
        </row>
        <row r="2041">
          <cell r="B2041">
            <v>20161655</v>
          </cell>
        </row>
        <row r="2042">
          <cell r="B2042">
            <v>20161639</v>
          </cell>
        </row>
        <row r="2043">
          <cell r="B2043">
            <v>20161616</v>
          </cell>
        </row>
        <row r="2044">
          <cell r="B2044">
            <v>20161725</v>
          </cell>
        </row>
        <row r="2045">
          <cell r="B2045">
            <v>20161719</v>
          </cell>
        </row>
        <row r="2046">
          <cell r="B2046">
            <v>20161709</v>
          </cell>
        </row>
        <row r="2047">
          <cell r="B2047">
            <v>20161708</v>
          </cell>
        </row>
        <row r="2048">
          <cell r="B2048">
            <v>20161677</v>
          </cell>
        </row>
        <row r="2049">
          <cell r="B2049">
            <v>20161670</v>
          </cell>
        </row>
        <row r="2050">
          <cell r="B2050">
            <v>20161667</v>
          </cell>
        </row>
        <row r="2051">
          <cell r="B2051">
            <v>20161664</v>
          </cell>
        </row>
        <row r="2052">
          <cell r="B2052">
            <v>20161497</v>
          </cell>
        </row>
        <row r="2053">
          <cell r="B2053">
            <v>20161451</v>
          </cell>
        </row>
        <row r="2054">
          <cell r="B2054">
            <v>20161417</v>
          </cell>
        </row>
        <row r="2055">
          <cell r="B2055">
            <v>20161724</v>
          </cell>
        </row>
        <row r="2056">
          <cell r="B2056">
            <v>20161723</v>
          </cell>
        </row>
        <row r="2057">
          <cell r="B2057">
            <v>20161711</v>
          </cell>
        </row>
        <row r="2058">
          <cell r="B2058">
            <v>20161703</v>
          </cell>
        </row>
        <row r="2059">
          <cell r="B2059">
            <v>20161702</v>
          </cell>
        </row>
        <row r="2060">
          <cell r="B2060">
            <v>20161701</v>
          </cell>
        </row>
        <row r="2061">
          <cell r="B2061">
            <v>20161695</v>
          </cell>
        </row>
        <row r="2062">
          <cell r="B2062">
            <v>20161680</v>
          </cell>
        </row>
        <row r="2063">
          <cell r="B2063">
            <v>20161638</v>
          </cell>
        </row>
        <row r="2064">
          <cell r="B2064">
            <v>20161634</v>
          </cell>
        </row>
        <row r="2065">
          <cell r="B2065">
            <v>20161440</v>
          </cell>
        </row>
        <row r="2066">
          <cell r="B2066">
            <v>20161716</v>
          </cell>
        </row>
        <row r="2067">
          <cell r="B2067">
            <v>20161679</v>
          </cell>
        </row>
        <row r="2068">
          <cell r="B2068">
            <v>20161678</v>
          </cell>
        </row>
        <row r="2069">
          <cell r="B2069">
            <v>20161675</v>
          </cell>
        </row>
        <row r="2070">
          <cell r="B2070">
            <v>20161612</v>
          </cell>
        </row>
        <row r="2071">
          <cell r="B2071">
            <v>20161654</v>
          </cell>
        </row>
        <row r="2072">
          <cell r="B2072">
            <v>20161645</v>
          </cell>
        </row>
        <row r="2073">
          <cell r="B2073">
            <v>20161635</v>
          </cell>
        </row>
        <row r="2074">
          <cell r="B2074">
            <v>20161573</v>
          </cell>
        </row>
        <row r="2075">
          <cell r="B2075">
            <v>20161715</v>
          </cell>
        </row>
        <row r="2076">
          <cell r="B2076">
            <v>20161714</v>
          </cell>
        </row>
        <row r="2077">
          <cell r="B2077">
            <v>20161676</v>
          </cell>
        </row>
        <row r="2078">
          <cell r="B2078">
            <v>20161674</v>
          </cell>
        </row>
        <row r="2079">
          <cell r="B2079">
            <v>20161673</v>
          </cell>
        </row>
        <row r="2080">
          <cell r="B2080">
            <v>20161644</v>
          </cell>
        </row>
        <row r="2081">
          <cell r="B2081">
            <v>20161642</v>
          </cell>
        </row>
        <row r="2082">
          <cell r="B2082">
            <v>20161640</v>
          </cell>
        </row>
        <row r="2083">
          <cell r="B2083">
            <v>20161637</v>
          </cell>
        </row>
        <row r="2084">
          <cell r="B2084">
            <v>20161636</v>
          </cell>
        </row>
        <row r="2085">
          <cell r="B2085">
            <v>20161633</v>
          </cell>
        </row>
        <row r="2086">
          <cell r="B2086">
            <v>20161415</v>
          </cell>
        </row>
        <row r="2088">
          <cell r="B2088">
            <v>20161700</v>
          </cell>
        </row>
        <row r="2089">
          <cell r="B2089">
            <v>20161663</v>
          </cell>
        </row>
        <row r="2090">
          <cell r="B2090">
            <v>20161662</v>
          </cell>
        </row>
        <row r="2091">
          <cell r="B2091">
            <v>20161661</v>
          </cell>
        </row>
        <row r="2092">
          <cell r="B2092">
            <v>20161650</v>
          </cell>
        </row>
        <row r="2093">
          <cell r="B2093">
            <v>20161641</v>
          </cell>
        </row>
        <row r="2094">
          <cell r="B2094">
            <v>20161498</v>
          </cell>
        </row>
        <row r="2095">
          <cell r="B2095">
            <v>20161698</v>
          </cell>
        </row>
        <row r="2096">
          <cell r="B2096">
            <v>20161653</v>
          </cell>
        </row>
        <row r="2097">
          <cell r="B2097">
            <v>20161649</v>
          </cell>
        </row>
        <row r="2098">
          <cell r="B2098">
            <v>20161643</v>
          </cell>
        </row>
        <row r="2099">
          <cell r="B2099">
            <v>20161574</v>
          </cell>
        </row>
        <row r="2100">
          <cell r="B2100">
            <v>20161467</v>
          </cell>
        </row>
        <row r="2101">
          <cell r="B2101">
            <v>20161699</v>
          </cell>
        </row>
        <row r="2102">
          <cell r="B2102">
            <v>20161658</v>
          </cell>
        </row>
        <row r="2103">
          <cell r="B2103">
            <v>20161648</v>
          </cell>
        </row>
        <row r="2104">
          <cell r="B2104">
            <v>20161631</v>
          </cell>
        </row>
        <row r="2105">
          <cell r="B2105">
            <v>20161630</v>
          </cell>
        </row>
        <row r="2106">
          <cell r="B2106">
            <v>20161609</v>
          </cell>
        </row>
        <row r="2109">
          <cell r="B2109">
            <v>20161657</v>
          </cell>
        </row>
        <row r="2110">
          <cell r="B2110">
            <v>20161647</v>
          </cell>
        </row>
        <row r="2111">
          <cell r="B2111">
            <v>20161646</v>
          </cell>
        </row>
        <row r="2112">
          <cell r="B2112">
            <v>20161629</v>
          </cell>
        </row>
        <row r="2113">
          <cell r="B2113">
            <v>20161627</v>
          </cell>
        </row>
        <row r="2114">
          <cell r="B2114">
            <v>20161617</v>
          </cell>
        </row>
        <row r="2115">
          <cell r="B2115">
            <v>20161611</v>
          </cell>
        </row>
        <row r="2116">
          <cell r="B2116">
            <v>20161587</v>
          </cell>
        </row>
        <row r="2117">
          <cell r="B2117">
            <v>20161602</v>
          </cell>
        </row>
        <row r="2118">
          <cell r="B2118">
            <v>20161541</v>
          </cell>
        </row>
        <row r="2119">
          <cell r="B2119">
            <v>20161515</v>
          </cell>
        </row>
        <row r="2120">
          <cell r="B2120">
            <v>20161441</v>
          </cell>
        </row>
        <row r="2121">
          <cell r="B2121">
            <v>20161352</v>
          </cell>
        </row>
        <row r="2122">
          <cell r="B2122">
            <v>20161174</v>
          </cell>
        </row>
        <row r="2128">
          <cell r="B2128">
            <v>20161659</v>
          </cell>
        </row>
        <row r="2129">
          <cell r="B2129">
            <v>20161628</v>
          </cell>
        </row>
        <row r="2130">
          <cell r="B2130">
            <v>20161614</v>
          </cell>
        </row>
        <row r="2131">
          <cell r="B2131">
            <v>20161609</v>
          </cell>
        </row>
        <row r="2132">
          <cell r="B2132">
            <v>20161608</v>
          </cell>
        </row>
        <row r="2133">
          <cell r="B2133">
            <v>20161552</v>
          </cell>
        </row>
        <row r="2134">
          <cell r="B2134">
            <v>20161180</v>
          </cell>
        </row>
        <row r="2138">
          <cell r="B2138">
            <v>20161656</v>
          </cell>
        </row>
        <row r="2139">
          <cell r="B2139">
            <v>20161615</v>
          </cell>
        </row>
        <row r="2140">
          <cell r="B2140">
            <v>20161613</v>
          </cell>
        </row>
        <row r="2141">
          <cell r="B2141">
            <v>20161610</v>
          </cell>
        </row>
        <row r="2142">
          <cell r="B2142">
            <v>20161605</v>
          </cell>
        </row>
        <row r="2143">
          <cell r="B2143">
            <v>20161510</v>
          </cell>
        </row>
        <row r="2146">
          <cell r="B2146">
            <v>20161626</v>
          </cell>
        </row>
        <row r="2147">
          <cell r="B2147">
            <v>20161608</v>
          </cell>
        </row>
        <row r="2148">
          <cell r="B2148">
            <v>20161606</v>
          </cell>
        </row>
        <row r="2149">
          <cell r="B2149">
            <v>20161594</v>
          </cell>
        </row>
        <row r="2150">
          <cell r="B2150">
            <v>20161592</v>
          </cell>
        </row>
        <row r="2151">
          <cell r="B2151">
            <v>20161586</v>
          </cell>
        </row>
        <row r="2152">
          <cell r="B2152">
            <v>20161564</v>
          </cell>
        </row>
        <row r="2153">
          <cell r="B2153">
            <v>20161558</v>
          </cell>
        </row>
        <row r="2155">
          <cell r="B2155">
            <v>20161625</v>
          </cell>
        </row>
        <row r="2156">
          <cell r="B2156">
            <v>20161607</v>
          </cell>
        </row>
        <row r="2157">
          <cell r="B2157">
            <v>20161604</v>
          </cell>
        </row>
        <row r="2158">
          <cell r="B2158">
            <v>20161600</v>
          </cell>
        </row>
        <row r="2159">
          <cell r="B2159">
            <v>20161599</v>
          </cell>
        </row>
        <row r="2160">
          <cell r="B2160">
            <v>20161565</v>
          </cell>
        </row>
        <row r="2161">
          <cell r="B2161">
            <v>20161556</v>
          </cell>
        </row>
        <row r="2162">
          <cell r="B2162">
            <v>20161624</v>
          </cell>
        </row>
        <row r="2163">
          <cell r="B2163">
            <v>20161593</v>
          </cell>
        </row>
        <row r="2165">
          <cell r="B2165">
            <v>20161569</v>
          </cell>
        </row>
        <row r="2166">
          <cell r="B2166">
            <v>20161566</v>
          </cell>
        </row>
        <row r="2167">
          <cell r="B2167">
            <v>20161562</v>
          </cell>
        </row>
        <row r="2168">
          <cell r="B2168">
            <v>20161561</v>
          </cell>
        </row>
        <row r="2169">
          <cell r="B2169">
            <v>20161338</v>
          </cell>
        </row>
        <row r="2170">
          <cell r="B2170">
            <v>20161290</v>
          </cell>
        </row>
        <row r="2172">
          <cell r="B2172">
            <v>20161544</v>
          </cell>
        </row>
        <row r="2173">
          <cell r="B2173">
            <v>20161623</v>
          </cell>
        </row>
        <row r="2174">
          <cell r="B2174">
            <v>20161622</v>
          </cell>
        </row>
        <row r="2175">
          <cell r="B2175">
            <v>20161591</v>
          </cell>
        </row>
        <row r="2176">
          <cell r="B2176">
            <v>20161581</v>
          </cell>
        </row>
        <row r="2177">
          <cell r="B2177">
            <v>20161571</v>
          </cell>
        </row>
        <row r="2178">
          <cell r="B2178">
            <v>20161568</v>
          </cell>
        </row>
        <row r="2179">
          <cell r="B2179">
            <v>20161563</v>
          </cell>
        </row>
        <row r="2180">
          <cell r="B2180">
            <v>20161555</v>
          </cell>
        </row>
        <row r="2181">
          <cell r="B2181">
            <v>20161621</v>
          </cell>
        </row>
        <row r="2182">
          <cell r="B2182">
            <v>20161590</v>
          </cell>
        </row>
        <row r="2183">
          <cell r="B2183">
            <v>20161589</v>
          </cell>
        </row>
        <row r="2184">
          <cell r="B2184">
            <v>20161585</v>
          </cell>
        </row>
        <row r="2185">
          <cell r="B2185">
            <v>20161584</v>
          </cell>
        </row>
        <row r="2186">
          <cell r="B2186">
            <v>20161570</v>
          </cell>
        </row>
        <row r="2187">
          <cell r="B2187">
            <v>20161567</v>
          </cell>
        </row>
        <row r="2188">
          <cell r="B2188">
            <v>20161557</v>
          </cell>
        </row>
        <row r="2189">
          <cell r="B2189">
            <v>20161601</v>
          </cell>
        </row>
        <row r="2190">
          <cell r="B2190">
            <v>20161582</v>
          </cell>
        </row>
        <row r="2191">
          <cell r="B2191">
            <v>20161579</v>
          </cell>
        </row>
        <row r="2192">
          <cell r="B2192">
            <v>20161540</v>
          </cell>
        </row>
        <row r="2193">
          <cell r="B2193">
            <v>20161434</v>
          </cell>
        </row>
        <row r="2194">
          <cell r="B2194">
            <v>20161588</v>
          </cell>
        </row>
        <row r="2195">
          <cell r="B2195">
            <v>20161580</v>
          </cell>
        </row>
        <row r="2196">
          <cell r="B2196">
            <v>20161572</v>
          </cell>
        </row>
        <row r="2197">
          <cell r="B2197">
            <v>20161554</v>
          </cell>
        </row>
        <row r="2198">
          <cell r="B2198">
            <v>20161553</v>
          </cell>
        </row>
        <row r="2199">
          <cell r="B2199">
            <v>20161521</v>
          </cell>
        </row>
        <row r="2200">
          <cell r="B2200">
            <v>20161520</v>
          </cell>
        </row>
        <row r="2201">
          <cell r="B2201">
            <v>20161512</v>
          </cell>
        </row>
        <row r="2202">
          <cell r="B2202">
            <v>20161461</v>
          </cell>
        </row>
        <row r="2203">
          <cell r="B2203">
            <v>20161583</v>
          </cell>
        </row>
        <row r="2204">
          <cell r="B2204">
            <v>20161560</v>
          </cell>
        </row>
        <row r="2205">
          <cell r="B2205">
            <v>20161559</v>
          </cell>
        </row>
        <row r="2206">
          <cell r="B2206">
            <v>20161543</v>
          </cell>
        </row>
        <row r="2207">
          <cell r="B2207">
            <v>20161496</v>
          </cell>
        </row>
        <row r="2208">
          <cell r="B2208">
            <v>20161542</v>
          </cell>
        </row>
        <row r="2209">
          <cell r="B2209">
            <v>20161531</v>
          </cell>
        </row>
        <row r="2210">
          <cell r="B2210">
            <v>20161530</v>
          </cell>
        </row>
        <row r="2211">
          <cell r="B2211">
            <v>20161527</v>
          </cell>
        </row>
        <row r="2212">
          <cell r="B2212">
            <v>20161523</v>
          </cell>
        </row>
        <row r="2213">
          <cell r="B2213">
            <v>20161522</v>
          </cell>
        </row>
        <row r="2214">
          <cell r="B2214">
            <v>20161514</v>
          </cell>
        </row>
        <row r="2215">
          <cell r="B2215">
            <v>20161513</v>
          </cell>
        </row>
        <row r="2216">
          <cell r="B2216">
            <v>20160960</v>
          </cell>
        </row>
        <row r="2217">
          <cell r="B2217">
            <v>20161577</v>
          </cell>
        </row>
        <row r="2218">
          <cell r="B2218">
            <v>20161550</v>
          </cell>
        </row>
        <row r="2219">
          <cell r="B2219">
            <v>20161549</v>
          </cell>
        </row>
        <row r="2220">
          <cell r="B2220">
            <v>20161548</v>
          </cell>
        </row>
        <row r="2221">
          <cell r="B2221">
            <v>20161547</v>
          </cell>
        </row>
        <row r="2222">
          <cell r="B2222">
            <v>20161529</v>
          </cell>
        </row>
        <row r="2223">
          <cell r="B2223">
            <v>20161526</v>
          </cell>
        </row>
        <row r="2224">
          <cell r="B2224">
            <v>20161519</v>
          </cell>
        </row>
        <row r="2225">
          <cell r="B2225">
            <v>20161511</v>
          </cell>
        </row>
        <row r="2226">
          <cell r="B2226">
            <v>20161474</v>
          </cell>
        </row>
        <row r="2227">
          <cell r="B2227">
            <v>20161472</v>
          </cell>
        </row>
        <row r="2228">
          <cell r="B2228">
            <v>20161578</v>
          </cell>
        </row>
        <row r="2229">
          <cell r="B2229">
            <v>20161539</v>
          </cell>
        </row>
        <row r="2230">
          <cell r="B2230">
            <v>20161538</v>
          </cell>
        </row>
        <row r="2231">
          <cell r="B2231">
            <v>20161528</v>
          </cell>
        </row>
        <row r="2232">
          <cell r="B2232">
            <v>20161525</v>
          </cell>
        </row>
        <row r="2233">
          <cell r="B2233">
            <v>20161509</v>
          </cell>
        </row>
        <row r="2234">
          <cell r="B2234">
            <v>20161321</v>
          </cell>
        </row>
        <row r="2235">
          <cell r="B2235">
            <v>20161576</v>
          </cell>
        </row>
        <row r="2236">
          <cell r="B2236">
            <v>20161551</v>
          </cell>
        </row>
        <row r="2237">
          <cell r="B2237">
            <v>20161533</v>
          </cell>
        </row>
        <row r="2238">
          <cell r="B2238">
            <v>20161532</v>
          </cell>
        </row>
        <row r="2239">
          <cell r="B2239">
            <v>20161524</v>
          </cell>
        </row>
        <row r="2240">
          <cell r="B2240">
            <v>20161495</v>
          </cell>
        </row>
        <row r="2241">
          <cell r="B2241">
            <v>20161494</v>
          </cell>
        </row>
        <row r="2242">
          <cell r="B2242">
            <v>20161546</v>
          </cell>
        </row>
        <row r="2243">
          <cell r="B2243">
            <v>20161518</v>
          </cell>
        </row>
        <row r="2244">
          <cell r="B2244">
            <v>20161508</v>
          </cell>
        </row>
        <row r="2245">
          <cell r="B2245">
            <v>20161507</v>
          </cell>
        </row>
        <row r="2246">
          <cell r="B2246">
            <v>20161480</v>
          </cell>
        </row>
        <row r="2247">
          <cell r="B2247">
            <v>20161476</v>
          </cell>
        </row>
        <row r="2248">
          <cell r="B2248">
            <v>20161471</v>
          </cell>
        </row>
        <row r="2249">
          <cell r="B2249">
            <v>20161466</v>
          </cell>
        </row>
        <row r="2250">
          <cell r="B2250">
            <v>20161545</v>
          </cell>
        </row>
        <row r="2251">
          <cell r="B2251">
            <v>20161504</v>
          </cell>
        </row>
        <row r="2252">
          <cell r="B2252">
            <v>20161503</v>
          </cell>
        </row>
        <row r="2253">
          <cell r="B2253">
            <v>20161502</v>
          </cell>
        </row>
        <row r="2254">
          <cell r="B2254">
            <v>20161672</v>
          </cell>
        </row>
        <row r="2255">
          <cell r="B2255">
            <v>20161493</v>
          </cell>
        </row>
        <row r="2256">
          <cell r="B2256">
            <v>20161473</v>
          </cell>
        </row>
        <row r="2257">
          <cell r="B2257">
            <v>20161465</v>
          </cell>
        </row>
        <row r="2258">
          <cell r="B2258">
            <v>20161427</v>
          </cell>
        </row>
        <row r="2259">
          <cell r="B2259">
            <v>20161171</v>
          </cell>
        </row>
        <row r="2260">
          <cell r="B2260">
            <v>20161535</v>
          </cell>
        </row>
        <row r="2261">
          <cell r="B2261">
            <v>20161534</v>
          </cell>
        </row>
        <row r="2262">
          <cell r="B2262">
            <v>20161501</v>
          </cell>
        </row>
        <row r="2263">
          <cell r="B2263">
            <v>20161500</v>
          </cell>
        </row>
        <row r="2264">
          <cell r="B2264">
            <v>20161492</v>
          </cell>
        </row>
        <row r="2265">
          <cell r="B2265">
            <v>20161491</v>
          </cell>
        </row>
        <row r="2266">
          <cell r="B2266">
            <v>20161490</v>
          </cell>
        </row>
        <row r="2267">
          <cell r="B2267">
            <v>20161479</v>
          </cell>
        </row>
        <row r="2268">
          <cell r="B2268">
            <v>20161478</v>
          </cell>
        </row>
        <row r="2269">
          <cell r="B2269">
            <v>20161475</v>
          </cell>
        </row>
        <row r="2270">
          <cell r="B2270">
            <v>20161470</v>
          </cell>
        </row>
        <row r="2271">
          <cell r="B2271">
            <v>20161414</v>
          </cell>
        </row>
        <row r="2272">
          <cell r="B2272">
            <v>20161309</v>
          </cell>
        </row>
        <row r="2273">
          <cell r="B2273">
            <v>20161449</v>
          </cell>
        </row>
        <row r="2274">
          <cell r="B2274">
            <v>20161536</v>
          </cell>
        </row>
        <row r="2275">
          <cell r="B2275">
            <v>20161487</v>
          </cell>
        </row>
        <row r="2276">
          <cell r="B2276">
            <v>20161464</v>
          </cell>
        </row>
        <row r="2277">
          <cell r="B2277">
            <v>20161435</v>
          </cell>
        </row>
        <row r="2278">
          <cell r="B2278">
            <v>20161387</v>
          </cell>
        </row>
        <row r="2279">
          <cell r="B2279">
            <v>20161506</v>
          </cell>
        </row>
        <row r="2280">
          <cell r="B2280">
            <v>20161505</v>
          </cell>
        </row>
        <row r="2281">
          <cell r="B2281">
            <v>20161488</v>
          </cell>
        </row>
        <row r="2282">
          <cell r="B2282">
            <v>20161483</v>
          </cell>
        </row>
        <row r="2283">
          <cell r="B2283">
            <v>20161482</v>
          </cell>
        </row>
        <row r="2284">
          <cell r="B2284">
            <v>20161481</v>
          </cell>
        </row>
        <row r="2285">
          <cell r="B2285">
            <v>20161477</v>
          </cell>
        </row>
        <row r="2286">
          <cell r="B2286">
            <v>20161469</v>
          </cell>
        </row>
        <row r="2287">
          <cell r="B2287">
            <v>20161468</v>
          </cell>
        </row>
        <row r="2288">
          <cell r="B2288">
            <v>20161428</v>
          </cell>
        </row>
        <row r="2289">
          <cell r="B2289">
            <v>20161424</v>
          </cell>
        </row>
        <row r="2290">
          <cell r="B2290">
            <v>20161420</v>
          </cell>
        </row>
        <row r="2291">
          <cell r="B2291">
            <v>20161157</v>
          </cell>
        </row>
        <row r="2292">
          <cell r="B2292">
            <v>20161463</v>
          </cell>
        </row>
        <row r="2293">
          <cell r="B2293">
            <v>20161407</v>
          </cell>
        </row>
        <row r="2294">
          <cell r="B2294">
            <v>20161439</v>
          </cell>
        </row>
        <row r="2295">
          <cell r="B2295">
            <v>20161433</v>
          </cell>
        </row>
        <row r="2296">
          <cell r="B2296">
            <v>20161430</v>
          </cell>
        </row>
        <row r="2297">
          <cell r="B2297">
            <v>20161426</v>
          </cell>
        </row>
        <row r="2298">
          <cell r="B2298">
            <v>20161425</v>
          </cell>
        </row>
        <row r="2299">
          <cell r="B2299">
            <v>20161189</v>
          </cell>
        </row>
        <row r="2300">
          <cell r="B2300">
            <v>20161486</v>
          </cell>
        </row>
        <row r="2301">
          <cell r="B2301">
            <v>20161462</v>
          </cell>
        </row>
        <row r="2302">
          <cell r="B2302">
            <v>20161456</v>
          </cell>
        </row>
        <row r="2303">
          <cell r="B2303">
            <v>20161455</v>
          </cell>
        </row>
        <row r="2304">
          <cell r="B2304">
            <v>20161454</v>
          </cell>
        </row>
        <row r="2305">
          <cell r="B2305">
            <v>20161446</v>
          </cell>
        </row>
        <row r="2306">
          <cell r="B2306">
            <v>20161432</v>
          </cell>
        </row>
        <row r="2307">
          <cell r="B2307">
            <v>20161423</v>
          </cell>
        </row>
        <row r="2308">
          <cell r="B2308">
            <v>20161485</v>
          </cell>
        </row>
        <row r="2309">
          <cell r="B2309">
            <v>20161484</v>
          </cell>
        </row>
        <row r="2310">
          <cell r="B2310">
            <v>20161453</v>
          </cell>
        </row>
        <row r="2311">
          <cell r="B2311">
            <v>20161450</v>
          </cell>
        </row>
        <row r="2312">
          <cell r="B2312">
            <v>20161431</v>
          </cell>
        </row>
        <row r="2313">
          <cell r="B2313">
            <v>20161429</v>
          </cell>
        </row>
        <row r="2314">
          <cell r="B2314">
            <v>20161179</v>
          </cell>
        </row>
        <row r="2315">
          <cell r="B2315">
            <v>20161460</v>
          </cell>
        </row>
        <row r="2316">
          <cell r="B2316">
            <v>20161448</v>
          </cell>
        </row>
        <row r="2317">
          <cell r="B2317">
            <v>20161445</v>
          </cell>
        </row>
        <row r="2318">
          <cell r="B2318">
            <v>20161444</v>
          </cell>
        </row>
        <row r="2319">
          <cell r="B2319">
            <v>20161443</v>
          </cell>
        </row>
        <row r="2320">
          <cell r="B2320">
            <v>20161459</v>
          </cell>
        </row>
        <row r="2321">
          <cell r="B2321">
            <v>20161457</v>
          </cell>
        </row>
        <row r="2322">
          <cell r="B2322">
            <v>20161438</v>
          </cell>
        </row>
        <row r="2323">
          <cell r="B2323">
            <v>20161437</v>
          </cell>
        </row>
        <row r="2324">
          <cell r="B2324">
            <v>20161422</v>
          </cell>
        </row>
        <row r="2325">
          <cell r="B2325">
            <v>20161382</v>
          </cell>
        </row>
        <row r="2326">
          <cell r="B2326">
            <v>20161381</v>
          </cell>
        </row>
        <row r="2327">
          <cell r="B2327">
            <v>20161375</v>
          </cell>
        </row>
        <row r="2328">
          <cell r="B2328">
            <v>20161373</v>
          </cell>
        </row>
        <row r="2329">
          <cell r="B2329">
            <v>20161371</v>
          </cell>
        </row>
        <row r="2330">
          <cell r="B2330">
            <v>20161366</v>
          </cell>
        </row>
        <row r="2331">
          <cell r="B2331">
            <v>20161365</v>
          </cell>
        </row>
        <row r="2332">
          <cell r="B2332">
            <v>20161331</v>
          </cell>
        </row>
        <row r="2333">
          <cell r="B2333">
            <v>20161272</v>
          </cell>
        </row>
        <row r="2334">
          <cell r="B2334">
            <v>20161419</v>
          </cell>
        </row>
        <row r="2335">
          <cell r="B2335">
            <v>20161418</v>
          </cell>
        </row>
        <row r="2336">
          <cell r="B2336">
            <v>20161406</v>
          </cell>
        </row>
        <row r="2337">
          <cell r="B2337">
            <v>20161354</v>
          </cell>
        </row>
        <row r="2338">
          <cell r="B2338">
            <v>20161399</v>
          </cell>
        </row>
        <row r="2339">
          <cell r="B2339">
            <v>20161386</v>
          </cell>
        </row>
        <row r="2340">
          <cell r="B2340">
            <v>20161385</v>
          </cell>
        </row>
        <row r="2341">
          <cell r="B2341">
            <v>20161378</v>
          </cell>
        </row>
        <row r="2342">
          <cell r="B2342">
            <v>20161376</v>
          </cell>
        </row>
        <row r="2343">
          <cell r="B2343">
            <v>20161220</v>
          </cell>
        </row>
        <row r="2344">
          <cell r="B2344">
            <v>20161190</v>
          </cell>
        </row>
        <row r="2345">
          <cell r="B2345">
            <v>20160959</v>
          </cell>
        </row>
        <row r="2346">
          <cell r="B2346">
            <v>20161603</v>
          </cell>
        </row>
        <row r="2347">
          <cell r="B2347">
            <v>20161458</v>
          </cell>
        </row>
        <row r="2348">
          <cell r="B2348">
            <v>20161421</v>
          </cell>
        </row>
        <row r="2349">
          <cell r="B2349">
            <v>20161412</v>
          </cell>
        </row>
        <row r="2350">
          <cell r="B2350">
            <v>20161411</v>
          </cell>
        </row>
        <row r="2351">
          <cell r="B2351">
            <v>20161410</v>
          </cell>
        </row>
        <row r="2352">
          <cell r="B2352">
            <v>20161374</v>
          </cell>
        </row>
        <row r="2353">
          <cell r="B2353">
            <v>20161370</v>
          </cell>
        </row>
        <row r="2354">
          <cell r="B2354">
            <v>20161254</v>
          </cell>
        </row>
        <row r="2355">
          <cell r="B2355">
            <v>20161442</v>
          </cell>
        </row>
        <row r="2356">
          <cell r="B2356">
            <v>20161402</v>
          </cell>
        </row>
        <row r="2357">
          <cell r="B2357">
            <v>20161401</v>
          </cell>
        </row>
        <row r="2358">
          <cell r="B2358">
            <v>20161400</v>
          </cell>
        </row>
        <row r="2359">
          <cell r="B2359">
            <v>20161377</v>
          </cell>
        </row>
        <row r="2360">
          <cell r="B2360">
            <v>20161339</v>
          </cell>
        </row>
        <row r="2361">
          <cell r="B2361">
            <v>20161334</v>
          </cell>
        </row>
        <row r="2362">
          <cell r="B2362">
            <v>20161266</v>
          </cell>
        </row>
        <row r="2363">
          <cell r="B2363">
            <v>20161120</v>
          </cell>
        </row>
        <row r="2364">
          <cell r="B2364">
            <v>20161436</v>
          </cell>
        </row>
        <row r="2365">
          <cell r="B2365">
            <v>20161396</v>
          </cell>
        </row>
        <row r="2366">
          <cell r="B2366">
            <v>20161395</v>
          </cell>
        </row>
        <row r="2367">
          <cell r="B2367">
            <v>20161359</v>
          </cell>
        </row>
        <row r="2368">
          <cell r="B2368">
            <v>20161355</v>
          </cell>
        </row>
        <row r="2369">
          <cell r="B2369">
            <v>20161353</v>
          </cell>
        </row>
        <row r="2370">
          <cell r="B2370">
            <v>20161274</v>
          </cell>
        </row>
        <row r="2371">
          <cell r="B2371">
            <v>20161413</v>
          </cell>
        </row>
        <row r="2372">
          <cell r="B2372">
            <v>20161408</v>
          </cell>
        </row>
        <row r="2373">
          <cell r="B2373">
            <v>20161405</v>
          </cell>
        </row>
        <row r="2374">
          <cell r="B2374">
            <v>20161384</v>
          </cell>
        </row>
        <row r="2375">
          <cell r="B2375">
            <v>20161383</v>
          </cell>
        </row>
        <row r="2376">
          <cell r="B2376">
            <v>20161380</v>
          </cell>
        </row>
        <row r="2377">
          <cell r="B2377">
            <v>20161379</v>
          </cell>
        </row>
        <row r="2378">
          <cell r="B2378">
            <v>20161369</v>
          </cell>
        </row>
        <row r="2379">
          <cell r="B2379">
            <v>20161336</v>
          </cell>
        </row>
        <row r="2380">
          <cell r="B2380">
            <v>20161334</v>
          </cell>
        </row>
        <row r="2381">
          <cell r="B2381">
            <v>20161325</v>
          </cell>
        </row>
        <row r="2385">
          <cell r="B2385">
            <v>20161404</v>
          </cell>
        </row>
        <row r="2386">
          <cell r="B2386">
            <v>20161403</v>
          </cell>
        </row>
        <row r="2387">
          <cell r="B2387">
            <v>20161372</v>
          </cell>
        </row>
        <row r="2388">
          <cell r="B2388">
            <v>20161367</v>
          </cell>
        </row>
        <row r="2389">
          <cell r="B2389">
            <v>20161364</v>
          </cell>
        </row>
        <row r="2390">
          <cell r="B2390">
            <v>20161362</v>
          </cell>
        </row>
        <row r="2391">
          <cell r="B2391">
            <v>20161360</v>
          </cell>
        </row>
        <row r="2392">
          <cell r="B2392">
            <v>20161324</v>
          </cell>
        </row>
        <row r="2393">
          <cell r="B2393">
            <v>20161337</v>
          </cell>
        </row>
        <row r="2394">
          <cell r="B2394">
            <v>20161322</v>
          </cell>
        </row>
        <row r="2395">
          <cell r="B2395">
            <v>20161188</v>
          </cell>
        </row>
        <row r="2398">
          <cell r="B2398">
            <v>20161409</v>
          </cell>
        </row>
        <row r="2399">
          <cell r="B2399">
            <v>20161398</v>
          </cell>
        </row>
        <row r="2400">
          <cell r="B2400">
            <v>20161397</v>
          </cell>
        </row>
        <row r="2401">
          <cell r="B2401">
            <v>20161368</v>
          </cell>
        </row>
        <row r="2402">
          <cell r="B2402">
            <v>20161363</v>
          </cell>
        </row>
        <row r="2403">
          <cell r="B2403">
            <v>20161361</v>
          </cell>
        </row>
        <row r="2404">
          <cell r="B2404">
            <v>20161358</v>
          </cell>
        </row>
        <row r="2405">
          <cell r="B2405">
            <v>20161357</v>
          </cell>
        </row>
        <row r="2406">
          <cell r="B2406">
            <v>20161356</v>
          </cell>
        </row>
        <row r="2408">
          <cell r="B2408">
            <v>20161393</v>
          </cell>
        </row>
        <row r="2409">
          <cell r="B2409">
            <v>20161391</v>
          </cell>
        </row>
        <row r="2410">
          <cell r="B2410">
            <v>20161390</v>
          </cell>
        </row>
        <row r="2411">
          <cell r="B2411">
            <v>20161351</v>
          </cell>
        </row>
        <row r="2412">
          <cell r="B2412">
            <v>20161335</v>
          </cell>
        </row>
        <row r="2413">
          <cell r="B2413">
            <v>20161333</v>
          </cell>
        </row>
        <row r="2414">
          <cell r="B2414">
            <v>20161178</v>
          </cell>
        </row>
        <row r="2415">
          <cell r="B2415">
            <v>20161172</v>
          </cell>
        </row>
        <row r="2420">
          <cell r="B2420">
            <v>20161392</v>
          </cell>
        </row>
        <row r="2421">
          <cell r="B2421">
            <v>20161349</v>
          </cell>
        </row>
        <row r="2422">
          <cell r="B2422">
            <v>20161348</v>
          </cell>
        </row>
        <row r="2423">
          <cell r="B2423">
            <v>20161332</v>
          </cell>
        </row>
        <row r="2424">
          <cell r="B2424">
            <v>20161323</v>
          </cell>
        </row>
        <row r="2425">
          <cell r="B2425">
            <v>20161282</v>
          </cell>
        </row>
        <row r="2426">
          <cell r="B2426">
            <v>20161389</v>
          </cell>
        </row>
        <row r="2427">
          <cell r="B2427">
            <v>20161342</v>
          </cell>
        </row>
        <row r="2428">
          <cell r="B2428">
            <v>20161312</v>
          </cell>
        </row>
        <row r="2429">
          <cell r="B2429">
            <v>20161311</v>
          </cell>
        </row>
        <row r="2430">
          <cell r="B2430">
            <v>20161308</v>
          </cell>
        </row>
        <row r="2431">
          <cell r="B2431">
            <v>20161303</v>
          </cell>
        </row>
        <row r="2432">
          <cell r="B2432">
            <v>20161300</v>
          </cell>
        </row>
        <row r="2433">
          <cell r="B2433">
            <v>20161296</v>
          </cell>
        </row>
        <row r="2434">
          <cell r="B2434">
            <v>20161256</v>
          </cell>
        </row>
        <row r="2435">
          <cell r="B2435">
            <v>20161162</v>
          </cell>
        </row>
        <row r="2437">
          <cell r="B2437">
            <v>20161388</v>
          </cell>
        </row>
        <row r="2438">
          <cell r="B2438">
            <v>20161341</v>
          </cell>
        </row>
        <row r="2439">
          <cell r="B2439">
            <v>20161340</v>
          </cell>
        </row>
        <row r="2440">
          <cell r="B2440">
            <v>20161339</v>
          </cell>
        </row>
        <row r="2441">
          <cell r="B2441">
            <v>20161330</v>
          </cell>
        </row>
        <row r="2442">
          <cell r="B2442">
            <v>20161278</v>
          </cell>
        </row>
        <row r="2443">
          <cell r="B2443">
            <v>20161310</v>
          </cell>
        </row>
        <row r="2444">
          <cell r="B2444">
            <v>20161297</v>
          </cell>
        </row>
        <row r="2445">
          <cell r="B2445">
            <v>20160958</v>
          </cell>
        </row>
        <row r="2446">
          <cell r="B2446">
            <v>20161350</v>
          </cell>
        </row>
        <row r="2447">
          <cell r="B2447">
            <v>20161332</v>
          </cell>
        </row>
        <row r="2448">
          <cell r="B2448">
            <v>20161329</v>
          </cell>
        </row>
        <row r="2449">
          <cell r="B2449">
            <v>20161328</v>
          </cell>
        </row>
        <row r="2450">
          <cell r="B2450">
            <v>20161327</v>
          </cell>
        </row>
        <row r="2451">
          <cell r="B2451">
            <v>20161326</v>
          </cell>
        </row>
        <row r="2452">
          <cell r="B2452">
            <v>20161317</v>
          </cell>
        </row>
        <row r="2453">
          <cell r="B2453">
            <v>20161307</v>
          </cell>
        </row>
        <row r="2454">
          <cell r="B2454">
            <v>20161305</v>
          </cell>
        </row>
        <row r="2455">
          <cell r="B2455">
            <v>20161299</v>
          </cell>
        </row>
        <row r="2456">
          <cell r="B2456">
            <v>20161298</v>
          </cell>
        </row>
        <row r="2457">
          <cell r="B2457">
            <v>20161295</v>
          </cell>
        </row>
        <row r="2458">
          <cell r="B2458">
            <v>20161273</v>
          </cell>
        </row>
        <row r="2459">
          <cell r="B2459">
            <v>20161253</v>
          </cell>
        </row>
        <row r="2460">
          <cell r="B2460">
            <v>20161320</v>
          </cell>
        </row>
        <row r="2461">
          <cell r="B2461">
            <v>20161319</v>
          </cell>
        </row>
        <row r="2462">
          <cell r="B2462">
            <v>20161306</v>
          </cell>
        </row>
        <row r="2463">
          <cell r="B2463">
            <v>20161304</v>
          </cell>
        </row>
        <row r="2464">
          <cell r="B2464">
            <v>20161245</v>
          </cell>
        </row>
        <row r="2465">
          <cell r="B2465">
            <v>20161177</v>
          </cell>
        </row>
        <row r="2466">
          <cell r="B2466">
            <v>20161170</v>
          </cell>
        </row>
        <row r="2467">
          <cell r="B2467">
            <v>20161347</v>
          </cell>
        </row>
        <row r="2468">
          <cell r="B2468">
            <v>20161346</v>
          </cell>
        </row>
        <row r="2469">
          <cell r="B2469">
            <v>20161318</v>
          </cell>
        </row>
        <row r="2470">
          <cell r="B2470">
            <v>20161314</v>
          </cell>
        </row>
        <row r="2471">
          <cell r="B2471">
            <v>20161302</v>
          </cell>
        </row>
        <row r="2472">
          <cell r="B2472">
            <v>20161301</v>
          </cell>
        </row>
        <row r="2473">
          <cell r="B2473">
            <v>20161294</v>
          </cell>
        </row>
        <row r="2474">
          <cell r="B2474">
            <v>20161279</v>
          </cell>
        </row>
        <row r="2475">
          <cell r="B2475">
            <v>20161277</v>
          </cell>
        </row>
        <row r="2476">
          <cell r="B2476">
            <v>20161242</v>
          </cell>
        </row>
        <row r="2477">
          <cell r="B2477">
            <v>20161198</v>
          </cell>
        </row>
        <row r="2479">
          <cell r="B2479">
            <v>20161344</v>
          </cell>
        </row>
        <row r="2480">
          <cell r="B2480">
            <v>20161313</v>
          </cell>
        </row>
        <row r="2481">
          <cell r="B2481">
            <v>20161293</v>
          </cell>
        </row>
        <row r="2482">
          <cell r="B2482">
            <v>20161289</v>
          </cell>
        </row>
        <row r="2483">
          <cell r="B2483">
            <v>20161288</v>
          </cell>
        </row>
        <row r="2484">
          <cell r="B2484">
            <v>20161285</v>
          </cell>
        </row>
        <row r="2485">
          <cell r="B2485">
            <v>20161281</v>
          </cell>
        </row>
        <row r="2486">
          <cell r="B2486">
            <v>20161280</v>
          </cell>
        </row>
        <row r="2487">
          <cell r="B2487">
            <v>20161228</v>
          </cell>
        </row>
        <row r="2488">
          <cell r="B2488">
            <v>20161271</v>
          </cell>
        </row>
        <row r="2489">
          <cell r="B2489">
            <v>20161260</v>
          </cell>
        </row>
        <row r="2490">
          <cell r="B2490">
            <v>20161255</v>
          </cell>
        </row>
        <row r="2491">
          <cell r="B2491">
            <v>20161252</v>
          </cell>
        </row>
        <row r="2492">
          <cell r="B2492">
            <v>20161247</v>
          </cell>
        </row>
        <row r="2493">
          <cell r="B2493">
            <v>20161241</v>
          </cell>
        </row>
        <row r="2494">
          <cell r="B2494">
            <v>20161215</v>
          </cell>
        </row>
        <row r="2495">
          <cell r="B2495">
            <v>20161212</v>
          </cell>
        </row>
        <row r="2496">
          <cell r="B2496">
            <v>20161047</v>
          </cell>
        </row>
        <row r="2497">
          <cell r="B2497">
            <v>20161345</v>
          </cell>
        </row>
        <row r="2498">
          <cell r="B2498">
            <v>20161343</v>
          </cell>
        </row>
        <row r="2499">
          <cell r="B2499">
            <v>20161292</v>
          </cell>
        </row>
        <row r="2500">
          <cell r="B2500">
            <v>20161286</v>
          </cell>
        </row>
        <row r="2501">
          <cell r="B2501">
            <v>20161251</v>
          </cell>
        </row>
        <row r="2502">
          <cell r="B2502">
            <v>20161243</v>
          </cell>
        </row>
        <row r="2503">
          <cell r="B2503">
            <v>20161088</v>
          </cell>
        </row>
        <row r="2504">
          <cell r="B2504">
            <v>20161062</v>
          </cell>
        </row>
        <row r="2505">
          <cell r="B2505">
            <v>20161316</v>
          </cell>
        </row>
        <row r="2506">
          <cell r="B2506">
            <v>20161315</v>
          </cell>
        </row>
        <row r="2507">
          <cell r="B2507">
            <v>20161287</v>
          </cell>
        </row>
        <row r="2508">
          <cell r="B2508">
            <v>20161275</v>
          </cell>
        </row>
        <row r="2509">
          <cell r="B2509">
            <v>20161259</v>
          </cell>
        </row>
        <row r="2510">
          <cell r="B2510">
            <v>20161250</v>
          </cell>
        </row>
        <row r="2511">
          <cell r="B2511">
            <v>20161249</v>
          </cell>
        </row>
        <row r="2512">
          <cell r="B2512">
            <v>20161246</v>
          </cell>
        </row>
        <row r="2513">
          <cell r="B2513">
            <v>20161244</v>
          </cell>
        </row>
        <row r="2514">
          <cell r="B2514">
            <v>20161203</v>
          </cell>
        </row>
        <row r="2515">
          <cell r="B2515">
            <v>20161148</v>
          </cell>
        </row>
        <row r="2516">
          <cell r="B2516">
            <v>20161489</v>
          </cell>
        </row>
        <row r="2517">
          <cell r="B2517">
            <v>20161291</v>
          </cell>
        </row>
        <row r="2518">
          <cell r="B2518">
            <v>20161276</v>
          </cell>
        </row>
        <row r="2519">
          <cell r="B2519">
            <v>20161270</v>
          </cell>
        </row>
        <row r="2520">
          <cell r="B2520">
            <v>20161269</v>
          </cell>
        </row>
        <row r="2521">
          <cell r="B2521">
            <v>20161268</v>
          </cell>
        </row>
        <row r="2522">
          <cell r="B2522">
            <v>20161261</v>
          </cell>
        </row>
        <row r="2523">
          <cell r="B2523">
            <v>20161227</v>
          </cell>
        </row>
        <row r="2524">
          <cell r="B2524">
            <v>20161283</v>
          </cell>
        </row>
        <row r="2525">
          <cell r="B2525">
            <v>20161267</v>
          </cell>
        </row>
        <row r="2526">
          <cell r="B2526">
            <v>20161262</v>
          </cell>
        </row>
        <row r="2527">
          <cell r="B2527">
            <v>20161258</v>
          </cell>
        </row>
        <row r="2528">
          <cell r="B2528">
            <v>20161248</v>
          </cell>
        </row>
        <row r="2529">
          <cell r="B2529">
            <v>20161211</v>
          </cell>
        </row>
        <row r="2530">
          <cell r="B2530">
            <v>20161205</v>
          </cell>
        </row>
        <row r="2531">
          <cell r="B2531">
            <v>20161200</v>
          </cell>
        </row>
        <row r="2532">
          <cell r="B2532">
            <v>20160797</v>
          </cell>
        </row>
        <row r="2533">
          <cell r="B2533">
            <v>20161284</v>
          </cell>
        </row>
        <row r="2534">
          <cell r="B2534">
            <v>20161257</v>
          </cell>
        </row>
        <row r="2535">
          <cell r="B2535">
            <v>20161240</v>
          </cell>
        </row>
        <row r="2536">
          <cell r="B2536">
            <v>20161239</v>
          </cell>
        </row>
        <row r="2537">
          <cell r="B2537">
            <v>20161238</v>
          </cell>
        </row>
        <row r="2538">
          <cell r="B2538">
            <v>20161237</v>
          </cell>
        </row>
        <row r="2539">
          <cell r="B2539">
            <v>20161226</v>
          </cell>
        </row>
        <row r="2540">
          <cell r="B2540">
            <v>20161221</v>
          </cell>
        </row>
        <row r="2541">
          <cell r="B2541">
            <v>20161214</v>
          </cell>
        </row>
        <row r="2542">
          <cell r="B2542">
            <v>20161213</v>
          </cell>
        </row>
        <row r="2543">
          <cell r="B2543">
            <v>20161210</v>
          </cell>
        </row>
        <row r="2544">
          <cell r="B2544">
            <v>20161202</v>
          </cell>
        </row>
        <row r="2545">
          <cell r="B2545">
            <v>20161197</v>
          </cell>
        </row>
        <row r="2546">
          <cell r="B2546">
            <v>20161264</v>
          </cell>
        </row>
        <row r="2547">
          <cell r="B2547">
            <v>20161236</v>
          </cell>
        </row>
        <row r="2548">
          <cell r="B2548">
            <v>20161233</v>
          </cell>
        </row>
        <row r="2549">
          <cell r="B2549">
            <v>20161225</v>
          </cell>
        </row>
        <row r="2550">
          <cell r="B2550">
            <v>20161209</v>
          </cell>
        </row>
        <row r="2551">
          <cell r="B2551">
            <v>20161207</v>
          </cell>
        </row>
        <row r="2552">
          <cell r="B2552">
            <v>20161204</v>
          </cell>
        </row>
        <row r="2553">
          <cell r="B2553">
            <v>20161199</v>
          </cell>
        </row>
        <row r="2554">
          <cell r="B2554">
            <v>20161265</v>
          </cell>
        </row>
        <row r="2555">
          <cell r="B2555">
            <v>20161231</v>
          </cell>
        </row>
        <row r="2556">
          <cell r="B2556">
            <v>20161230</v>
          </cell>
        </row>
        <row r="2557">
          <cell r="B2557">
            <v>20161229</v>
          </cell>
        </row>
        <row r="2558">
          <cell r="B2558">
            <v>20161208</v>
          </cell>
        </row>
        <row r="2559">
          <cell r="B2559">
            <v>20161206</v>
          </cell>
        </row>
        <row r="2560">
          <cell r="B2560">
            <v>20161196</v>
          </cell>
        </row>
        <row r="2561">
          <cell r="B2561">
            <v>20161060</v>
          </cell>
        </row>
        <row r="2562">
          <cell r="B2562">
            <v>20161009</v>
          </cell>
        </row>
        <row r="2563">
          <cell r="B2563">
            <v>20161008</v>
          </cell>
        </row>
        <row r="2564">
          <cell r="B2564">
            <v>20161263</v>
          </cell>
        </row>
        <row r="2565">
          <cell r="B2565">
            <v>20161235</v>
          </cell>
        </row>
        <row r="2566">
          <cell r="B2566">
            <v>20161223</v>
          </cell>
        </row>
        <row r="2567">
          <cell r="B2567">
            <v>20161222</v>
          </cell>
        </row>
        <row r="2568">
          <cell r="B2568">
            <v>20161151</v>
          </cell>
        </row>
        <row r="2569">
          <cell r="B2569">
            <v>20161136</v>
          </cell>
        </row>
        <row r="2570">
          <cell r="B2570">
            <v>20161234</v>
          </cell>
        </row>
        <row r="2571">
          <cell r="B2571">
            <v>20161169</v>
          </cell>
        </row>
        <row r="2572">
          <cell r="B2572">
            <v>20161219</v>
          </cell>
        </row>
        <row r="2573">
          <cell r="B2573">
            <v>20161218</v>
          </cell>
        </row>
        <row r="2574">
          <cell r="B2574">
            <v>20161217</v>
          </cell>
        </row>
        <row r="2575">
          <cell r="B2575">
            <v>20161201</v>
          </cell>
        </row>
        <row r="2576">
          <cell r="B2576">
            <v>20161191</v>
          </cell>
        </row>
        <row r="2577">
          <cell r="B2577">
            <v>20161139</v>
          </cell>
        </row>
        <row r="2578">
          <cell r="B2578">
            <v>20161138</v>
          </cell>
        </row>
        <row r="2579">
          <cell r="B2579">
            <v>20161134</v>
          </cell>
        </row>
        <row r="2580">
          <cell r="B2580">
            <v>20161087</v>
          </cell>
        </row>
        <row r="2581">
          <cell r="B2581">
            <v>20160799</v>
          </cell>
        </row>
        <row r="2582">
          <cell r="B2582">
            <v>20160796</v>
          </cell>
        </row>
        <row r="2583">
          <cell r="B2583">
            <v>20161232</v>
          </cell>
        </row>
        <row r="2584">
          <cell r="B2584">
            <v>20161195</v>
          </cell>
        </row>
        <row r="2585">
          <cell r="B2585">
            <v>20161194</v>
          </cell>
        </row>
        <row r="2586">
          <cell r="B2586">
            <v>20161193</v>
          </cell>
        </row>
        <row r="2587">
          <cell r="B2587">
            <v>20161168</v>
          </cell>
        </row>
        <row r="2588">
          <cell r="B2588">
            <v>20161116</v>
          </cell>
        </row>
        <row r="2589">
          <cell r="B2589">
            <v>20161167</v>
          </cell>
        </row>
        <row r="2590">
          <cell r="B2590">
            <v>20161150</v>
          </cell>
        </row>
        <row r="2591">
          <cell r="B2591">
            <v>20161140</v>
          </cell>
        </row>
        <row r="2592">
          <cell r="B2592">
            <v>20161135</v>
          </cell>
        </row>
        <row r="2593">
          <cell r="B2593">
            <v>20160962</v>
          </cell>
        </row>
        <row r="2594">
          <cell r="B2594">
            <v>20161224</v>
          </cell>
        </row>
        <row r="2595">
          <cell r="B2595">
            <v>20161185</v>
          </cell>
        </row>
        <row r="2596">
          <cell r="B2596">
            <v>20161184</v>
          </cell>
        </row>
        <row r="2597">
          <cell r="B2597">
            <v>20161183</v>
          </cell>
        </row>
        <row r="2598">
          <cell r="B2598">
            <v>20161147</v>
          </cell>
        </row>
        <row r="2599">
          <cell r="B2599">
            <v>20161137</v>
          </cell>
        </row>
        <row r="2600">
          <cell r="B2600">
            <v>20161133</v>
          </cell>
        </row>
        <row r="2601">
          <cell r="B2601">
            <v>20160999</v>
          </cell>
        </row>
        <row r="2602">
          <cell r="B2602">
            <v>20160963</v>
          </cell>
        </row>
        <row r="2603">
          <cell r="B2603">
            <v>20161216</v>
          </cell>
        </row>
        <row r="2604">
          <cell r="B2604">
            <v>20161166</v>
          </cell>
        </row>
        <row r="2605">
          <cell r="B2605">
            <v>20161165</v>
          </cell>
        </row>
        <row r="2606">
          <cell r="B2606">
            <v>20161149</v>
          </cell>
        </row>
        <row r="2607">
          <cell r="B2607">
            <v>20161146</v>
          </cell>
        </row>
        <row r="2608">
          <cell r="B2608">
            <v>20161145</v>
          </cell>
        </row>
        <row r="2609">
          <cell r="B2609">
            <v>20161127</v>
          </cell>
        </row>
        <row r="2610">
          <cell r="B2610">
            <v>20161121</v>
          </cell>
        </row>
        <row r="2611">
          <cell r="B2611">
            <v>20161113</v>
          </cell>
        </row>
        <row r="2612">
          <cell r="B2612">
            <v>20161061</v>
          </cell>
        </row>
        <row r="2613">
          <cell r="B2613">
            <v>20161059</v>
          </cell>
        </row>
        <row r="2614">
          <cell r="B2614">
            <v>20161192</v>
          </cell>
        </row>
        <row r="2615">
          <cell r="B2615">
            <v>20161164</v>
          </cell>
        </row>
        <row r="2616">
          <cell r="B2616">
            <v>20161161</v>
          </cell>
        </row>
        <row r="2617">
          <cell r="B2617">
            <v>20161160</v>
          </cell>
        </row>
        <row r="2618">
          <cell r="B2618">
            <v>20161159</v>
          </cell>
        </row>
        <row r="2619">
          <cell r="B2619">
            <v>20161115</v>
          </cell>
        </row>
        <row r="2620">
          <cell r="B2620">
            <v>20161094</v>
          </cell>
        </row>
        <row r="2621">
          <cell r="B2621">
            <v>20161086</v>
          </cell>
        </row>
        <row r="2622">
          <cell r="B2622">
            <v>20160961</v>
          </cell>
        </row>
        <row r="2623">
          <cell r="B2623">
            <v>20161187</v>
          </cell>
        </row>
        <row r="2624">
          <cell r="B2624">
            <v>20161186</v>
          </cell>
        </row>
        <row r="2625">
          <cell r="B2625">
            <v>20161154</v>
          </cell>
        </row>
        <row r="2626">
          <cell r="B2626">
            <v>20161152</v>
          </cell>
        </row>
        <row r="2627">
          <cell r="B2627">
            <v>20161144</v>
          </cell>
        </row>
        <row r="2628">
          <cell r="B2628">
            <v>20161132</v>
          </cell>
        </row>
        <row r="2629">
          <cell r="B2629">
            <v>20161107</v>
          </cell>
        </row>
        <row r="2630">
          <cell r="B2630">
            <v>20161092</v>
          </cell>
        </row>
        <row r="2631">
          <cell r="B2631">
            <v>20161089</v>
          </cell>
        </row>
        <row r="2632">
          <cell r="B2632">
            <v>20161085</v>
          </cell>
        </row>
        <row r="2633">
          <cell r="B2633">
            <v>20161081</v>
          </cell>
        </row>
        <row r="2634">
          <cell r="B2634">
            <v>20161163</v>
          </cell>
        </row>
        <row r="2635">
          <cell r="B2635">
            <v>20161143</v>
          </cell>
        </row>
        <row r="2636">
          <cell r="B2636">
            <v>20161142</v>
          </cell>
        </row>
        <row r="2637">
          <cell r="B2637">
            <v>20161117</v>
          </cell>
        </row>
        <row r="2638">
          <cell r="B2638">
            <v>20161070</v>
          </cell>
        </row>
        <row r="2639">
          <cell r="B2639">
            <v>20161114</v>
          </cell>
        </row>
        <row r="2640">
          <cell r="B2640">
            <v>20161112</v>
          </cell>
        </row>
        <row r="2641">
          <cell r="B2641">
            <v>20161093</v>
          </cell>
        </row>
        <row r="2642">
          <cell r="B2642">
            <v>20161091</v>
          </cell>
        </row>
        <row r="2643">
          <cell r="B2643">
            <v>20161083</v>
          </cell>
        </row>
        <row r="2644">
          <cell r="B2644">
            <v>20161082</v>
          </cell>
        </row>
        <row r="2645">
          <cell r="B2645">
            <v>20161073</v>
          </cell>
        </row>
        <row r="2646">
          <cell r="B2646">
            <v>20161158</v>
          </cell>
        </row>
        <row r="2647">
          <cell r="B2647">
            <v>20161131</v>
          </cell>
        </row>
        <row r="2648">
          <cell r="B2648">
            <v>20161110</v>
          </cell>
        </row>
        <row r="2649">
          <cell r="B2649">
            <v>20161106</v>
          </cell>
        </row>
        <row r="2650">
          <cell r="B2650">
            <v>20161099</v>
          </cell>
        </row>
        <row r="2651">
          <cell r="B2651">
            <v>20161084</v>
          </cell>
        </row>
        <row r="2652">
          <cell r="B2652">
            <v>20161080</v>
          </cell>
        </row>
        <row r="2653">
          <cell r="B2653">
            <v>20161153</v>
          </cell>
        </row>
        <row r="2654">
          <cell r="B2654">
            <v>20161126</v>
          </cell>
        </row>
        <row r="2655">
          <cell r="B2655">
            <v>20161125</v>
          </cell>
        </row>
        <row r="2656">
          <cell r="B2656">
            <v>20161111</v>
          </cell>
        </row>
        <row r="2657">
          <cell r="B2657">
            <v>20161109</v>
          </cell>
        </row>
        <row r="2658">
          <cell r="B2658">
            <v>20161100</v>
          </cell>
        </row>
        <row r="2659">
          <cell r="B2659">
            <v>20161098</v>
          </cell>
        </row>
        <row r="2660">
          <cell r="B2660">
            <v>20161097</v>
          </cell>
        </row>
        <row r="2661">
          <cell r="B2661">
            <v>20161090</v>
          </cell>
        </row>
        <row r="2662">
          <cell r="B2662">
            <v>20161128</v>
          </cell>
        </row>
        <row r="2663">
          <cell r="B2663">
            <v>20161108</v>
          </cell>
        </row>
        <row r="2664">
          <cell r="B2664">
            <v>20161069</v>
          </cell>
        </row>
        <row r="2665">
          <cell r="B2665">
            <v>20161038</v>
          </cell>
        </row>
        <row r="2666">
          <cell r="B2666">
            <v>20161129</v>
          </cell>
        </row>
        <row r="2667">
          <cell r="B2667">
            <v>20161102</v>
          </cell>
        </row>
        <row r="2668">
          <cell r="B2668">
            <v>20161101</v>
          </cell>
        </row>
        <row r="2669">
          <cell r="B2669">
            <v>20161096</v>
          </cell>
        </row>
        <row r="2670">
          <cell r="B2670">
            <v>20161072</v>
          </cell>
        </row>
        <row r="2671">
          <cell r="B2671">
            <v>20161053</v>
          </cell>
        </row>
        <row r="2672">
          <cell r="B2672">
            <v>20161048</v>
          </cell>
        </row>
        <row r="2673">
          <cell r="B2673">
            <v>20161040</v>
          </cell>
        </row>
        <row r="2674">
          <cell r="B2674">
            <v>20161037</v>
          </cell>
        </row>
        <row r="2675">
          <cell r="B2675">
            <v>20161022</v>
          </cell>
        </row>
        <row r="2676">
          <cell r="B2676">
            <v>20160826</v>
          </cell>
        </row>
        <row r="2677">
          <cell r="B2677">
            <v>20161119</v>
          </cell>
        </row>
        <row r="2678">
          <cell r="B2678">
            <v>20161095</v>
          </cell>
        </row>
        <row r="2679">
          <cell r="B2679">
            <v>20161078</v>
          </cell>
        </row>
        <row r="2680">
          <cell r="B2680">
            <v>20161068</v>
          </cell>
        </row>
        <row r="2681">
          <cell r="B2681">
            <v>20161066</v>
          </cell>
        </row>
        <row r="2682">
          <cell r="B2682">
            <v>20161051</v>
          </cell>
        </row>
        <row r="2683">
          <cell r="B2683">
            <v>20161049</v>
          </cell>
        </row>
        <row r="2684">
          <cell r="B2684">
            <v>20161035</v>
          </cell>
        </row>
        <row r="2685">
          <cell r="B2685">
            <v>20160880</v>
          </cell>
        </row>
        <row r="2686">
          <cell r="B2686">
            <v>20161130</v>
          </cell>
        </row>
        <row r="2687">
          <cell r="B2687">
            <v>20161118</v>
          </cell>
        </row>
        <row r="2688">
          <cell r="B2688">
            <v>20161104</v>
          </cell>
        </row>
        <row r="2689">
          <cell r="B2689">
            <v>20161079</v>
          </cell>
        </row>
        <row r="2690">
          <cell r="B2690">
            <v>20161076</v>
          </cell>
        </row>
        <row r="2691">
          <cell r="B2691">
            <v>20161067</v>
          </cell>
        </row>
        <row r="2692">
          <cell r="B2692">
            <v>20161054</v>
          </cell>
        </row>
        <row r="2693">
          <cell r="B2693">
            <v>20161046</v>
          </cell>
        </row>
        <row r="2694">
          <cell r="B2694">
            <v>20161039</v>
          </cell>
        </row>
        <row r="2695">
          <cell r="B2695">
            <v>20161036</v>
          </cell>
        </row>
        <row r="2696">
          <cell r="B2696">
            <v>20161021</v>
          </cell>
        </row>
        <row r="2697">
          <cell r="B2697">
            <v>20161105</v>
          </cell>
        </row>
        <row r="2698">
          <cell r="B2698">
            <v>20161077</v>
          </cell>
        </row>
        <row r="2699">
          <cell r="B2699">
            <v>20161071</v>
          </cell>
        </row>
        <row r="2700">
          <cell r="B2700">
            <v>20161028</v>
          </cell>
        </row>
        <row r="2701">
          <cell r="B2701">
            <v>20161045</v>
          </cell>
        </row>
        <row r="2702">
          <cell r="B2702">
            <v>20161044</v>
          </cell>
        </row>
        <row r="2703">
          <cell r="B2703">
            <v>20161023</v>
          </cell>
        </row>
        <row r="2704">
          <cell r="B2704">
            <v>20161020</v>
          </cell>
        </row>
        <row r="2705">
          <cell r="B2705">
            <v>20160990</v>
          </cell>
        </row>
        <row r="2706">
          <cell r="B2706">
            <v>20160986</v>
          </cell>
        </row>
        <row r="2707">
          <cell r="B2707">
            <v>20160953</v>
          </cell>
        </row>
        <row r="2708">
          <cell r="B2708">
            <v>20160952</v>
          </cell>
        </row>
        <row r="2709">
          <cell r="B2709">
            <v>20161103</v>
          </cell>
        </row>
        <row r="2710">
          <cell r="B2710">
            <v>20161064</v>
          </cell>
        </row>
        <row r="2711">
          <cell r="B2711">
            <v>20161063</v>
          </cell>
        </row>
        <row r="2712">
          <cell r="B2712">
            <v>20161029</v>
          </cell>
        </row>
        <row r="2713">
          <cell r="B2713">
            <v>20161075</v>
          </cell>
        </row>
        <row r="2714">
          <cell r="B2714">
            <v>20161065</v>
          </cell>
        </row>
        <row r="2715">
          <cell r="B2715">
            <v>20161055</v>
          </cell>
        </row>
        <row r="2716">
          <cell r="B2716">
            <v>20161052</v>
          </cell>
        </row>
        <row r="2717">
          <cell r="B2717">
            <v>20161034</v>
          </cell>
        </row>
        <row r="2718">
          <cell r="B2718">
            <v>20161019</v>
          </cell>
        </row>
        <row r="2719">
          <cell r="B2719">
            <v>20161000</v>
          </cell>
        </row>
        <row r="2720">
          <cell r="B2720">
            <v>20160996</v>
          </cell>
        </row>
        <row r="2721">
          <cell r="B2721">
            <v>20160993</v>
          </cell>
        </row>
        <row r="2722">
          <cell r="B2722">
            <v>20160943</v>
          </cell>
        </row>
        <row r="2723">
          <cell r="B2723">
            <v>20160941</v>
          </cell>
        </row>
        <row r="2724">
          <cell r="B2724">
            <v>20161074</v>
          </cell>
        </row>
        <row r="2725">
          <cell r="B2725">
            <v>20161042</v>
          </cell>
        </row>
        <row r="2726">
          <cell r="B2726">
            <v>20161041</v>
          </cell>
        </row>
        <row r="2727">
          <cell r="B2727">
            <v>20161027</v>
          </cell>
        </row>
        <row r="2728">
          <cell r="B2728">
            <v>20160982</v>
          </cell>
        </row>
        <row r="2729">
          <cell r="B2729">
            <v>20161026</v>
          </cell>
        </row>
        <row r="2730">
          <cell r="B2730">
            <v>20161018</v>
          </cell>
        </row>
        <row r="2731">
          <cell r="B2731">
            <v>20161017</v>
          </cell>
        </row>
        <row r="2732">
          <cell r="B2732">
            <v>20161001</v>
          </cell>
        </row>
        <row r="2733">
          <cell r="B2733">
            <v>20160991</v>
          </cell>
        </row>
        <row r="2734">
          <cell r="B2734">
            <v>20160989</v>
          </cell>
        </row>
        <row r="2735">
          <cell r="B2735">
            <v>20160798</v>
          </cell>
        </row>
        <row r="2736">
          <cell r="B2736">
            <v>20160559</v>
          </cell>
        </row>
        <row r="2737">
          <cell r="B2737">
            <v>20161056</v>
          </cell>
        </row>
        <row r="2738">
          <cell r="B2738">
            <v>20161043</v>
          </cell>
        </row>
        <row r="2739">
          <cell r="B2739">
            <v>20161031</v>
          </cell>
        </row>
        <row r="2740">
          <cell r="B2740">
            <v>20161019</v>
          </cell>
        </row>
        <row r="2741">
          <cell r="B2741">
            <v>20161006</v>
          </cell>
        </row>
        <row r="2742">
          <cell r="B2742">
            <v>20161004</v>
          </cell>
        </row>
        <row r="2743">
          <cell r="B2743">
            <v>20160995</v>
          </cell>
        </row>
        <row r="2744">
          <cell r="B2744">
            <v>20160992</v>
          </cell>
        </row>
        <row r="2745">
          <cell r="B2745">
            <v>20160937</v>
          </cell>
        </row>
        <row r="2746">
          <cell r="B2746">
            <v>20161058</v>
          </cell>
        </row>
        <row r="2747">
          <cell r="B2747">
            <v>20161057</v>
          </cell>
        </row>
        <row r="2748">
          <cell r="B2748">
            <v>20161030</v>
          </cell>
        </row>
        <row r="2749">
          <cell r="B2749">
            <v>20161025</v>
          </cell>
        </row>
        <row r="2750">
          <cell r="B2750">
            <v>20161005</v>
          </cell>
        </row>
        <row r="2751">
          <cell r="B2751">
            <v>20161003</v>
          </cell>
        </row>
        <row r="2752">
          <cell r="B2752">
            <v>20160964</v>
          </cell>
        </row>
        <row r="2753">
          <cell r="B2753">
            <v>20160915</v>
          </cell>
        </row>
        <row r="2754">
          <cell r="B2754">
            <v>20161032</v>
          </cell>
        </row>
        <row r="2755">
          <cell r="B2755">
            <v>20161016</v>
          </cell>
        </row>
        <row r="2756">
          <cell r="B2756">
            <v>20160997</v>
          </cell>
        </row>
        <row r="2757">
          <cell r="B2757">
            <v>20160985</v>
          </cell>
        </row>
        <row r="2758">
          <cell r="B2758">
            <v>20160981</v>
          </cell>
        </row>
        <row r="2759">
          <cell r="B2759">
            <v>20160978</v>
          </cell>
        </row>
        <row r="2761">
          <cell r="B2761">
            <v>20161033</v>
          </cell>
        </row>
        <row r="2762">
          <cell r="B2762">
            <v>20161014</v>
          </cell>
        </row>
        <row r="2763">
          <cell r="B2763">
            <v>20161002</v>
          </cell>
        </row>
        <row r="2764">
          <cell r="B2764">
            <v>20160994</v>
          </cell>
        </row>
        <row r="2765">
          <cell r="B2765">
            <v>20160988</v>
          </cell>
        </row>
        <row r="2766">
          <cell r="B2766">
            <v>20160976</v>
          </cell>
        </row>
        <row r="2767">
          <cell r="B2767">
            <v>20160970</v>
          </cell>
        </row>
        <row r="2768">
          <cell r="B2768">
            <v>20160945</v>
          </cell>
        </row>
        <row r="2769">
          <cell r="B2769">
            <v>20160940</v>
          </cell>
        </row>
        <row r="2770">
          <cell r="B2770">
            <v>20160924</v>
          </cell>
        </row>
        <row r="2771">
          <cell r="B2771">
            <v>20160825</v>
          </cell>
        </row>
        <row r="2773">
          <cell r="B2773">
            <v>20161050</v>
          </cell>
        </row>
        <row r="2774">
          <cell r="B2774">
            <v>20161013</v>
          </cell>
        </row>
        <row r="2775">
          <cell r="B2775">
            <v>20160998</v>
          </cell>
        </row>
        <row r="2776">
          <cell r="B2776">
            <v>20160987</v>
          </cell>
        </row>
        <row r="2777">
          <cell r="B2777">
            <v>20160929</v>
          </cell>
        </row>
        <row r="2778">
          <cell r="B2778">
            <v>20160977</v>
          </cell>
        </row>
        <row r="2779">
          <cell r="B2779">
            <v>20160971</v>
          </cell>
        </row>
        <row r="2780">
          <cell r="B2780">
            <v>20160951</v>
          </cell>
        </row>
        <row r="2781">
          <cell r="B2781">
            <v>20160942</v>
          </cell>
        </row>
        <row r="2782">
          <cell r="B2782">
            <v>20160887</v>
          </cell>
        </row>
        <row r="2783">
          <cell r="B2783">
            <v>20160876</v>
          </cell>
        </row>
        <row r="2784">
          <cell r="B2784">
            <v>20161024</v>
          </cell>
        </row>
        <row r="2785">
          <cell r="B2785">
            <v>20160983</v>
          </cell>
        </row>
        <row r="2786">
          <cell r="B2786">
            <v>20160957</v>
          </cell>
        </row>
        <row r="2787">
          <cell r="B2787">
            <v>20160949</v>
          </cell>
        </row>
        <row r="2788">
          <cell r="B2788">
            <v>20160944</v>
          </cell>
        </row>
        <row r="2789">
          <cell r="B2789">
            <v>20160939</v>
          </cell>
        </row>
        <row r="2790">
          <cell r="B2790">
            <v>20160904</v>
          </cell>
        </row>
        <row r="2791">
          <cell r="B2791">
            <v>20161015</v>
          </cell>
        </row>
        <row r="2792">
          <cell r="B2792">
            <v>20161012</v>
          </cell>
        </row>
        <row r="2793">
          <cell r="B2793">
            <v>20161007</v>
          </cell>
        </row>
        <row r="2794">
          <cell r="B2794">
            <v>20160980</v>
          </cell>
        </row>
        <row r="2795">
          <cell r="B2795">
            <v>20160979</v>
          </cell>
        </row>
        <row r="2796">
          <cell r="B2796">
            <v>20160967</v>
          </cell>
        </row>
        <row r="2797">
          <cell r="B2797">
            <v>20160956</v>
          </cell>
        </row>
        <row r="2798">
          <cell r="B2798">
            <v>20160955</v>
          </cell>
        </row>
        <row r="2799">
          <cell r="B2799">
            <v>20160903</v>
          </cell>
        </row>
        <row r="2800">
          <cell r="B2800">
            <v>20161011</v>
          </cell>
        </row>
        <row r="2801">
          <cell r="B2801">
            <v>20160972</v>
          </cell>
        </row>
        <row r="2802">
          <cell r="B2802">
            <v>20160969</v>
          </cell>
        </row>
        <row r="2803">
          <cell r="B2803">
            <v>20160928</v>
          </cell>
        </row>
        <row r="2804">
          <cell r="B2804">
            <v>20161010</v>
          </cell>
        </row>
        <row r="2805">
          <cell r="B2805">
            <v>20160973</v>
          </cell>
        </row>
        <row r="2806">
          <cell r="B2806">
            <v>20160966</v>
          </cell>
        </row>
        <row r="2807">
          <cell r="B2807">
            <v>20160954</v>
          </cell>
        </row>
        <row r="2808">
          <cell r="B2808">
            <v>20160950</v>
          </cell>
        </row>
        <row r="2809">
          <cell r="B2809">
            <v>20160938</v>
          </cell>
        </row>
        <row r="2810">
          <cell r="B2810">
            <v>20160920</v>
          </cell>
        </row>
        <row r="2811">
          <cell r="B2811">
            <v>20160912</v>
          </cell>
        </row>
        <row r="2812">
          <cell r="B2812">
            <v>20160906</v>
          </cell>
        </row>
        <row r="2813">
          <cell r="B2813">
            <v>20160901</v>
          </cell>
        </row>
        <row r="2814">
          <cell r="B2814">
            <v>20160874</v>
          </cell>
        </row>
        <row r="2815">
          <cell r="B2815">
            <v>20160723</v>
          </cell>
        </row>
        <row r="2816">
          <cell r="B2816">
            <v>20160984</v>
          </cell>
        </row>
        <row r="2817">
          <cell r="B2817">
            <v>20160975</v>
          </cell>
        </row>
        <row r="2818">
          <cell r="B2818">
            <v>20160948</v>
          </cell>
        </row>
        <row r="2819">
          <cell r="B2819">
            <v>20160934</v>
          </cell>
        </row>
        <row r="2820">
          <cell r="B2820">
            <v>20160933</v>
          </cell>
        </row>
        <row r="2821">
          <cell r="B2821">
            <v>20160946</v>
          </cell>
        </row>
        <row r="2822">
          <cell r="B2822">
            <v>20160921</v>
          </cell>
        </row>
        <row r="2823">
          <cell r="B2823">
            <v>20160913</v>
          </cell>
        </row>
        <row r="2824">
          <cell r="B2824">
            <v>20160902</v>
          </cell>
        </row>
        <row r="2825">
          <cell r="B2825">
            <v>20160898</v>
          </cell>
        </row>
        <row r="2826">
          <cell r="B2826">
            <v>20160890</v>
          </cell>
        </row>
        <row r="2827">
          <cell r="B2827">
            <v>20160824</v>
          </cell>
        </row>
        <row r="2828">
          <cell r="B2828">
            <v>20160561</v>
          </cell>
        </row>
        <row r="2829">
          <cell r="B2829">
            <v>20160974</v>
          </cell>
        </row>
        <row r="2830">
          <cell r="B2830">
            <v>20160947</v>
          </cell>
        </row>
        <row r="2831">
          <cell r="B2831">
            <v>20160889</v>
          </cell>
        </row>
        <row r="2832">
          <cell r="B2832">
            <v>20160936</v>
          </cell>
        </row>
        <row r="2833">
          <cell r="B2833">
            <v>20160932</v>
          </cell>
        </row>
        <row r="2834">
          <cell r="B2834">
            <v>20160931</v>
          </cell>
        </row>
        <row r="2835">
          <cell r="B2835">
            <v>20160919</v>
          </cell>
        </row>
        <row r="2836">
          <cell r="B2836">
            <v>20160911</v>
          </cell>
        </row>
        <row r="2837">
          <cell r="B2837">
            <v>20160909</v>
          </cell>
        </row>
        <row r="2838">
          <cell r="B2838">
            <v>20160905</v>
          </cell>
        </row>
        <row r="2839">
          <cell r="B2839">
            <v>20160900</v>
          </cell>
        </row>
        <row r="2840">
          <cell r="B2840">
            <v>20160899</v>
          </cell>
        </row>
        <row r="2841">
          <cell r="B2841">
            <v>20160875</v>
          </cell>
        </row>
        <row r="2842">
          <cell r="B2842">
            <v>20160778</v>
          </cell>
        </row>
        <row r="2843">
          <cell r="B2843">
            <v>20160968</v>
          </cell>
        </row>
        <row r="2844">
          <cell r="B2844">
            <v>20160927</v>
          </cell>
        </row>
        <row r="2845">
          <cell r="B2845">
            <v>20160914</v>
          </cell>
        </row>
        <row r="2846">
          <cell r="B2846">
            <v>20160910</v>
          </cell>
        </row>
        <row r="2847">
          <cell r="B2847">
            <v>20160908</v>
          </cell>
        </row>
        <row r="2848">
          <cell r="B2848">
            <v>20160850</v>
          </cell>
        </row>
        <row r="2849">
          <cell r="B2849">
            <v>20160837</v>
          </cell>
        </row>
        <row r="2850">
          <cell r="B2850">
            <v>20160823</v>
          </cell>
        </row>
        <row r="2851">
          <cell r="B2851">
            <v>20160575</v>
          </cell>
        </row>
        <row r="2852">
          <cell r="B2852">
            <v>20160965</v>
          </cell>
        </row>
        <row r="2853">
          <cell r="B2853">
            <v>20160926</v>
          </cell>
        </row>
        <row r="2854">
          <cell r="B2854">
            <v>20160925</v>
          </cell>
        </row>
        <row r="2855">
          <cell r="B2855">
            <v>20160918</v>
          </cell>
        </row>
        <row r="2856">
          <cell r="B2856">
            <v>20160916</v>
          </cell>
        </row>
        <row r="2857">
          <cell r="B2857">
            <v>20160907</v>
          </cell>
        </row>
        <row r="2858">
          <cell r="B2858">
            <v>20160865</v>
          </cell>
        </row>
        <row r="2859">
          <cell r="B2859">
            <v>20160861</v>
          </cell>
        </row>
        <row r="2860">
          <cell r="B2860">
            <v>20160935</v>
          </cell>
        </row>
        <row r="2861">
          <cell r="B2861">
            <v>20160897</v>
          </cell>
        </row>
        <row r="2862">
          <cell r="B2862">
            <v>20160896</v>
          </cell>
        </row>
        <row r="2863">
          <cell r="B2863">
            <v>20160894</v>
          </cell>
        </row>
        <row r="2864">
          <cell r="B2864">
            <v>20160888</v>
          </cell>
        </row>
        <row r="2865">
          <cell r="B2865">
            <v>20160835</v>
          </cell>
        </row>
        <row r="2866">
          <cell r="B2866">
            <v>20160871</v>
          </cell>
        </row>
        <row r="2867">
          <cell r="B2867">
            <v>20160852</v>
          </cell>
        </row>
        <row r="2868">
          <cell r="B2868">
            <v>20160849</v>
          </cell>
        </row>
        <row r="2869">
          <cell r="B2869">
            <v>20160930</v>
          </cell>
        </row>
        <row r="2870">
          <cell r="B2870">
            <v>20160895</v>
          </cell>
        </row>
        <row r="2871">
          <cell r="B2871">
            <v>20160893</v>
          </cell>
        </row>
        <row r="2872">
          <cell r="B2872">
            <v>20160892</v>
          </cell>
        </row>
        <row r="2873">
          <cell r="B2873">
            <v>20160891</v>
          </cell>
        </row>
        <row r="2874">
          <cell r="B2874">
            <v>20160878</v>
          </cell>
        </row>
        <row r="2875">
          <cell r="B2875">
            <v>20160864</v>
          </cell>
        </row>
        <row r="2876">
          <cell r="B2876">
            <v>20160862</v>
          </cell>
        </row>
        <row r="2877">
          <cell r="B2877">
            <v>20160860</v>
          </cell>
        </row>
        <row r="2878">
          <cell r="B2878">
            <v>20160847</v>
          </cell>
        </row>
        <row r="2879">
          <cell r="B2879">
            <v>20160800</v>
          </cell>
        </row>
        <row r="2880">
          <cell r="B2880">
            <v>20160560</v>
          </cell>
        </row>
        <row r="2881">
          <cell r="B2881">
            <v>20160923</v>
          </cell>
        </row>
        <row r="2882">
          <cell r="B2882">
            <v>20160922</v>
          </cell>
        </row>
        <row r="2883">
          <cell r="B2883">
            <v>20160886</v>
          </cell>
        </row>
        <row r="2884">
          <cell r="B2884">
            <v>20160885</v>
          </cell>
        </row>
        <row r="2885">
          <cell r="B2885">
            <v>20160863</v>
          </cell>
        </row>
        <row r="2886">
          <cell r="B2886">
            <v>20160859</v>
          </cell>
        </row>
        <row r="2887">
          <cell r="B2887">
            <v>20160856</v>
          </cell>
        </row>
        <row r="2888">
          <cell r="B2888">
            <v>20160851</v>
          </cell>
        </row>
        <row r="2889">
          <cell r="B2889">
            <v>20160848</v>
          </cell>
        </row>
        <row r="2890">
          <cell r="B2890">
            <v>20160846</v>
          </cell>
        </row>
        <row r="2891">
          <cell r="B2891">
            <v>20160801</v>
          </cell>
        </row>
        <row r="2892">
          <cell r="B2892">
            <v>20160672</v>
          </cell>
        </row>
        <row r="2893">
          <cell r="B2893">
            <v>20160620</v>
          </cell>
        </row>
        <row r="2894">
          <cell r="B2894">
            <v>20160879</v>
          </cell>
        </row>
        <row r="2895">
          <cell r="B2895">
            <v>20160877</v>
          </cell>
        </row>
        <row r="2896">
          <cell r="B2896">
            <v>20160868</v>
          </cell>
        </row>
        <row r="2897">
          <cell r="B2897">
            <v>20160873</v>
          </cell>
        </row>
        <row r="2898">
          <cell r="B2898">
            <v>20160870</v>
          </cell>
        </row>
        <row r="2899">
          <cell r="B2899">
            <v>20160869</v>
          </cell>
        </row>
        <row r="2900">
          <cell r="B2900">
            <v>20160866</v>
          </cell>
        </row>
        <row r="2901">
          <cell r="B2901">
            <v>20160858</v>
          </cell>
        </row>
        <row r="2902">
          <cell r="B2902">
            <v>20160855</v>
          </cell>
        </row>
        <row r="2903">
          <cell r="B2903">
            <v>20160841</v>
          </cell>
        </row>
        <row r="2904">
          <cell r="B2904">
            <v>20160827</v>
          </cell>
        </row>
        <row r="2905">
          <cell r="B2905">
            <v>20160820</v>
          </cell>
        </row>
        <row r="2906">
          <cell r="B2906">
            <v>20160816</v>
          </cell>
        </row>
        <row r="2907">
          <cell r="B2907">
            <v>20160810</v>
          </cell>
        </row>
        <row r="2908">
          <cell r="B2908">
            <v>20160808</v>
          </cell>
        </row>
        <row r="2909">
          <cell r="B2909">
            <v>20160883</v>
          </cell>
        </row>
        <row r="2910">
          <cell r="B2910">
            <v>20160867</v>
          </cell>
        </row>
        <row r="2911">
          <cell r="B2911">
            <v>20160857</v>
          </cell>
        </row>
        <row r="2912">
          <cell r="B2912">
            <v>20160854</v>
          </cell>
        </row>
        <row r="2913">
          <cell r="B2913">
            <v>20160845</v>
          </cell>
        </row>
        <row r="2914">
          <cell r="B2914">
            <v>20160788</v>
          </cell>
        </row>
        <row r="2915">
          <cell r="B2915">
            <v>20160815</v>
          </cell>
        </row>
        <row r="2916">
          <cell r="B2916">
            <v>20160811</v>
          </cell>
        </row>
        <row r="2917">
          <cell r="B2917">
            <v>20160809</v>
          </cell>
        </row>
        <row r="2918">
          <cell r="B2918">
            <v>20160804</v>
          </cell>
        </row>
        <row r="2919">
          <cell r="B2919">
            <v>20160762</v>
          </cell>
        </row>
        <row r="2920">
          <cell r="B2920">
            <v>20160881</v>
          </cell>
        </row>
        <row r="2921">
          <cell r="B2921">
            <v>20160853</v>
          </cell>
        </row>
        <row r="2922">
          <cell r="B2922">
            <v>20160842</v>
          </cell>
        </row>
        <row r="2923">
          <cell r="B2923">
            <v>20160819</v>
          </cell>
        </row>
        <row r="2924">
          <cell r="B2924">
            <v>20160814</v>
          </cell>
        </row>
        <row r="2925">
          <cell r="B2925">
            <v>20160807</v>
          </cell>
        </row>
        <row r="2926">
          <cell r="B2926">
            <v>20160803</v>
          </cell>
        </row>
        <row r="2927">
          <cell r="B2927">
            <v>20160882</v>
          </cell>
        </row>
        <row r="2928">
          <cell r="B2928">
            <v>20160872</v>
          </cell>
        </row>
        <row r="2929">
          <cell r="B2929">
            <v>20160836</v>
          </cell>
        </row>
        <row r="2930">
          <cell r="B2930">
            <v>20160832</v>
          </cell>
        </row>
        <row r="2931">
          <cell r="B2931">
            <v>20160817</v>
          </cell>
        </row>
        <row r="2932">
          <cell r="B2932">
            <v>20160813</v>
          </cell>
        </row>
        <row r="2933">
          <cell r="B2933">
            <v>20160769</v>
          </cell>
        </row>
        <row r="2934">
          <cell r="B2934">
            <v>20160884</v>
          </cell>
        </row>
        <row r="2935">
          <cell r="B2935">
            <v>20160843</v>
          </cell>
        </row>
        <row r="2936">
          <cell r="B2936">
            <v>20160834</v>
          </cell>
        </row>
        <row r="2937">
          <cell r="B2937">
            <v>20160831</v>
          </cell>
        </row>
        <row r="2938">
          <cell r="B2938">
            <v>20160830</v>
          </cell>
        </row>
        <row r="2939">
          <cell r="B2939">
            <v>20160829</v>
          </cell>
        </row>
        <row r="2940">
          <cell r="B2940">
            <v>20160828</v>
          </cell>
        </row>
        <row r="2941">
          <cell r="B2941">
            <v>20160818</v>
          </cell>
        </row>
        <row r="2942">
          <cell r="B2942">
            <v>20160812</v>
          </cell>
        </row>
        <row r="2943">
          <cell r="B2943">
            <v>20160806</v>
          </cell>
        </row>
        <row r="2944">
          <cell r="B2944">
            <v>20160775</v>
          </cell>
        </row>
        <row r="2945">
          <cell r="B2945">
            <v>20160771</v>
          </cell>
        </row>
        <row r="2946">
          <cell r="B2946">
            <v>20160805</v>
          </cell>
        </row>
        <row r="2947">
          <cell r="B2947">
            <v>20160766</v>
          </cell>
        </row>
        <row r="2948">
          <cell r="B2948">
            <v>20161124</v>
          </cell>
        </row>
        <row r="2949">
          <cell r="B2949">
            <v>20160844</v>
          </cell>
        </row>
        <row r="2950">
          <cell r="B2950">
            <v>20160822</v>
          </cell>
        </row>
        <row r="2951">
          <cell r="B2951">
            <v>20160795</v>
          </cell>
        </row>
        <row r="2952">
          <cell r="B2952">
            <v>20160787</v>
          </cell>
        </row>
        <row r="2953">
          <cell r="B2953">
            <v>20160802</v>
          </cell>
        </row>
        <row r="2954">
          <cell r="B2954">
            <v>20160783</v>
          </cell>
        </row>
        <row r="2955">
          <cell r="B2955">
            <v>20160772</v>
          </cell>
        </row>
        <row r="2956">
          <cell r="B2956">
            <v>20160768</v>
          </cell>
        </row>
        <row r="2957">
          <cell r="B2957">
            <v>20160767</v>
          </cell>
        </row>
        <row r="2958">
          <cell r="B2958">
            <v>20160765</v>
          </cell>
        </row>
        <row r="2959">
          <cell r="B2959">
            <v>20160558</v>
          </cell>
        </row>
        <row r="2960">
          <cell r="B2960">
            <v>20161123</v>
          </cell>
        </row>
        <row r="2961">
          <cell r="B2961">
            <v>20160833</v>
          </cell>
        </row>
        <row r="2962">
          <cell r="B2962">
            <v>20160821</v>
          </cell>
        </row>
        <row r="2963">
          <cell r="B2963">
            <v>20160750</v>
          </cell>
        </row>
        <row r="2964">
          <cell r="B2964">
            <v>20160794</v>
          </cell>
        </row>
        <row r="2965">
          <cell r="B2965">
            <v>20160777</v>
          </cell>
        </row>
        <row r="2966">
          <cell r="B2966">
            <v>20160774</v>
          </cell>
        </row>
        <row r="2967">
          <cell r="B2967">
            <v>20160771</v>
          </cell>
        </row>
        <row r="2968">
          <cell r="B2968">
            <v>20160770</v>
          </cell>
        </row>
        <row r="2969">
          <cell r="B2969">
            <v>20160671</v>
          </cell>
        </row>
        <row r="2971">
          <cell r="B2971">
            <v>20161122</v>
          </cell>
        </row>
        <row r="2972">
          <cell r="B2972">
            <v>20160793</v>
          </cell>
        </row>
        <row r="2973">
          <cell r="B2973">
            <v>20160792</v>
          </cell>
        </row>
        <row r="2974">
          <cell r="B2974">
            <v>20160786</v>
          </cell>
        </row>
        <row r="2975">
          <cell r="B2975">
            <v>20160785</v>
          </cell>
        </row>
        <row r="2976">
          <cell r="B2976">
            <v>20160770</v>
          </cell>
        </row>
        <row r="2977">
          <cell r="B2977">
            <v>20160768</v>
          </cell>
        </row>
        <row r="2978">
          <cell r="B2978">
            <v>20160725</v>
          </cell>
        </row>
        <row r="2979">
          <cell r="B2979">
            <v>20160668</v>
          </cell>
        </row>
        <row r="2980">
          <cell r="B2980">
            <v>20160659</v>
          </cell>
        </row>
        <row r="2981">
          <cell r="B2981">
            <v>20160840</v>
          </cell>
        </row>
        <row r="2982">
          <cell r="B2982">
            <v>20160839</v>
          </cell>
        </row>
        <row r="2983">
          <cell r="B2983">
            <v>20160838</v>
          </cell>
        </row>
        <row r="2984">
          <cell r="B2984">
            <v>20160782</v>
          </cell>
        </row>
        <row r="2985">
          <cell r="B2985">
            <v>20160781</v>
          </cell>
        </row>
        <row r="2986">
          <cell r="B2986">
            <v>20160619</v>
          </cell>
        </row>
        <row r="2987">
          <cell r="B2987">
            <v>20160618</v>
          </cell>
        </row>
        <row r="2988">
          <cell r="B2988">
            <v>20160789</v>
          </cell>
        </row>
        <row r="2989">
          <cell r="B2989">
            <v>20160776</v>
          </cell>
        </row>
        <row r="2990">
          <cell r="B2990">
            <v>20160773</v>
          </cell>
        </row>
        <row r="2991">
          <cell r="B2991">
            <v>20160766</v>
          </cell>
        </row>
        <row r="2992">
          <cell r="B2992">
            <v>20160738</v>
          </cell>
        </row>
        <row r="2993">
          <cell r="B2993">
            <v>20160735</v>
          </cell>
        </row>
        <row r="2994">
          <cell r="B2994">
            <v>20160732</v>
          </cell>
        </row>
        <row r="2995">
          <cell r="B2995">
            <v>20160729</v>
          </cell>
        </row>
        <row r="2996">
          <cell r="B2996">
            <v>20160727</v>
          </cell>
        </row>
        <row r="2997">
          <cell r="B2997">
            <v>20160690</v>
          </cell>
        </row>
        <row r="2998">
          <cell r="B2998">
            <v>20160790</v>
          </cell>
        </row>
        <row r="2999">
          <cell r="B2999">
            <v>20160772</v>
          </cell>
        </row>
        <row r="3000">
          <cell r="B3000">
            <v>20160764</v>
          </cell>
        </row>
        <row r="3001">
          <cell r="B3001">
            <v>20160763</v>
          </cell>
        </row>
        <row r="3002">
          <cell r="B3002">
            <v>20160761</v>
          </cell>
        </row>
        <row r="3003">
          <cell r="B3003">
            <v>20160757</v>
          </cell>
        </row>
        <row r="3004">
          <cell r="B3004">
            <v>20160754</v>
          </cell>
        </row>
        <row r="3005">
          <cell r="B3005">
            <v>20160749</v>
          </cell>
        </row>
        <row r="3006">
          <cell r="B3006">
            <v>20160713</v>
          </cell>
        </row>
        <row r="3007">
          <cell r="B3007">
            <v>20160742</v>
          </cell>
        </row>
        <row r="3008">
          <cell r="B3008">
            <v>20160733</v>
          </cell>
        </row>
        <row r="3009">
          <cell r="B3009">
            <v>20160576</v>
          </cell>
        </row>
        <row r="3010">
          <cell r="B3010">
            <v>20160791</v>
          </cell>
        </row>
        <row r="3011">
          <cell r="B3011">
            <v>20160780</v>
          </cell>
        </row>
        <row r="3012">
          <cell r="B3012">
            <v>20160758</v>
          </cell>
        </row>
        <row r="3013">
          <cell r="B3013">
            <v>20160740</v>
          </cell>
        </row>
        <row r="3014">
          <cell r="B3014">
            <v>20160737</v>
          </cell>
        </row>
        <row r="3015">
          <cell r="B3015">
            <v>20160736</v>
          </cell>
        </row>
        <row r="3016">
          <cell r="B3016">
            <v>20160734</v>
          </cell>
        </row>
        <row r="3017">
          <cell r="B3017">
            <v>20160728</v>
          </cell>
        </row>
        <row r="3018">
          <cell r="B3018">
            <v>20160779</v>
          </cell>
        </row>
        <row r="3019">
          <cell r="B3019">
            <v>20160752</v>
          </cell>
        </row>
        <row r="3020">
          <cell r="B3020">
            <v>20160751</v>
          </cell>
        </row>
        <row r="3021">
          <cell r="B3021">
            <v>20160741</v>
          </cell>
        </row>
        <row r="3022">
          <cell r="B3022">
            <v>20160739</v>
          </cell>
        </row>
        <row r="3023">
          <cell r="B3023">
            <v>20160724</v>
          </cell>
        </row>
        <row r="3024">
          <cell r="B3024">
            <v>20160685</v>
          </cell>
        </row>
        <row r="3025">
          <cell r="B3025">
            <v>20160670</v>
          </cell>
        </row>
        <row r="3026">
          <cell r="B3026">
            <v>20160760</v>
          </cell>
        </row>
        <row r="3027">
          <cell r="B3027">
            <v>20160753</v>
          </cell>
        </row>
        <row r="3028">
          <cell r="B3028">
            <v>20160746</v>
          </cell>
        </row>
        <row r="3029">
          <cell r="B3029">
            <v>20160688</v>
          </cell>
        </row>
        <row r="3030">
          <cell r="B3030">
            <v>20160759</v>
          </cell>
        </row>
        <row r="3031">
          <cell r="B3031">
            <v>20160755</v>
          </cell>
        </row>
        <row r="3032">
          <cell r="B3032">
            <v>20160747</v>
          </cell>
        </row>
        <row r="3033">
          <cell r="B3033">
            <v>20160745</v>
          </cell>
        </row>
        <row r="3034">
          <cell r="B3034">
            <v>20160744</v>
          </cell>
        </row>
        <row r="3035">
          <cell r="B3035">
            <v>20160726</v>
          </cell>
        </row>
        <row r="3036">
          <cell r="B3036">
            <v>20160700</v>
          </cell>
        </row>
        <row r="3037">
          <cell r="B3037">
            <v>20160696</v>
          </cell>
        </row>
        <row r="3038">
          <cell r="B3038">
            <v>20160693</v>
          </cell>
        </row>
        <row r="3039">
          <cell r="B3039">
            <v>20160687</v>
          </cell>
        </row>
        <row r="3040">
          <cell r="B3040">
            <v>20160680</v>
          </cell>
        </row>
        <row r="3041">
          <cell r="B3041">
            <v>20160660</v>
          </cell>
        </row>
        <row r="3042">
          <cell r="B3042">
            <v>20160756</v>
          </cell>
        </row>
        <row r="3043">
          <cell r="B3043">
            <v>20160731</v>
          </cell>
        </row>
        <row r="3044">
          <cell r="B3044">
            <v>20160730</v>
          </cell>
        </row>
        <row r="3045">
          <cell r="B3045">
            <v>20160721</v>
          </cell>
        </row>
        <row r="3046">
          <cell r="B3046">
            <v>20160679</v>
          </cell>
        </row>
        <row r="3047">
          <cell r="B3047">
            <v>20160697</v>
          </cell>
        </row>
        <row r="3048">
          <cell r="B3048">
            <v>20160748</v>
          </cell>
        </row>
        <row r="3049">
          <cell r="B3049">
            <v>20160719</v>
          </cell>
        </row>
        <row r="3050">
          <cell r="B3050">
            <v>20160718</v>
          </cell>
        </row>
        <row r="3051">
          <cell r="B3051">
            <v>20160714</v>
          </cell>
        </row>
        <row r="3052">
          <cell r="B3052">
            <v>20160699</v>
          </cell>
        </row>
        <row r="3053">
          <cell r="B3053">
            <v>20160692</v>
          </cell>
        </row>
        <row r="3054">
          <cell r="B3054">
            <v>20160689</v>
          </cell>
        </row>
        <row r="3055">
          <cell r="B3055">
            <v>20160686</v>
          </cell>
        </row>
        <row r="3056">
          <cell r="B3056">
            <v>20160650</v>
          </cell>
        </row>
        <row r="3057">
          <cell r="B3057">
            <v>20160634</v>
          </cell>
        </row>
        <row r="3058">
          <cell r="B3058">
            <v>20160365</v>
          </cell>
        </row>
        <row r="3059">
          <cell r="B3059">
            <v>20160743</v>
          </cell>
        </row>
        <row r="3060">
          <cell r="B3060">
            <v>20160717</v>
          </cell>
        </row>
        <row r="3061">
          <cell r="B3061">
            <v>20160712</v>
          </cell>
        </row>
        <row r="3062">
          <cell r="B3062">
            <v>20160711</v>
          </cell>
        </row>
        <row r="3063">
          <cell r="B3063">
            <v>20160701</v>
          </cell>
        </row>
        <row r="3064">
          <cell r="B3064">
            <v>20160698</v>
          </cell>
        </row>
        <row r="3065">
          <cell r="B3065">
            <v>20160722</v>
          </cell>
        </row>
        <row r="3066">
          <cell r="B3066">
            <v>20160708</v>
          </cell>
        </row>
        <row r="3067">
          <cell r="B3067">
            <v>20160707</v>
          </cell>
        </row>
        <row r="3068">
          <cell r="B3068">
            <v>20160669</v>
          </cell>
        </row>
        <row r="3069">
          <cell r="B3069">
            <v>20160594</v>
          </cell>
        </row>
        <row r="3070">
          <cell r="B3070">
            <v>20160591</v>
          </cell>
        </row>
        <row r="3071">
          <cell r="B3071">
            <v>20160720</v>
          </cell>
        </row>
        <row r="3072">
          <cell r="B3072">
            <v>20160715</v>
          </cell>
        </row>
        <row r="3073">
          <cell r="B3073">
            <v>20160706</v>
          </cell>
        </row>
        <row r="3074">
          <cell r="B3074">
            <v>20160705</v>
          </cell>
        </row>
        <row r="3075">
          <cell r="B3075">
            <v>20160704</v>
          </cell>
        </row>
        <row r="3076">
          <cell r="B3076">
            <v>20160702</v>
          </cell>
        </row>
        <row r="3077">
          <cell r="B3077">
            <v>20160677</v>
          </cell>
        </row>
        <row r="3078">
          <cell r="B3078">
            <v>20160666</v>
          </cell>
        </row>
        <row r="3079">
          <cell r="B3079">
            <v>20160648</v>
          </cell>
        </row>
        <row r="3080">
          <cell r="B3080">
            <v>20160647</v>
          </cell>
        </row>
        <row r="3081">
          <cell r="B3081">
            <v>20160644</v>
          </cell>
        </row>
        <row r="3082">
          <cell r="B3082">
            <v>20160643</v>
          </cell>
        </row>
        <row r="3083">
          <cell r="B3083">
            <v>20160637</v>
          </cell>
        </row>
        <row r="3084">
          <cell r="B3084">
            <v>20160462</v>
          </cell>
        </row>
        <row r="3085">
          <cell r="B3085">
            <v>20160716</v>
          </cell>
        </row>
        <row r="3086">
          <cell r="B3086">
            <v>20160694</v>
          </cell>
        </row>
        <row r="3087">
          <cell r="B3087">
            <v>20160684</v>
          </cell>
        </row>
        <row r="3088">
          <cell r="B3088">
            <v>20160665</v>
          </cell>
        </row>
        <row r="3089">
          <cell r="B3089">
            <v>20160675</v>
          </cell>
        </row>
        <row r="3090">
          <cell r="B3090">
            <v>20160674</v>
          </cell>
        </row>
        <row r="3091">
          <cell r="B3091">
            <v>20160667</v>
          </cell>
        </row>
        <row r="3092">
          <cell r="B3092">
            <v>20160664</v>
          </cell>
        </row>
        <row r="3093">
          <cell r="B3093">
            <v>20160678</v>
          </cell>
        </row>
        <row r="3094">
          <cell r="B3094">
            <v>20160656</v>
          </cell>
        </row>
        <row r="3095">
          <cell r="B3095">
            <v>20160653</v>
          </cell>
        </row>
        <row r="3096">
          <cell r="B3096">
            <v>20160276</v>
          </cell>
        </row>
        <row r="3097">
          <cell r="B3097">
            <v>20160709</v>
          </cell>
        </row>
        <row r="3098">
          <cell r="B3098">
            <v>20160695</v>
          </cell>
        </row>
        <row r="3099">
          <cell r="B3099">
            <v>20160691</v>
          </cell>
        </row>
        <row r="3100">
          <cell r="B3100">
            <v>20160628</v>
          </cell>
        </row>
        <row r="3101">
          <cell r="B3101">
            <v>20160676</v>
          </cell>
        </row>
        <row r="3102">
          <cell r="B3102">
            <v>20160661</v>
          </cell>
        </row>
        <row r="3103">
          <cell r="B3103">
            <v>20160646</v>
          </cell>
        </row>
        <row r="3104">
          <cell r="B3104">
            <v>20160642</v>
          </cell>
        </row>
        <row r="3105">
          <cell r="B3105">
            <v>20160640</v>
          </cell>
        </row>
        <row r="3106">
          <cell r="B3106">
            <v>20160636</v>
          </cell>
        </row>
        <row r="3107">
          <cell r="B3107">
            <v>20160632</v>
          </cell>
        </row>
        <row r="3108">
          <cell r="B3108">
            <v>20160710</v>
          </cell>
        </row>
        <row r="3109">
          <cell r="B3109">
            <v>20160663</v>
          </cell>
        </row>
        <row r="3110">
          <cell r="B3110">
            <v>20160662</v>
          </cell>
        </row>
        <row r="3111">
          <cell r="B3111">
            <v>20160657</v>
          </cell>
        </row>
        <row r="3112">
          <cell r="B3112">
            <v>20160651</v>
          </cell>
        </row>
        <row r="3113">
          <cell r="B3113">
            <v>20160645</v>
          </cell>
        </row>
        <row r="3114">
          <cell r="B3114">
            <v>20160639</v>
          </cell>
        </row>
        <row r="3115">
          <cell r="B3115">
            <v>20160635</v>
          </cell>
        </row>
        <row r="3116">
          <cell r="B3116">
            <v>20160512</v>
          </cell>
        </row>
        <row r="3117">
          <cell r="B3117">
            <v>20160703</v>
          </cell>
        </row>
        <row r="3118">
          <cell r="B3118">
            <v>20160673</v>
          </cell>
        </row>
        <row r="3119">
          <cell r="B3119">
            <v>20160658</v>
          </cell>
        </row>
        <row r="3120">
          <cell r="B3120">
            <v>20160617</v>
          </cell>
        </row>
        <row r="3121">
          <cell r="B3121">
            <v>20160683</v>
          </cell>
        </row>
        <row r="3122">
          <cell r="B3122">
            <v>20160681</v>
          </cell>
        </row>
        <row r="3123">
          <cell r="B3123">
            <v>20160655</v>
          </cell>
        </row>
        <row r="3124">
          <cell r="B3124">
            <v>20160654</v>
          </cell>
        </row>
        <row r="3125">
          <cell r="B3125">
            <v>20160641</v>
          </cell>
        </row>
        <row r="3126">
          <cell r="B3126">
            <v>20160596</v>
          </cell>
        </row>
        <row r="3127">
          <cell r="B3127">
            <v>20160592</v>
          </cell>
        </row>
        <row r="3128">
          <cell r="B3128">
            <v>20160571</v>
          </cell>
        </row>
        <row r="3129">
          <cell r="B3129">
            <v>20160682</v>
          </cell>
        </row>
        <row r="3130">
          <cell r="B3130">
            <v>20160652</v>
          </cell>
        </row>
        <row r="3131">
          <cell r="B3131">
            <v>20160633</v>
          </cell>
        </row>
        <row r="3132">
          <cell r="B3132">
            <v>20160631</v>
          </cell>
        </row>
        <row r="3133">
          <cell r="B3133">
            <v>20160630</v>
          </cell>
        </row>
        <row r="3134">
          <cell r="B3134">
            <v>20160625</v>
          </cell>
        </row>
        <row r="3135">
          <cell r="B3135">
            <v>20160622</v>
          </cell>
        </row>
        <row r="3136">
          <cell r="B3136">
            <v>20160616</v>
          </cell>
        </row>
        <row r="3137">
          <cell r="B3137">
            <v>20160579</v>
          </cell>
        </row>
        <row r="3138">
          <cell r="B3138">
            <v>20160606</v>
          </cell>
        </row>
        <row r="3139">
          <cell r="B3139">
            <v>20160593</v>
          </cell>
        </row>
        <row r="3140">
          <cell r="B3140">
            <v>20160524</v>
          </cell>
        </row>
        <row r="3141">
          <cell r="B3141">
            <v>20160629</v>
          </cell>
        </row>
        <row r="3142">
          <cell r="B3142">
            <v>20160624</v>
          </cell>
        </row>
        <row r="3143">
          <cell r="B3143">
            <v>20160613</v>
          </cell>
        </row>
        <row r="3144">
          <cell r="B3144">
            <v>20160605</v>
          </cell>
        </row>
        <row r="3145">
          <cell r="B3145">
            <v>20160598</v>
          </cell>
        </row>
        <row r="3146">
          <cell r="B3146">
            <v>20160595</v>
          </cell>
        </row>
        <row r="3147">
          <cell r="B3147">
            <v>20160372</v>
          </cell>
        </row>
        <row r="3148">
          <cell r="B3148">
            <v>20160649</v>
          </cell>
        </row>
        <row r="3149">
          <cell r="B3149">
            <v>20160623</v>
          </cell>
        </row>
        <row r="3150">
          <cell r="B3150">
            <v>20160621</v>
          </cell>
        </row>
        <row r="3151">
          <cell r="B3151">
            <v>20160615</v>
          </cell>
        </row>
        <row r="3152">
          <cell r="B3152">
            <v>20160614</v>
          </cell>
        </row>
        <row r="3153">
          <cell r="B3153">
            <v>20160600</v>
          </cell>
        </row>
        <row r="3154">
          <cell r="B3154">
            <v>20160597</v>
          </cell>
        </row>
        <row r="3155">
          <cell r="B3155">
            <v>20160611</v>
          </cell>
        </row>
        <row r="3156">
          <cell r="B3156">
            <v>20160604</v>
          </cell>
        </row>
        <row r="3157">
          <cell r="B3157">
            <v>20160603</v>
          </cell>
        </row>
        <row r="3158">
          <cell r="B3158">
            <v>20160588</v>
          </cell>
        </row>
        <row r="3159">
          <cell r="B3159">
            <v>20160578</v>
          </cell>
        </row>
        <row r="3160">
          <cell r="B3160">
            <v>20160450</v>
          </cell>
        </row>
        <row r="3161">
          <cell r="B3161">
            <v>20160627</v>
          </cell>
        </row>
        <row r="3162">
          <cell r="B3162">
            <v>20160602</v>
          </cell>
        </row>
        <row r="3163">
          <cell r="B3163">
            <v>20160601</v>
          </cell>
        </row>
        <row r="3164">
          <cell r="B3164">
            <v>20160599</v>
          </cell>
        </row>
        <row r="3165">
          <cell r="B3165">
            <v>20160590</v>
          </cell>
        </row>
        <row r="3166">
          <cell r="B3166">
            <v>20160589</v>
          </cell>
        </row>
        <row r="3167">
          <cell r="B3167">
            <v>20160570</v>
          </cell>
        </row>
        <row r="3168">
          <cell r="B3168">
            <v>20160547</v>
          </cell>
        </row>
        <row r="3169">
          <cell r="B3169">
            <v>20160500</v>
          </cell>
        </row>
        <row r="3170">
          <cell r="B3170">
            <v>20160626</v>
          </cell>
        </row>
        <row r="3171">
          <cell r="B3171">
            <v>20160587</v>
          </cell>
        </row>
        <row r="3172">
          <cell r="B3172">
            <v>20160586</v>
          </cell>
        </row>
        <row r="3173">
          <cell r="B3173">
            <v>20160584</v>
          </cell>
        </row>
        <row r="3174">
          <cell r="B3174">
            <v>20160583</v>
          </cell>
        </row>
        <row r="3175">
          <cell r="B3175">
            <v>20160503</v>
          </cell>
        </row>
        <row r="3176">
          <cell r="B3176">
            <v>20160557</v>
          </cell>
        </row>
        <row r="3177">
          <cell r="B3177">
            <v>20160552</v>
          </cell>
        </row>
        <row r="3178">
          <cell r="B3178">
            <v>20160550</v>
          </cell>
        </row>
        <row r="3179">
          <cell r="B3179">
            <v>20160544</v>
          </cell>
        </row>
        <row r="3180">
          <cell r="B3180">
            <v>20160531</v>
          </cell>
        </row>
        <row r="3181">
          <cell r="B3181">
            <v>20160385</v>
          </cell>
        </row>
        <row r="3182">
          <cell r="B3182">
            <v>20160275</v>
          </cell>
        </row>
        <row r="3183">
          <cell r="B3183">
            <v>20160612</v>
          </cell>
        </row>
        <row r="3184">
          <cell r="B3184">
            <v>20160610</v>
          </cell>
        </row>
        <row r="3185">
          <cell r="B3185">
            <v>20160585</v>
          </cell>
        </row>
        <row r="3186">
          <cell r="B3186">
            <v>20160582</v>
          </cell>
        </row>
        <row r="3187">
          <cell r="B3187">
            <v>20160581</v>
          </cell>
        </row>
        <row r="3188">
          <cell r="B3188">
            <v>20160577</v>
          </cell>
        </row>
        <row r="3189">
          <cell r="B3189">
            <v>20160566</v>
          </cell>
        </row>
        <row r="3190">
          <cell r="B3190">
            <v>20160565</v>
          </cell>
        </row>
        <row r="3191">
          <cell r="B3191">
            <v>20160551</v>
          </cell>
        </row>
        <row r="3192">
          <cell r="B3192">
            <v>20160549</v>
          </cell>
        </row>
        <row r="3193">
          <cell r="B3193">
            <v>20160546</v>
          </cell>
        </row>
        <row r="3194">
          <cell r="B3194">
            <v>20160511</v>
          </cell>
        </row>
        <row r="3195">
          <cell r="B3195">
            <v>20160499</v>
          </cell>
        </row>
        <row r="3196">
          <cell r="B3196">
            <v>20160471</v>
          </cell>
        </row>
        <row r="3197">
          <cell r="B3197">
            <v>20160451</v>
          </cell>
        </row>
        <row r="3198">
          <cell r="B3198">
            <v>20160449</v>
          </cell>
        </row>
        <row r="3199">
          <cell r="B3199">
            <v>20160373</v>
          </cell>
        </row>
        <row r="3200">
          <cell r="B3200">
            <v>20160292</v>
          </cell>
        </row>
        <row r="3201">
          <cell r="B3201">
            <v>20160609</v>
          </cell>
        </row>
        <row r="3202">
          <cell r="B3202">
            <v>20160580</v>
          </cell>
        </row>
        <row r="3203">
          <cell r="B3203">
            <v>20160569</v>
          </cell>
        </row>
        <row r="3204">
          <cell r="B3204">
            <v>20160568</v>
          </cell>
        </row>
        <row r="3205">
          <cell r="B3205">
            <v>20160553</v>
          </cell>
        </row>
        <row r="3206">
          <cell r="B3206">
            <v>20160556</v>
          </cell>
        </row>
        <row r="3207">
          <cell r="B3207">
            <v>20160498</v>
          </cell>
        </row>
        <row r="3208">
          <cell r="B3208">
            <v>20160608</v>
          </cell>
        </row>
        <row r="3209">
          <cell r="B3209">
            <v>20160567</v>
          </cell>
        </row>
        <row r="3210">
          <cell r="B3210">
            <v>20160564</v>
          </cell>
        </row>
        <row r="3211">
          <cell r="B3211">
            <v>20160563</v>
          </cell>
        </row>
        <row r="3212">
          <cell r="B3212">
            <v>20160548</v>
          </cell>
        </row>
        <row r="3213">
          <cell r="B3213">
            <v>20160537</v>
          </cell>
        </row>
        <row r="3214">
          <cell r="B3214">
            <v>20160495</v>
          </cell>
        </row>
        <row r="3215">
          <cell r="B3215">
            <v>20160472</v>
          </cell>
        </row>
        <row r="3216">
          <cell r="B3216">
            <v>20160607</v>
          </cell>
        </row>
        <row r="3217">
          <cell r="B3217">
            <v>20160562</v>
          </cell>
        </row>
        <row r="3218">
          <cell r="B3218">
            <v>20160540</v>
          </cell>
        </row>
        <row r="3219">
          <cell r="B3219">
            <v>20160545</v>
          </cell>
        </row>
        <row r="3220">
          <cell r="B3220">
            <v>20160543</v>
          </cell>
        </row>
        <row r="3221">
          <cell r="B3221">
            <v>20160542</v>
          </cell>
        </row>
        <row r="3222">
          <cell r="B3222">
            <v>20160502</v>
          </cell>
        </row>
        <row r="3223">
          <cell r="B3223">
            <v>20160536</v>
          </cell>
        </row>
        <row r="3224">
          <cell r="B3224">
            <v>20160523</v>
          </cell>
        </row>
        <row r="3225">
          <cell r="B3225">
            <v>20160510</v>
          </cell>
        </row>
        <row r="3226">
          <cell r="B3226">
            <v>20160501</v>
          </cell>
        </row>
        <row r="3227">
          <cell r="B3227">
            <v>20160446</v>
          </cell>
        </row>
        <row r="3228">
          <cell r="B3228">
            <v>20160574</v>
          </cell>
        </row>
        <row r="3229">
          <cell r="B3229">
            <v>20160573</v>
          </cell>
        </row>
        <row r="3230">
          <cell r="B3230">
            <v>20160541</v>
          </cell>
        </row>
        <row r="3231">
          <cell r="B3231">
            <v>20160539</v>
          </cell>
        </row>
        <row r="3232">
          <cell r="B3232">
            <v>20160538</v>
          </cell>
        </row>
        <row r="3233">
          <cell r="B3233">
            <v>20160535</v>
          </cell>
        </row>
        <row r="3234">
          <cell r="B3234">
            <v>20160528</v>
          </cell>
        </row>
        <row r="3235">
          <cell r="B3235">
            <v>20160526</v>
          </cell>
        </row>
        <row r="3236">
          <cell r="B3236">
            <v>20160509</v>
          </cell>
        </row>
        <row r="3237">
          <cell r="B3237">
            <v>20160507</v>
          </cell>
        </row>
        <row r="3238">
          <cell r="B3238">
            <v>20160497</v>
          </cell>
        </row>
        <row r="3239">
          <cell r="B3239">
            <v>20160494</v>
          </cell>
        </row>
        <row r="3240">
          <cell r="B3240">
            <v>20160452</v>
          </cell>
        </row>
        <row r="3241">
          <cell r="B3241">
            <v>20160383</v>
          </cell>
        </row>
        <row r="3242">
          <cell r="B3242">
            <v>20160572</v>
          </cell>
        </row>
        <row r="3243">
          <cell r="B3243">
            <v>20160532</v>
          </cell>
        </row>
        <row r="3244">
          <cell r="B3244">
            <v>20160530</v>
          </cell>
        </row>
        <row r="3245">
          <cell r="B3245">
            <v>20160529</v>
          </cell>
        </row>
        <row r="3246">
          <cell r="B3246">
            <v>20160508</v>
          </cell>
        </row>
        <row r="3247">
          <cell r="B3247">
            <v>20160506</v>
          </cell>
        </row>
        <row r="3248">
          <cell r="B3248">
            <v>20160463</v>
          </cell>
        </row>
        <row r="3249">
          <cell r="B3249">
            <v>20160555</v>
          </cell>
        </row>
        <row r="3250">
          <cell r="B3250">
            <v>20160527</v>
          </cell>
        </row>
        <row r="3251">
          <cell r="B3251">
            <v>20160522</v>
          </cell>
        </row>
        <row r="3252">
          <cell r="B3252">
            <v>20160521</v>
          </cell>
        </row>
        <row r="3253">
          <cell r="B3253">
            <v>20160518</v>
          </cell>
        </row>
        <row r="3254">
          <cell r="B3254">
            <v>20160487</v>
          </cell>
        </row>
        <row r="3255">
          <cell r="B3255">
            <v>20160476</v>
          </cell>
        </row>
        <row r="3256">
          <cell r="B3256">
            <v>20160554</v>
          </cell>
        </row>
        <row r="3257">
          <cell r="B3257">
            <v>20160534</v>
          </cell>
        </row>
        <row r="3258">
          <cell r="B3258">
            <v>20160533</v>
          </cell>
        </row>
        <row r="3259">
          <cell r="B3259">
            <v>20160517</v>
          </cell>
        </row>
        <row r="3260">
          <cell r="B3260">
            <v>20160516</v>
          </cell>
        </row>
        <row r="3261">
          <cell r="B3261">
            <v>20160514</v>
          </cell>
        </row>
        <row r="3262">
          <cell r="B3262">
            <v>20160513</v>
          </cell>
        </row>
        <row r="3263">
          <cell r="B3263">
            <v>20160505</v>
          </cell>
        </row>
        <row r="3264">
          <cell r="B3264">
            <v>20160493</v>
          </cell>
        </row>
        <row r="3265">
          <cell r="B3265">
            <v>20160478</v>
          </cell>
        </row>
        <row r="3266">
          <cell r="B3266">
            <v>20160448</v>
          </cell>
        </row>
        <row r="3267">
          <cell r="B3267">
            <v>20160382</v>
          </cell>
        </row>
        <row r="3268">
          <cell r="B3268">
            <v>20160515</v>
          </cell>
        </row>
        <row r="3269">
          <cell r="B3269">
            <v>20160496</v>
          </cell>
        </row>
        <row r="3270">
          <cell r="B3270">
            <v>20160492</v>
          </cell>
        </row>
        <row r="3271">
          <cell r="B3271">
            <v>20160445</v>
          </cell>
        </row>
        <row r="3272">
          <cell r="B3272">
            <v>20160475</v>
          </cell>
        </row>
        <row r="3273">
          <cell r="B3273">
            <v>20160406</v>
          </cell>
        </row>
        <row r="3274">
          <cell r="B3274">
            <v>20160444</v>
          </cell>
        </row>
        <row r="3275">
          <cell r="B3275">
            <v>20160525</v>
          </cell>
        </row>
        <row r="3276">
          <cell r="B3276">
            <v>20160520</v>
          </cell>
        </row>
        <row r="3277">
          <cell r="B3277">
            <v>20160488</v>
          </cell>
        </row>
        <row r="3278">
          <cell r="B3278">
            <v>20160486</v>
          </cell>
        </row>
        <row r="3279">
          <cell r="B3279">
            <v>20160482</v>
          </cell>
        </row>
        <row r="3280">
          <cell r="B3280">
            <v>20160481</v>
          </cell>
        </row>
        <row r="3281">
          <cell r="B3281">
            <v>20160474</v>
          </cell>
        </row>
        <row r="3282">
          <cell r="B3282">
            <v>20160468</v>
          </cell>
        </row>
        <row r="3283">
          <cell r="B3283">
            <v>20160458</v>
          </cell>
        </row>
        <row r="3284">
          <cell r="B3284">
            <v>20160447</v>
          </cell>
        </row>
        <row r="3285">
          <cell r="B3285">
            <v>20160426</v>
          </cell>
        </row>
        <row r="3286">
          <cell r="B3286">
            <v>20160173</v>
          </cell>
        </row>
        <row r="3287">
          <cell r="B3287">
            <v>20160519</v>
          </cell>
        </row>
        <row r="3288">
          <cell r="B3288">
            <v>20160480</v>
          </cell>
        </row>
        <row r="3289">
          <cell r="B3289">
            <v>20160479</v>
          </cell>
        </row>
        <row r="3290">
          <cell r="B3290">
            <v>20160459</v>
          </cell>
        </row>
        <row r="3291">
          <cell r="B3291">
            <v>20160457</v>
          </cell>
        </row>
        <row r="3292">
          <cell r="B3292">
            <v>20160411</v>
          </cell>
        </row>
        <row r="3293">
          <cell r="B3293">
            <v>20160410</v>
          </cell>
        </row>
        <row r="3294">
          <cell r="B3294">
            <v>20160290</v>
          </cell>
        </row>
        <row r="3295">
          <cell r="B3295">
            <v>20160489</v>
          </cell>
        </row>
        <row r="3296">
          <cell r="B3296">
            <v>20160477</v>
          </cell>
        </row>
        <row r="3297">
          <cell r="B3297">
            <v>20160473</v>
          </cell>
        </row>
        <row r="3298">
          <cell r="B3298">
            <v>20160409</v>
          </cell>
        </row>
        <row r="3299">
          <cell r="B3299">
            <v>20160405</v>
          </cell>
        </row>
        <row r="3300">
          <cell r="B3300">
            <v>20160491</v>
          </cell>
        </row>
        <row r="3301">
          <cell r="B3301">
            <v>20160490</v>
          </cell>
        </row>
        <row r="3302">
          <cell r="B3302">
            <v>20160467</v>
          </cell>
        </row>
        <row r="3303">
          <cell r="B3303">
            <v>20160466</v>
          </cell>
        </row>
        <row r="3304">
          <cell r="B3304">
            <v>20160465</v>
          </cell>
        </row>
        <row r="3305">
          <cell r="B3305">
            <v>20160456</v>
          </cell>
        </row>
        <row r="3306">
          <cell r="B3306">
            <v>20160408</v>
          </cell>
        </row>
        <row r="3307">
          <cell r="B3307">
            <v>20160404</v>
          </cell>
        </row>
        <row r="3308">
          <cell r="B3308">
            <v>20160381</v>
          </cell>
        </row>
        <row r="3309">
          <cell r="B3309">
            <v>20160356</v>
          </cell>
        </row>
        <row r="3310">
          <cell r="B3310">
            <v>20160483</v>
          </cell>
        </row>
        <row r="3311">
          <cell r="B3311">
            <v>20160469</v>
          </cell>
        </row>
        <row r="3312">
          <cell r="B3312">
            <v>20160464</v>
          </cell>
        </row>
        <row r="3313">
          <cell r="B3313">
            <v>20160454</v>
          </cell>
        </row>
        <row r="3314">
          <cell r="B3314">
            <v>20160416</v>
          </cell>
        </row>
        <row r="3315">
          <cell r="B3315">
            <v>20160399</v>
          </cell>
        </row>
        <row r="3316">
          <cell r="B3316">
            <v>20160484</v>
          </cell>
        </row>
        <row r="3317">
          <cell r="B3317">
            <v>20160453</v>
          </cell>
        </row>
        <row r="3318">
          <cell r="B3318">
            <v>20160443</v>
          </cell>
        </row>
        <row r="3319">
          <cell r="B3319">
            <v>20160442</v>
          </cell>
        </row>
        <row r="3320">
          <cell r="B3320">
            <v>20160441</v>
          </cell>
        </row>
        <row r="3321">
          <cell r="B3321">
            <v>20160440</v>
          </cell>
        </row>
        <row r="3322">
          <cell r="B3322">
            <v>20160439</v>
          </cell>
        </row>
        <row r="3323">
          <cell r="B3323">
            <v>20160433</v>
          </cell>
        </row>
        <row r="3324">
          <cell r="B3324">
            <v>20160428</v>
          </cell>
        </row>
        <row r="3325">
          <cell r="B3325">
            <v>20160415</v>
          </cell>
        </row>
        <row r="3326">
          <cell r="B3326">
            <v>20160413</v>
          </cell>
        </row>
        <row r="3327">
          <cell r="B3327">
            <v>20160407</v>
          </cell>
        </row>
        <row r="3328">
          <cell r="B3328">
            <v>20160403</v>
          </cell>
        </row>
        <row r="3329">
          <cell r="B3329">
            <v>20160355</v>
          </cell>
        </row>
        <row r="3330">
          <cell r="B3330">
            <v>20160175</v>
          </cell>
        </row>
        <row r="3331">
          <cell r="B3331">
            <v>20160485</v>
          </cell>
        </row>
        <row r="3332">
          <cell r="B3332">
            <v>20160435</v>
          </cell>
        </row>
        <row r="3333">
          <cell r="B3333">
            <v>20160432</v>
          </cell>
        </row>
        <row r="3334">
          <cell r="B3334">
            <v>20160431</v>
          </cell>
        </row>
        <row r="3335">
          <cell r="B3335">
            <v>20160414</v>
          </cell>
        </row>
        <row r="3336">
          <cell r="B3336">
            <v>20160412</v>
          </cell>
        </row>
        <row r="3337">
          <cell r="B3337">
            <v>20160396</v>
          </cell>
        </row>
        <row r="3338">
          <cell r="B3338">
            <v>20160364</v>
          </cell>
        </row>
        <row r="3339">
          <cell r="B3339">
            <v>20160470</v>
          </cell>
        </row>
        <row r="3340">
          <cell r="B3340">
            <v>20160434</v>
          </cell>
        </row>
        <row r="3341">
          <cell r="B3341">
            <v>20160430</v>
          </cell>
        </row>
        <row r="3342">
          <cell r="B3342">
            <v>20160427</v>
          </cell>
        </row>
        <row r="3343">
          <cell r="B3343">
            <v>20160425</v>
          </cell>
        </row>
        <row r="3344">
          <cell r="B3344">
            <v>20160402</v>
          </cell>
        </row>
        <row r="3345">
          <cell r="B3345">
            <v>20160352</v>
          </cell>
        </row>
        <row r="3346">
          <cell r="B3346">
            <v>20160354</v>
          </cell>
        </row>
        <row r="3347">
          <cell r="B3347">
            <v>20160351</v>
          </cell>
        </row>
        <row r="3348">
          <cell r="B3348">
            <v>20160461</v>
          </cell>
        </row>
        <row r="3349">
          <cell r="B3349">
            <v>20160460</v>
          </cell>
        </row>
        <row r="3350">
          <cell r="B3350">
            <v>20160429</v>
          </cell>
        </row>
        <row r="3351">
          <cell r="B3351">
            <v>20160423</v>
          </cell>
        </row>
        <row r="3352">
          <cell r="B3352">
            <v>20160422</v>
          </cell>
        </row>
        <row r="3353">
          <cell r="B3353">
            <v>20160421</v>
          </cell>
        </row>
        <row r="3354">
          <cell r="B3354">
            <v>20160389</v>
          </cell>
        </row>
        <row r="3355">
          <cell r="B3355">
            <v>20160350</v>
          </cell>
        </row>
        <row r="3356">
          <cell r="B3356">
            <v>20160304</v>
          </cell>
        </row>
        <row r="3357">
          <cell r="B3357">
            <v>20160436</v>
          </cell>
        </row>
        <row r="3358">
          <cell r="B3358">
            <v>20160424</v>
          </cell>
        </row>
        <row r="3359">
          <cell r="B3359">
            <v>20160400</v>
          </cell>
        </row>
        <row r="3360">
          <cell r="B3360">
            <v>20160363</v>
          </cell>
        </row>
        <row r="3361">
          <cell r="B3361">
            <v>20160362</v>
          </cell>
        </row>
        <row r="3362">
          <cell r="B3362">
            <v>20160353</v>
          </cell>
        </row>
        <row r="3363">
          <cell r="B3363">
            <v>20160336</v>
          </cell>
        </row>
        <row r="3364">
          <cell r="B3364">
            <v>20160345</v>
          </cell>
        </row>
        <row r="3365">
          <cell r="B3365">
            <v>20160438</v>
          </cell>
        </row>
        <row r="3366">
          <cell r="B3366">
            <v>20160437</v>
          </cell>
        </row>
        <row r="3367">
          <cell r="B3367">
            <v>20160401</v>
          </cell>
        </row>
        <row r="3368">
          <cell r="B3368">
            <v>20160398</v>
          </cell>
        </row>
        <row r="3369">
          <cell r="B3369">
            <v>20160397</v>
          </cell>
        </row>
        <row r="3370">
          <cell r="B3370">
            <v>20160390</v>
          </cell>
        </row>
        <row r="3371">
          <cell r="B3371">
            <v>20160388</v>
          </cell>
        </row>
        <row r="3372">
          <cell r="B3372">
            <v>20160378</v>
          </cell>
        </row>
        <row r="3373">
          <cell r="B3373">
            <v>20160359</v>
          </cell>
        </row>
        <row r="3374">
          <cell r="B3374">
            <v>20160349</v>
          </cell>
        </row>
        <row r="3375">
          <cell r="B3375">
            <v>20160348</v>
          </cell>
        </row>
        <row r="3376">
          <cell r="B3376">
            <v>20160419</v>
          </cell>
        </row>
        <row r="3377">
          <cell r="B3377">
            <v>20160393</v>
          </cell>
        </row>
        <row r="3378">
          <cell r="B3378">
            <v>20160386</v>
          </cell>
        </row>
        <row r="3379">
          <cell r="B3379">
            <v>20160360</v>
          </cell>
        </row>
        <row r="3380">
          <cell r="B3380">
            <v>20160358</v>
          </cell>
        </row>
        <row r="3381">
          <cell r="B3381">
            <v>20160293</v>
          </cell>
        </row>
        <row r="3382">
          <cell r="B3382">
            <v>20160418</v>
          </cell>
        </row>
        <row r="3383">
          <cell r="B3383">
            <v>20160395</v>
          </cell>
        </row>
        <row r="3384">
          <cell r="B3384">
            <v>20160392</v>
          </cell>
        </row>
        <row r="3385">
          <cell r="B3385">
            <v>20160391</v>
          </cell>
        </row>
        <row r="3386">
          <cell r="B3386">
            <v>20160380</v>
          </cell>
        </row>
        <row r="3387">
          <cell r="B3387">
            <v>20160379</v>
          </cell>
        </row>
        <row r="3388">
          <cell r="B3388">
            <v>20160335</v>
          </cell>
        </row>
        <row r="3389">
          <cell r="B3389">
            <v>20160174</v>
          </cell>
        </row>
        <row r="3390">
          <cell r="B3390">
            <v>20160417</v>
          </cell>
        </row>
        <row r="3391">
          <cell r="B3391">
            <v>20160371</v>
          </cell>
        </row>
        <row r="3392">
          <cell r="B3392">
            <v>20160368</v>
          </cell>
        </row>
        <row r="3393">
          <cell r="B3393">
            <v>20160357</v>
          </cell>
        </row>
        <row r="3394">
          <cell r="B3394">
            <v>20160324</v>
          </cell>
        </row>
        <row r="3395">
          <cell r="B3395">
            <v>20160303</v>
          </cell>
        </row>
        <row r="3396">
          <cell r="B3396">
            <v>20152146</v>
          </cell>
        </row>
        <row r="3397">
          <cell r="B3397">
            <v>20152145</v>
          </cell>
        </row>
        <row r="3398">
          <cell r="B3398">
            <v>20152144</v>
          </cell>
        </row>
        <row r="3399">
          <cell r="B3399">
            <v>20160420</v>
          </cell>
        </row>
        <row r="3400">
          <cell r="B3400">
            <v>20160370</v>
          </cell>
        </row>
        <row r="3401">
          <cell r="B3401">
            <v>20160369</v>
          </cell>
        </row>
        <row r="3402">
          <cell r="B3402">
            <v>20160367</v>
          </cell>
        </row>
        <row r="3403">
          <cell r="B3403">
            <v>20160366</v>
          </cell>
        </row>
        <row r="3404">
          <cell r="B3404">
            <v>20160347</v>
          </cell>
        </row>
        <row r="3405">
          <cell r="B3405">
            <v>20160346</v>
          </cell>
        </row>
        <row r="3406">
          <cell r="B3406">
            <v>20160284</v>
          </cell>
        </row>
        <row r="3407">
          <cell r="B3407">
            <v>20160322</v>
          </cell>
        </row>
        <row r="3408">
          <cell r="B3408">
            <v>20160319</v>
          </cell>
        </row>
        <row r="3409">
          <cell r="B3409">
            <v>20152139</v>
          </cell>
        </row>
        <row r="3410">
          <cell r="B3410">
            <v>20160394</v>
          </cell>
        </row>
        <row r="3411">
          <cell r="B3411">
            <v>20160344</v>
          </cell>
        </row>
        <row r="3412">
          <cell r="B3412">
            <v>20160343</v>
          </cell>
        </row>
        <row r="3413">
          <cell r="B3413">
            <v>20160340</v>
          </cell>
        </row>
        <row r="3414">
          <cell r="B3414">
            <v>20160323</v>
          </cell>
        </row>
        <row r="3415">
          <cell r="B3415">
            <v>20160318</v>
          </cell>
        </row>
        <row r="3416">
          <cell r="B3416">
            <v>20160294</v>
          </cell>
        </row>
        <row r="3417">
          <cell r="B3417">
            <v>20160291</v>
          </cell>
        </row>
        <row r="3418">
          <cell r="B3418">
            <v>20160387</v>
          </cell>
        </row>
        <row r="3419">
          <cell r="B3419">
            <v>20160377</v>
          </cell>
        </row>
        <row r="3420">
          <cell r="B3420">
            <v>20160342</v>
          </cell>
        </row>
        <row r="3421">
          <cell r="B3421">
            <v>20160341</v>
          </cell>
        </row>
        <row r="3422">
          <cell r="B3422">
            <v>20160320</v>
          </cell>
        </row>
        <row r="3423">
          <cell r="B3423">
            <v>20160317</v>
          </cell>
        </row>
        <row r="3424">
          <cell r="B3424">
            <v>20160376</v>
          </cell>
        </row>
        <row r="3425">
          <cell r="B3425">
            <v>20160375</v>
          </cell>
        </row>
        <row r="3426">
          <cell r="B3426">
            <v>20160339</v>
          </cell>
        </row>
        <row r="3427">
          <cell r="B3427">
            <v>20160337</v>
          </cell>
        </row>
        <row r="3428">
          <cell r="B3428">
            <v>20160334</v>
          </cell>
        </row>
        <row r="3429">
          <cell r="B3429">
            <v>20160329</v>
          </cell>
        </row>
        <row r="3430">
          <cell r="B3430">
            <v>20160283</v>
          </cell>
        </row>
        <row r="3431">
          <cell r="B3431">
            <v>20160338</v>
          </cell>
        </row>
        <row r="3432">
          <cell r="B3432">
            <v>20160333</v>
          </cell>
        </row>
        <row r="3433">
          <cell r="B3433">
            <v>20160331</v>
          </cell>
        </row>
        <row r="3434">
          <cell r="B3434">
            <v>20160330</v>
          </cell>
        </row>
        <row r="3435">
          <cell r="B3435">
            <v>20160321</v>
          </cell>
        </row>
        <row r="3436">
          <cell r="B3436">
            <v>20160315</v>
          </cell>
        </row>
        <row r="3437">
          <cell r="B3437">
            <v>20160282</v>
          </cell>
        </row>
        <row r="3438">
          <cell r="B3438">
            <v>20160190</v>
          </cell>
        </row>
        <row r="3439">
          <cell r="B3439">
            <v>20160374</v>
          </cell>
        </row>
        <row r="3440">
          <cell r="B3440">
            <v>20160332</v>
          </cell>
        </row>
        <row r="3441">
          <cell r="B3441">
            <v>20160328</v>
          </cell>
        </row>
        <row r="3442">
          <cell r="B3442">
            <v>20160327</v>
          </cell>
        </row>
        <row r="3443">
          <cell r="B3443">
            <v>20160325</v>
          </cell>
        </row>
        <row r="3444">
          <cell r="B3444">
            <v>20160316</v>
          </cell>
        </row>
        <row r="3445">
          <cell r="B3445">
            <v>20160311</v>
          </cell>
        </row>
        <row r="3446">
          <cell r="B3446">
            <v>20160268</v>
          </cell>
        </row>
        <row r="3447">
          <cell r="B3447">
            <v>20160279</v>
          </cell>
        </row>
        <row r="3448">
          <cell r="B3448">
            <v>20160326</v>
          </cell>
        </row>
        <row r="3449">
          <cell r="B3449">
            <v>20160314</v>
          </cell>
        </row>
        <row r="3450">
          <cell r="B3450">
            <v>20160312</v>
          </cell>
        </row>
        <row r="3451">
          <cell r="B3451">
            <v>20160310</v>
          </cell>
        </row>
        <row r="3452">
          <cell r="B3452">
            <v>20160289</v>
          </cell>
        </row>
        <row r="3453">
          <cell r="B3453">
            <v>20160281</v>
          </cell>
        </row>
        <row r="3454">
          <cell r="B3454">
            <v>20160240</v>
          </cell>
        </row>
        <row r="3455">
          <cell r="B3455">
            <v>20161447</v>
          </cell>
        </row>
        <row r="3456">
          <cell r="B3456">
            <v>20160313</v>
          </cell>
        </row>
        <row r="3457">
          <cell r="B3457">
            <v>20160309</v>
          </cell>
        </row>
        <row r="3458">
          <cell r="B3458">
            <v>20160307</v>
          </cell>
        </row>
        <row r="3459">
          <cell r="B3459">
            <v>20160306</v>
          </cell>
        </row>
        <row r="3460">
          <cell r="B3460">
            <v>20160305</v>
          </cell>
        </row>
        <row r="3461">
          <cell r="B3461">
            <v>20160288</v>
          </cell>
        </row>
        <row r="3462">
          <cell r="B3462">
            <v>20160286</v>
          </cell>
        </row>
        <row r="3463">
          <cell r="B3463">
            <v>20160255</v>
          </cell>
        </row>
        <row r="3464">
          <cell r="B3464">
            <v>20160249</v>
          </cell>
        </row>
        <row r="3465">
          <cell r="B3465">
            <v>20160085</v>
          </cell>
        </row>
        <row r="3466">
          <cell r="B3466">
            <v>20160308</v>
          </cell>
        </row>
        <row r="3467">
          <cell r="B3467">
            <v>20160302</v>
          </cell>
        </row>
        <row r="3468">
          <cell r="B3468">
            <v>20160301</v>
          </cell>
        </row>
        <row r="3469">
          <cell r="B3469">
            <v>20160267</v>
          </cell>
        </row>
        <row r="3470">
          <cell r="B3470">
            <v>20160297</v>
          </cell>
        </row>
        <row r="3471">
          <cell r="B3471">
            <v>20160296</v>
          </cell>
        </row>
        <row r="3472">
          <cell r="B3472">
            <v>20160295</v>
          </cell>
        </row>
        <row r="3473">
          <cell r="B3473">
            <v>20160285</v>
          </cell>
        </row>
        <row r="3474">
          <cell r="B3474">
            <v>20160272</v>
          </cell>
        </row>
        <row r="3475">
          <cell r="B3475">
            <v>20160252</v>
          </cell>
        </row>
        <row r="3476">
          <cell r="B3476">
            <v>20160248</v>
          </cell>
        </row>
        <row r="3477">
          <cell r="B3477">
            <v>20160230</v>
          </cell>
        </row>
        <row r="3478">
          <cell r="B3478">
            <v>20160052</v>
          </cell>
        </row>
        <row r="3479">
          <cell r="B3479">
            <v>20160300</v>
          </cell>
        </row>
        <row r="3480">
          <cell r="B3480">
            <v>20160299</v>
          </cell>
        </row>
        <row r="3481">
          <cell r="B3481">
            <v>20160298</v>
          </cell>
        </row>
        <row r="3482">
          <cell r="B3482">
            <v>20160278</v>
          </cell>
        </row>
        <row r="3483">
          <cell r="B3483">
            <v>20160277</v>
          </cell>
        </row>
        <row r="3484">
          <cell r="B3484">
            <v>20160228</v>
          </cell>
        </row>
        <row r="3485">
          <cell r="B3485">
            <v>20152138</v>
          </cell>
        </row>
        <row r="3486">
          <cell r="B3486">
            <v>20160273</v>
          </cell>
        </row>
        <row r="3487">
          <cell r="B3487">
            <v>20160269</v>
          </cell>
        </row>
        <row r="3488">
          <cell r="B3488">
            <v>20160266</v>
          </cell>
        </row>
        <row r="3489">
          <cell r="B3489">
            <v>20160251</v>
          </cell>
        </row>
        <row r="3490">
          <cell r="B3490">
            <v>20160247</v>
          </cell>
        </row>
        <row r="3491">
          <cell r="B3491">
            <v>20160245</v>
          </cell>
        </row>
        <row r="3492">
          <cell r="B3492">
            <v>20160243</v>
          </cell>
        </row>
        <row r="3493">
          <cell r="B3493">
            <v>20160239</v>
          </cell>
        </row>
        <row r="3494">
          <cell r="B3494">
            <v>20160177</v>
          </cell>
        </row>
        <row r="3495">
          <cell r="B3495">
            <v>20160274</v>
          </cell>
        </row>
        <row r="3496">
          <cell r="B3496">
            <v>20160271</v>
          </cell>
        </row>
        <row r="3497">
          <cell r="B3497">
            <v>20160246</v>
          </cell>
        </row>
        <row r="3498">
          <cell r="B3498">
            <v>20160244</v>
          </cell>
        </row>
        <row r="3499">
          <cell r="B3499">
            <v>20160242</v>
          </cell>
        </row>
        <row r="3500">
          <cell r="B3500">
            <v>20160176</v>
          </cell>
        </row>
        <row r="3501">
          <cell r="B3501">
            <v>20160051</v>
          </cell>
        </row>
        <row r="3502">
          <cell r="B3502">
            <v>20160265</v>
          </cell>
        </row>
        <row r="3503">
          <cell r="B3503">
            <v>20160264</v>
          </cell>
        </row>
        <row r="3504">
          <cell r="B3504">
            <v>20160258</v>
          </cell>
        </row>
        <row r="3505">
          <cell r="B3505">
            <v>20160256</v>
          </cell>
        </row>
        <row r="3506">
          <cell r="B3506">
            <v>20160263</v>
          </cell>
        </row>
        <row r="3507">
          <cell r="B3507">
            <v>20160262</v>
          </cell>
        </row>
        <row r="3508">
          <cell r="B3508">
            <v>20160260</v>
          </cell>
        </row>
        <row r="3509">
          <cell r="B3509">
            <v>20160259</v>
          </cell>
        </row>
        <row r="3510">
          <cell r="B3510">
            <v>20160257</v>
          </cell>
        </row>
        <row r="3511">
          <cell r="B3511">
            <v>20160250</v>
          </cell>
        </row>
        <row r="3512">
          <cell r="B3512">
            <v>20160241</v>
          </cell>
        </row>
        <row r="3513">
          <cell r="B3513">
            <v>20160236</v>
          </cell>
        </row>
        <row r="3514">
          <cell r="B3514">
            <v>20160227</v>
          </cell>
        </row>
        <row r="3515">
          <cell r="B3515">
            <v>20160196</v>
          </cell>
        </row>
        <row r="3516">
          <cell r="B3516">
            <v>20162279</v>
          </cell>
        </row>
        <row r="3517">
          <cell r="B3517">
            <v>20160238</v>
          </cell>
        </row>
        <row r="3518">
          <cell r="B3518">
            <v>20160237</v>
          </cell>
        </row>
        <row r="3519">
          <cell r="B3519">
            <v>20160209</v>
          </cell>
        </row>
        <row r="3520">
          <cell r="B3520">
            <v>20160191</v>
          </cell>
        </row>
        <row r="3521">
          <cell r="B3521">
            <v>20152141</v>
          </cell>
        </row>
        <row r="3522">
          <cell r="B3522">
            <v>20160235</v>
          </cell>
        </row>
        <row r="3523">
          <cell r="B3523">
            <v>20160234</v>
          </cell>
        </row>
        <row r="3524">
          <cell r="B3524">
            <v>20160233</v>
          </cell>
        </row>
        <row r="3525">
          <cell r="B3525">
            <v>20160217</v>
          </cell>
        </row>
        <row r="3526">
          <cell r="B3526">
            <v>20160206</v>
          </cell>
        </row>
        <row r="3527">
          <cell r="B3527">
            <v>20160203</v>
          </cell>
        </row>
        <row r="3528">
          <cell r="B3528">
            <v>20160195</v>
          </cell>
        </row>
        <row r="3529">
          <cell r="B3529">
            <v>20160232</v>
          </cell>
        </row>
        <row r="3530">
          <cell r="B3530">
            <v>20160229</v>
          </cell>
        </row>
        <row r="3531">
          <cell r="B3531">
            <v>20160226</v>
          </cell>
        </row>
        <row r="3532">
          <cell r="B3532">
            <v>20160225</v>
          </cell>
        </row>
        <row r="3533">
          <cell r="B3533">
            <v>20160224</v>
          </cell>
        </row>
        <row r="3534">
          <cell r="B3534">
            <v>20160221</v>
          </cell>
        </row>
        <row r="3535">
          <cell r="B3535">
            <v>20160204</v>
          </cell>
        </row>
        <row r="3536">
          <cell r="B3536">
            <v>20160202</v>
          </cell>
        </row>
        <row r="3537">
          <cell r="B3537">
            <v>20160199</v>
          </cell>
        </row>
        <row r="3538">
          <cell r="B3538">
            <v>20160384</v>
          </cell>
        </row>
        <row r="3539">
          <cell r="B3539">
            <v>20160223</v>
          </cell>
        </row>
        <row r="3540">
          <cell r="B3540">
            <v>20160222</v>
          </cell>
        </row>
        <row r="3541">
          <cell r="B3541">
            <v>20160208</v>
          </cell>
        </row>
        <row r="3542">
          <cell r="B3542">
            <v>20160146</v>
          </cell>
        </row>
        <row r="3543">
          <cell r="B3543">
            <v>20160207</v>
          </cell>
        </row>
        <row r="3544">
          <cell r="B3544">
            <v>20160157</v>
          </cell>
        </row>
        <row r="3545">
          <cell r="B3545">
            <v>20160156</v>
          </cell>
        </row>
        <row r="3546">
          <cell r="B3546">
            <v>20160188</v>
          </cell>
        </row>
        <row r="3547">
          <cell r="B3547">
            <v>20160059</v>
          </cell>
        </row>
        <row r="3548">
          <cell r="B3548">
            <v>20160220</v>
          </cell>
        </row>
        <row r="3549">
          <cell r="B3549">
            <v>20160219</v>
          </cell>
        </row>
        <row r="3550">
          <cell r="B3550">
            <v>20160218</v>
          </cell>
        </row>
        <row r="3551">
          <cell r="B3551">
            <v>20160216</v>
          </cell>
        </row>
        <row r="3552">
          <cell r="B3552">
            <v>20160213</v>
          </cell>
        </row>
        <row r="3553">
          <cell r="B3553">
            <v>20160201</v>
          </cell>
        </row>
        <row r="3554">
          <cell r="B3554">
            <v>20160200</v>
          </cell>
        </row>
        <row r="3555">
          <cell r="B3555">
            <v>20160141</v>
          </cell>
        </row>
        <row r="3556">
          <cell r="B3556">
            <v>20160137</v>
          </cell>
        </row>
        <row r="3557">
          <cell r="B3557" t="str">
            <v>2016018b*</v>
          </cell>
        </row>
        <row r="3558">
          <cell r="B3558">
            <v>20160215</v>
          </cell>
        </row>
        <row r="3559">
          <cell r="B3559">
            <v>20160214</v>
          </cell>
        </row>
        <row r="3560">
          <cell r="B3560">
            <v>20160212</v>
          </cell>
        </row>
        <row r="3561">
          <cell r="B3561">
            <v>20160198</v>
          </cell>
        </row>
        <row r="3562">
          <cell r="B3562">
            <v>20160197</v>
          </cell>
        </row>
        <row r="3563">
          <cell r="B3563">
            <v>20160145</v>
          </cell>
        </row>
        <row r="3564">
          <cell r="B3564">
            <v>20160186</v>
          </cell>
        </row>
        <row r="3565">
          <cell r="B3565">
            <v>20160084</v>
          </cell>
        </row>
        <row r="3566">
          <cell r="B3566">
            <v>20160131</v>
          </cell>
        </row>
        <row r="3567">
          <cell r="B3567">
            <v>20160039</v>
          </cell>
        </row>
        <row r="3568">
          <cell r="B3568">
            <v>20152137</v>
          </cell>
        </row>
        <row r="3569">
          <cell r="B3569">
            <v>20160193</v>
          </cell>
        </row>
        <row r="3570">
          <cell r="B3570">
            <v>20160192</v>
          </cell>
        </row>
        <row r="3571">
          <cell r="B3571">
            <v>20160187</v>
          </cell>
        </row>
        <row r="3572">
          <cell r="B3572">
            <v>20160183</v>
          </cell>
        </row>
        <row r="3573">
          <cell r="B3573">
            <v>20160140</v>
          </cell>
        </row>
        <row r="3574">
          <cell r="B3574">
            <v>20160138</v>
          </cell>
        </row>
        <row r="3575">
          <cell r="B3575">
            <v>20160136</v>
          </cell>
        </row>
        <row r="3576">
          <cell r="B3576">
            <v>20160130</v>
          </cell>
        </row>
        <row r="3577">
          <cell r="B3577">
            <v>20160127</v>
          </cell>
        </row>
        <row r="3578">
          <cell r="B3578">
            <v>20160185</v>
          </cell>
        </row>
        <row r="3579">
          <cell r="B3579">
            <v>20160184</v>
          </cell>
        </row>
        <row r="3580">
          <cell r="B3580">
            <v>20160182</v>
          </cell>
        </row>
        <row r="3581">
          <cell r="B3581">
            <v>20160180</v>
          </cell>
        </row>
        <row r="3582">
          <cell r="B3582">
            <v>20160171</v>
          </cell>
        </row>
        <row r="3583">
          <cell r="B3583">
            <v>20160170</v>
          </cell>
        </row>
        <row r="3584">
          <cell r="B3584">
            <v>20160169</v>
          </cell>
        </row>
        <row r="3585">
          <cell r="B3585">
            <v>20160161</v>
          </cell>
        </row>
        <row r="3586">
          <cell r="B3586">
            <v>20160155</v>
          </cell>
        </row>
        <row r="3587">
          <cell r="B3587">
            <v>20160144</v>
          </cell>
        </row>
        <row r="3588">
          <cell r="B3588">
            <v>20160139</v>
          </cell>
        </row>
        <row r="3589">
          <cell r="B3589">
            <v>20160129</v>
          </cell>
        </row>
        <row r="3590">
          <cell r="B3590">
            <v>20160126</v>
          </cell>
        </row>
        <row r="3591">
          <cell r="B3591">
            <v>20160189</v>
          </cell>
        </row>
        <row r="3592">
          <cell r="B3592">
            <v>20160181</v>
          </cell>
        </row>
        <row r="3593">
          <cell r="B3593">
            <v>20160179</v>
          </cell>
        </row>
        <row r="3594">
          <cell r="B3594">
            <v>20160178</v>
          </cell>
        </row>
        <row r="3595">
          <cell r="B3595">
            <v>20160280</v>
          </cell>
        </row>
        <row r="3596">
          <cell r="B3596">
            <v>20160261</v>
          </cell>
        </row>
        <row r="3597">
          <cell r="B3597">
            <v>20160172</v>
          </cell>
        </row>
        <row r="3598">
          <cell r="B3598">
            <v>20160168</v>
          </cell>
        </row>
        <row r="3599">
          <cell r="B3599">
            <v>20160166</v>
          </cell>
        </row>
        <row r="3600">
          <cell r="B3600">
            <v>20160165</v>
          </cell>
        </row>
        <row r="3601">
          <cell r="B3601">
            <v>20160164</v>
          </cell>
        </row>
        <row r="3602">
          <cell r="B3602">
            <v>20160160</v>
          </cell>
        </row>
        <row r="3603">
          <cell r="B3603">
            <v>20160158</v>
          </cell>
        </row>
        <row r="3604">
          <cell r="B3604">
            <v>20160133</v>
          </cell>
        </row>
        <row r="3605">
          <cell r="B3605">
            <v>20160083</v>
          </cell>
        </row>
        <row r="3606">
          <cell r="B3606">
            <v>20160167</v>
          </cell>
        </row>
        <row r="3607">
          <cell r="B3607">
            <v>20160162</v>
          </cell>
        </row>
        <row r="3608">
          <cell r="B3608">
            <v>20160154</v>
          </cell>
        </row>
        <row r="3609">
          <cell r="B3609">
            <v>20160152</v>
          </cell>
        </row>
        <row r="3610">
          <cell r="B3610">
            <v>20160150</v>
          </cell>
        </row>
        <row r="3611">
          <cell r="B3611">
            <v>20160147</v>
          </cell>
        </row>
        <row r="3612">
          <cell r="B3612">
            <v>20160135</v>
          </cell>
        </row>
        <row r="3613">
          <cell r="B3613">
            <v>20160134</v>
          </cell>
        </row>
        <row r="3614">
          <cell r="B3614">
            <v>20160132</v>
          </cell>
        </row>
        <row r="3615">
          <cell r="B3615">
            <v>20160128</v>
          </cell>
        </row>
        <row r="3616">
          <cell r="B3616">
            <v>20160116</v>
          </cell>
        </row>
        <row r="3617">
          <cell r="B3617">
            <v>20160106</v>
          </cell>
        </row>
        <row r="3618">
          <cell r="B3618">
            <v>20160082</v>
          </cell>
        </row>
        <row r="3619">
          <cell r="B3619">
            <v>20160159</v>
          </cell>
        </row>
        <row r="3620">
          <cell r="B3620">
            <v>20160153</v>
          </cell>
        </row>
        <row r="3621">
          <cell r="B3621">
            <v>20160151</v>
          </cell>
        </row>
        <row r="3622">
          <cell r="B3622">
            <v>20160149</v>
          </cell>
        </row>
        <row r="3623">
          <cell r="B3623">
            <v>20160143</v>
          </cell>
        </row>
        <row r="3624">
          <cell r="B3624">
            <v>20160142</v>
          </cell>
        </row>
        <row r="3625">
          <cell r="B3625">
            <v>20160113</v>
          </cell>
        </row>
        <row r="3626">
          <cell r="B3626">
            <v>20160066</v>
          </cell>
        </row>
        <row r="3627">
          <cell r="B3627">
            <v>20160075</v>
          </cell>
        </row>
        <row r="3628">
          <cell r="B3628">
            <v>20152140</v>
          </cell>
        </row>
        <row r="3629">
          <cell r="B3629">
            <v>20152136</v>
          </cell>
        </row>
        <row r="3630">
          <cell r="B3630">
            <v>20160124</v>
          </cell>
        </row>
        <row r="3631">
          <cell r="B3631">
            <v>20160122</v>
          </cell>
        </row>
        <row r="3632">
          <cell r="B3632">
            <v>20160121</v>
          </cell>
        </row>
        <row r="3633">
          <cell r="B3633">
            <v>20160120</v>
          </cell>
        </row>
        <row r="3634">
          <cell r="B3634">
            <v>20160115</v>
          </cell>
        </row>
        <row r="3635">
          <cell r="B3635">
            <v>20160114</v>
          </cell>
        </row>
        <row r="3636">
          <cell r="B3636">
            <v>20160107</v>
          </cell>
        </row>
        <row r="3637">
          <cell r="B3637">
            <v>20160105</v>
          </cell>
        </row>
        <row r="3638">
          <cell r="B3638">
            <v>20160091</v>
          </cell>
        </row>
        <row r="3639">
          <cell r="B3639">
            <v>20160081</v>
          </cell>
        </row>
        <row r="3640">
          <cell r="B3640">
            <v>20160074</v>
          </cell>
        </row>
        <row r="3641">
          <cell r="B3641">
            <v>20160062</v>
          </cell>
        </row>
        <row r="3642">
          <cell r="B3642">
            <v>20160058</v>
          </cell>
        </row>
        <row r="3643">
          <cell r="B3643">
            <v>20160125</v>
          </cell>
        </row>
        <row r="3644">
          <cell r="B3644">
            <v>20160123</v>
          </cell>
        </row>
        <row r="3645">
          <cell r="B3645">
            <v>20160119</v>
          </cell>
        </row>
        <row r="3646">
          <cell r="B3646">
            <v>20160118</v>
          </cell>
        </row>
        <row r="3647">
          <cell r="B3647">
            <v>20160117</v>
          </cell>
        </row>
        <row r="3648">
          <cell r="B3648">
            <v>20160112</v>
          </cell>
        </row>
        <row r="3649">
          <cell r="B3649">
            <v>20160111</v>
          </cell>
        </row>
        <row r="3650">
          <cell r="B3650">
            <v>20160110</v>
          </cell>
        </row>
        <row r="3651">
          <cell r="B3651">
            <v>20160104</v>
          </cell>
        </row>
        <row r="3652">
          <cell r="B3652">
            <v>20160099</v>
          </cell>
        </row>
        <row r="3653">
          <cell r="B3653">
            <v>20160090</v>
          </cell>
        </row>
        <row r="3654">
          <cell r="B3654">
            <v>20160076</v>
          </cell>
        </row>
        <row r="3655">
          <cell r="B3655">
            <v>20160073</v>
          </cell>
        </row>
        <row r="3656">
          <cell r="B3656">
            <v>20160069</v>
          </cell>
        </row>
        <row r="3657">
          <cell r="B3657">
            <v>20160053</v>
          </cell>
        </row>
        <row r="3658">
          <cell r="B3658">
            <v>20160041</v>
          </cell>
        </row>
        <row r="3659">
          <cell r="B3659">
            <v>20152218</v>
          </cell>
        </row>
        <row r="3660">
          <cell r="B3660">
            <v>20152151</v>
          </cell>
        </row>
        <row r="3661">
          <cell r="B3661">
            <v>20160287</v>
          </cell>
        </row>
        <row r="3662">
          <cell r="B3662">
            <v>20160103</v>
          </cell>
        </row>
        <row r="3663">
          <cell r="B3663">
            <v>20160102</v>
          </cell>
        </row>
        <row r="3664">
          <cell r="B3664">
            <v>20160096</v>
          </cell>
        </row>
        <row r="3665">
          <cell r="B3665">
            <v>20160094</v>
          </cell>
        </row>
        <row r="3666">
          <cell r="B3666">
            <v>20160109</v>
          </cell>
        </row>
        <row r="3667">
          <cell r="B3667">
            <v>20160108</v>
          </cell>
        </row>
        <row r="3668">
          <cell r="B3668">
            <v>20160101</v>
          </cell>
        </row>
        <row r="3669">
          <cell r="B3669">
            <v>20160100</v>
          </cell>
        </row>
        <row r="3670">
          <cell r="B3670">
            <v>20160097</v>
          </cell>
        </row>
        <row r="3671">
          <cell r="B3671">
            <v>20160095</v>
          </cell>
        </row>
        <row r="3672">
          <cell r="B3672">
            <v>20160093</v>
          </cell>
        </row>
        <row r="3673">
          <cell r="B3673">
            <v>20160089</v>
          </cell>
        </row>
        <row r="3674">
          <cell r="B3674">
            <v>20160072</v>
          </cell>
        </row>
        <row r="3675">
          <cell r="B3675">
            <v>20160068</v>
          </cell>
        </row>
        <row r="3676">
          <cell r="B3676">
            <v>20160067</v>
          </cell>
        </row>
        <row r="3677">
          <cell r="B3677">
            <v>20160028</v>
          </cell>
        </row>
        <row r="3678">
          <cell r="B3678">
            <v>20160040</v>
          </cell>
        </row>
        <row r="3679">
          <cell r="B3679">
            <v>20160030</v>
          </cell>
        </row>
        <row r="3680">
          <cell r="B3680">
            <v>20160027</v>
          </cell>
        </row>
        <row r="3681">
          <cell r="B3681">
            <v>20160009</v>
          </cell>
        </row>
        <row r="3682">
          <cell r="B3682">
            <v>20160098</v>
          </cell>
        </row>
        <row r="3683">
          <cell r="B3683">
            <v>20160092</v>
          </cell>
        </row>
        <row r="3684">
          <cell r="B3684">
            <v>20160088</v>
          </cell>
        </row>
        <row r="3685">
          <cell r="B3685">
            <v>20160087</v>
          </cell>
        </row>
        <row r="3686">
          <cell r="B3686">
            <v>20160086</v>
          </cell>
        </row>
        <row r="3687">
          <cell r="B3687">
            <v>20160079</v>
          </cell>
        </row>
        <row r="3688">
          <cell r="B3688">
            <v>20160078</v>
          </cell>
        </row>
        <row r="3689">
          <cell r="B3689">
            <v>20160050</v>
          </cell>
        </row>
        <row r="3690">
          <cell r="B3690">
            <v>20160029</v>
          </cell>
        </row>
        <row r="3691">
          <cell r="B3691">
            <v>20162282</v>
          </cell>
        </row>
        <row r="3692">
          <cell r="B3692">
            <v>20162281</v>
          </cell>
        </row>
        <row r="3693">
          <cell r="B3693">
            <v>20162280</v>
          </cell>
        </row>
        <row r="3694">
          <cell r="B3694">
            <v>20160080</v>
          </cell>
        </row>
        <row r="3695">
          <cell r="B3695">
            <v>20160064</v>
          </cell>
        </row>
        <row r="3696">
          <cell r="B3696">
            <v>20160063</v>
          </cell>
        </row>
        <row r="3697">
          <cell r="B3697">
            <v>20152215</v>
          </cell>
        </row>
        <row r="3698">
          <cell r="B3698">
            <v>20160026</v>
          </cell>
        </row>
        <row r="3699">
          <cell r="B3699">
            <v>20160015</v>
          </cell>
        </row>
        <row r="3700">
          <cell r="B3700">
            <v>20160012</v>
          </cell>
        </row>
        <row r="3701">
          <cell r="B3701">
            <v>20160008</v>
          </cell>
        </row>
        <row r="3702">
          <cell r="B3702">
            <v>20151863</v>
          </cell>
        </row>
        <row r="3703">
          <cell r="B3703">
            <v>20160077</v>
          </cell>
        </row>
        <row r="3704">
          <cell r="B3704">
            <v>20160065</v>
          </cell>
        </row>
        <row r="3705">
          <cell r="B3705">
            <v>20160061</v>
          </cell>
        </row>
        <row r="3706">
          <cell r="B3706">
            <v>20160060</v>
          </cell>
        </row>
        <row r="3707">
          <cell r="B3707">
            <v>20160057</v>
          </cell>
        </row>
        <row r="3708">
          <cell r="B3708">
            <v>20160056</v>
          </cell>
        </row>
        <row r="3709">
          <cell r="B3709">
            <v>20160055</v>
          </cell>
        </row>
        <row r="3710">
          <cell r="B3710">
            <v>20160049</v>
          </cell>
        </row>
        <row r="3711">
          <cell r="B3711">
            <v>20160047</v>
          </cell>
        </row>
        <row r="3712">
          <cell r="B3712">
            <v>20160014</v>
          </cell>
        </row>
        <row r="3713">
          <cell r="B3713">
            <v>20160011</v>
          </cell>
        </row>
        <row r="3714">
          <cell r="B3714">
            <v>20162460</v>
          </cell>
        </row>
        <row r="3715">
          <cell r="B3715">
            <v>20160054</v>
          </cell>
        </row>
        <row r="3716">
          <cell r="B3716">
            <v>20160048</v>
          </cell>
        </row>
        <row r="3717">
          <cell r="B3717">
            <v>20160046</v>
          </cell>
        </row>
        <row r="3718">
          <cell r="B3718">
            <v>20160045</v>
          </cell>
        </row>
        <row r="3719">
          <cell r="B3719">
            <v>20160044</v>
          </cell>
        </row>
        <row r="3720">
          <cell r="B3720">
            <v>20160042</v>
          </cell>
        </row>
        <row r="3721">
          <cell r="B3721">
            <v>20160025</v>
          </cell>
        </row>
        <row r="3722">
          <cell r="B3722">
            <v>20160021</v>
          </cell>
        </row>
        <row r="3723">
          <cell r="B3723">
            <v>20160013</v>
          </cell>
        </row>
        <row r="3724">
          <cell r="B3724">
            <v>20160010</v>
          </cell>
        </row>
        <row r="3725">
          <cell r="B3725">
            <v>20160007</v>
          </cell>
        </row>
        <row r="3726">
          <cell r="B3726">
            <v>20160006</v>
          </cell>
        </row>
        <row r="3727">
          <cell r="B3727">
            <v>20160003</v>
          </cell>
        </row>
        <row r="3728">
          <cell r="B3728">
            <v>20160002</v>
          </cell>
        </row>
        <row r="3729">
          <cell r="B3729">
            <v>20152216</v>
          </cell>
        </row>
        <row r="3730">
          <cell r="B3730">
            <v>20152201</v>
          </cell>
        </row>
        <row r="3731">
          <cell r="B3731">
            <v>20152184</v>
          </cell>
        </row>
        <row r="3732">
          <cell r="B3732">
            <v>20151917</v>
          </cell>
        </row>
        <row r="3733">
          <cell r="B3733">
            <v>20162277</v>
          </cell>
        </row>
        <row r="3734">
          <cell r="B3734">
            <v>20160455</v>
          </cell>
        </row>
        <row r="3735">
          <cell r="B3735">
            <v>20160270</v>
          </cell>
        </row>
        <row r="3736">
          <cell r="B3736">
            <v>20160043</v>
          </cell>
        </row>
        <row r="3737">
          <cell r="B3737">
            <v>20160038</v>
          </cell>
        </row>
        <row r="3738">
          <cell r="B3738">
            <v>20160037</v>
          </cell>
        </row>
        <row r="3739">
          <cell r="B3739">
            <v>20160036</v>
          </cell>
        </row>
        <row r="3740">
          <cell r="B3740">
            <v>20160035</v>
          </cell>
        </row>
        <row r="3741">
          <cell r="B3741">
            <v>20160034</v>
          </cell>
        </row>
        <row r="3742">
          <cell r="B3742">
            <v>20160032</v>
          </cell>
        </row>
        <row r="3743">
          <cell r="B3743">
            <v>20160031</v>
          </cell>
        </row>
        <row r="3744">
          <cell r="B3744">
            <v>20160020</v>
          </cell>
        </row>
        <row r="3745">
          <cell r="B3745">
            <v>20160019</v>
          </cell>
        </row>
        <row r="3746">
          <cell r="B3746">
            <v>20152214</v>
          </cell>
        </row>
        <row r="3747">
          <cell r="B3747">
            <v>20152210</v>
          </cell>
        </row>
        <row r="3748">
          <cell r="B3748">
            <v>20152206</v>
          </cell>
        </row>
        <row r="3749">
          <cell r="B3749">
            <v>20152191</v>
          </cell>
        </row>
        <row r="3750">
          <cell r="B3750">
            <v>20160033</v>
          </cell>
        </row>
        <row r="3751">
          <cell r="B3751">
            <v>20160024</v>
          </cell>
        </row>
        <row r="3752">
          <cell r="B3752">
            <v>20160023</v>
          </cell>
        </row>
        <row r="3753">
          <cell r="B3753">
            <v>20160022</v>
          </cell>
        </row>
        <row r="3754">
          <cell r="B3754">
            <v>20160018</v>
          </cell>
        </row>
        <row r="3755">
          <cell r="B3755">
            <v>20160017</v>
          </cell>
        </row>
        <row r="3756">
          <cell r="B3756">
            <v>20152219</v>
          </cell>
        </row>
        <row r="3757">
          <cell r="B3757">
            <v>20152212</v>
          </cell>
        </row>
        <row r="3758">
          <cell r="B3758">
            <v>20152211</v>
          </cell>
        </row>
        <row r="3759">
          <cell r="B3759">
            <v>20152209</v>
          </cell>
        </row>
        <row r="3760">
          <cell r="B3760">
            <v>20152208</v>
          </cell>
        </row>
        <row r="3761">
          <cell r="B3761">
            <v>20152195</v>
          </cell>
        </row>
        <row r="3762">
          <cell r="B3762">
            <v>20152190</v>
          </cell>
        </row>
        <row r="3763">
          <cell r="B3763">
            <v>20151920</v>
          </cell>
        </row>
        <row r="3764">
          <cell r="B3764">
            <v>20162218</v>
          </cell>
        </row>
        <row r="3765">
          <cell r="B3765">
            <v>20160016</v>
          </cell>
        </row>
        <row r="3766">
          <cell r="B3766">
            <v>20160005</v>
          </cell>
        </row>
        <row r="3767">
          <cell r="B3767">
            <v>20152169</v>
          </cell>
        </row>
        <row r="3768">
          <cell r="B3768">
            <v>20152205</v>
          </cell>
        </row>
        <row r="3769">
          <cell r="B3769">
            <v>20152194</v>
          </cell>
        </row>
        <row r="3770">
          <cell r="B3770">
            <v>20152189</v>
          </cell>
        </row>
        <row r="3771">
          <cell r="B3771">
            <v>20152094</v>
          </cell>
        </row>
        <row r="3772">
          <cell r="B3772">
            <v>20151862</v>
          </cell>
        </row>
        <row r="3773">
          <cell r="B3773">
            <v>20160004</v>
          </cell>
        </row>
        <row r="3774">
          <cell r="B3774">
            <v>20160001</v>
          </cell>
        </row>
        <row r="3775">
          <cell r="B3775">
            <v>20152222</v>
          </cell>
        </row>
        <row r="3776">
          <cell r="B3776">
            <v>20152220</v>
          </cell>
        </row>
        <row r="3777">
          <cell r="B3777">
            <v>20152207</v>
          </cell>
        </row>
        <row r="3778">
          <cell r="B3778">
            <v>20152204</v>
          </cell>
        </row>
        <row r="3779">
          <cell r="B3779">
            <v>20152193</v>
          </cell>
        </row>
        <row r="3780">
          <cell r="B3780">
            <v>20152188</v>
          </cell>
        </row>
        <row r="3781">
          <cell r="B3781">
            <v>20152093</v>
          </cell>
        </row>
        <row r="3782">
          <cell r="B3782">
            <v>20152092</v>
          </cell>
        </row>
        <row r="3783">
          <cell r="B3783">
            <v>20152091</v>
          </cell>
        </row>
        <row r="3784">
          <cell r="B3784">
            <v>20152069</v>
          </cell>
        </row>
        <row r="3785">
          <cell r="B3785">
            <v>20162219</v>
          </cell>
        </row>
        <row r="3786">
          <cell r="B3786">
            <v>20160211</v>
          </cell>
        </row>
        <row r="3787">
          <cell r="B3787">
            <v>20152213</v>
          </cell>
        </row>
        <row r="3788">
          <cell r="B3788">
            <v>20152203</v>
          </cell>
        </row>
        <row r="3789">
          <cell r="B3789">
            <v>20152202</v>
          </cell>
        </row>
        <row r="3790">
          <cell r="B3790">
            <v>20152187</v>
          </cell>
        </row>
        <row r="3791">
          <cell r="B3791">
            <v>20152108</v>
          </cell>
        </row>
        <row r="3792">
          <cell r="B3792">
            <v>20152070</v>
          </cell>
        </row>
        <row r="3793">
          <cell r="B3793">
            <v>20151916</v>
          </cell>
        </row>
        <row r="3794">
          <cell r="B3794">
            <v>20160210</v>
          </cell>
        </row>
        <row r="3795">
          <cell r="B3795">
            <v>20160205</v>
          </cell>
        </row>
        <row r="3796">
          <cell r="B3796">
            <v>20152217</v>
          </cell>
        </row>
        <row r="3797">
          <cell r="B3797">
            <v>20152200</v>
          </cell>
        </row>
        <row r="3798">
          <cell r="B3798">
            <v>20152199</v>
          </cell>
        </row>
        <row r="3799">
          <cell r="B3799">
            <v>20152198</v>
          </cell>
        </row>
        <row r="3800">
          <cell r="B3800">
            <v>20152197</v>
          </cell>
        </row>
        <row r="3801">
          <cell r="B3801">
            <v>20152178</v>
          </cell>
        </row>
        <row r="3802">
          <cell r="B3802">
            <v>20152196</v>
          </cell>
        </row>
        <row r="3803">
          <cell r="B3803">
            <v>20152186</v>
          </cell>
        </row>
        <row r="3804">
          <cell r="B3804">
            <v>20152171</v>
          </cell>
        </row>
        <row r="3805">
          <cell r="B3805">
            <v>20152142</v>
          </cell>
        </row>
        <row r="3806">
          <cell r="B3806">
            <v>20151598</v>
          </cell>
        </row>
        <row r="3807">
          <cell r="B3807">
            <v>20151593</v>
          </cell>
        </row>
        <row r="3808">
          <cell r="B3808">
            <v>20152185</v>
          </cell>
        </row>
        <row r="3809">
          <cell r="B3809">
            <v>20152183</v>
          </cell>
        </row>
        <row r="3810">
          <cell r="B3810">
            <v>20152182</v>
          </cell>
        </row>
        <row r="3811">
          <cell r="B3811">
            <v>20152180</v>
          </cell>
        </row>
        <row r="3812">
          <cell r="B3812">
            <v>20152179</v>
          </cell>
        </row>
        <row r="3813">
          <cell r="B3813">
            <v>20152172</v>
          </cell>
        </row>
        <row r="3814">
          <cell r="B3814">
            <v>20152170</v>
          </cell>
        </row>
        <row r="3815">
          <cell r="B3815">
            <v>20152162</v>
          </cell>
        </row>
        <row r="3816">
          <cell r="B3816">
            <v>20152161</v>
          </cell>
        </row>
        <row r="3817">
          <cell r="B3817">
            <v>20152159</v>
          </cell>
        </row>
        <row r="3818">
          <cell r="B3818">
            <v>20152181</v>
          </cell>
        </row>
        <row r="3819">
          <cell r="B3819">
            <v>20152177</v>
          </cell>
        </row>
        <row r="3820">
          <cell r="B3820">
            <v>20152176</v>
          </cell>
        </row>
        <row r="3821">
          <cell r="B3821">
            <v>20152175</v>
          </cell>
        </row>
        <row r="3822">
          <cell r="B3822">
            <v>20152174</v>
          </cell>
        </row>
        <row r="3823">
          <cell r="B3823">
            <v>20152163</v>
          </cell>
        </row>
        <row r="3824">
          <cell r="B3824">
            <v>20152160</v>
          </cell>
        </row>
        <row r="3825">
          <cell r="B3825">
            <v>20152158</v>
          </cell>
        </row>
        <row r="3826">
          <cell r="B3826">
            <v>20152173</v>
          </cell>
        </row>
        <row r="3827">
          <cell r="B3827">
            <v>20152168</v>
          </cell>
        </row>
        <row r="3828">
          <cell r="B3828">
            <v>20152167</v>
          </cell>
        </row>
        <row r="3829">
          <cell r="B3829">
            <v>20152166</v>
          </cell>
        </row>
        <row r="3830">
          <cell r="B3830">
            <v>20152165</v>
          </cell>
        </row>
        <row r="3831">
          <cell r="B3831">
            <v>20152164</v>
          </cell>
        </row>
        <row r="3832">
          <cell r="B3832">
            <v>20152156</v>
          </cell>
        </row>
        <row r="3833">
          <cell r="B3833">
            <v>20152154</v>
          </cell>
        </row>
        <row r="3834">
          <cell r="B3834">
            <v>20152153</v>
          </cell>
        </row>
        <row r="3835">
          <cell r="B3835">
            <v>20152152</v>
          </cell>
        </row>
        <row r="3836">
          <cell r="B3836">
            <v>20152068</v>
          </cell>
        </row>
        <row r="3837">
          <cell r="B3837">
            <v>20152126</v>
          </cell>
        </row>
        <row r="3838">
          <cell r="B3838">
            <v>20152157</v>
          </cell>
        </row>
        <row r="3839">
          <cell r="B3839">
            <v>20152155</v>
          </cell>
        </row>
        <row r="3840">
          <cell r="B3840">
            <v>20152130</v>
          </cell>
        </row>
        <row r="3841">
          <cell r="B3841">
            <v>20152127</v>
          </cell>
        </row>
        <row r="3842">
          <cell r="B3842">
            <v>20152122</v>
          </cell>
        </row>
        <row r="3843">
          <cell r="B3843">
            <v>20152121</v>
          </cell>
        </row>
        <row r="3844">
          <cell r="B3844">
            <v>20152120</v>
          </cell>
        </row>
        <row r="3845">
          <cell r="B3845">
            <v>20152118</v>
          </cell>
        </row>
        <row r="3846">
          <cell r="B3846">
            <v>20152116</v>
          </cell>
        </row>
        <row r="3847">
          <cell r="B3847">
            <v>20151597</v>
          </cell>
        </row>
        <row r="3848">
          <cell r="B3848">
            <v>20152150</v>
          </cell>
        </row>
        <row r="3849">
          <cell r="B3849">
            <v>20152149</v>
          </cell>
        </row>
        <row r="3850">
          <cell r="B3850">
            <v>20152148</v>
          </cell>
        </row>
        <row r="3851">
          <cell r="B3851">
            <v>20152131</v>
          </cell>
        </row>
        <row r="3852">
          <cell r="B3852">
            <v>20152129</v>
          </cell>
        </row>
        <row r="3853">
          <cell r="B3853">
            <v>20152128</v>
          </cell>
        </row>
        <row r="3854">
          <cell r="B3854">
            <v>20152112</v>
          </cell>
        </row>
        <row r="3855">
          <cell r="B3855">
            <v>20152107</v>
          </cell>
        </row>
        <row r="3856">
          <cell r="B3856">
            <v>20152105</v>
          </cell>
        </row>
        <row r="3857">
          <cell r="B3857">
            <v>20151993</v>
          </cell>
        </row>
        <row r="3858">
          <cell r="B3858">
            <v>20152147</v>
          </cell>
        </row>
        <row r="3859">
          <cell r="B3859">
            <v>20152143</v>
          </cell>
        </row>
        <row r="3860">
          <cell r="B3860">
            <v>20152134</v>
          </cell>
        </row>
        <row r="3861">
          <cell r="B3861">
            <v>20152133</v>
          </cell>
        </row>
        <row r="3862">
          <cell r="B3862">
            <v>20152132</v>
          </cell>
        </row>
        <row r="3863">
          <cell r="B3863">
            <v>20152115</v>
          </cell>
        </row>
        <row r="3864">
          <cell r="B3864">
            <v>20152106</v>
          </cell>
        </row>
        <row r="3865">
          <cell r="B3865">
            <v>20152104</v>
          </cell>
        </row>
        <row r="3866">
          <cell r="B3866">
            <v>20152100</v>
          </cell>
        </row>
        <row r="3867">
          <cell r="B3867">
            <v>20152097</v>
          </cell>
        </row>
        <row r="3868">
          <cell r="B3868">
            <v>20152057</v>
          </cell>
        </row>
        <row r="3869">
          <cell r="B3869">
            <v>20151915</v>
          </cell>
        </row>
        <row r="3870">
          <cell r="B3870">
            <v>20152125</v>
          </cell>
        </row>
        <row r="3871">
          <cell r="B3871">
            <v>20152124</v>
          </cell>
        </row>
        <row r="3872">
          <cell r="B3872">
            <v>20152123</v>
          </cell>
        </row>
        <row r="3873">
          <cell r="B3873">
            <v>20152119</v>
          </cell>
        </row>
        <row r="3874">
          <cell r="B3874">
            <v>20152103</v>
          </cell>
        </row>
        <row r="3875">
          <cell r="B3875">
            <v>20152096</v>
          </cell>
        </row>
        <row r="3876">
          <cell r="B3876">
            <v>20152095</v>
          </cell>
        </row>
        <row r="3877">
          <cell r="B3877">
            <v>20152090</v>
          </cell>
        </row>
        <row r="3878">
          <cell r="B3878">
            <v>20152089</v>
          </cell>
        </row>
        <row r="3879">
          <cell r="B3879">
            <v>20152088</v>
          </cell>
        </row>
        <row r="3880">
          <cell r="B3880">
            <v>20152082</v>
          </cell>
        </row>
        <row r="3881">
          <cell r="B3881">
            <v>20152079</v>
          </cell>
        </row>
        <row r="3882">
          <cell r="B3882">
            <v>20152067</v>
          </cell>
        </row>
        <row r="3883">
          <cell r="B3883">
            <v>20152013</v>
          </cell>
        </row>
        <row r="3884">
          <cell r="B3884">
            <v>20151950</v>
          </cell>
        </row>
        <row r="3885">
          <cell r="B3885">
            <v>20151918</v>
          </cell>
        </row>
        <row r="3886">
          <cell r="B3886">
            <v>20152117</v>
          </cell>
        </row>
        <row r="3887">
          <cell r="B3887">
            <v>20152114</v>
          </cell>
        </row>
        <row r="3888">
          <cell r="B3888">
            <v>20152113</v>
          </cell>
        </row>
        <row r="3889">
          <cell r="B3889">
            <v>20152111</v>
          </cell>
        </row>
        <row r="3890">
          <cell r="B3890">
            <v>20152110</v>
          </cell>
        </row>
        <row r="3891">
          <cell r="B3891">
            <v>20152109</v>
          </cell>
        </row>
        <row r="3892">
          <cell r="B3892">
            <v>20152102</v>
          </cell>
        </row>
        <row r="3893">
          <cell r="B3893">
            <v>20152101</v>
          </cell>
        </row>
        <row r="3894">
          <cell r="B3894">
            <v>20152085</v>
          </cell>
        </row>
        <row r="3895">
          <cell r="B3895">
            <v>20152081</v>
          </cell>
        </row>
        <row r="3896">
          <cell r="B3896">
            <v>20152074</v>
          </cell>
        </row>
        <row r="3897">
          <cell r="B3897">
            <v>20152099</v>
          </cell>
        </row>
        <row r="3898">
          <cell r="B3898">
            <v>20152098</v>
          </cell>
        </row>
        <row r="3899">
          <cell r="B3899">
            <v>20152078</v>
          </cell>
        </row>
        <row r="3900">
          <cell r="B3900">
            <v>20152075</v>
          </cell>
        </row>
        <row r="3901">
          <cell r="B3901">
            <v>20152035</v>
          </cell>
        </row>
        <row r="3902">
          <cell r="B3902">
            <v>20152055</v>
          </cell>
        </row>
        <row r="3903">
          <cell r="B3903">
            <v>20151596</v>
          </cell>
        </row>
        <row r="3904">
          <cell r="B3904">
            <v>20151592</v>
          </cell>
        </row>
        <row r="3905">
          <cell r="B3905">
            <v>20152087</v>
          </cell>
        </row>
        <row r="3906">
          <cell r="B3906">
            <v>20152086</v>
          </cell>
        </row>
        <row r="3907">
          <cell r="B3907">
            <v>20152084</v>
          </cell>
        </row>
        <row r="3908">
          <cell r="B3908">
            <v>20152083</v>
          </cell>
        </row>
        <row r="3909">
          <cell r="B3909">
            <v>20152077</v>
          </cell>
        </row>
        <row r="3910">
          <cell r="B3910">
            <v>20152054</v>
          </cell>
        </row>
        <row r="3911">
          <cell r="B3911">
            <v>20152080</v>
          </cell>
        </row>
        <row r="3912">
          <cell r="B3912">
            <v>20152076</v>
          </cell>
        </row>
        <row r="3913">
          <cell r="B3913">
            <v>20152073</v>
          </cell>
        </row>
        <row r="3914">
          <cell r="B3914">
            <v>20152072</v>
          </cell>
        </row>
        <row r="3915">
          <cell r="B3915">
            <v>20152071</v>
          </cell>
        </row>
        <row r="3916">
          <cell r="B3916">
            <v>20152056</v>
          </cell>
        </row>
        <row r="3917">
          <cell r="B3917">
            <v>20152053</v>
          </cell>
        </row>
        <row r="3918">
          <cell r="B3918">
            <v>20152033</v>
          </cell>
        </row>
        <row r="3919">
          <cell r="B3919">
            <v>20151931</v>
          </cell>
        </row>
        <row r="3920">
          <cell r="B3920">
            <v>20151611</v>
          </cell>
        </row>
        <row r="3921">
          <cell r="B3921">
            <v>20152066</v>
          </cell>
        </row>
        <row r="3922">
          <cell r="B3922">
            <v>20152065</v>
          </cell>
        </row>
        <row r="3923">
          <cell r="B3923">
            <v>20152062</v>
          </cell>
        </row>
        <row r="3924">
          <cell r="B3924">
            <v>20152060</v>
          </cell>
        </row>
        <row r="3925">
          <cell r="B3925">
            <v>20152047</v>
          </cell>
        </row>
        <row r="3926">
          <cell r="B3926">
            <v>20152034</v>
          </cell>
        </row>
        <row r="3927">
          <cell r="B3927">
            <v>20152004</v>
          </cell>
        </row>
        <row r="3928">
          <cell r="B3928">
            <v>20152064</v>
          </cell>
        </row>
        <row r="3929">
          <cell r="B3929">
            <v>20152063</v>
          </cell>
        </row>
        <row r="3930">
          <cell r="B3930">
            <v>20152061</v>
          </cell>
        </row>
        <row r="3931">
          <cell r="B3931">
            <v>20152059</v>
          </cell>
        </row>
        <row r="3932">
          <cell r="B3932">
            <v>20152058</v>
          </cell>
        </row>
        <row r="3933">
          <cell r="B3933">
            <v>20152052</v>
          </cell>
        </row>
        <row r="3934">
          <cell r="B3934">
            <v>20152007</v>
          </cell>
        </row>
        <row r="3935">
          <cell r="B3935">
            <v>20151595</v>
          </cell>
        </row>
        <row r="3936">
          <cell r="B3936">
            <v>20152051</v>
          </cell>
        </row>
        <row r="3937">
          <cell r="B3937">
            <v>20152050</v>
          </cell>
        </row>
        <row r="3938">
          <cell r="B3938">
            <v>20152049</v>
          </cell>
        </row>
        <row r="3939">
          <cell r="B3939">
            <v>20152048</v>
          </cell>
        </row>
        <row r="3940">
          <cell r="B3940">
            <v>20152046</v>
          </cell>
        </row>
        <row r="3941">
          <cell r="B3941">
            <v>20152042</v>
          </cell>
        </row>
        <row r="3942">
          <cell r="B3942">
            <v>20151989</v>
          </cell>
        </row>
        <row r="3943">
          <cell r="B3943">
            <v>20152019</v>
          </cell>
        </row>
        <row r="3944">
          <cell r="B3944">
            <v>20151949</v>
          </cell>
        </row>
        <row r="3945">
          <cell r="B3945">
            <v>20152045</v>
          </cell>
        </row>
        <row r="3946">
          <cell r="B3946">
            <v>20152044</v>
          </cell>
        </row>
        <row r="3947">
          <cell r="B3947">
            <v>20152043</v>
          </cell>
        </row>
        <row r="3948">
          <cell r="B3948">
            <v>20152041</v>
          </cell>
        </row>
        <row r="3949">
          <cell r="B3949">
            <v>20152037</v>
          </cell>
        </row>
        <row r="3950">
          <cell r="B3950">
            <v>20152032</v>
          </cell>
        </row>
        <row r="3951">
          <cell r="B3951">
            <v>20152018</v>
          </cell>
        </row>
        <row r="3952">
          <cell r="B3952">
            <v>20152017</v>
          </cell>
        </row>
        <row r="3953">
          <cell r="B3953">
            <v>20152040</v>
          </cell>
        </row>
        <row r="3954">
          <cell r="B3954">
            <v>20152038</v>
          </cell>
        </row>
        <row r="3955">
          <cell r="B3955">
            <v>20152031</v>
          </cell>
        </row>
        <row r="3956">
          <cell r="B3956">
            <v>20152016</v>
          </cell>
        </row>
        <row r="3957">
          <cell r="B3957">
            <v>20152039</v>
          </cell>
        </row>
        <row r="3958">
          <cell r="B3958">
            <v>20152036</v>
          </cell>
        </row>
        <row r="3959">
          <cell r="B3959">
            <v>20152030</v>
          </cell>
        </row>
        <row r="3960">
          <cell r="B3960">
            <v>20152029</v>
          </cell>
        </row>
        <row r="3961">
          <cell r="B3961">
            <v>20152026</v>
          </cell>
        </row>
        <row r="3962">
          <cell r="B3962">
            <v>20152025</v>
          </cell>
        </row>
        <row r="3963">
          <cell r="B3963">
            <v>20152024</v>
          </cell>
        </row>
        <row r="3964">
          <cell r="B3964">
            <v>20152015</v>
          </cell>
        </row>
        <row r="3965">
          <cell r="B3965">
            <v>20152003</v>
          </cell>
        </row>
        <row r="3966">
          <cell r="B3966">
            <v>20151998</v>
          </cell>
        </row>
        <row r="3967">
          <cell r="B3967">
            <v>20151982</v>
          </cell>
        </row>
        <row r="3968">
          <cell r="B3968">
            <v>20152028</v>
          </cell>
        </row>
        <row r="3969">
          <cell r="B3969">
            <v>20152027</v>
          </cell>
        </row>
        <row r="3970">
          <cell r="B3970">
            <v>20152023</v>
          </cell>
        </row>
        <row r="3971">
          <cell r="B3971">
            <v>20152022</v>
          </cell>
        </row>
        <row r="3972">
          <cell r="B3972">
            <v>20152021</v>
          </cell>
        </row>
        <row r="3973">
          <cell r="B3973">
            <v>20152020</v>
          </cell>
        </row>
        <row r="3974">
          <cell r="B3974">
            <v>20151999</v>
          </cell>
        </row>
        <row r="3975">
          <cell r="B3975">
            <v>20151996</v>
          </cell>
        </row>
        <row r="3976">
          <cell r="B3976">
            <v>20151994</v>
          </cell>
        </row>
        <row r="3977">
          <cell r="B3977">
            <v>20151975</v>
          </cell>
        </row>
        <row r="3978">
          <cell r="B3978">
            <v>20152014</v>
          </cell>
        </row>
        <row r="3979">
          <cell r="B3979">
            <v>20152012</v>
          </cell>
        </row>
        <row r="3980">
          <cell r="B3980">
            <v>20152011</v>
          </cell>
        </row>
        <row r="3981">
          <cell r="B3981">
            <v>20152010</v>
          </cell>
        </row>
        <row r="3982">
          <cell r="B3982">
            <v>20151997</v>
          </cell>
        </row>
        <row r="3983">
          <cell r="B3983">
            <v>20151992</v>
          </cell>
        </row>
        <row r="3984">
          <cell r="B3984">
            <v>20151942</v>
          </cell>
        </row>
        <row r="3985">
          <cell r="B3985">
            <v>20151974</v>
          </cell>
        </row>
        <row r="3986">
          <cell r="B3986">
            <v>20151970</v>
          </cell>
        </row>
        <row r="3987">
          <cell r="B3987">
            <v>20151591</v>
          </cell>
        </row>
        <row r="3988">
          <cell r="B3988">
            <v>20152008</v>
          </cell>
        </row>
        <row r="3989">
          <cell r="B3989">
            <v>20152006</v>
          </cell>
        </row>
        <row r="3990">
          <cell r="B3990">
            <v>20151995</v>
          </cell>
        </row>
        <row r="3991">
          <cell r="B3991">
            <v>20151981</v>
          </cell>
        </row>
        <row r="3992">
          <cell r="B3992">
            <v>20151973</v>
          </cell>
        </row>
        <row r="3993">
          <cell r="B3993">
            <v>20151969</v>
          </cell>
        </row>
        <row r="3994">
          <cell r="B3994">
            <v>20152009</v>
          </cell>
        </row>
        <row r="3995">
          <cell r="B3995">
            <v>20152001</v>
          </cell>
        </row>
        <row r="3996">
          <cell r="B3996">
            <v>20152000</v>
          </cell>
        </row>
        <row r="3997">
          <cell r="B3997">
            <v>20151991</v>
          </cell>
        </row>
        <row r="3998">
          <cell r="B3998">
            <v>20151990</v>
          </cell>
        </row>
        <row r="3999">
          <cell r="B3999">
            <v>20151976</v>
          </cell>
        </row>
        <row r="4000">
          <cell r="B4000">
            <v>20151972</v>
          </cell>
        </row>
        <row r="4001">
          <cell r="B4001">
            <v>20151968</v>
          </cell>
        </row>
        <row r="4002">
          <cell r="B4002">
            <v>20151961</v>
          </cell>
        </row>
        <row r="4003">
          <cell r="B4003">
            <v>20152002</v>
          </cell>
        </row>
        <row r="4004">
          <cell r="B4004">
            <v>20151987</v>
          </cell>
        </row>
        <row r="4005">
          <cell r="B4005">
            <v>20151984</v>
          </cell>
        </row>
        <row r="4006">
          <cell r="B4006">
            <v>20151964</v>
          </cell>
        </row>
        <row r="4007">
          <cell r="B4007">
            <v>20151957</v>
          </cell>
        </row>
        <row r="4008">
          <cell r="B4008">
            <v>20151941</v>
          </cell>
        </row>
        <row r="4009">
          <cell r="B4009">
            <v>20151934</v>
          </cell>
        </row>
        <row r="4010">
          <cell r="B4010">
            <v>20151986</v>
          </cell>
        </row>
        <row r="4011">
          <cell r="B4011">
            <v>20151985</v>
          </cell>
        </row>
        <row r="4012">
          <cell r="B4012">
            <v>20151983</v>
          </cell>
        </row>
        <row r="4013">
          <cell r="B4013">
            <v>20151980</v>
          </cell>
        </row>
        <row r="4014">
          <cell r="B4014">
            <v>20151978</v>
          </cell>
        </row>
        <row r="4015">
          <cell r="B4015">
            <v>20151967</v>
          </cell>
        </row>
        <row r="4016">
          <cell r="B4016">
            <v>20151966</v>
          </cell>
        </row>
        <row r="4017">
          <cell r="B4017">
            <v>20151782</v>
          </cell>
        </row>
        <row r="4018">
          <cell r="B4018">
            <v>20151594</v>
          </cell>
        </row>
        <row r="4019">
          <cell r="B4019">
            <v>20151988</v>
          </cell>
        </row>
        <row r="4020">
          <cell r="B4020">
            <v>20151979</v>
          </cell>
        </row>
        <row r="4021">
          <cell r="B4021">
            <v>20151977</v>
          </cell>
        </row>
        <row r="4022">
          <cell r="B4022">
            <v>20151965</v>
          </cell>
        </row>
        <row r="4023">
          <cell r="B4023">
            <v>20151963</v>
          </cell>
        </row>
        <row r="4024">
          <cell r="B4024">
            <v>20151960</v>
          </cell>
        </row>
        <row r="4025">
          <cell r="B4025">
            <v>20151954</v>
          </cell>
        </row>
        <row r="4026">
          <cell r="B4026">
            <v>20151894</v>
          </cell>
        </row>
        <row r="4027">
          <cell r="B4027">
            <v>20151927</v>
          </cell>
        </row>
        <row r="4028">
          <cell r="B4028">
            <v>20151675</v>
          </cell>
        </row>
        <row r="4029">
          <cell r="B4029">
            <v>20151590</v>
          </cell>
        </row>
        <row r="4030">
          <cell r="B4030">
            <v>20151962</v>
          </cell>
        </row>
        <row r="4031">
          <cell r="B4031">
            <v>20151959</v>
          </cell>
        </row>
        <row r="4032">
          <cell r="B4032">
            <v>20151958</v>
          </cell>
        </row>
        <row r="4033">
          <cell r="B4033">
            <v>20151955</v>
          </cell>
        </row>
        <row r="4034">
          <cell r="B4034">
            <v>20151952</v>
          </cell>
        </row>
        <row r="4035">
          <cell r="B4035">
            <v>20151947</v>
          </cell>
        </row>
        <row r="4036">
          <cell r="B4036">
            <v>20151940</v>
          </cell>
        </row>
        <row r="4037">
          <cell r="B4037">
            <v>20151933</v>
          </cell>
        </row>
        <row r="4038">
          <cell r="B4038">
            <v>20151929</v>
          </cell>
        </row>
        <row r="4039">
          <cell r="B4039">
            <v>20151926</v>
          </cell>
        </row>
        <row r="4040">
          <cell r="B4040">
            <v>20151956</v>
          </cell>
        </row>
        <row r="4041">
          <cell r="B4041">
            <v>20151953</v>
          </cell>
        </row>
        <row r="4042">
          <cell r="B4042">
            <v>20151928</v>
          </cell>
        </row>
        <row r="4043">
          <cell r="B4043">
            <v>20151925</v>
          </cell>
        </row>
        <row r="4044">
          <cell r="B4044">
            <v>20151924</v>
          </cell>
        </row>
        <row r="4045">
          <cell r="B4045">
            <v>20151901</v>
          </cell>
        </row>
        <row r="4046">
          <cell r="B4046">
            <v>20151951</v>
          </cell>
        </row>
        <row r="4047">
          <cell r="B4047">
            <v>20151948</v>
          </cell>
        </row>
        <row r="4048">
          <cell r="B4048">
            <v>20151946</v>
          </cell>
        </row>
        <row r="4049">
          <cell r="B4049">
            <v>20151945</v>
          </cell>
        </row>
        <row r="4050">
          <cell r="B4050">
            <v>20151944</v>
          </cell>
        </row>
        <row r="4051">
          <cell r="B4051">
            <v>20151943</v>
          </cell>
        </row>
        <row r="4052">
          <cell r="B4052">
            <v>20151939</v>
          </cell>
        </row>
        <row r="4053">
          <cell r="B4053">
            <v>20151938</v>
          </cell>
        </row>
        <row r="4054">
          <cell r="B4054">
            <v>20151919</v>
          </cell>
        </row>
        <row r="4055">
          <cell r="B4055">
            <v>20151912</v>
          </cell>
        </row>
        <row r="4056">
          <cell r="B4056">
            <v>20151911</v>
          </cell>
        </row>
        <row r="4057">
          <cell r="B4057">
            <v>20151908</v>
          </cell>
        </row>
        <row r="4058">
          <cell r="B4058">
            <v>20151906</v>
          </cell>
        </row>
        <row r="4059">
          <cell r="B4059">
            <v>20151905</v>
          </cell>
        </row>
        <row r="4060">
          <cell r="B4060">
            <v>20151893</v>
          </cell>
        </row>
        <row r="4061">
          <cell r="B4061">
            <v>20151880</v>
          </cell>
        </row>
        <row r="4062">
          <cell r="B4062">
            <v>20151937</v>
          </cell>
        </row>
        <row r="4063">
          <cell r="B4063">
            <v>20151935</v>
          </cell>
        </row>
        <row r="4064">
          <cell r="B4064">
            <v>20151932</v>
          </cell>
        </row>
        <row r="4065">
          <cell r="B4065">
            <v>20151923</v>
          </cell>
        </row>
        <row r="4066">
          <cell r="B4066">
            <v>20151899</v>
          </cell>
        </row>
        <row r="4067">
          <cell r="B4067">
            <v>20151892</v>
          </cell>
        </row>
        <row r="4068">
          <cell r="B4068">
            <v>20151877</v>
          </cell>
        </row>
        <row r="4069">
          <cell r="B4069">
            <v>20151873</v>
          </cell>
        </row>
        <row r="4070">
          <cell r="B4070">
            <v>20151355</v>
          </cell>
        </row>
        <row r="4071">
          <cell r="B4071">
            <v>20151936</v>
          </cell>
        </row>
        <row r="4072">
          <cell r="B4072">
            <v>20151930</v>
          </cell>
        </row>
        <row r="4073">
          <cell r="B4073">
            <v>20151922</v>
          </cell>
        </row>
        <row r="4074">
          <cell r="B4074">
            <v>20151854</v>
          </cell>
        </row>
        <row r="4075">
          <cell r="B4075">
            <v>20151876</v>
          </cell>
        </row>
        <row r="4076">
          <cell r="B4076">
            <v>20151819</v>
          </cell>
        </row>
        <row r="4077">
          <cell r="B4077">
            <v>20151795</v>
          </cell>
        </row>
        <row r="4078">
          <cell r="B4078">
            <v>20151616</v>
          </cell>
        </row>
        <row r="4079">
          <cell r="B4079">
            <v>20151921</v>
          </cell>
        </row>
        <row r="4080">
          <cell r="B4080">
            <v>20151913</v>
          </cell>
        </row>
        <row r="4081">
          <cell r="B4081">
            <v>20151910</v>
          </cell>
        </row>
        <row r="4082">
          <cell r="B4082">
            <v>20151909</v>
          </cell>
        </row>
        <row r="4083">
          <cell r="B4083">
            <v>20151907</v>
          </cell>
        </row>
        <row r="4084">
          <cell r="B4084">
            <v>20151904</v>
          </cell>
        </row>
        <row r="4085">
          <cell r="B4085">
            <v>20151903</v>
          </cell>
        </row>
        <row r="4086">
          <cell r="B4086">
            <v>20151902</v>
          </cell>
        </row>
        <row r="4087">
          <cell r="B4087">
            <v>20151891</v>
          </cell>
        </row>
        <row r="4088">
          <cell r="B4088">
            <v>20151890</v>
          </cell>
        </row>
        <row r="4089">
          <cell r="B4089">
            <v>20151883</v>
          </cell>
        </row>
        <row r="4090">
          <cell r="B4090">
            <v>20151879</v>
          </cell>
        </row>
        <row r="4091">
          <cell r="B4091">
            <v>20151875</v>
          </cell>
        </row>
        <row r="4092">
          <cell r="B4092">
            <v>20151872</v>
          </cell>
        </row>
        <row r="4093">
          <cell r="B4093">
            <v>20151487</v>
          </cell>
        </row>
        <row r="4094">
          <cell r="B4094">
            <v>20151898</v>
          </cell>
        </row>
        <row r="4095">
          <cell r="B4095">
            <v>20151896</v>
          </cell>
        </row>
        <row r="4096">
          <cell r="B4096">
            <v>20151895</v>
          </cell>
        </row>
        <row r="4097">
          <cell r="B4097">
            <v>20151884</v>
          </cell>
        </row>
        <row r="4098">
          <cell r="B4098">
            <v>20151874</v>
          </cell>
        </row>
        <row r="4099">
          <cell r="B4099">
            <v>20151871</v>
          </cell>
        </row>
        <row r="4100">
          <cell r="B4100">
            <v>20151866</v>
          </cell>
        </row>
        <row r="4101">
          <cell r="B4101">
            <v>20151824</v>
          </cell>
        </row>
        <row r="4102">
          <cell r="B4102">
            <v>20151625</v>
          </cell>
        </row>
        <row r="4103">
          <cell r="B4103">
            <v>20151617</v>
          </cell>
        </row>
        <row r="4104">
          <cell r="B4104">
            <v>20151465</v>
          </cell>
        </row>
        <row r="4105">
          <cell r="B4105">
            <v>20151900</v>
          </cell>
        </row>
        <row r="4106">
          <cell r="B4106">
            <v>20151897</v>
          </cell>
        </row>
        <row r="4107">
          <cell r="B4107">
            <v>20151889</v>
          </cell>
        </row>
        <row r="4108">
          <cell r="B4108">
            <v>20151886</v>
          </cell>
        </row>
        <row r="4109">
          <cell r="B4109">
            <v>20151885</v>
          </cell>
        </row>
        <row r="4110">
          <cell r="B4110">
            <v>20151867</v>
          </cell>
        </row>
        <row r="4111">
          <cell r="B4111">
            <v>20151857</v>
          </cell>
        </row>
        <row r="4112">
          <cell r="B4112">
            <v>20151853</v>
          </cell>
        </row>
        <row r="4113">
          <cell r="B4113">
            <v>20151806</v>
          </cell>
        </row>
        <row r="4114">
          <cell r="B4114">
            <v>20151888</v>
          </cell>
        </row>
        <row r="4115">
          <cell r="B4115">
            <v>20151887</v>
          </cell>
        </row>
        <row r="4116">
          <cell r="B4116">
            <v>20151878</v>
          </cell>
        </row>
        <row r="4117">
          <cell r="B4117">
            <v>20151870</v>
          </cell>
        </row>
        <row r="4118">
          <cell r="B4118">
            <v>20151869</v>
          </cell>
        </row>
        <row r="4119">
          <cell r="B4119">
            <v>20151868</v>
          </cell>
        </row>
        <row r="4120">
          <cell r="B4120">
            <v>20151865</v>
          </cell>
        </row>
        <row r="4121">
          <cell r="B4121">
            <v>20151864</v>
          </cell>
        </row>
        <row r="4122">
          <cell r="B4122">
            <v>20151860</v>
          </cell>
        </row>
        <row r="4123">
          <cell r="B4123">
            <v>20151834</v>
          </cell>
        </row>
        <row r="4124">
          <cell r="B4124">
            <v>20151818</v>
          </cell>
        </row>
        <row r="4125">
          <cell r="B4125">
            <v>20151815</v>
          </cell>
        </row>
        <row r="4126">
          <cell r="B4126">
            <v>20151354</v>
          </cell>
        </row>
        <row r="4127">
          <cell r="B4127">
            <v>20151240</v>
          </cell>
        </row>
        <row r="4128">
          <cell r="B4128">
            <v>20151859</v>
          </cell>
        </row>
        <row r="4129">
          <cell r="B4129">
            <v>20151855</v>
          </cell>
        </row>
        <row r="4130">
          <cell r="B4130">
            <v>20151786</v>
          </cell>
        </row>
        <row r="4131">
          <cell r="B4131">
            <v>20151852</v>
          </cell>
        </row>
        <row r="4132">
          <cell r="B4132">
            <v>20151847</v>
          </cell>
        </row>
        <row r="4133">
          <cell r="B4133">
            <v>20151842</v>
          </cell>
        </row>
        <row r="4134">
          <cell r="B4134">
            <v>20151833</v>
          </cell>
        </row>
        <row r="4135">
          <cell r="B4135">
            <v>20151817</v>
          </cell>
        </row>
        <row r="4136">
          <cell r="B4136">
            <v>20151814</v>
          </cell>
        </row>
        <row r="4137">
          <cell r="B4137">
            <v>20151804</v>
          </cell>
        </row>
        <row r="4138">
          <cell r="B4138">
            <v>20151861</v>
          </cell>
        </row>
        <row r="4139">
          <cell r="B4139">
            <v>20151858</v>
          </cell>
        </row>
        <row r="4140">
          <cell r="B4140">
            <v>20151856</v>
          </cell>
        </row>
        <row r="4141">
          <cell r="B4141">
            <v>20151851</v>
          </cell>
        </row>
        <row r="4142">
          <cell r="B4142">
            <v>20151850</v>
          </cell>
        </row>
        <row r="4143">
          <cell r="B4143">
            <v>20151849</v>
          </cell>
        </row>
        <row r="4144">
          <cell r="B4144">
            <v>20151848</v>
          </cell>
        </row>
        <row r="4145">
          <cell r="B4145">
            <v>20151836</v>
          </cell>
        </row>
        <row r="4146">
          <cell r="B4146">
            <v>20151835</v>
          </cell>
        </row>
        <row r="4147">
          <cell r="B4147">
            <v>20151825</v>
          </cell>
        </row>
        <row r="4148">
          <cell r="B4148">
            <v>20151816</v>
          </cell>
        </row>
        <row r="4149">
          <cell r="B4149">
            <v>20151813</v>
          </cell>
        </row>
        <row r="4150">
          <cell r="B4150">
            <v>20151763</v>
          </cell>
        </row>
        <row r="4151">
          <cell r="B4151">
            <v>20151846</v>
          </cell>
        </row>
        <row r="4152">
          <cell r="B4152">
            <v>20151845</v>
          </cell>
        </row>
        <row r="4153">
          <cell r="B4153">
            <v>20151844</v>
          </cell>
        </row>
        <row r="4154">
          <cell r="B4154">
            <v>20151843</v>
          </cell>
        </row>
        <row r="4155">
          <cell r="B4155">
            <v>20151841</v>
          </cell>
        </row>
        <row r="4156">
          <cell r="B4156">
            <v>20151840</v>
          </cell>
        </row>
        <row r="4157">
          <cell r="B4157">
            <v>20151839</v>
          </cell>
        </row>
        <row r="4158">
          <cell r="B4158">
            <v>20151838</v>
          </cell>
        </row>
        <row r="4159">
          <cell r="B4159">
            <v>20151823</v>
          </cell>
        </row>
        <row r="4160">
          <cell r="B4160">
            <v>20151805</v>
          </cell>
        </row>
        <row r="4161">
          <cell r="B4161">
            <v>20151788</v>
          </cell>
        </row>
        <row r="4162">
          <cell r="B4162">
            <v>20151785</v>
          </cell>
        </row>
        <row r="4163">
          <cell r="B4163">
            <v>20151484</v>
          </cell>
        </row>
        <row r="4164">
          <cell r="B4164">
            <v>20151837</v>
          </cell>
        </row>
        <row r="4165">
          <cell r="B4165">
            <v>20151832</v>
          </cell>
        </row>
        <row r="4166">
          <cell r="B4166">
            <v>20151831</v>
          </cell>
        </row>
        <row r="4167">
          <cell r="B4167">
            <v>20151830</v>
          </cell>
        </row>
        <row r="4168">
          <cell r="B4168">
            <v>20151829</v>
          </cell>
        </row>
        <row r="4169">
          <cell r="B4169">
            <v>20151826</v>
          </cell>
        </row>
        <row r="4170">
          <cell r="B4170">
            <v>20151822</v>
          </cell>
        </row>
        <row r="4171">
          <cell r="B4171">
            <v>20151821</v>
          </cell>
        </row>
        <row r="4172">
          <cell r="B4172">
            <v>20151803</v>
          </cell>
        </row>
        <row r="4173">
          <cell r="B4173">
            <v>20151800</v>
          </cell>
        </row>
        <row r="4174">
          <cell r="B4174">
            <v>20151792</v>
          </cell>
        </row>
        <row r="4175">
          <cell r="B4175">
            <v>20151762</v>
          </cell>
        </row>
        <row r="4176">
          <cell r="B4176">
            <v>20151761</v>
          </cell>
        </row>
        <row r="4177">
          <cell r="B4177">
            <v>20151745</v>
          </cell>
        </row>
        <row r="4178">
          <cell r="B4178">
            <v>20151236</v>
          </cell>
        </row>
        <row r="4179">
          <cell r="B4179">
            <v>20151828</v>
          </cell>
        </row>
        <row r="4180">
          <cell r="B4180">
            <v>20151827</v>
          </cell>
        </row>
        <row r="4181">
          <cell r="B4181">
            <v>20151820</v>
          </cell>
        </row>
        <row r="4182">
          <cell r="B4182">
            <v>20151812</v>
          </cell>
        </row>
        <row r="4183">
          <cell r="B4183">
            <v>20151811</v>
          </cell>
        </row>
        <row r="4184">
          <cell r="B4184">
            <v>20151809</v>
          </cell>
        </row>
        <row r="4185">
          <cell r="B4185">
            <v>20151808</v>
          </cell>
        </row>
        <row r="4186">
          <cell r="B4186">
            <v>20151787</v>
          </cell>
        </row>
        <row r="4187">
          <cell r="B4187">
            <v>20151739</v>
          </cell>
        </row>
        <row r="4188">
          <cell r="B4188">
            <v>20151784</v>
          </cell>
        </row>
        <row r="4189">
          <cell r="B4189">
            <v>20151779</v>
          </cell>
        </row>
        <row r="4190">
          <cell r="B4190">
            <v>20151760</v>
          </cell>
        </row>
        <row r="4191">
          <cell r="B4191">
            <v>20151810</v>
          </cell>
        </row>
        <row r="4192">
          <cell r="B4192">
            <v>20151807</v>
          </cell>
        </row>
        <row r="4193">
          <cell r="B4193">
            <v>20151802</v>
          </cell>
        </row>
        <row r="4194">
          <cell r="B4194">
            <v>20151799</v>
          </cell>
        </row>
        <row r="4195">
          <cell r="B4195">
            <v>20151798</v>
          </cell>
        </row>
        <row r="4196">
          <cell r="B4196">
            <v>20151796</v>
          </cell>
        </row>
        <row r="4197">
          <cell r="B4197">
            <v>20151793</v>
          </cell>
        </row>
        <row r="4198">
          <cell r="B4198">
            <v>20151781</v>
          </cell>
        </row>
        <row r="4199">
          <cell r="B4199">
            <v>20151778</v>
          </cell>
        </row>
        <row r="4200">
          <cell r="B4200">
            <v>20151777</v>
          </cell>
        </row>
        <row r="4201">
          <cell r="B4201">
            <v>20151775</v>
          </cell>
        </row>
        <row r="4202">
          <cell r="B4202">
            <v>20151765</v>
          </cell>
        </row>
        <row r="4203">
          <cell r="B4203">
            <v>20151759</v>
          </cell>
        </row>
        <row r="4204">
          <cell r="B4204">
            <v>20151801</v>
          </cell>
        </row>
        <row r="4205">
          <cell r="B4205">
            <v>20151797</v>
          </cell>
        </row>
        <row r="4206">
          <cell r="B4206">
            <v>20151794</v>
          </cell>
        </row>
        <row r="4207">
          <cell r="B4207">
            <v>20151791</v>
          </cell>
        </row>
        <row r="4208">
          <cell r="B4208">
            <v>20151790</v>
          </cell>
        </row>
        <row r="4209">
          <cell r="B4209">
            <v>20151764</v>
          </cell>
        </row>
        <row r="4210">
          <cell r="B4210">
            <v>20151732</v>
          </cell>
        </row>
        <row r="4211">
          <cell r="B4211">
            <v>20151462</v>
          </cell>
        </row>
        <row r="4212">
          <cell r="B4212">
            <v>20151789</v>
          </cell>
        </row>
        <row r="4213">
          <cell r="B4213">
            <v>20151783</v>
          </cell>
        </row>
        <row r="4214">
          <cell r="B4214">
            <v>20151780</v>
          </cell>
        </row>
        <row r="4215">
          <cell r="B4215">
            <v>20151752</v>
          </cell>
        </row>
        <row r="4216">
          <cell r="B4216">
            <v>20151738</v>
          </cell>
        </row>
        <row r="4217">
          <cell r="B4217">
            <v>20151776</v>
          </cell>
        </row>
        <row r="4218">
          <cell r="B4218">
            <v>20151774</v>
          </cell>
        </row>
        <row r="4219">
          <cell r="B4219">
            <v>20151772</v>
          </cell>
        </row>
        <row r="4220">
          <cell r="B4220">
            <v>20151771</v>
          </cell>
        </row>
        <row r="4221">
          <cell r="B4221">
            <v>20151770</v>
          </cell>
        </row>
        <row r="4222">
          <cell r="B4222">
            <v>20151769</v>
          </cell>
        </row>
        <row r="4223">
          <cell r="B4223">
            <v>20151767</v>
          </cell>
        </row>
        <row r="4224">
          <cell r="B4224">
            <v>20151766</v>
          </cell>
        </row>
        <row r="4225">
          <cell r="B4225">
            <v>20151753</v>
          </cell>
        </row>
        <row r="4226">
          <cell r="B4226">
            <v>20151744</v>
          </cell>
        </row>
        <row r="4227">
          <cell r="B4227">
            <v>20151239</v>
          </cell>
        </row>
        <row r="4228">
          <cell r="B4228">
            <v>20151235</v>
          </cell>
        </row>
        <row r="4229">
          <cell r="B4229">
            <v>20151758</v>
          </cell>
        </row>
        <row r="4230">
          <cell r="B4230">
            <v>20151757</v>
          </cell>
        </row>
        <row r="4231">
          <cell r="B4231">
            <v>20151749</v>
          </cell>
        </row>
        <row r="4232">
          <cell r="B4232">
            <v>20151702</v>
          </cell>
        </row>
        <row r="4233">
          <cell r="B4233">
            <v>20151731</v>
          </cell>
        </row>
        <row r="4234">
          <cell r="B4234">
            <v>20151730</v>
          </cell>
        </row>
        <row r="4235">
          <cell r="B4235">
            <v>20151725</v>
          </cell>
        </row>
        <row r="4236">
          <cell r="B4236">
            <v>20151723</v>
          </cell>
        </row>
        <row r="4237">
          <cell r="B4237">
            <v>20151662</v>
          </cell>
        </row>
        <row r="4238">
          <cell r="B4238">
            <v>20151756</v>
          </cell>
        </row>
        <row r="4239">
          <cell r="B4239">
            <v>20151755</v>
          </cell>
        </row>
        <row r="4240">
          <cell r="B4240">
            <v>20151754</v>
          </cell>
        </row>
        <row r="4241">
          <cell r="B4241">
            <v>20151751</v>
          </cell>
        </row>
        <row r="4242">
          <cell r="B4242">
            <v>20151750</v>
          </cell>
        </row>
        <row r="4243">
          <cell r="B4243">
            <v>20151742</v>
          </cell>
        </row>
        <row r="4244">
          <cell r="B4244">
            <v>20151727</v>
          </cell>
        </row>
        <row r="4245">
          <cell r="B4245">
            <v>20151724</v>
          </cell>
        </row>
        <row r="4246">
          <cell r="B4246">
            <v>20151722</v>
          </cell>
        </row>
        <row r="4247">
          <cell r="B4247">
            <v>20151618</v>
          </cell>
        </row>
        <row r="4248">
          <cell r="B4248">
            <v>20151748</v>
          </cell>
        </row>
        <row r="4249">
          <cell r="B4249">
            <v>20151747</v>
          </cell>
        </row>
        <row r="4250">
          <cell r="B4250">
            <v>20151743</v>
          </cell>
        </row>
        <row r="4251">
          <cell r="B4251">
            <v>20151735</v>
          </cell>
        </row>
        <row r="4252">
          <cell r="B4252">
            <v>20151721</v>
          </cell>
        </row>
        <row r="4253">
          <cell r="B4253">
            <v>20151746</v>
          </cell>
        </row>
        <row r="4254">
          <cell r="B4254">
            <v>20151741</v>
          </cell>
        </row>
        <row r="4255">
          <cell r="B4255">
            <v>20151740</v>
          </cell>
        </row>
        <row r="4256">
          <cell r="B4256">
            <v>20151737</v>
          </cell>
        </row>
        <row r="4257">
          <cell r="B4257">
            <v>20151736</v>
          </cell>
        </row>
        <row r="4258">
          <cell r="B4258">
            <v>20151734</v>
          </cell>
        </row>
        <row r="4259">
          <cell r="B4259">
            <v>20151729</v>
          </cell>
        </row>
        <row r="4260">
          <cell r="B4260">
            <v>20151719</v>
          </cell>
        </row>
        <row r="4261">
          <cell r="B4261">
            <v>20151712</v>
          </cell>
        </row>
        <row r="4262">
          <cell r="B4262">
            <v>20151701</v>
          </cell>
        </row>
        <row r="4263">
          <cell r="B4263">
            <v>20151700</v>
          </cell>
        </row>
        <row r="4264">
          <cell r="B4264">
            <v>20151461</v>
          </cell>
        </row>
        <row r="4265">
          <cell r="B4265">
            <v>20151733</v>
          </cell>
        </row>
        <row r="4266">
          <cell r="B4266">
            <v>20151728</v>
          </cell>
        </row>
        <row r="4267">
          <cell r="B4267">
            <v>20151726</v>
          </cell>
        </row>
        <row r="4268">
          <cell r="B4268">
            <v>20151713</v>
          </cell>
        </row>
        <row r="4269">
          <cell r="B4269">
            <v>20151683</v>
          </cell>
        </row>
        <row r="4270">
          <cell r="B4270">
            <v>20151674</v>
          </cell>
        </row>
        <row r="4271">
          <cell r="B4271">
            <v>20151234</v>
          </cell>
        </row>
        <row r="4272">
          <cell r="B4272">
            <v>20151720</v>
          </cell>
        </row>
        <row r="4273">
          <cell r="B4273">
            <v>20151718</v>
          </cell>
        </row>
        <row r="4274">
          <cell r="B4274">
            <v>20151717</v>
          </cell>
        </row>
        <row r="4275">
          <cell r="B4275">
            <v>20151652</v>
          </cell>
        </row>
        <row r="4276">
          <cell r="B4276">
            <v>20151699</v>
          </cell>
        </row>
        <row r="4277">
          <cell r="B4277">
            <v>20151687</v>
          </cell>
        </row>
        <row r="4278">
          <cell r="B4278">
            <v>20151684</v>
          </cell>
        </row>
        <row r="4279">
          <cell r="B4279">
            <v>20151673</v>
          </cell>
        </row>
        <row r="4280">
          <cell r="B4280">
            <v>20151669</v>
          </cell>
        </row>
        <row r="4281">
          <cell r="B4281">
            <v>20151715</v>
          </cell>
        </row>
        <row r="4282">
          <cell r="B4282">
            <v>20151714</v>
          </cell>
        </row>
        <row r="4283">
          <cell r="B4283">
            <v>20151711</v>
          </cell>
        </row>
        <row r="4284">
          <cell r="B4284">
            <v>20151710</v>
          </cell>
        </row>
        <row r="4285">
          <cell r="B4285">
            <v>20151698</v>
          </cell>
        </row>
        <row r="4286">
          <cell r="B4286">
            <v>20151695</v>
          </cell>
        </row>
        <row r="4287">
          <cell r="B4287">
            <v>20151693</v>
          </cell>
        </row>
        <row r="4288">
          <cell r="B4288">
            <v>20151692</v>
          </cell>
        </row>
        <row r="4289">
          <cell r="B4289">
            <v>20151691</v>
          </cell>
        </row>
        <row r="4290">
          <cell r="B4290">
            <v>20151672</v>
          </cell>
        </row>
        <row r="4291">
          <cell r="B4291">
            <v>20151668</v>
          </cell>
        </row>
        <row r="4292">
          <cell r="B4292">
            <v>20151570</v>
          </cell>
        </row>
        <row r="4293">
          <cell r="B4293">
            <v>20151531</v>
          </cell>
        </row>
        <row r="4294">
          <cell r="B4294">
            <v>20151716</v>
          </cell>
        </row>
        <row r="4295">
          <cell r="B4295">
            <v>20151709</v>
          </cell>
        </row>
        <row r="4296">
          <cell r="B4296">
            <v>20151708</v>
          </cell>
        </row>
        <row r="4297">
          <cell r="B4297">
            <v>20151706</v>
          </cell>
        </row>
        <row r="4298">
          <cell r="B4298">
            <v>20151705</v>
          </cell>
        </row>
        <row r="4299">
          <cell r="B4299">
            <v>20151697</v>
          </cell>
        </row>
        <row r="4300">
          <cell r="B4300">
            <v>20151694</v>
          </cell>
        </row>
        <row r="4301">
          <cell r="B4301">
            <v>20151688</v>
          </cell>
        </row>
        <row r="4302">
          <cell r="B4302">
            <v>20151671</v>
          </cell>
        </row>
        <row r="4303">
          <cell r="B4303">
            <v>20151667</v>
          </cell>
        </row>
        <row r="4304">
          <cell r="B4304">
            <v>20151624</v>
          </cell>
        </row>
        <row r="4305">
          <cell r="B4305">
            <v>20151464</v>
          </cell>
        </row>
        <row r="4306">
          <cell r="B4306">
            <v>20151707</v>
          </cell>
        </row>
        <row r="4307">
          <cell r="B4307">
            <v>20151704</v>
          </cell>
        </row>
        <row r="4308">
          <cell r="B4308">
            <v>20151703</v>
          </cell>
        </row>
        <row r="4309">
          <cell r="B4309">
            <v>20151696</v>
          </cell>
        </row>
        <row r="4310">
          <cell r="B4310">
            <v>20151690</v>
          </cell>
        </row>
        <row r="4311">
          <cell r="B4311">
            <v>20151686</v>
          </cell>
        </row>
        <row r="4312">
          <cell r="B4312">
            <v>20151685</v>
          </cell>
        </row>
        <row r="4313">
          <cell r="B4313">
            <v>20151682</v>
          </cell>
        </row>
        <row r="4314">
          <cell r="B4314">
            <v>20151665</v>
          </cell>
        </row>
        <row r="4315">
          <cell r="B4315">
            <v>20151651</v>
          </cell>
        </row>
        <row r="4316">
          <cell r="B4316">
            <v>20151542</v>
          </cell>
        </row>
        <row r="4317">
          <cell r="B4317">
            <v>20151689</v>
          </cell>
        </row>
        <row r="4318">
          <cell r="B4318">
            <v>20151681</v>
          </cell>
        </row>
        <row r="4319">
          <cell r="B4319">
            <v>20151680</v>
          </cell>
        </row>
        <row r="4320">
          <cell r="B4320">
            <v>20151679</v>
          </cell>
        </row>
        <row r="4321">
          <cell r="B4321">
            <v>20151678</v>
          </cell>
        </row>
        <row r="4322">
          <cell r="B4322">
            <v>20151677</v>
          </cell>
        </row>
        <row r="4323">
          <cell r="B4323">
            <v>20151670</v>
          </cell>
        </row>
        <row r="4324">
          <cell r="B4324">
            <v>20151644</v>
          </cell>
        </row>
        <row r="4325">
          <cell r="B4325">
            <v>20151633</v>
          </cell>
        </row>
        <row r="4326">
          <cell r="B4326">
            <v>20151622</v>
          </cell>
        </row>
        <row r="4327">
          <cell r="B4327">
            <v>20151615</v>
          </cell>
        </row>
        <row r="4328">
          <cell r="B4328">
            <v>20151604</v>
          </cell>
        </row>
        <row r="4329">
          <cell r="B4329">
            <v>20151238</v>
          </cell>
        </row>
        <row r="4330">
          <cell r="B4330">
            <v>20151233</v>
          </cell>
        </row>
        <row r="4331">
          <cell r="B4331">
            <v>20151676</v>
          </cell>
        </row>
        <row r="4332">
          <cell r="B4332">
            <v>20151666</v>
          </cell>
        </row>
        <row r="4333">
          <cell r="B4333">
            <v>20151664</v>
          </cell>
        </row>
        <row r="4334">
          <cell r="B4334">
            <v>20151663</v>
          </cell>
        </row>
        <row r="4335">
          <cell r="B4335">
            <v>20151661</v>
          </cell>
        </row>
        <row r="4336">
          <cell r="B4336">
            <v>20151659</v>
          </cell>
        </row>
        <row r="4337">
          <cell r="B4337">
            <v>20151650</v>
          </cell>
        </row>
        <row r="4338">
          <cell r="B4338">
            <v>20151638</v>
          </cell>
        </row>
        <row r="4339">
          <cell r="B4339">
            <v>20151637</v>
          </cell>
        </row>
        <row r="4340">
          <cell r="B4340">
            <v>20151621</v>
          </cell>
        </row>
        <row r="4341">
          <cell r="B4341">
            <v>20151614</v>
          </cell>
        </row>
        <row r="4342">
          <cell r="B4342">
            <v>20151660</v>
          </cell>
        </row>
        <row r="4343">
          <cell r="B4343">
            <v>20151658</v>
          </cell>
        </row>
        <row r="4344">
          <cell r="B4344">
            <v>20151656</v>
          </cell>
        </row>
        <row r="4345">
          <cell r="B4345">
            <v>20151589</v>
          </cell>
        </row>
        <row r="4346">
          <cell r="B4346">
            <v>20151645</v>
          </cell>
        </row>
        <row r="4347">
          <cell r="B4347">
            <v>20151643</v>
          </cell>
        </row>
        <row r="4348">
          <cell r="B4348">
            <v>20151630</v>
          </cell>
        </row>
        <row r="4349">
          <cell r="B4349">
            <v>20151620</v>
          </cell>
        </row>
        <row r="4350">
          <cell r="B4350">
            <v>20151613</v>
          </cell>
        </row>
        <row r="4351">
          <cell r="B4351">
            <v>20151607</v>
          </cell>
        </row>
        <row r="4352">
          <cell r="B4352">
            <v>20151881</v>
          </cell>
        </row>
        <row r="4353">
          <cell r="B4353">
            <v>20151657</v>
          </cell>
        </row>
        <row r="4354">
          <cell r="B4354">
            <v>20151655</v>
          </cell>
        </row>
        <row r="4355">
          <cell r="B4355">
            <v>20151654</v>
          </cell>
        </row>
        <row r="4356">
          <cell r="B4356">
            <v>20151653</v>
          </cell>
        </row>
        <row r="4357">
          <cell r="B4357">
            <v>20151649</v>
          </cell>
        </row>
        <row r="4358">
          <cell r="B4358">
            <v>20151648</v>
          </cell>
        </row>
        <row r="4359">
          <cell r="B4359">
            <v>20151647</v>
          </cell>
        </row>
        <row r="4360">
          <cell r="B4360">
            <v>20151632</v>
          </cell>
        </row>
        <row r="4361">
          <cell r="B4361">
            <v>20151619</v>
          </cell>
        </row>
        <row r="4362">
          <cell r="B4362">
            <v>20151612</v>
          </cell>
        </row>
        <row r="4363">
          <cell r="B4363">
            <v>20151463</v>
          </cell>
        </row>
        <row r="4364">
          <cell r="B4364">
            <v>20151646</v>
          </cell>
        </row>
        <row r="4365">
          <cell r="B4365">
            <v>20151642</v>
          </cell>
        </row>
        <row r="4366">
          <cell r="B4366">
            <v>20151640</v>
          </cell>
        </row>
        <row r="4367">
          <cell r="B4367">
            <v>20151636</v>
          </cell>
        </row>
        <row r="4368">
          <cell r="B4368">
            <v>20151635</v>
          </cell>
        </row>
        <row r="4369">
          <cell r="B4369">
            <v>20151588</v>
          </cell>
        </row>
        <row r="4370">
          <cell r="B4370">
            <v>20151641</v>
          </cell>
        </row>
        <row r="4371">
          <cell r="B4371">
            <v>20151639</v>
          </cell>
        </row>
        <row r="4372">
          <cell r="B4372">
            <v>20151634</v>
          </cell>
        </row>
        <row r="4373">
          <cell r="B4373">
            <v>20151628</v>
          </cell>
        </row>
        <row r="4374">
          <cell r="B4374">
            <v>20151627</v>
          </cell>
        </row>
        <row r="4375">
          <cell r="B4375">
            <v>20151626</v>
          </cell>
        </row>
        <row r="4376">
          <cell r="B4376">
            <v>20151587</v>
          </cell>
        </row>
        <row r="4377">
          <cell r="B4377">
            <v>20151583</v>
          </cell>
        </row>
        <row r="4378">
          <cell r="B4378">
            <v>20151566</v>
          </cell>
        </row>
        <row r="4379">
          <cell r="B4379">
            <v>20151232</v>
          </cell>
        </row>
        <row r="4380">
          <cell r="B4380">
            <v>20151631</v>
          </cell>
        </row>
        <row r="4381">
          <cell r="B4381">
            <v>20151629</v>
          </cell>
        </row>
        <row r="4382">
          <cell r="B4382">
            <v>20151623</v>
          </cell>
        </row>
        <row r="4383">
          <cell r="B4383">
            <v>20151610</v>
          </cell>
        </row>
        <row r="4384">
          <cell r="B4384">
            <v>20151609</v>
          </cell>
        </row>
        <row r="4385">
          <cell r="B4385">
            <v>20151606</v>
          </cell>
        </row>
        <row r="4386">
          <cell r="B4386">
            <v>20151538</v>
          </cell>
        </row>
        <row r="4387">
          <cell r="B4387">
            <v>20151565</v>
          </cell>
        </row>
        <row r="4388">
          <cell r="B4388">
            <v>20151562</v>
          </cell>
        </row>
        <row r="4389">
          <cell r="B4389">
            <v>20151608</v>
          </cell>
        </row>
        <row r="4390">
          <cell r="B4390">
            <v>20151605</v>
          </cell>
        </row>
        <row r="4391">
          <cell r="B4391">
            <v>20151603</v>
          </cell>
        </row>
        <row r="4392">
          <cell r="B4392">
            <v>20151602</v>
          </cell>
        </row>
        <row r="4393">
          <cell r="B4393">
            <v>20151601</v>
          </cell>
        </row>
        <row r="4394">
          <cell r="B4394">
            <v>20151580</v>
          </cell>
        </row>
        <row r="4395">
          <cell r="B4395">
            <v>20151564</v>
          </cell>
        </row>
        <row r="4396">
          <cell r="B4396">
            <v>20151600</v>
          </cell>
        </row>
        <row r="4397">
          <cell r="B4397">
            <v>20151586</v>
          </cell>
        </row>
        <row r="4398">
          <cell r="B4398">
            <v>20151585</v>
          </cell>
        </row>
        <row r="4399">
          <cell r="B4399">
            <v>20151584</v>
          </cell>
        </row>
        <row r="4400">
          <cell r="B4400">
            <v>20151582</v>
          </cell>
        </row>
        <row r="4401">
          <cell r="B4401">
            <v>20151574</v>
          </cell>
        </row>
        <row r="4402">
          <cell r="B4402">
            <v>20151563</v>
          </cell>
        </row>
        <row r="4403">
          <cell r="B4403">
            <v>20151561</v>
          </cell>
        </row>
        <row r="4404">
          <cell r="B4404">
            <v>20151768</v>
          </cell>
        </row>
        <row r="4405">
          <cell r="B4405">
            <v>20151599</v>
          </cell>
        </row>
        <row r="4406">
          <cell r="B4406">
            <v>20151773</v>
          </cell>
        </row>
        <row r="4407">
          <cell r="B4407">
            <v>20151581</v>
          </cell>
        </row>
        <row r="4408">
          <cell r="B4408">
            <v>20151579</v>
          </cell>
        </row>
        <row r="4409">
          <cell r="B4409">
            <v>20151578</v>
          </cell>
        </row>
        <row r="4410">
          <cell r="B4410">
            <v>20151577</v>
          </cell>
        </row>
        <row r="4411">
          <cell r="B4411">
            <v>20151576</v>
          </cell>
        </row>
        <row r="4412">
          <cell r="B4412">
            <v>20151575</v>
          </cell>
        </row>
        <row r="4413">
          <cell r="B4413">
            <v>20151560</v>
          </cell>
        </row>
        <row r="4414">
          <cell r="B4414">
            <v>20151555</v>
          </cell>
        </row>
        <row r="4415">
          <cell r="B4415">
            <v>20151549</v>
          </cell>
        </row>
        <row r="4416">
          <cell r="B4416">
            <v>20151547</v>
          </cell>
        </row>
        <row r="4417">
          <cell r="B4417">
            <v>20151537</v>
          </cell>
        </row>
        <row r="4418">
          <cell r="B4418">
            <v>20151573</v>
          </cell>
        </row>
        <row r="4419">
          <cell r="B4419">
            <v>20151572</v>
          </cell>
        </row>
        <row r="4420">
          <cell r="B4420">
            <v>20151571</v>
          </cell>
        </row>
        <row r="4421">
          <cell r="B4421">
            <v>20151569</v>
          </cell>
        </row>
        <row r="4422">
          <cell r="B4422">
            <v>20151568</v>
          </cell>
        </row>
        <row r="4423">
          <cell r="B4423">
            <v>20151567</v>
          </cell>
        </row>
        <row r="4424">
          <cell r="B4424">
            <v>20151544</v>
          </cell>
        </row>
        <row r="4425">
          <cell r="B4425">
            <v>20151543</v>
          </cell>
        </row>
        <row r="4426">
          <cell r="B4426">
            <v>20151237</v>
          </cell>
        </row>
        <row r="4427">
          <cell r="B4427">
            <v>20151559</v>
          </cell>
        </row>
        <row r="4428">
          <cell r="B4428">
            <v>20151558</v>
          </cell>
        </row>
        <row r="4429">
          <cell r="B4429">
            <v>20151557</v>
          </cell>
        </row>
        <row r="4430">
          <cell r="B4430">
            <v>20151556</v>
          </cell>
        </row>
        <row r="4431">
          <cell r="B4431">
            <v>20151554</v>
          </cell>
        </row>
        <row r="4432">
          <cell r="B4432">
            <v>20151553</v>
          </cell>
        </row>
        <row r="4433">
          <cell r="B4433">
            <v>20151512</v>
          </cell>
        </row>
        <row r="4434">
          <cell r="B4434">
            <v>20151520</v>
          </cell>
        </row>
        <row r="4435">
          <cell r="B4435">
            <v>20151517</v>
          </cell>
        </row>
        <row r="4436">
          <cell r="B4436">
            <v>20151495</v>
          </cell>
        </row>
        <row r="4437">
          <cell r="B4437">
            <v>20151552</v>
          </cell>
        </row>
        <row r="4438">
          <cell r="B4438">
            <v>20151551</v>
          </cell>
        </row>
        <row r="4439">
          <cell r="B4439">
            <v>20151550</v>
          </cell>
        </row>
        <row r="4440">
          <cell r="B4440">
            <v>20151548</v>
          </cell>
        </row>
        <row r="4441">
          <cell r="B4441">
            <v>20151546</v>
          </cell>
        </row>
        <row r="4442">
          <cell r="B4442">
            <v>20151536</v>
          </cell>
        </row>
        <row r="4443">
          <cell r="B4443">
            <v>20151534</v>
          </cell>
        </row>
        <row r="4444">
          <cell r="B4444">
            <v>20151519</v>
          </cell>
        </row>
        <row r="4445">
          <cell r="B4445">
            <v>20151516</v>
          </cell>
        </row>
        <row r="4446">
          <cell r="B4446">
            <v>20151541</v>
          </cell>
        </row>
        <row r="4447">
          <cell r="B4447">
            <v>20151540</v>
          </cell>
        </row>
        <row r="4448">
          <cell r="B4448">
            <v>20151539</v>
          </cell>
        </row>
        <row r="4449">
          <cell r="B4449">
            <v>20151535</v>
          </cell>
        </row>
        <row r="4450">
          <cell r="B4450">
            <v>20151529</v>
          </cell>
        </row>
        <row r="4451">
          <cell r="B4451">
            <v>20151518</v>
          </cell>
        </row>
        <row r="4452">
          <cell r="B4452">
            <v>20151515</v>
          </cell>
        </row>
        <row r="4453">
          <cell r="B4453">
            <v>20151227</v>
          </cell>
        </row>
        <row r="4454">
          <cell r="B4454">
            <v>20151226</v>
          </cell>
        </row>
        <row r="4455">
          <cell r="B4455">
            <v>20151197</v>
          </cell>
        </row>
        <row r="4456">
          <cell r="B4456">
            <v>20151533</v>
          </cell>
        </row>
        <row r="4457">
          <cell r="B4457">
            <v>20151532</v>
          </cell>
        </row>
        <row r="4458">
          <cell r="B4458">
            <v>20151530</v>
          </cell>
        </row>
        <row r="4459">
          <cell r="B4459">
            <v>20151523</v>
          </cell>
        </row>
        <row r="4460">
          <cell r="B4460">
            <v>20151499</v>
          </cell>
        </row>
        <row r="4461">
          <cell r="B4461">
            <v>20151498</v>
          </cell>
        </row>
        <row r="4462">
          <cell r="B4462">
            <v>20151313</v>
          </cell>
        </row>
        <row r="4463">
          <cell r="B4463">
            <v>20151310</v>
          </cell>
        </row>
        <row r="4464">
          <cell r="B4464">
            <v>20151528</v>
          </cell>
        </row>
        <row r="4465">
          <cell r="B4465">
            <v>20151527</v>
          </cell>
        </row>
        <row r="4466">
          <cell r="B4466">
            <v>20151526</v>
          </cell>
        </row>
        <row r="4467">
          <cell r="B4467">
            <v>20151525</v>
          </cell>
        </row>
        <row r="4468">
          <cell r="B4468">
            <v>20151524</v>
          </cell>
        </row>
        <row r="4469">
          <cell r="B4469">
            <v>20151522</v>
          </cell>
        </row>
        <row r="4470">
          <cell r="B4470">
            <v>20151521</v>
          </cell>
        </row>
        <row r="4471">
          <cell r="B4471">
            <v>20151511</v>
          </cell>
        </row>
        <row r="4472">
          <cell r="B4472">
            <v>20151504</v>
          </cell>
        </row>
        <row r="4473">
          <cell r="B4473">
            <v>20151243</v>
          </cell>
        </row>
        <row r="4474">
          <cell r="B4474">
            <v>20151047</v>
          </cell>
        </row>
        <row r="4475">
          <cell r="B4475">
            <v>20151514</v>
          </cell>
        </row>
        <row r="4476">
          <cell r="B4476">
            <v>20151513</v>
          </cell>
        </row>
        <row r="4477">
          <cell r="B4477">
            <v>20151510</v>
          </cell>
        </row>
        <row r="4478">
          <cell r="B4478">
            <v>20151509</v>
          </cell>
        </row>
        <row r="4479">
          <cell r="B4479">
            <v>20151444</v>
          </cell>
        </row>
        <row r="4480">
          <cell r="B4480">
            <v>20151477</v>
          </cell>
        </row>
        <row r="4481">
          <cell r="B4481">
            <v>20151311</v>
          </cell>
        </row>
        <row r="4482">
          <cell r="B4482">
            <v>20151508</v>
          </cell>
        </row>
        <row r="4483">
          <cell r="B4483">
            <v>20151506</v>
          </cell>
        </row>
        <row r="4484">
          <cell r="B4484">
            <v>20151505</v>
          </cell>
        </row>
        <row r="4485">
          <cell r="B4485">
            <v>20151497</v>
          </cell>
        </row>
        <row r="4486">
          <cell r="B4486">
            <v>20151475</v>
          </cell>
        </row>
        <row r="4487">
          <cell r="B4487">
            <v>20151507</v>
          </cell>
        </row>
        <row r="4488">
          <cell r="B4488">
            <v>20151503</v>
          </cell>
        </row>
        <row r="4489">
          <cell r="B4489">
            <v>20151502</v>
          </cell>
        </row>
        <row r="4490">
          <cell r="B4490">
            <v>20151501</v>
          </cell>
        </row>
        <row r="4491">
          <cell r="B4491">
            <v>20151496</v>
          </cell>
        </row>
        <row r="4492">
          <cell r="B4492">
            <v>20151490</v>
          </cell>
        </row>
        <row r="4493">
          <cell r="B4493">
            <v>20151486</v>
          </cell>
        </row>
        <row r="4494">
          <cell r="B4494">
            <v>20151483</v>
          </cell>
        </row>
        <row r="4495">
          <cell r="B4495">
            <v>20151476</v>
          </cell>
        </row>
        <row r="4496">
          <cell r="B4496">
            <v>20151474</v>
          </cell>
        </row>
        <row r="4497">
          <cell r="B4497">
            <v>20151373</v>
          </cell>
        </row>
        <row r="4498">
          <cell r="B4498">
            <v>20151341</v>
          </cell>
        </row>
        <row r="4499">
          <cell r="B4499">
            <v>20151500</v>
          </cell>
        </row>
        <row r="4500">
          <cell r="B4500">
            <v>20151494</v>
          </cell>
        </row>
        <row r="4501">
          <cell r="B4501">
            <v>20151492</v>
          </cell>
        </row>
        <row r="4502">
          <cell r="B4502">
            <v>20151491</v>
          </cell>
        </row>
        <row r="4503">
          <cell r="B4503">
            <v>20151489</v>
          </cell>
        </row>
        <row r="4504">
          <cell r="B4504">
            <v>20151468</v>
          </cell>
        </row>
        <row r="4505">
          <cell r="B4505">
            <v>20151493</v>
          </cell>
        </row>
        <row r="4506">
          <cell r="B4506">
            <v>20151481</v>
          </cell>
        </row>
        <row r="4507">
          <cell r="B4507">
            <v>20151480</v>
          </cell>
        </row>
        <row r="4508">
          <cell r="B4508">
            <v>20151479</v>
          </cell>
        </row>
        <row r="4509">
          <cell r="B4509">
            <v>20151478</v>
          </cell>
        </row>
        <row r="4510">
          <cell r="B4510">
            <v>20151473</v>
          </cell>
        </row>
        <row r="4511">
          <cell r="B4511">
            <v>20151467</v>
          </cell>
        </row>
        <row r="4512">
          <cell r="B4512">
            <v>20151453</v>
          </cell>
        </row>
        <row r="4513">
          <cell r="B4513">
            <v>20151451</v>
          </cell>
        </row>
        <row r="4514">
          <cell r="B4514">
            <v>20151353</v>
          </cell>
        </row>
        <row r="4515">
          <cell r="B4515">
            <v>20151314</v>
          </cell>
        </row>
        <row r="4516">
          <cell r="B4516">
            <v>20151312</v>
          </cell>
        </row>
        <row r="4517">
          <cell r="B4517">
            <v>20151248</v>
          </cell>
        </row>
        <row r="4518">
          <cell r="B4518">
            <v>20151051</v>
          </cell>
        </row>
        <row r="4519">
          <cell r="B4519">
            <v>20151488</v>
          </cell>
        </row>
        <row r="4520">
          <cell r="B4520">
            <v>20151482</v>
          </cell>
        </row>
        <row r="4521">
          <cell r="B4521">
            <v>20151471</v>
          </cell>
        </row>
        <row r="4522">
          <cell r="B4522">
            <v>20151470</v>
          </cell>
        </row>
        <row r="4523">
          <cell r="B4523">
            <v>20151466</v>
          </cell>
        </row>
        <row r="4524">
          <cell r="B4524">
            <v>20151446</v>
          </cell>
        </row>
        <row r="4525">
          <cell r="B4525">
            <v>20151432</v>
          </cell>
        </row>
        <row r="4526">
          <cell r="B4526">
            <v>20151430</v>
          </cell>
        </row>
        <row r="4527">
          <cell r="B4527">
            <v>20151356</v>
          </cell>
        </row>
        <row r="4528">
          <cell r="B4528">
            <v>20151472</v>
          </cell>
        </row>
        <row r="4529">
          <cell r="B4529">
            <v>20151469</v>
          </cell>
        </row>
        <row r="4530">
          <cell r="B4530">
            <v>20151460</v>
          </cell>
        </row>
        <row r="4531">
          <cell r="B4531">
            <v>20151459</v>
          </cell>
        </row>
        <row r="4532">
          <cell r="B4532">
            <v>20151457</v>
          </cell>
        </row>
        <row r="4533">
          <cell r="B4533">
            <v>20151455</v>
          </cell>
        </row>
        <row r="4534">
          <cell r="B4534">
            <v>20151439</v>
          </cell>
        </row>
        <row r="4535">
          <cell r="B4535">
            <v>20151429</v>
          </cell>
        </row>
        <row r="4536">
          <cell r="B4536">
            <v>20151458</v>
          </cell>
        </row>
        <row r="4537">
          <cell r="B4537">
            <v>20151456</v>
          </cell>
        </row>
        <row r="4538">
          <cell r="B4538">
            <v>20151454</v>
          </cell>
        </row>
        <row r="4539">
          <cell r="B4539">
            <v>20151452</v>
          </cell>
        </row>
        <row r="4540">
          <cell r="B4540">
            <v>20151450</v>
          </cell>
        </row>
        <row r="4541">
          <cell r="B4541">
            <v>20151448</v>
          </cell>
        </row>
        <row r="4542">
          <cell r="B4542">
            <v>20151447</v>
          </cell>
        </row>
        <row r="4543">
          <cell r="B4543">
            <v>20151441</v>
          </cell>
        </row>
        <row r="4544">
          <cell r="B4544">
            <v>20151440</v>
          </cell>
        </row>
        <row r="4545">
          <cell r="B4545">
            <v>20151431</v>
          </cell>
        </row>
        <row r="4546">
          <cell r="B4546">
            <v>20151321</v>
          </cell>
        </row>
        <row r="4547">
          <cell r="B4547">
            <v>20151317</v>
          </cell>
        </row>
        <row r="4548">
          <cell r="B4548">
            <v>20151316</v>
          </cell>
        </row>
        <row r="4549">
          <cell r="B4549">
            <v>20151148</v>
          </cell>
        </row>
        <row r="4550">
          <cell r="B4550">
            <v>20151485</v>
          </cell>
        </row>
        <row r="4551">
          <cell r="B4551">
            <v>20151449</v>
          </cell>
        </row>
        <row r="4552">
          <cell r="B4552">
            <v>20151445</v>
          </cell>
        </row>
        <row r="4553">
          <cell r="B4553">
            <v>20151443</v>
          </cell>
        </row>
        <row r="4554">
          <cell r="B4554">
            <v>20151442</v>
          </cell>
        </row>
        <row r="4555">
          <cell r="B4555">
            <v>20151434</v>
          </cell>
        </row>
        <row r="4556">
          <cell r="B4556">
            <v>20151427</v>
          </cell>
        </row>
        <row r="4557">
          <cell r="B4557">
            <v>20151400</v>
          </cell>
        </row>
        <row r="4558">
          <cell r="B4558">
            <v>20151352</v>
          </cell>
        </row>
        <row r="4559">
          <cell r="B4559">
            <v>20151332</v>
          </cell>
        </row>
        <row r="4560">
          <cell r="B4560">
            <v>20151438</v>
          </cell>
        </row>
        <row r="4561">
          <cell r="B4561">
            <v>20151437</v>
          </cell>
        </row>
        <row r="4562">
          <cell r="B4562">
            <v>20151435</v>
          </cell>
        </row>
        <row r="4563">
          <cell r="B4563">
            <v>20151428</v>
          </cell>
        </row>
        <row r="4564">
          <cell r="B4564">
            <v>20151046</v>
          </cell>
        </row>
        <row r="4565">
          <cell r="B4565">
            <v>20151436</v>
          </cell>
        </row>
        <row r="4566">
          <cell r="B4566">
            <v>20151433</v>
          </cell>
        </row>
        <row r="4567">
          <cell r="B4567">
            <v>20151426</v>
          </cell>
        </row>
        <row r="4568">
          <cell r="B4568">
            <v>20151425</v>
          </cell>
        </row>
        <row r="4569">
          <cell r="B4569">
            <v>20151424</v>
          </cell>
        </row>
        <row r="4570">
          <cell r="B4570">
            <v>20151422</v>
          </cell>
        </row>
        <row r="4571">
          <cell r="B4571">
            <v>20151399</v>
          </cell>
        </row>
        <row r="4572">
          <cell r="B4572">
            <v>20151397</v>
          </cell>
        </row>
        <row r="4573">
          <cell r="B4573">
            <v>20151351</v>
          </cell>
        </row>
        <row r="4574">
          <cell r="B4574">
            <v>20151423</v>
          </cell>
        </row>
        <row r="4575">
          <cell r="B4575">
            <v>20151421</v>
          </cell>
        </row>
        <row r="4576">
          <cell r="B4576">
            <v>20151420</v>
          </cell>
        </row>
        <row r="4577">
          <cell r="B4577">
            <v>20151418</v>
          </cell>
        </row>
        <row r="4578">
          <cell r="B4578">
            <v>20151413</v>
          </cell>
        </row>
        <row r="4579">
          <cell r="B4579">
            <v>20151402</v>
          </cell>
        </row>
        <row r="4580">
          <cell r="B4580">
            <v>20151396</v>
          </cell>
        </row>
        <row r="4581">
          <cell r="B4581">
            <v>20151331</v>
          </cell>
        </row>
        <row r="4582">
          <cell r="B4582">
            <v>20151417</v>
          </cell>
        </row>
        <row r="4583">
          <cell r="B4583">
            <v>20151416</v>
          </cell>
        </row>
        <row r="4584">
          <cell r="B4584">
            <v>20151415</v>
          </cell>
        </row>
        <row r="4585">
          <cell r="B4585">
            <v>20151414</v>
          </cell>
        </row>
        <row r="4586">
          <cell r="B4586">
            <v>20151398</v>
          </cell>
        </row>
        <row r="4587">
          <cell r="B4587">
            <v>20151372</v>
          </cell>
        </row>
        <row r="4588">
          <cell r="B4588">
            <v>20151320</v>
          </cell>
        </row>
        <row r="4589">
          <cell r="B4589">
            <v>20151229</v>
          </cell>
        </row>
        <row r="4590">
          <cell r="B4590">
            <v>20151412</v>
          </cell>
        </row>
        <row r="4591">
          <cell r="B4591">
            <v>20151410</v>
          </cell>
        </row>
        <row r="4592">
          <cell r="B4592">
            <v>20151408</v>
          </cell>
        </row>
        <row r="4593">
          <cell r="B4593">
            <v>20151350</v>
          </cell>
        </row>
        <row r="4594">
          <cell r="B4594">
            <v>20151330</v>
          </cell>
        </row>
        <row r="4595">
          <cell r="B4595">
            <v>20151231</v>
          </cell>
        </row>
        <row r="4596">
          <cell r="B4596">
            <v>20151196</v>
          </cell>
        </row>
        <row r="4597">
          <cell r="B4597">
            <v>20151052</v>
          </cell>
        </row>
        <row r="4598">
          <cell r="B4598">
            <v>20151411</v>
          </cell>
        </row>
        <row r="4599">
          <cell r="B4599">
            <v>20151409</v>
          </cell>
        </row>
        <row r="4600">
          <cell r="B4600">
            <v>20151407</v>
          </cell>
        </row>
        <row r="4601">
          <cell r="B4601">
            <v>20151406</v>
          </cell>
        </row>
        <row r="4602">
          <cell r="B4602">
            <v>20151405</v>
          </cell>
        </row>
        <row r="4603">
          <cell r="B4603">
            <v>20151403</v>
          </cell>
        </row>
        <row r="4604">
          <cell r="B4604">
            <v>20151401</v>
          </cell>
        </row>
        <row r="4605">
          <cell r="B4605">
            <v>20151392</v>
          </cell>
        </row>
        <row r="4606">
          <cell r="B4606">
            <v>20151358</v>
          </cell>
        </row>
        <row r="4607">
          <cell r="B4607">
            <v>20151217</v>
          </cell>
        </row>
        <row r="4608">
          <cell r="B4608">
            <v>20151216</v>
          </cell>
        </row>
        <row r="4609">
          <cell r="B4609">
            <v>20151050</v>
          </cell>
        </row>
        <row r="4610">
          <cell r="B4610">
            <v>20151404</v>
          </cell>
        </row>
        <row r="4611">
          <cell r="B4611">
            <v>20151395</v>
          </cell>
        </row>
        <row r="4612">
          <cell r="B4612">
            <v>20151394</v>
          </cell>
        </row>
        <row r="4613">
          <cell r="B4613">
            <v>20151391</v>
          </cell>
        </row>
        <row r="4614">
          <cell r="B4614">
            <v>20151390</v>
          </cell>
        </row>
        <row r="4615">
          <cell r="B4615">
            <v>20151389</v>
          </cell>
        </row>
        <row r="4616">
          <cell r="B4616">
            <v>20151382</v>
          </cell>
        </row>
        <row r="4617">
          <cell r="B4617">
            <v>20151368</v>
          </cell>
        </row>
        <row r="4618">
          <cell r="B4618">
            <v>20151349</v>
          </cell>
        </row>
        <row r="4619">
          <cell r="B4619">
            <v>20151393</v>
          </cell>
        </row>
        <row r="4620">
          <cell r="B4620">
            <v>20151388</v>
          </cell>
        </row>
        <row r="4621">
          <cell r="B4621">
            <v>20151386</v>
          </cell>
        </row>
        <row r="4622">
          <cell r="B4622">
            <v>20151384</v>
          </cell>
        </row>
        <row r="4623">
          <cell r="B4623">
            <v>20151381</v>
          </cell>
        </row>
        <row r="4624">
          <cell r="B4624">
            <v>20151375</v>
          </cell>
        </row>
        <row r="4625">
          <cell r="B4625">
            <v>20151366</v>
          </cell>
        </row>
        <row r="4626">
          <cell r="B4626">
            <v>20151329</v>
          </cell>
        </row>
        <row r="4627">
          <cell r="B4627">
            <v>20151387</v>
          </cell>
        </row>
        <row r="4628">
          <cell r="B4628">
            <v>20151385</v>
          </cell>
        </row>
        <row r="4629">
          <cell r="B4629">
            <v>20151383</v>
          </cell>
        </row>
        <row r="4630">
          <cell r="B4630">
            <v>20151379</v>
          </cell>
        </row>
        <row r="4631">
          <cell r="B4631">
            <v>20151367</v>
          </cell>
        </row>
        <row r="4632">
          <cell r="B4632">
            <v>20151363</v>
          </cell>
        </row>
        <row r="4633">
          <cell r="B4633">
            <v>20151319</v>
          </cell>
        </row>
        <row r="4634">
          <cell r="B4634">
            <v>20151380</v>
          </cell>
        </row>
        <row r="4635">
          <cell r="B4635">
            <v>20151378</v>
          </cell>
        </row>
        <row r="4636">
          <cell r="B4636">
            <v>20151377</v>
          </cell>
        </row>
        <row r="4637">
          <cell r="B4637">
            <v>20151376</v>
          </cell>
        </row>
        <row r="4638">
          <cell r="B4638">
            <v>20151374</v>
          </cell>
        </row>
        <row r="4639">
          <cell r="B4639">
            <v>20151299</v>
          </cell>
        </row>
        <row r="4640">
          <cell r="B4640">
            <v>20151342</v>
          </cell>
        </row>
        <row r="4641">
          <cell r="B4641">
            <v>20151328</v>
          </cell>
        </row>
        <row r="4642">
          <cell r="B4642">
            <v>20151315</v>
          </cell>
        </row>
        <row r="4643">
          <cell r="B4643">
            <v>20151371</v>
          </cell>
        </row>
        <row r="4644">
          <cell r="B4644">
            <v>20151370</v>
          </cell>
        </row>
        <row r="4645">
          <cell r="B4645">
            <v>20151369</v>
          </cell>
        </row>
        <row r="4646">
          <cell r="B4646">
            <v>20151357</v>
          </cell>
        </row>
        <row r="4647">
          <cell r="B4647">
            <v>20151323</v>
          </cell>
        </row>
        <row r="4648">
          <cell r="B4648">
            <v>20151049</v>
          </cell>
        </row>
        <row r="4649">
          <cell r="B4649">
            <v>20151045</v>
          </cell>
        </row>
        <row r="4650">
          <cell r="B4650">
            <v>20151365</v>
          </cell>
        </row>
        <row r="4651">
          <cell r="B4651">
            <v>20151362</v>
          </cell>
        </row>
        <row r="4652">
          <cell r="B4652">
            <v>20151361</v>
          </cell>
        </row>
        <row r="4653">
          <cell r="B4653">
            <v>20151339</v>
          </cell>
        </row>
        <row r="4654">
          <cell r="B4654">
            <v>20151338</v>
          </cell>
        </row>
        <row r="4655">
          <cell r="B4655">
            <v>20151327</v>
          </cell>
        </row>
        <row r="4656">
          <cell r="B4656">
            <v>20151309</v>
          </cell>
        </row>
        <row r="4657">
          <cell r="B4657">
            <v>20151230</v>
          </cell>
        </row>
        <row r="4658">
          <cell r="B4658">
            <v>20151228</v>
          </cell>
        </row>
        <row r="4659">
          <cell r="B4659">
            <v>20151364</v>
          </cell>
        </row>
        <row r="4660">
          <cell r="B4660">
            <v>20151360</v>
          </cell>
        </row>
        <row r="4661">
          <cell r="B4661">
            <v>20151359</v>
          </cell>
        </row>
        <row r="4662">
          <cell r="B4662">
            <v>20151348</v>
          </cell>
        </row>
        <row r="4663">
          <cell r="B4663">
            <v>20151347</v>
          </cell>
        </row>
        <row r="4664">
          <cell r="B4664">
            <v>20151345</v>
          </cell>
        </row>
        <row r="4665">
          <cell r="B4665">
            <v>20151344</v>
          </cell>
        </row>
        <row r="4666">
          <cell r="B4666">
            <v>20151340</v>
          </cell>
        </row>
        <row r="4667">
          <cell r="B4667">
            <v>20151325</v>
          </cell>
        </row>
        <row r="4668">
          <cell r="B4668">
            <v>20151322</v>
          </cell>
        </row>
        <row r="4669">
          <cell r="B4669">
            <v>20151307</v>
          </cell>
        </row>
        <row r="4670">
          <cell r="B4670">
            <v>20151545</v>
          </cell>
        </row>
        <row r="4671">
          <cell r="B4671">
            <v>20151346</v>
          </cell>
        </row>
        <row r="4672">
          <cell r="B4672">
            <v>20151343</v>
          </cell>
        </row>
        <row r="4673">
          <cell r="B4673">
            <v>20151337</v>
          </cell>
        </row>
        <row r="4674">
          <cell r="B4674">
            <v>20151336</v>
          </cell>
        </row>
        <row r="4675">
          <cell r="B4675">
            <v>20151335</v>
          </cell>
        </row>
        <row r="4676">
          <cell r="B4676">
            <v>20151334</v>
          </cell>
        </row>
        <row r="4677">
          <cell r="B4677">
            <v>20151326</v>
          </cell>
        </row>
        <row r="4678">
          <cell r="B4678">
            <v>20151318</v>
          </cell>
        </row>
        <row r="4679">
          <cell r="B4679">
            <v>20151308</v>
          </cell>
        </row>
        <row r="4680">
          <cell r="B4680">
            <v>20151141</v>
          </cell>
        </row>
        <row r="4681">
          <cell r="B4681">
            <v>20151122</v>
          </cell>
        </row>
        <row r="4682">
          <cell r="B4682">
            <v>20151005</v>
          </cell>
        </row>
        <row r="4683">
          <cell r="B4683">
            <v>20151333</v>
          </cell>
        </row>
        <row r="4684">
          <cell r="B4684">
            <v>20151324</v>
          </cell>
        </row>
        <row r="4685">
          <cell r="B4685">
            <v>20151306</v>
          </cell>
        </row>
        <row r="4686">
          <cell r="B4686">
            <v>20151302</v>
          </cell>
        </row>
        <row r="4687">
          <cell r="B4687">
            <v>20151298</v>
          </cell>
        </row>
        <row r="4688">
          <cell r="B4688">
            <v>20151300</v>
          </cell>
        </row>
        <row r="4689">
          <cell r="B4689">
            <v>20151044</v>
          </cell>
        </row>
        <row r="4690">
          <cell r="B4690">
            <v>20151305</v>
          </cell>
        </row>
        <row r="4691">
          <cell r="B4691">
            <v>20151301</v>
          </cell>
        </row>
        <row r="4692">
          <cell r="B4692">
            <v>20151247</v>
          </cell>
        </row>
        <row r="4693">
          <cell r="B4693">
            <v>20151285</v>
          </cell>
        </row>
        <row r="4694">
          <cell r="B4694">
            <v>20151303</v>
          </cell>
        </row>
        <row r="4695">
          <cell r="B4695">
            <v>20151287</v>
          </cell>
        </row>
        <row r="4696">
          <cell r="B4696">
            <v>20151304</v>
          </cell>
        </row>
        <row r="4697">
          <cell r="B4697">
            <v>20151288</v>
          </cell>
        </row>
        <row r="4698">
          <cell r="B4698">
            <v>20151286</v>
          </cell>
        </row>
        <row r="4699">
          <cell r="B4699">
            <v>20151284</v>
          </cell>
        </row>
        <row r="4700">
          <cell r="B4700">
            <v>20151085</v>
          </cell>
        </row>
        <row r="4701">
          <cell r="B4701">
            <v>20151297</v>
          </cell>
        </row>
        <row r="4702">
          <cell r="B4702">
            <v>20151295</v>
          </cell>
        </row>
        <row r="4703">
          <cell r="B4703">
            <v>20151246</v>
          </cell>
        </row>
        <row r="4704">
          <cell r="B4704">
            <v>20151296</v>
          </cell>
        </row>
        <row r="4705">
          <cell r="B4705">
            <v>20151293</v>
          </cell>
        </row>
        <row r="4706">
          <cell r="B4706">
            <v>20151291</v>
          </cell>
        </row>
        <row r="4707">
          <cell r="B4707">
            <v>20151289</v>
          </cell>
        </row>
        <row r="4708">
          <cell r="B4708">
            <v>20151283</v>
          </cell>
        </row>
        <row r="4709">
          <cell r="B4709">
            <v>20151048</v>
          </cell>
        </row>
        <row r="4710">
          <cell r="B4710">
            <v>20151294</v>
          </cell>
        </row>
        <row r="4711">
          <cell r="B4711">
            <v>20151292</v>
          </cell>
        </row>
        <row r="4712">
          <cell r="B4712">
            <v>20151290</v>
          </cell>
        </row>
        <row r="4713">
          <cell r="B4713">
            <v>20151245</v>
          </cell>
        </row>
        <row r="4714">
          <cell r="B4714">
            <v>20151282</v>
          </cell>
        </row>
        <row r="4715">
          <cell r="B4715">
            <v>20151278</v>
          </cell>
        </row>
        <row r="4716">
          <cell r="B4716">
            <v>20151215</v>
          </cell>
        </row>
        <row r="4717">
          <cell r="B4717">
            <v>20151136</v>
          </cell>
        </row>
        <row r="4718">
          <cell r="B4718">
            <v>20151277</v>
          </cell>
        </row>
        <row r="4719">
          <cell r="B4719">
            <v>20151275</v>
          </cell>
        </row>
        <row r="4720">
          <cell r="B4720">
            <v>20151419</v>
          </cell>
        </row>
        <row r="4721">
          <cell r="B4721">
            <v>20151281</v>
          </cell>
        </row>
        <row r="4722">
          <cell r="B4722">
            <v>20151269</v>
          </cell>
        </row>
        <row r="4723">
          <cell r="B4723">
            <v>20151268</v>
          </cell>
        </row>
        <row r="4724">
          <cell r="B4724">
            <v>20151244</v>
          </cell>
        </row>
        <row r="4725">
          <cell r="B4725">
            <v>20151280</v>
          </cell>
        </row>
        <row r="4726">
          <cell r="B4726">
            <v>20151276</v>
          </cell>
        </row>
        <row r="4727">
          <cell r="B4727">
            <v>20151259</v>
          </cell>
        </row>
        <row r="4728">
          <cell r="B4728">
            <v>20151043</v>
          </cell>
        </row>
        <row r="4729">
          <cell r="B4729">
            <v>20151279</v>
          </cell>
        </row>
        <row r="4730">
          <cell r="B4730">
            <v>20151274</v>
          </cell>
        </row>
        <row r="4731">
          <cell r="B4731">
            <v>20151273</v>
          </cell>
        </row>
        <row r="4732">
          <cell r="B4732">
            <v>20151188</v>
          </cell>
        </row>
        <row r="4733">
          <cell r="B4733">
            <v>20151272</v>
          </cell>
        </row>
        <row r="4734">
          <cell r="B4734">
            <v>20151271</v>
          </cell>
        </row>
        <row r="4735">
          <cell r="B4735">
            <v>20151270</v>
          </cell>
        </row>
        <row r="4736">
          <cell r="B4736">
            <v>20151267</v>
          </cell>
        </row>
        <row r="4737">
          <cell r="B4737">
            <v>20151262</v>
          </cell>
        </row>
        <row r="4738">
          <cell r="B4738">
            <v>20151224</v>
          </cell>
        </row>
        <row r="4739">
          <cell r="B4739">
            <v>20151266</v>
          </cell>
        </row>
        <row r="4740">
          <cell r="B4740">
            <v>20151264</v>
          </cell>
        </row>
        <row r="4741">
          <cell r="B4741">
            <v>20151261</v>
          </cell>
        </row>
        <row r="4742">
          <cell r="B4742">
            <v>20151254</v>
          </cell>
        </row>
        <row r="4743">
          <cell r="B4743">
            <v>20151172</v>
          </cell>
        </row>
        <row r="4744">
          <cell r="B4744">
            <v>20151088</v>
          </cell>
        </row>
        <row r="4745">
          <cell r="B4745">
            <v>20151263</v>
          </cell>
        </row>
        <row r="4746">
          <cell r="B4746">
            <v>20151260</v>
          </cell>
        </row>
        <row r="4747">
          <cell r="B4747">
            <v>20151258</v>
          </cell>
        </row>
        <row r="4748">
          <cell r="B4748">
            <v>20151257</v>
          </cell>
        </row>
        <row r="4749">
          <cell r="B4749">
            <v>20151256</v>
          </cell>
        </row>
        <row r="4750">
          <cell r="B4750">
            <v>20151255</v>
          </cell>
        </row>
        <row r="4751">
          <cell r="B4751">
            <v>20151251</v>
          </cell>
        </row>
        <row r="4752">
          <cell r="B4752">
            <v>20151250</v>
          </cell>
        </row>
        <row r="4753">
          <cell r="B4753">
            <v>20151249</v>
          </cell>
        </row>
        <row r="4754">
          <cell r="B4754">
            <v>20151087</v>
          </cell>
        </row>
        <row r="4755">
          <cell r="B4755">
            <v>20151253</v>
          </cell>
        </row>
        <row r="4756">
          <cell r="B4756">
            <v>20151252</v>
          </cell>
        </row>
        <row r="4757">
          <cell r="B4757">
            <v>20151042</v>
          </cell>
        </row>
        <row r="4758">
          <cell r="B4758">
            <v>20151225</v>
          </cell>
        </row>
        <row r="4759">
          <cell r="B4759">
            <v>20151222</v>
          </cell>
        </row>
        <row r="4760">
          <cell r="B4760">
            <v>20151203</v>
          </cell>
        </row>
        <row r="4761">
          <cell r="B4761">
            <v>20151242</v>
          </cell>
        </row>
        <row r="4762">
          <cell r="B4762">
            <v>20151241</v>
          </cell>
        </row>
        <row r="4763">
          <cell r="B4763">
            <v>20151201</v>
          </cell>
        </row>
        <row r="4764">
          <cell r="B4764">
            <v>20151223</v>
          </cell>
        </row>
        <row r="4765">
          <cell r="B4765">
            <v>20151221</v>
          </cell>
        </row>
        <row r="4766">
          <cell r="B4766">
            <v>20151220</v>
          </cell>
        </row>
        <row r="4767">
          <cell r="B4767">
            <v>20151210</v>
          </cell>
        </row>
        <row r="4768">
          <cell r="B4768">
            <v>20151206</v>
          </cell>
        </row>
        <row r="4769">
          <cell r="B4769">
            <v>20151202</v>
          </cell>
        </row>
        <row r="4770">
          <cell r="B4770">
            <v>20151265</v>
          </cell>
        </row>
        <row r="4771">
          <cell r="B4771">
            <v>20151219</v>
          </cell>
        </row>
        <row r="4772">
          <cell r="B4772">
            <v>20151218</v>
          </cell>
        </row>
        <row r="4773">
          <cell r="B4773">
            <v>20151212</v>
          </cell>
        </row>
        <row r="4774">
          <cell r="B4774">
            <v>20151211</v>
          </cell>
        </row>
        <row r="4775">
          <cell r="B4775">
            <v>20151205</v>
          </cell>
        </row>
        <row r="4776">
          <cell r="B4776">
            <v>20151199</v>
          </cell>
        </row>
        <row r="4777">
          <cell r="B4777">
            <v>20151187</v>
          </cell>
        </row>
        <row r="4778">
          <cell r="B4778">
            <v>20151214</v>
          </cell>
        </row>
        <row r="4779">
          <cell r="B4779">
            <v>20151213</v>
          </cell>
        </row>
        <row r="4780">
          <cell r="B4780">
            <v>20151209</v>
          </cell>
        </row>
        <row r="4781">
          <cell r="B4781">
            <v>20151207</v>
          </cell>
        </row>
        <row r="4782">
          <cell r="B4782">
            <v>20151198</v>
          </cell>
        </row>
        <row r="4783">
          <cell r="B4783">
            <v>20151195</v>
          </cell>
        </row>
        <row r="4784">
          <cell r="B4784">
            <v>20151194</v>
          </cell>
        </row>
        <row r="4785">
          <cell r="B4785">
            <v>20151189</v>
          </cell>
        </row>
        <row r="4786">
          <cell r="B4786">
            <v>20150772</v>
          </cell>
        </row>
        <row r="4787">
          <cell r="B4787">
            <v>20151208</v>
          </cell>
        </row>
        <row r="4788">
          <cell r="B4788">
            <v>20151200</v>
          </cell>
        </row>
        <row r="4789">
          <cell r="B4789">
            <v>20151157</v>
          </cell>
        </row>
        <row r="4790">
          <cell r="B4790">
            <v>20151183</v>
          </cell>
        </row>
        <row r="4791">
          <cell r="B4791">
            <v>20151181</v>
          </cell>
        </row>
        <row r="4792">
          <cell r="B4792">
            <v>20151204</v>
          </cell>
        </row>
        <row r="4793">
          <cell r="B4793">
            <v>20151191</v>
          </cell>
        </row>
        <row r="4794">
          <cell r="B4794">
            <v>20151186</v>
          </cell>
        </row>
        <row r="4795">
          <cell r="B4795">
            <v>20151180</v>
          </cell>
        </row>
        <row r="4796">
          <cell r="B4796">
            <v>20151149</v>
          </cell>
        </row>
        <row r="4797">
          <cell r="B4797">
            <v>20151193</v>
          </cell>
        </row>
        <row r="4798">
          <cell r="B4798">
            <v>20151190</v>
          </cell>
        </row>
        <row r="4799">
          <cell r="B4799">
            <v>20151182</v>
          </cell>
        </row>
        <row r="4800">
          <cell r="B4800">
            <v>20151177</v>
          </cell>
        </row>
        <row r="4801">
          <cell r="B4801">
            <v>20150949</v>
          </cell>
        </row>
        <row r="4802">
          <cell r="B4802">
            <v>20151192</v>
          </cell>
        </row>
        <row r="4803">
          <cell r="B4803">
            <v>20151185</v>
          </cell>
        </row>
        <row r="4804">
          <cell r="B4804">
            <v>20151175</v>
          </cell>
        </row>
        <row r="4805">
          <cell r="B4805">
            <v>20151173</v>
          </cell>
        </row>
        <row r="4806">
          <cell r="B4806">
            <v>20151168</v>
          </cell>
        </row>
        <row r="4807">
          <cell r="B4807">
            <v>20151158</v>
          </cell>
        </row>
        <row r="4808">
          <cell r="B4808">
            <v>20151156</v>
          </cell>
        </row>
        <row r="4809">
          <cell r="B4809">
            <v>20151015</v>
          </cell>
        </row>
        <row r="4810">
          <cell r="B4810">
            <v>20151184</v>
          </cell>
        </row>
        <row r="4811">
          <cell r="B4811">
            <v>20151179</v>
          </cell>
        </row>
        <row r="4812">
          <cell r="B4812">
            <v>20151176</v>
          </cell>
        </row>
        <row r="4813">
          <cell r="B4813">
            <v>20151174</v>
          </cell>
        </row>
        <row r="4814">
          <cell r="B4814">
            <v>20151160</v>
          </cell>
        </row>
        <row r="4815">
          <cell r="B4815">
            <v>20151159</v>
          </cell>
        </row>
        <row r="4816">
          <cell r="B4816">
            <v>20151140</v>
          </cell>
        </row>
        <row r="4817">
          <cell r="B4817">
            <v>20150947</v>
          </cell>
        </row>
        <row r="4818">
          <cell r="B4818">
            <v>20150769</v>
          </cell>
        </row>
        <row r="4819">
          <cell r="B4819">
            <v>20151178</v>
          </cell>
        </row>
        <row r="4820">
          <cell r="B4820">
            <v>20151169</v>
          </cell>
        </row>
        <row r="4821">
          <cell r="B4821">
            <v>20151167</v>
          </cell>
        </row>
        <row r="4822">
          <cell r="B4822">
            <v>20151165</v>
          </cell>
        </row>
        <row r="4823">
          <cell r="B4823">
            <v>20151161</v>
          </cell>
        </row>
        <row r="4824">
          <cell r="B4824">
            <v>20151096</v>
          </cell>
        </row>
        <row r="4825">
          <cell r="B4825">
            <v>20151151</v>
          </cell>
        </row>
        <row r="4826">
          <cell r="B4826">
            <v>20151144</v>
          </cell>
        </row>
        <row r="4827">
          <cell r="B4827">
            <v>20151138</v>
          </cell>
        </row>
        <row r="4828">
          <cell r="B4828">
            <v>20151171</v>
          </cell>
        </row>
        <row r="4829">
          <cell r="B4829">
            <v>20151170</v>
          </cell>
        </row>
        <row r="4830">
          <cell r="B4830">
            <v>20151166</v>
          </cell>
        </row>
        <row r="4831">
          <cell r="B4831">
            <v>20151163</v>
          </cell>
        </row>
        <row r="4832">
          <cell r="B4832">
            <v>20151155</v>
          </cell>
        </row>
        <row r="4833">
          <cell r="B4833">
            <v>20151139</v>
          </cell>
        </row>
        <row r="4834">
          <cell r="B4834">
            <v>20150968</v>
          </cell>
        </row>
        <row r="4835">
          <cell r="B4835">
            <v>20151164</v>
          </cell>
        </row>
        <row r="4836">
          <cell r="B4836">
            <v>20151162</v>
          </cell>
        </row>
        <row r="4837">
          <cell r="B4837">
            <v>20151154</v>
          </cell>
        </row>
        <row r="4838">
          <cell r="B4838">
            <v>20151153</v>
          </cell>
        </row>
        <row r="4839">
          <cell r="B4839">
            <v>20151152</v>
          </cell>
        </row>
        <row r="4840">
          <cell r="B4840">
            <v>20151143</v>
          </cell>
        </row>
        <row r="4841">
          <cell r="B4841">
            <v>20151031</v>
          </cell>
        </row>
        <row r="4842">
          <cell r="B4842">
            <v>20151150</v>
          </cell>
        </row>
        <row r="4843">
          <cell r="B4843">
            <v>20151147</v>
          </cell>
        </row>
        <row r="4844">
          <cell r="B4844">
            <v>20151146</v>
          </cell>
        </row>
        <row r="4845">
          <cell r="B4845">
            <v>20151145</v>
          </cell>
        </row>
        <row r="4846">
          <cell r="B4846">
            <v>20151137</v>
          </cell>
        </row>
        <row r="4847">
          <cell r="B4847">
            <v>20151131</v>
          </cell>
        </row>
        <row r="4848">
          <cell r="B4848">
            <v>20150948</v>
          </cell>
        </row>
        <row r="4849">
          <cell r="B4849">
            <v>20150768</v>
          </cell>
        </row>
        <row r="4850">
          <cell r="B4850">
            <v>20151142</v>
          </cell>
        </row>
        <row r="4851">
          <cell r="B4851">
            <v>20151135</v>
          </cell>
        </row>
        <row r="4852">
          <cell r="B4852">
            <v>20151133</v>
          </cell>
        </row>
        <row r="4853">
          <cell r="B4853">
            <v>20151132</v>
          </cell>
        </row>
        <row r="4854">
          <cell r="B4854">
            <v>20151130</v>
          </cell>
        </row>
        <row r="4855">
          <cell r="B4855">
            <v>20151123</v>
          </cell>
        </row>
        <row r="4856">
          <cell r="B4856">
            <v>20151121</v>
          </cell>
        </row>
        <row r="4857">
          <cell r="B4857">
            <v>20151104</v>
          </cell>
        </row>
        <row r="4858">
          <cell r="B4858">
            <v>20151134</v>
          </cell>
        </row>
        <row r="4859">
          <cell r="B4859">
            <v>20151129</v>
          </cell>
        </row>
        <row r="4860">
          <cell r="B4860">
            <v>20151127</v>
          </cell>
        </row>
        <row r="4861">
          <cell r="B4861">
            <v>20151126</v>
          </cell>
        </row>
        <row r="4862">
          <cell r="B4862">
            <v>20151125</v>
          </cell>
        </row>
        <row r="4863">
          <cell r="B4863">
            <v>20151124</v>
          </cell>
        </row>
        <row r="4864">
          <cell r="B4864">
            <v>20151102</v>
          </cell>
        </row>
        <row r="4865">
          <cell r="B4865">
            <v>20151128</v>
          </cell>
        </row>
        <row r="4866">
          <cell r="B4866">
            <v>20151120</v>
          </cell>
        </row>
        <row r="4867">
          <cell r="B4867">
            <v>20151103</v>
          </cell>
        </row>
        <row r="4868">
          <cell r="B4868">
            <v>20150946</v>
          </cell>
        </row>
        <row r="4869">
          <cell r="B4869">
            <v>20151119</v>
          </cell>
        </row>
        <row r="4870">
          <cell r="B4870">
            <v>20151079</v>
          </cell>
        </row>
        <row r="4871">
          <cell r="B4871">
            <v>20151118</v>
          </cell>
        </row>
        <row r="4872">
          <cell r="B4872">
            <v>20151116</v>
          </cell>
        </row>
        <row r="4873">
          <cell r="B4873">
            <v>20151115</v>
          </cell>
        </row>
        <row r="4874">
          <cell r="B4874">
            <v>20151113</v>
          </cell>
        </row>
        <row r="4875">
          <cell r="B4875">
            <v>20151111</v>
          </cell>
        </row>
        <row r="4876">
          <cell r="B4876">
            <v>20151109</v>
          </cell>
        </row>
        <row r="4877">
          <cell r="B4877">
            <v>20151107</v>
          </cell>
        </row>
        <row r="4878">
          <cell r="B4878">
            <v>20151106</v>
          </cell>
        </row>
        <row r="4879">
          <cell r="B4879">
            <v>20151090</v>
          </cell>
        </row>
        <row r="4880">
          <cell r="B4880">
            <v>20150984</v>
          </cell>
        </row>
        <row r="4881">
          <cell r="B4881">
            <v>20150771</v>
          </cell>
        </row>
        <row r="4882">
          <cell r="B4882">
            <v>20150767</v>
          </cell>
        </row>
        <row r="4883">
          <cell r="B4883">
            <v>20151114</v>
          </cell>
        </row>
        <row r="4884">
          <cell r="B4884">
            <v>20151112</v>
          </cell>
        </row>
        <row r="4885">
          <cell r="B4885">
            <v>20151110</v>
          </cell>
        </row>
        <row r="4886">
          <cell r="B4886">
            <v>20151108</v>
          </cell>
        </row>
        <row r="4887">
          <cell r="B4887">
            <v>20151105</v>
          </cell>
        </row>
        <row r="4888">
          <cell r="B4888">
            <v>20151097</v>
          </cell>
        </row>
        <row r="4889">
          <cell r="B4889">
            <v>20151083</v>
          </cell>
        </row>
        <row r="4890">
          <cell r="B4890">
            <v>20151040</v>
          </cell>
        </row>
        <row r="4891">
          <cell r="B4891">
            <v>20151072</v>
          </cell>
        </row>
        <row r="4892">
          <cell r="B4892">
            <v>20151101</v>
          </cell>
        </row>
        <row r="4893">
          <cell r="B4893">
            <v>20151099</v>
          </cell>
        </row>
        <row r="4894">
          <cell r="B4894">
            <v>20151092</v>
          </cell>
        </row>
        <row r="4895">
          <cell r="B4895">
            <v>20151089</v>
          </cell>
        </row>
        <row r="4896">
          <cell r="B4896">
            <v>20151086</v>
          </cell>
        </row>
        <row r="4897">
          <cell r="B4897">
            <v>20151070</v>
          </cell>
        </row>
        <row r="4898">
          <cell r="B4898">
            <v>20150837</v>
          </cell>
        </row>
        <row r="4899">
          <cell r="B4899">
            <v>20150836</v>
          </cell>
        </row>
        <row r="4900">
          <cell r="B4900">
            <v>20151100</v>
          </cell>
        </row>
        <row r="4901">
          <cell r="B4901">
            <v>20151098</v>
          </cell>
        </row>
        <row r="4902">
          <cell r="B4902">
            <v>20151095</v>
          </cell>
        </row>
        <row r="4903">
          <cell r="B4903">
            <v>20151094</v>
          </cell>
        </row>
        <row r="4904">
          <cell r="B4904">
            <v>20151093</v>
          </cell>
        </row>
        <row r="4905">
          <cell r="B4905">
            <v>20151082</v>
          </cell>
        </row>
        <row r="4906">
          <cell r="B4906">
            <v>20151071</v>
          </cell>
        </row>
        <row r="4907">
          <cell r="B4907">
            <v>20150914</v>
          </cell>
        </row>
        <row r="4908">
          <cell r="B4908">
            <v>20151091</v>
          </cell>
        </row>
        <row r="4909">
          <cell r="B4909">
            <v>20151081</v>
          </cell>
        </row>
        <row r="4910">
          <cell r="B4910">
            <v>20151080</v>
          </cell>
        </row>
        <row r="4911">
          <cell r="B4911">
            <v>20151069</v>
          </cell>
        </row>
        <row r="4912">
          <cell r="B4912">
            <v>20151062</v>
          </cell>
        </row>
        <row r="4913">
          <cell r="B4913">
            <v>20151039</v>
          </cell>
        </row>
        <row r="4914">
          <cell r="B4914">
            <v>20151084</v>
          </cell>
        </row>
        <row r="4915">
          <cell r="B4915">
            <v>20151077</v>
          </cell>
        </row>
        <row r="4916">
          <cell r="B4916">
            <v>20151075</v>
          </cell>
        </row>
        <row r="4917">
          <cell r="B4917">
            <v>20151074</v>
          </cell>
        </row>
        <row r="4918">
          <cell r="B4918">
            <v>20151068</v>
          </cell>
        </row>
        <row r="4919">
          <cell r="B4919">
            <v>20151064</v>
          </cell>
        </row>
        <row r="4920">
          <cell r="B4920">
            <v>20150934</v>
          </cell>
        </row>
        <row r="4921">
          <cell r="B4921">
            <v>20150931</v>
          </cell>
        </row>
        <row r="4922">
          <cell r="B4922">
            <v>20150770</v>
          </cell>
        </row>
        <row r="4923">
          <cell r="B4923">
            <v>20151078</v>
          </cell>
        </row>
        <row r="4924">
          <cell r="B4924">
            <v>20151076</v>
          </cell>
        </row>
        <row r="4925">
          <cell r="B4925">
            <v>20151073</v>
          </cell>
        </row>
        <row r="4926">
          <cell r="B4926">
            <v>20151066</v>
          </cell>
        </row>
        <row r="4927">
          <cell r="B4927">
            <v>20151063</v>
          </cell>
        </row>
        <row r="4928">
          <cell r="B4928">
            <v>20151060</v>
          </cell>
        </row>
        <row r="4929">
          <cell r="B4929">
            <v>20151056</v>
          </cell>
        </row>
        <row r="4930">
          <cell r="B4930">
            <v>20151011</v>
          </cell>
        </row>
        <row r="4931">
          <cell r="B4931">
            <v>20151030</v>
          </cell>
        </row>
        <row r="4932">
          <cell r="B4932">
            <v>20151067</v>
          </cell>
        </row>
        <row r="4933">
          <cell r="B4933">
            <v>20151065</v>
          </cell>
        </row>
        <row r="4934">
          <cell r="B4934">
            <v>20151059</v>
          </cell>
        </row>
        <row r="4935">
          <cell r="B4935">
            <v>20151058</v>
          </cell>
        </row>
        <row r="4936">
          <cell r="B4936">
            <v>20151055</v>
          </cell>
        </row>
        <row r="4937">
          <cell r="B4937">
            <v>20151029</v>
          </cell>
        </row>
        <row r="4938">
          <cell r="B4938">
            <v>20151027</v>
          </cell>
        </row>
        <row r="4939">
          <cell r="B4939">
            <v>20151061</v>
          </cell>
        </row>
        <row r="4940">
          <cell r="B4940">
            <v>20151053</v>
          </cell>
        </row>
        <row r="4941">
          <cell r="B4941">
            <v>20150999</v>
          </cell>
        </row>
        <row r="4942">
          <cell r="B4942">
            <v>20150932</v>
          </cell>
        </row>
        <row r="4943">
          <cell r="B4943">
            <v>20151057</v>
          </cell>
        </row>
        <row r="4944">
          <cell r="B4944">
            <v>20151054</v>
          </cell>
        </row>
        <row r="4945">
          <cell r="B4945">
            <v>20151041</v>
          </cell>
        </row>
        <row r="4946">
          <cell r="B4946">
            <v>20151038</v>
          </cell>
        </row>
        <row r="4947">
          <cell r="B4947">
            <v>20151035</v>
          </cell>
        </row>
        <row r="4948">
          <cell r="B4948">
            <v>20151034</v>
          </cell>
        </row>
        <row r="4949">
          <cell r="B4949">
            <v>20151028</v>
          </cell>
        </row>
        <row r="4950">
          <cell r="B4950">
            <v>20150998</v>
          </cell>
        </row>
        <row r="4951">
          <cell r="B4951">
            <v>20151009</v>
          </cell>
        </row>
        <row r="4952">
          <cell r="B4952">
            <v>20151037</v>
          </cell>
        </row>
        <row r="4953">
          <cell r="B4953">
            <v>20151036</v>
          </cell>
        </row>
        <row r="4954">
          <cell r="B4954">
            <v>20151033</v>
          </cell>
        </row>
        <row r="4955">
          <cell r="B4955">
            <v>20151026</v>
          </cell>
        </row>
        <row r="4956">
          <cell r="B4956">
            <v>20151024</v>
          </cell>
        </row>
        <row r="4957">
          <cell r="B4957">
            <v>20151013</v>
          </cell>
        </row>
        <row r="4958">
          <cell r="B4958">
            <v>20151032</v>
          </cell>
        </row>
        <row r="4959">
          <cell r="B4959">
            <v>20151025</v>
          </cell>
        </row>
        <row r="4960">
          <cell r="B4960">
            <v>20151023</v>
          </cell>
        </row>
        <row r="4961">
          <cell r="B4961">
            <v>20151021</v>
          </cell>
        </row>
        <row r="4962">
          <cell r="B4962">
            <v>20151020</v>
          </cell>
        </row>
        <row r="4963">
          <cell r="B4963">
            <v>20151012</v>
          </cell>
        </row>
        <row r="4964">
          <cell r="B4964">
            <v>20150993</v>
          </cell>
        </row>
        <row r="4965">
          <cell r="B4965">
            <v>20151022</v>
          </cell>
        </row>
        <row r="4966">
          <cell r="B4966">
            <v>20151019</v>
          </cell>
        </row>
        <row r="4967">
          <cell r="B4967">
            <v>20151018</v>
          </cell>
        </row>
        <row r="4968">
          <cell r="B4968">
            <v>20151017</v>
          </cell>
        </row>
        <row r="4969">
          <cell r="B4969">
            <v>20151016</v>
          </cell>
        </row>
        <row r="4970">
          <cell r="B4970">
            <v>20151014</v>
          </cell>
        </row>
        <row r="4971">
          <cell r="B4971">
            <v>20151008</v>
          </cell>
        </row>
        <row r="4972">
          <cell r="B4972">
            <v>20151000</v>
          </cell>
        </row>
        <row r="4973">
          <cell r="B4973">
            <v>20150980</v>
          </cell>
        </row>
        <row r="4974">
          <cell r="B4974">
            <v>20150992</v>
          </cell>
        </row>
        <row r="4975">
          <cell r="B4975">
            <v>20150990</v>
          </cell>
        </row>
        <row r="4976">
          <cell r="B4976">
            <v>20151010</v>
          </cell>
        </row>
        <row r="4977">
          <cell r="B4977">
            <v>20151007</v>
          </cell>
        </row>
        <row r="4978">
          <cell r="B4978">
            <v>20151006</v>
          </cell>
        </row>
        <row r="4979">
          <cell r="B4979">
            <v>20151002</v>
          </cell>
        </row>
        <row r="4980">
          <cell r="B4980">
            <v>20150994</v>
          </cell>
        </row>
        <row r="4981">
          <cell r="B4981">
            <v>20150991</v>
          </cell>
        </row>
        <row r="4982">
          <cell r="B4982">
            <v>20150989</v>
          </cell>
        </row>
        <row r="4983">
          <cell r="B4983">
            <v>20150933</v>
          </cell>
        </row>
        <row r="4984">
          <cell r="B4984">
            <v>20150929</v>
          </cell>
        </row>
        <row r="4985">
          <cell r="B4985">
            <v>20150921</v>
          </cell>
        </row>
        <row r="4986">
          <cell r="B4986">
            <v>20150913</v>
          </cell>
        </row>
        <row r="4987">
          <cell r="B4987">
            <v>20150873</v>
          </cell>
        </row>
        <row r="4988">
          <cell r="B4988">
            <v>20150756</v>
          </cell>
        </row>
        <row r="4989">
          <cell r="B4989">
            <v>20150755</v>
          </cell>
        </row>
        <row r="4990">
          <cell r="B4990">
            <v>20151004</v>
          </cell>
        </row>
        <row r="4991">
          <cell r="B4991">
            <v>20151003</v>
          </cell>
        </row>
        <row r="4992">
          <cell r="B4992">
            <v>20151001</v>
          </cell>
        </row>
        <row r="4993">
          <cell r="B4993">
            <v>20150997</v>
          </cell>
        </row>
        <row r="4994">
          <cell r="B4994">
            <v>20150996</v>
          </cell>
        </row>
        <row r="4995">
          <cell r="B4995">
            <v>20150988</v>
          </cell>
        </row>
        <row r="4996">
          <cell r="B4996">
            <v>20150958</v>
          </cell>
        </row>
        <row r="4997">
          <cell r="B4997">
            <v>20150995</v>
          </cell>
        </row>
        <row r="4998">
          <cell r="B4998">
            <v>20150987</v>
          </cell>
        </row>
        <row r="4999">
          <cell r="B4999">
            <v>20150986</v>
          </cell>
        </row>
        <row r="5000">
          <cell r="B5000">
            <v>20150985</v>
          </cell>
        </row>
        <row r="5001">
          <cell r="B5001">
            <v>20150966</v>
          </cell>
        </row>
        <row r="5002">
          <cell r="B5002">
            <v>20150944</v>
          </cell>
        </row>
        <row r="5003">
          <cell r="B5003">
            <v>20150965</v>
          </cell>
        </row>
        <row r="5004">
          <cell r="B5004">
            <v>20150957</v>
          </cell>
        </row>
        <row r="5005">
          <cell r="B5005">
            <v>20150953</v>
          </cell>
        </row>
        <row r="5006">
          <cell r="B5006">
            <v>20150860</v>
          </cell>
        </row>
        <row r="5007">
          <cell r="B5007">
            <v>20150840</v>
          </cell>
        </row>
        <row r="5008">
          <cell r="B5008">
            <v>20150622</v>
          </cell>
        </row>
        <row r="5009">
          <cell r="B5009">
            <v>20150550</v>
          </cell>
        </row>
        <row r="5010">
          <cell r="B5010">
            <v>20150983</v>
          </cell>
        </row>
        <row r="5011">
          <cell r="B5011">
            <v>20150981</v>
          </cell>
        </row>
        <row r="5012">
          <cell r="B5012">
            <v>20150977</v>
          </cell>
        </row>
        <row r="5013">
          <cell r="B5013">
            <v>20150975</v>
          </cell>
        </row>
        <row r="5014">
          <cell r="B5014">
            <v>20150967</v>
          </cell>
        </row>
        <row r="5015">
          <cell r="B5015">
            <v>20150960</v>
          </cell>
        </row>
        <row r="5016">
          <cell r="B5016">
            <v>20150956</v>
          </cell>
        </row>
        <row r="5017">
          <cell r="B5017">
            <v>20150954</v>
          </cell>
        </row>
        <row r="5018">
          <cell r="B5018">
            <v>20150982</v>
          </cell>
        </row>
        <row r="5019">
          <cell r="B5019">
            <v>20150979</v>
          </cell>
        </row>
        <row r="5020">
          <cell r="B5020">
            <v>20150978</v>
          </cell>
        </row>
        <row r="5021">
          <cell r="B5021">
            <v>20150976</v>
          </cell>
        </row>
        <row r="5022">
          <cell r="B5022">
            <v>20150974</v>
          </cell>
        </row>
        <row r="5023">
          <cell r="B5023">
            <v>20150970</v>
          </cell>
        </row>
        <row r="5024">
          <cell r="B5024">
            <v>20150961</v>
          </cell>
        </row>
        <row r="5025">
          <cell r="B5025">
            <v>20150955</v>
          </cell>
        </row>
        <row r="5026">
          <cell r="B5026">
            <v>20150922</v>
          </cell>
        </row>
        <row r="5027">
          <cell r="B5027">
            <v>20150973</v>
          </cell>
        </row>
        <row r="5028">
          <cell r="B5028">
            <v>20150971</v>
          </cell>
        </row>
        <row r="5029">
          <cell r="B5029">
            <v>20150963</v>
          </cell>
        </row>
        <row r="5030">
          <cell r="B5030">
            <v>20150959</v>
          </cell>
        </row>
        <row r="5031">
          <cell r="B5031">
            <v>20150950</v>
          </cell>
        </row>
        <row r="5032">
          <cell r="B5032">
            <v>20150936</v>
          </cell>
        </row>
        <row r="5033">
          <cell r="B5033">
            <v>20150852</v>
          </cell>
        </row>
        <row r="5034">
          <cell r="B5034">
            <v>20150972</v>
          </cell>
        </row>
        <row r="5035">
          <cell r="B5035">
            <v>20150969</v>
          </cell>
        </row>
        <row r="5036">
          <cell r="B5036">
            <v>20150964</v>
          </cell>
        </row>
        <row r="5037">
          <cell r="B5037">
            <v>20150962</v>
          </cell>
        </row>
        <row r="5038">
          <cell r="B5038">
            <v>20150926</v>
          </cell>
        </row>
        <row r="5039">
          <cell r="B5039">
            <v>20150937</v>
          </cell>
        </row>
        <row r="5040">
          <cell r="B5040">
            <v>20150912</v>
          </cell>
        </row>
        <row r="5041">
          <cell r="B5041">
            <v>20150700</v>
          </cell>
        </row>
        <row r="5042">
          <cell r="B5042">
            <v>20150699</v>
          </cell>
        </row>
        <row r="5043">
          <cell r="B5043">
            <v>20151117</v>
          </cell>
        </row>
        <row r="5044">
          <cell r="B5044">
            <v>20150952</v>
          </cell>
        </row>
        <row r="5045">
          <cell r="B5045">
            <v>20150951</v>
          </cell>
        </row>
        <row r="5046">
          <cell r="B5046">
            <v>20150941</v>
          </cell>
        </row>
        <row r="5047">
          <cell r="B5047">
            <v>20150939</v>
          </cell>
        </row>
        <row r="5048">
          <cell r="B5048">
            <v>20150888</v>
          </cell>
        </row>
        <row r="5049">
          <cell r="B5049">
            <v>20150915</v>
          </cell>
        </row>
        <row r="5050">
          <cell r="B5050">
            <v>20150911</v>
          </cell>
        </row>
        <row r="5051">
          <cell r="B5051">
            <v>20150908</v>
          </cell>
        </row>
        <row r="5052">
          <cell r="B5052">
            <v>20150549</v>
          </cell>
        </row>
        <row r="5053">
          <cell r="B5053">
            <v>20150945</v>
          </cell>
        </row>
        <row r="5054">
          <cell r="B5054">
            <v>20150943</v>
          </cell>
        </row>
        <row r="5055">
          <cell r="B5055">
            <v>20150942</v>
          </cell>
        </row>
        <row r="5056">
          <cell r="B5056">
            <v>20150940</v>
          </cell>
        </row>
        <row r="5057">
          <cell r="B5057">
            <v>20150938</v>
          </cell>
        </row>
        <row r="5058">
          <cell r="B5058">
            <v>20150910</v>
          </cell>
        </row>
        <row r="5059">
          <cell r="B5059">
            <v>20150935</v>
          </cell>
        </row>
        <row r="5060">
          <cell r="B5060">
            <v>20150927</v>
          </cell>
        </row>
        <row r="5061">
          <cell r="B5061">
            <v>20150925</v>
          </cell>
        </row>
        <row r="5062">
          <cell r="B5062">
            <v>20150924</v>
          </cell>
        </row>
        <row r="5063">
          <cell r="B5063">
            <v>20150920</v>
          </cell>
        </row>
        <row r="5064">
          <cell r="B5064">
            <v>20150919</v>
          </cell>
        </row>
        <row r="5065">
          <cell r="B5065">
            <v>20150918</v>
          </cell>
        </row>
        <row r="5066">
          <cell r="B5066">
            <v>20150909</v>
          </cell>
        </row>
        <row r="5067">
          <cell r="B5067">
            <v>20150907</v>
          </cell>
        </row>
        <row r="5068">
          <cell r="B5068">
            <v>20150930</v>
          </cell>
        </row>
        <row r="5069">
          <cell r="B5069">
            <v>20150923</v>
          </cell>
        </row>
        <row r="5070">
          <cell r="B5070">
            <v>20150916</v>
          </cell>
        </row>
        <row r="5071">
          <cell r="B5071">
            <v>20150906</v>
          </cell>
        </row>
        <row r="5072">
          <cell r="B5072">
            <v>20150903</v>
          </cell>
        </row>
        <row r="5073">
          <cell r="B5073">
            <v>20150901</v>
          </cell>
        </row>
        <row r="5074">
          <cell r="B5074">
            <v>20150894</v>
          </cell>
        </row>
        <row r="5075">
          <cell r="B5075">
            <v>20150878</v>
          </cell>
        </row>
        <row r="5076">
          <cell r="B5076">
            <v>20150871</v>
          </cell>
        </row>
        <row r="5077">
          <cell r="B5077">
            <v>20150917</v>
          </cell>
        </row>
        <row r="5078">
          <cell r="B5078">
            <v>20150905</v>
          </cell>
        </row>
        <row r="5079">
          <cell r="B5079">
            <v>20150904</v>
          </cell>
        </row>
        <row r="5080">
          <cell r="B5080">
            <v>20150902</v>
          </cell>
        </row>
        <row r="5081">
          <cell r="B5081">
            <v>20150898</v>
          </cell>
        </row>
        <row r="5082">
          <cell r="B5082">
            <v>20150897</v>
          </cell>
        </row>
        <row r="5083">
          <cell r="B5083">
            <v>20150896</v>
          </cell>
        </row>
        <row r="5084">
          <cell r="B5084">
            <v>20150842</v>
          </cell>
        </row>
        <row r="5085">
          <cell r="B5085">
            <v>20150877</v>
          </cell>
        </row>
        <row r="5086">
          <cell r="B5086">
            <v>20150874</v>
          </cell>
        </row>
        <row r="5087">
          <cell r="B5087">
            <v>20150870</v>
          </cell>
        </row>
        <row r="5088">
          <cell r="B5088">
            <v>20150900</v>
          </cell>
        </row>
        <row r="5089">
          <cell r="B5089">
            <v>20150893</v>
          </cell>
        </row>
        <row r="5090">
          <cell r="B5090">
            <v>20150889</v>
          </cell>
        </row>
        <row r="5091">
          <cell r="B5091">
            <v>20150887</v>
          </cell>
        </row>
        <row r="5092">
          <cell r="B5092">
            <v>20150876</v>
          </cell>
        </row>
        <row r="5093">
          <cell r="B5093">
            <v>20150869</v>
          </cell>
        </row>
        <row r="5094">
          <cell r="B5094">
            <v>20150867</v>
          </cell>
        </row>
        <row r="5095">
          <cell r="B5095">
            <v>20150844</v>
          </cell>
        </row>
        <row r="5096">
          <cell r="B5096">
            <v>20150548</v>
          </cell>
        </row>
        <row r="5097">
          <cell r="B5097">
            <v>20150899</v>
          </cell>
        </row>
        <row r="5098">
          <cell r="B5098">
            <v>20150895</v>
          </cell>
        </row>
        <row r="5099">
          <cell r="B5099">
            <v>20150892</v>
          </cell>
        </row>
        <row r="5100">
          <cell r="B5100">
            <v>20150891</v>
          </cell>
        </row>
        <row r="5101">
          <cell r="B5101">
            <v>20150890</v>
          </cell>
        </row>
        <row r="5102">
          <cell r="B5102">
            <v>20150885</v>
          </cell>
        </row>
        <row r="5103">
          <cell r="B5103">
            <v>20150882</v>
          </cell>
        </row>
        <row r="5104">
          <cell r="B5104">
            <v>20150875</v>
          </cell>
        </row>
        <row r="5105">
          <cell r="B5105">
            <v>20150868</v>
          </cell>
        </row>
        <row r="5106">
          <cell r="B5106">
            <v>20150866</v>
          </cell>
        </row>
        <row r="5107">
          <cell r="B5107">
            <v>20150862</v>
          </cell>
        </row>
        <row r="5108">
          <cell r="B5108">
            <v>20150861</v>
          </cell>
        </row>
        <row r="5109">
          <cell r="B5109">
            <v>20150777</v>
          </cell>
        </row>
        <row r="5110">
          <cell r="B5110">
            <v>20150928</v>
          </cell>
        </row>
        <row r="5111">
          <cell r="B5111">
            <v>20150886</v>
          </cell>
        </row>
        <row r="5112">
          <cell r="B5112">
            <v>20150884</v>
          </cell>
        </row>
        <row r="5113">
          <cell r="B5113">
            <v>20150872</v>
          </cell>
        </row>
        <row r="5114">
          <cell r="B5114">
            <v>20150614</v>
          </cell>
        </row>
        <row r="5115">
          <cell r="B5115">
            <v>20150881</v>
          </cell>
        </row>
        <row r="5116">
          <cell r="B5116">
            <v>20150879</v>
          </cell>
        </row>
        <row r="5117">
          <cell r="B5117">
            <v>20150863</v>
          </cell>
        </row>
        <row r="5118">
          <cell r="B5118">
            <v>20150883</v>
          </cell>
        </row>
        <row r="5119">
          <cell r="B5119">
            <v>20150880</v>
          </cell>
        </row>
        <row r="5120">
          <cell r="B5120">
            <v>20150865</v>
          </cell>
        </row>
        <row r="5121">
          <cell r="B5121">
            <v>20150864</v>
          </cell>
        </row>
        <row r="5122">
          <cell r="B5122">
            <v>20150859</v>
          </cell>
        </row>
        <row r="5123">
          <cell r="B5123">
            <v>20150830</v>
          </cell>
        </row>
        <row r="5124">
          <cell r="B5124">
            <v>20150835</v>
          </cell>
        </row>
        <row r="5125">
          <cell r="B5125">
            <v>20150554</v>
          </cell>
        </row>
        <row r="5126">
          <cell r="B5126">
            <v>20150547</v>
          </cell>
        </row>
        <row r="5127">
          <cell r="B5127">
            <v>20150857</v>
          </cell>
        </row>
        <row r="5128">
          <cell r="B5128">
            <v>20150856</v>
          </cell>
        </row>
        <row r="5129">
          <cell r="B5129">
            <v>20150855</v>
          </cell>
        </row>
        <row r="5130">
          <cell r="B5130">
            <v>20150854</v>
          </cell>
        </row>
        <row r="5131">
          <cell r="B5131">
            <v>20150853</v>
          </cell>
        </row>
        <row r="5132">
          <cell r="B5132">
            <v>20150851</v>
          </cell>
        </row>
        <row r="5133">
          <cell r="B5133">
            <v>20150848</v>
          </cell>
        </row>
        <row r="5134">
          <cell r="B5134">
            <v>20150843</v>
          </cell>
        </row>
        <row r="5135">
          <cell r="B5135">
            <v>20150834</v>
          </cell>
        </row>
        <row r="5136">
          <cell r="B5136">
            <v>20150832</v>
          </cell>
        </row>
        <row r="5137">
          <cell r="B5137">
            <v>20150858</v>
          </cell>
        </row>
        <row r="5138">
          <cell r="B5138">
            <v>20150850</v>
          </cell>
        </row>
        <row r="5139">
          <cell r="B5139">
            <v>20150849</v>
          </cell>
        </row>
        <row r="5140">
          <cell r="B5140">
            <v>20150847</v>
          </cell>
        </row>
        <row r="5141">
          <cell r="B5141">
            <v>20150845</v>
          </cell>
        </row>
        <row r="5142">
          <cell r="B5142">
            <v>20150833</v>
          </cell>
        </row>
        <row r="5143">
          <cell r="B5143">
            <v>20150831</v>
          </cell>
        </row>
        <row r="5144">
          <cell r="B5144">
            <v>20150824</v>
          </cell>
        </row>
        <row r="5145">
          <cell r="B5145">
            <v>20150587</v>
          </cell>
        </row>
        <row r="5146">
          <cell r="B5146">
            <v>20150846</v>
          </cell>
        </row>
        <row r="5147">
          <cell r="B5147">
            <v>20150841</v>
          </cell>
        </row>
        <row r="5148">
          <cell r="B5148">
            <v>20150839</v>
          </cell>
        </row>
        <row r="5149">
          <cell r="B5149">
            <v>20150818</v>
          </cell>
        </row>
        <row r="5150">
          <cell r="B5150">
            <v>20150823</v>
          </cell>
        </row>
        <row r="5151">
          <cell r="B5151">
            <v>20150820</v>
          </cell>
        </row>
        <row r="5152">
          <cell r="B5152">
            <v>20150811</v>
          </cell>
        </row>
        <row r="5153">
          <cell r="B5153">
            <v>20150620</v>
          </cell>
        </row>
        <row r="5154">
          <cell r="B5154">
            <v>20150829</v>
          </cell>
        </row>
        <row r="5155">
          <cell r="B5155">
            <v>20150828</v>
          </cell>
        </row>
        <row r="5156">
          <cell r="B5156">
            <v>20150827</v>
          </cell>
        </row>
        <row r="5157">
          <cell r="B5157">
            <v>20150825</v>
          </cell>
        </row>
        <row r="5158">
          <cell r="B5158">
            <v>20150822</v>
          </cell>
        </row>
        <row r="5159">
          <cell r="B5159">
            <v>20150814</v>
          </cell>
        </row>
        <row r="5160">
          <cell r="B5160">
            <v>20150789</v>
          </cell>
        </row>
        <row r="5161">
          <cell r="B5161">
            <v>20150808</v>
          </cell>
        </row>
        <row r="5162">
          <cell r="B5162">
            <v>20150795</v>
          </cell>
        </row>
        <row r="5163">
          <cell r="B5163">
            <v>20150792</v>
          </cell>
        </row>
        <row r="5164">
          <cell r="B5164">
            <v>20150819</v>
          </cell>
        </row>
        <row r="5165">
          <cell r="B5165">
            <v>20150546</v>
          </cell>
        </row>
        <row r="5166">
          <cell r="B5166">
            <v>20150826</v>
          </cell>
        </row>
        <row r="5167">
          <cell r="B5167">
            <v>20150821</v>
          </cell>
        </row>
        <row r="5168">
          <cell r="B5168">
            <v>20150776</v>
          </cell>
        </row>
        <row r="5169">
          <cell r="B5169">
            <v>20150817</v>
          </cell>
        </row>
        <row r="5170">
          <cell r="B5170">
            <v>20150816</v>
          </cell>
        </row>
        <row r="5171">
          <cell r="B5171">
            <v>20150807</v>
          </cell>
        </row>
        <row r="5172">
          <cell r="B5172">
            <v>20150806</v>
          </cell>
        </row>
        <row r="5173">
          <cell r="B5173">
            <v>20150805</v>
          </cell>
        </row>
        <row r="5174">
          <cell r="B5174">
            <v>20150797</v>
          </cell>
        </row>
        <row r="5175">
          <cell r="B5175">
            <v>20150794</v>
          </cell>
        </row>
        <row r="5176">
          <cell r="B5176">
            <v>20150815</v>
          </cell>
        </row>
        <row r="5177">
          <cell r="B5177">
            <v>20150813</v>
          </cell>
        </row>
        <row r="5178">
          <cell r="B5178">
            <v>20150810</v>
          </cell>
        </row>
        <row r="5179">
          <cell r="B5179">
            <v>20150809</v>
          </cell>
        </row>
        <row r="5180">
          <cell r="B5180">
            <v>20150793</v>
          </cell>
        </row>
        <row r="5181">
          <cell r="B5181">
            <v>20150791</v>
          </cell>
        </row>
        <row r="5182">
          <cell r="B5182">
            <v>20150779</v>
          </cell>
        </row>
        <row r="5183">
          <cell r="B5183">
            <v>20150621</v>
          </cell>
        </row>
        <row r="5184">
          <cell r="B5184">
            <v>20150812</v>
          </cell>
        </row>
        <row r="5185">
          <cell r="B5185">
            <v>20150803</v>
          </cell>
        </row>
        <row r="5186">
          <cell r="B5186">
            <v>20150801</v>
          </cell>
        </row>
        <row r="5187">
          <cell r="B5187">
            <v>20150800</v>
          </cell>
        </row>
        <row r="5188">
          <cell r="B5188">
            <v>20150798</v>
          </cell>
        </row>
        <row r="5189">
          <cell r="B5189">
            <v>20150796</v>
          </cell>
        </row>
        <row r="5190">
          <cell r="B5190">
            <v>20150790</v>
          </cell>
        </row>
        <row r="5191">
          <cell r="B5191">
            <v>20150786</v>
          </cell>
        </row>
        <row r="5192">
          <cell r="B5192">
            <v>20150782</v>
          </cell>
        </row>
        <row r="5193">
          <cell r="B5193">
            <v>20150780</v>
          </cell>
        </row>
        <row r="5194">
          <cell r="B5194">
            <v>20150753</v>
          </cell>
        </row>
        <row r="5195">
          <cell r="B5195">
            <v>20150804</v>
          </cell>
        </row>
        <row r="5196">
          <cell r="B5196">
            <v>20150802</v>
          </cell>
        </row>
        <row r="5197">
          <cell r="B5197">
            <v>20150799</v>
          </cell>
        </row>
        <row r="5198">
          <cell r="B5198">
            <v>20150787</v>
          </cell>
        </row>
        <row r="5199">
          <cell r="B5199">
            <v>20150785</v>
          </cell>
        </row>
        <row r="5200">
          <cell r="B5200">
            <v>20150784</v>
          </cell>
        </row>
        <row r="5201">
          <cell r="B5201">
            <v>20150783</v>
          </cell>
        </row>
        <row r="5202">
          <cell r="B5202">
            <v>20150781</v>
          </cell>
        </row>
        <row r="5203">
          <cell r="B5203">
            <v>20150766</v>
          </cell>
        </row>
        <row r="5204">
          <cell r="B5204">
            <v>20150759</v>
          </cell>
        </row>
        <row r="5205">
          <cell r="B5205">
            <v>20150754</v>
          </cell>
        </row>
        <row r="5206">
          <cell r="B5206">
            <v>20150743</v>
          </cell>
        </row>
        <row r="5207">
          <cell r="B5207">
            <v>20150553</v>
          </cell>
        </row>
        <row r="5208">
          <cell r="B5208">
            <v>20150545</v>
          </cell>
        </row>
        <row r="5209">
          <cell r="B5209">
            <v>20150788</v>
          </cell>
        </row>
        <row r="5210">
          <cell r="B5210">
            <v>20150778</v>
          </cell>
        </row>
        <row r="5211">
          <cell r="B5211">
            <v>20150775</v>
          </cell>
        </row>
        <row r="5212">
          <cell r="B5212">
            <v>20150774</v>
          </cell>
        </row>
        <row r="5213">
          <cell r="B5213">
            <v>20150773</v>
          </cell>
        </row>
        <row r="5214">
          <cell r="B5214">
            <v>20150765</v>
          </cell>
        </row>
        <row r="5215">
          <cell r="B5215">
            <v>20150758</v>
          </cell>
        </row>
        <row r="5216">
          <cell r="B5216">
            <v>20150747</v>
          </cell>
        </row>
        <row r="5217">
          <cell r="B5217">
            <v>20150745</v>
          </cell>
        </row>
        <row r="5218">
          <cell r="B5218">
            <v>20150764</v>
          </cell>
        </row>
        <row r="5219">
          <cell r="B5219">
            <v>20150762</v>
          </cell>
        </row>
        <row r="5220">
          <cell r="B5220">
            <v>20150757</v>
          </cell>
        </row>
        <row r="5221">
          <cell r="B5221">
            <v>20150749</v>
          </cell>
        </row>
        <row r="5222">
          <cell r="B5222">
            <v>20150748</v>
          </cell>
        </row>
        <row r="5223">
          <cell r="B5223">
            <v>20150746</v>
          </cell>
        </row>
        <row r="5224">
          <cell r="B5224">
            <v>20150744</v>
          </cell>
        </row>
        <row r="5225">
          <cell r="B5225">
            <v>20150731</v>
          </cell>
        </row>
        <row r="5226">
          <cell r="B5226">
            <v>20150696</v>
          </cell>
        </row>
        <row r="5227">
          <cell r="B5227">
            <v>20150627</v>
          </cell>
        </row>
        <row r="5228">
          <cell r="B5228">
            <v>20150625</v>
          </cell>
        </row>
        <row r="5229">
          <cell r="B5229">
            <v>20150838</v>
          </cell>
        </row>
        <row r="5230">
          <cell r="B5230">
            <v>20150763</v>
          </cell>
        </row>
        <row r="5231">
          <cell r="B5231">
            <v>20150761</v>
          </cell>
        </row>
        <row r="5232">
          <cell r="B5232">
            <v>20150760</v>
          </cell>
        </row>
        <row r="5233">
          <cell r="B5233">
            <v>20150750</v>
          </cell>
        </row>
        <row r="5234">
          <cell r="B5234">
            <v>20150742</v>
          </cell>
        </row>
        <row r="5235">
          <cell r="B5235">
            <v>20150626</v>
          </cell>
        </row>
        <row r="5236">
          <cell r="B5236">
            <v>20150613</v>
          </cell>
        </row>
        <row r="5237">
          <cell r="B5237">
            <v>20150542</v>
          </cell>
        </row>
        <row r="5238">
          <cell r="B5238">
            <v>20150501</v>
          </cell>
        </row>
        <row r="5239">
          <cell r="B5239">
            <v>20150500</v>
          </cell>
        </row>
        <row r="5240">
          <cell r="B5240">
            <v>20150752</v>
          </cell>
        </row>
        <row r="5241">
          <cell r="B5241">
            <v>20150751</v>
          </cell>
        </row>
        <row r="5242">
          <cell r="B5242">
            <v>20150741</v>
          </cell>
        </row>
        <row r="5243">
          <cell r="B5243">
            <v>20150740</v>
          </cell>
        </row>
        <row r="5244">
          <cell r="B5244">
            <v>20150738</v>
          </cell>
        </row>
        <row r="5245">
          <cell r="B5245">
            <v>20150732</v>
          </cell>
        </row>
        <row r="5246">
          <cell r="B5246">
            <v>20150723</v>
          </cell>
        </row>
        <row r="5247">
          <cell r="B5247">
            <v>20150727</v>
          </cell>
        </row>
        <row r="5248">
          <cell r="B5248">
            <v>20150710</v>
          </cell>
        </row>
        <row r="5249">
          <cell r="B5249">
            <v>20150714</v>
          </cell>
        </row>
        <row r="5250">
          <cell r="B5250">
            <v>20150544</v>
          </cell>
        </row>
        <row r="5251">
          <cell r="B5251">
            <v>20150739</v>
          </cell>
        </row>
        <row r="5252">
          <cell r="B5252">
            <v>20150735</v>
          </cell>
        </row>
        <row r="5253">
          <cell r="B5253">
            <v>20150733</v>
          </cell>
        </row>
        <row r="5254">
          <cell r="B5254">
            <v>20150713</v>
          </cell>
        </row>
        <row r="5255">
          <cell r="B5255">
            <v>20150711</v>
          </cell>
        </row>
        <row r="5256">
          <cell r="B5256">
            <v>20150737</v>
          </cell>
        </row>
        <row r="5257">
          <cell r="B5257">
            <v>20150736</v>
          </cell>
        </row>
        <row r="5258">
          <cell r="B5258">
            <v>20150734</v>
          </cell>
        </row>
        <row r="5259">
          <cell r="B5259">
            <v>20150730</v>
          </cell>
        </row>
        <row r="5260">
          <cell r="B5260">
            <v>20150729</v>
          </cell>
        </row>
        <row r="5261">
          <cell r="B5261">
            <v>20150728</v>
          </cell>
        </row>
        <row r="5262">
          <cell r="B5262">
            <v>20150724</v>
          </cell>
        </row>
        <row r="5263">
          <cell r="B5263">
            <v>20150712</v>
          </cell>
        </row>
        <row r="5264">
          <cell r="B5264">
            <v>20150694</v>
          </cell>
        </row>
        <row r="5265">
          <cell r="B5265">
            <v>20150637</v>
          </cell>
        </row>
        <row r="5266">
          <cell r="B5266">
            <v>20150726</v>
          </cell>
        </row>
        <row r="5267">
          <cell r="B5267">
            <v>20150722</v>
          </cell>
        </row>
        <row r="5268">
          <cell r="B5268">
            <v>20150721</v>
          </cell>
        </row>
        <row r="5269">
          <cell r="B5269">
            <v>20150719</v>
          </cell>
        </row>
        <row r="5270">
          <cell r="B5270">
            <v>20150677</v>
          </cell>
        </row>
        <row r="5271">
          <cell r="B5271">
            <v>20150720</v>
          </cell>
        </row>
        <row r="5272">
          <cell r="B5272">
            <v>20150718</v>
          </cell>
        </row>
        <row r="5273">
          <cell r="B5273">
            <v>20150717</v>
          </cell>
        </row>
        <row r="5274">
          <cell r="B5274">
            <v>20150716</v>
          </cell>
        </row>
        <row r="5275">
          <cell r="B5275">
            <v>20150715</v>
          </cell>
        </row>
        <row r="5276">
          <cell r="B5276">
            <v>20150709</v>
          </cell>
        </row>
        <row r="5277">
          <cell r="B5277">
            <v>20150703</v>
          </cell>
        </row>
        <row r="5278">
          <cell r="B5278">
            <v>20150636</v>
          </cell>
        </row>
        <row r="5279">
          <cell r="B5279">
            <v>20150688</v>
          </cell>
        </row>
        <row r="5280">
          <cell r="B5280">
            <v>20150552</v>
          </cell>
        </row>
        <row r="5281">
          <cell r="B5281">
            <v>20150708</v>
          </cell>
        </row>
        <row r="5282">
          <cell r="B5282">
            <v>20150707</v>
          </cell>
        </row>
        <row r="5283">
          <cell r="B5283">
            <v>20150686</v>
          </cell>
        </row>
        <row r="5284">
          <cell r="B5284">
            <v>20150706</v>
          </cell>
        </row>
        <row r="5285">
          <cell r="B5285">
            <v>20150705</v>
          </cell>
        </row>
        <row r="5286">
          <cell r="B5286">
            <v>20150697</v>
          </cell>
        </row>
        <row r="5287">
          <cell r="B5287">
            <v>20150685</v>
          </cell>
        </row>
        <row r="5288">
          <cell r="B5288">
            <v>20150683</v>
          </cell>
        </row>
        <row r="5289">
          <cell r="B5289">
            <v>20150704</v>
          </cell>
        </row>
        <row r="5290">
          <cell r="B5290">
            <v>20150702</v>
          </cell>
        </row>
        <row r="5291">
          <cell r="B5291">
            <v>20150701</v>
          </cell>
        </row>
        <row r="5292">
          <cell r="B5292">
            <v>20150684</v>
          </cell>
        </row>
        <row r="5293">
          <cell r="B5293">
            <v>20150682</v>
          </cell>
        </row>
        <row r="5294">
          <cell r="B5294">
            <v>20150681</v>
          </cell>
        </row>
        <row r="5295">
          <cell r="B5295">
            <v>20150678</v>
          </cell>
        </row>
        <row r="5296">
          <cell r="B5296">
            <v>20150698</v>
          </cell>
        </row>
        <row r="5297">
          <cell r="B5297">
            <v>20150693</v>
          </cell>
        </row>
        <row r="5298">
          <cell r="B5298">
            <v>20150692</v>
          </cell>
        </row>
        <row r="5299">
          <cell r="B5299">
            <v>20150689</v>
          </cell>
        </row>
        <row r="5300">
          <cell r="B5300">
            <v>20150680</v>
          </cell>
        </row>
        <row r="5301">
          <cell r="B5301">
            <v>20150675</v>
          </cell>
        </row>
        <row r="5302">
          <cell r="B5302">
            <v>20150662</v>
          </cell>
        </row>
        <row r="5303">
          <cell r="B5303">
            <v>20150695</v>
          </cell>
        </row>
        <row r="5304">
          <cell r="B5304">
            <v>20150691</v>
          </cell>
        </row>
        <row r="5305">
          <cell r="B5305">
            <v>20150690</v>
          </cell>
        </row>
        <row r="5306">
          <cell r="B5306">
            <v>20150652</v>
          </cell>
        </row>
        <row r="5307">
          <cell r="B5307">
            <v>20150551</v>
          </cell>
        </row>
        <row r="5308">
          <cell r="B5308">
            <v>20150214</v>
          </cell>
        </row>
        <row r="5309">
          <cell r="B5309">
            <v>20150687</v>
          </cell>
        </row>
        <row r="5310">
          <cell r="B5310">
            <v>20150679</v>
          </cell>
        </row>
        <row r="5311">
          <cell r="B5311">
            <v>20150651</v>
          </cell>
        </row>
        <row r="5312">
          <cell r="B5312">
            <v>20150635</v>
          </cell>
        </row>
        <row r="5313">
          <cell r="B5313">
            <v>20150676</v>
          </cell>
        </row>
        <row r="5314">
          <cell r="B5314">
            <v>20150674</v>
          </cell>
        </row>
        <row r="5315">
          <cell r="B5315">
            <v>20150672</v>
          </cell>
        </row>
        <row r="5316">
          <cell r="B5316">
            <v>20150670</v>
          </cell>
        </row>
        <row r="5317">
          <cell r="B5317">
            <v>20150669</v>
          </cell>
        </row>
        <row r="5318">
          <cell r="B5318">
            <v>20150668</v>
          </cell>
        </row>
        <row r="5319">
          <cell r="B5319">
            <v>20150664</v>
          </cell>
        </row>
        <row r="5320">
          <cell r="B5320">
            <v>20150663</v>
          </cell>
        </row>
        <row r="5321">
          <cell r="B5321">
            <v>20150660</v>
          </cell>
        </row>
        <row r="5322">
          <cell r="B5322">
            <v>20150650</v>
          </cell>
        </row>
        <row r="5323">
          <cell r="B5323">
            <v>20150648</v>
          </cell>
        </row>
        <row r="5324">
          <cell r="B5324">
            <v>20150673</v>
          </cell>
        </row>
        <row r="5325">
          <cell r="B5325">
            <v>20150667</v>
          </cell>
        </row>
        <row r="5326">
          <cell r="B5326">
            <v>20150665</v>
          </cell>
        </row>
        <row r="5327">
          <cell r="B5327">
            <v>20150655</v>
          </cell>
        </row>
        <row r="5328">
          <cell r="B5328">
            <v>20150649</v>
          </cell>
        </row>
        <row r="5329">
          <cell r="B5329">
            <v>20150647</v>
          </cell>
        </row>
        <row r="5330">
          <cell r="B5330">
            <v>20150612</v>
          </cell>
        </row>
        <row r="5331">
          <cell r="B5331">
            <v>20150499</v>
          </cell>
        </row>
        <row r="5332">
          <cell r="B5332">
            <v>20150410</v>
          </cell>
        </row>
        <row r="5333">
          <cell r="B5333">
            <v>20150671</v>
          </cell>
        </row>
        <row r="5334">
          <cell r="B5334">
            <v>20150666</v>
          </cell>
        </row>
        <row r="5335">
          <cell r="B5335">
            <v>20150661</v>
          </cell>
        </row>
        <row r="5336">
          <cell r="B5336">
            <v>20150653</v>
          </cell>
        </row>
        <row r="5337">
          <cell r="B5337">
            <v>20150646</v>
          </cell>
        </row>
        <row r="5338">
          <cell r="B5338">
            <v>20150643</v>
          </cell>
        </row>
        <row r="5339">
          <cell r="B5339">
            <v>20150628</v>
          </cell>
        </row>
        <row r="5340">
          <cell r="B5340">
            <v>20150509</v>
          </cell>
        </row>
        <row r="5341">
          <cell r="B5341">
            <v>20150658</v>
          </cell>
        </row>
        <row r="5342">
          <cell r="B5342">
            <v>20150657</v>
          </cell>
        </row>
        <row r="5343">
          <cell r="B5343">
            <v>20150656</v>
          </cell>
        </row>
        <row r="5344">
          <cell r="B5344">
            <v>20150654</v>
          </cell>
        </row>
        <row r="5345">
          <cell r="B5345">
            <v>20150645</v>
          </cell>
        </row>
        <row r="5346">
          <cell r="B5346">
            <v>20150642</v>
          </cell>
        </row>
        <row r="5347">
          <cell r="B5347">
            <v>20150639</v>
          </cell>
        </row>
        <row r="5348">
          <cell r="B5348">
            <v>20150638</v>
          </cell>
        </row>
        <row r="5349">
          <cell r="B5349">
            <v>20150609</v>
          </cell>
        </row>
        <row r="5350">
          <cell r="B5350">
            <v>20150608</v>
          </cell>
        </row>
        <row r="5351">
          <cell r="B5351">
            <v>20150659</v>
          </cell>
        </row>
        <row r="5352">
          <cell r="B5352">
            <v>20150644</v>
          </cell>
        </row>
        <row r="5353">
          <cell r="B5353">
            <v>20150641</v>
          </cell>
        </row>
        <row r="5354">
          <cell r="B5354">
            <v>20150640</v>
          </cell>
        </row>
        <row r="5355">
          <cell r="B5355">
            <v>20150624</v>
          </cell>
        </row>
        <row r="5356">
          <cell r="B5356">
            <v>20150616</v>
          </cell>
        </row>
        <row r="5357">
          <cell r="B5357">
            <v>20150607</v>
          </cell>
        </row>
        <row r="5358">
          <cell r="B5358">
            <v>20150586</v>
          </cell>
        </row>
        <row r="5359">
          <cell r="B5359">
            <v>20150633</v>
          </cell>
        </row>
        <row r="5360">
          <cell r="B5360">
            <v>20150632</v>
          </cell>
        </row>
        <row r="5361">
          <cell r="B5361">
            <v>20150631</v>
          </cell>
        </row>
        <row r="5362">
          <cell r="B5362">
            <v>20150630</v>
          </cell>
        </row>
        <row r="5363">
          <cell r="B5363">
            <v>20150623</v>
          </cell>
        </row>
        <row r="5364">
          <cell r="B5364">
            <v>20150593</v>
          </cell>
        </row>
        <row r="5365">
          <cell r="B5365">
            <v>20150606</v>
          </cell>
        </row>
        <row r="5366">
          <cell r="B5366">
            <v>20150605</v>
          </cell>
        </row>
        <row r="5367">
          <cell r="B5367">
            <v>20150596</v>
          </cell>
        </row>
        <row r="5368">
          <cell r="B5368">
            <v>20150634</v>
          </cell>
        </row>
        <row r="5369">
          <cell r="B5369">
            <v>20150629</v>
          </cell>
        </row>
        <row r="5370">
          <cell r="B5370">
            <v>20150617</v>
          </cell>
        </row>
        <row r="5371">
          <cell r="B5371">
            <v>20150615</v>
          </cell>
        </row>
        <row r="5372">
          <cell r="B5372">
            <v>20150604</v>
          </cell>
        </row>
        <row r="5373">
          <cell r="B5373">
            <v>20150603</v>
          </cell>
        </row>
        <row r="5374">
          <cell r="B5374">
            <v>20150585</v>
          </cell>
        </row>
        <row r="5375">
          <cell r="B5375">
            <v>20150492</v>
          </cell>
        </row>
        <row r="5376">
          <cell r="B5376">
            <v>20150725</v>
          </cell>
        </row>
        <row r="5377">
          <cell r="B5377">
            <v>20150619</v>
          </cell>
        </row>
        <row r="5378">
          <cell r="B5378">
            <v>20150618</v>
          </cell>
        </row>
        <row r="5379">
          <cell r="B5379">
            <v>20150611</v>
          </cell>
        </row>
        <row r="5380">
          <cell r="B5380">
            <v>20150610</v>
          </cell>
        </row>
        <row r="5381">
          <cell r="B5381">
            <v>20150595</v>
          </cell>
        </row>
        <row r="5382">
          <cell r="B5382">
            <v>20150574</v>
          </cell>
        </row>
        <row r="5383">
          <cell r="B5383">
            <v>20150566</v>
          </cell>
        </row>
        <row r="5384">
          <cell r="B5384">
            <v>20150508</v>
          </cell>
        </row>
        <row r="5385">
          <cell r="B5385">
            <v>20150213</v>
          </cell>
        </row>
        <row r="5386">
          <cell r="B5386">
            <v>20150602</v>
          </cell>
        </row>
        <row r="5387">
          <cell r="B5387">
            <v>20150601</v>
          </cell>
        </row>
        <row r="5388">
          <cell r="B5388">
            <v>20150599</v>
          </cell>
        </row>
        <row r="5389">
          <cell r="B5389">
            <v>20150597</v>
          </cell>
        </row>
        <row r="5390">
          <cell r="B5390">
            <v>20150588</v>
          </cell>
        </row>
        <row r="5391">
          <cell r="B5391">
            <v>20150581</v>
          </cell>
        </row>
        <row r="5392">
          <cell r="B5392">
            <v>20150541</v>
          </cell>
        </row>
        <row r="5393">
          <cell r="B5393">
            <v>20150565</v>
          </cell>
        </row>
        <row r="5394">
          <cell r="B5394">
            <v>20150562</v>
          </cell>
        </row>
        <row r="5395">
          <cell r="B5395">
            <v>20150600</v>
          </cell>
        </row>
        <row r="5396">
          <cell r="B5396">
            <v>20150598</v>
          </cell>
        </row>
        <row r="5397">
          <cell r="B5397">
            <v>20150594</v>
          </cell>
        </row>
        <row r="5398">
          <cell r="B5398">
            <v>20150591</v>
          </cell>
        </row>
        <row r="5399">
          <cell r="B5399">
            <v>20150590</v>
          </cell>
        </row>
        <row r="5400">
          <cell r="B5400">
            <v>20150564</v>
          </cell>
        </row>
        <row r="5401">
          <cell r="B5401">
            <v>20150328</v>
          </cell>
        </row>
        <row r="5402">
          <cell r="B5402">
            <v>20150589</v>
          </cell>
        </row>
        <row r="5403">
          <cell r="B5403">
            <v>20150584</v>
          </cell>
        </row>
        <row r="5404">
          <cell r="B5404">
            <v>20150583</v>
          </cell>
        </row>
        <row r="5405">
          <cell r="B5405">
            <v>20150580</v>
          </cell>
        </row>
        <row r="5406">
          <cell r="B5406">
            <v>20150579</v>
          </cell>
        </row>
        <row r="5407">
          <cell r="B5407">
            <v>20150563</v>
          </cell>
        </row>
        <row r="5408">
          <cell r="B5408">
            <v>20150561</v>
          </cell>
        </row>
        <row r="5409">
          <cell r="B5409">
            <v>20150582</v>
          </cell>
        </row>
        <row r="5410">
          <cell r="B5410">
            <v>20150576</v>
          </cell>
        </row>
        <row r="5411">
          <cell r="B5411">
            <v>20150575</v>
          </cell>
        </row>
        <row r="5412">
          <cell r="B5412">
            <v>20150568</v>
          </cell>
        </row>
        <row r="5413">
          <cell r="B5413">
            <v>20150557</v>
          </cell>
        </row>
        <row r="5414">
          <cell r="B5414">
            <v>20150573</v>
          </cell>
        </row>
        <row r="5415">
          <cell r="B5415">
            <v>20150572</v>
          </cell>
        </row>
        <row r="5416">
          <cell r="B5416">
            <v>20150570</v>
          </cell>
        </row>
        <row r="5417">
          <cell r="B5417">
            <v>20150569</v>
          </cell>
        </row>
        <row r="5418">
          <cell r="B5418">
            <v>20150567</v>
          </cell>
        </row>
        <row r="5419">
          <cell r="B5419">
            <v>20150555</v>
          </cell>
        </row>
        <row r="5420">
          <cell r="B5420">
            <v>20150530</v>
          </cell>
        </row>
        <row r="5421">
          <cell r="B5421">
            <v>20150534</v>
          </cell>
        </row>
        <row r="5422">
          <cell r="B5422">
            <v>20150525</v>
          </cell>
        </row>
        <row r="5423">
          <cell r="B5423">
            <v>20150494</v>
          </cell>
        </row>
        <row r="5424">
          <cell r="B5424">
            <v>20150571</v>
          </cell>
        </row>
        <row r="5425">
          <cell r="B5425">
            <v>20150560</v>
          </cell>
        </row>
        <row r="5426">
          <cell r="B5426">
            <v>20150558</v>
          </cell>
        </row>
        <row r="5427">
          <cell r="B5427">
            <v>20150556</v>
          </cell>
        </row>
        <row r="5428">
          <cell r="B5428">
            <v>20150543</v>
          </cell>
        </row>
        <row r="5429">
          <cell r="B5429">
            <v>20150531</v>
          </cell>
        </row>
        <row r="5430">
          <cell r="B5430">
            <v>20150507</v>
          </cell>
        </row>
        <row r="5431">
          <cell r="B5431">
            <v>20150518</v>
          </cell>
        </row>
        <row r="5432">
          <cell r="B5432">
            <v>20150559</v>
          </cell>
        </row>
        <row r="5433">
          <cell r="B5433">
            <v>20150539</v>
          </cell>
        </row>
        <row r="5434">
          <cell r="B5434">
            <v>20150538</v>
          </cell>
        </row>
        <row r="5435">
          <cell r="B5435">
            <v>20150537</v>
          </cell>
        </row>
        <row r="5436">
          <cell r="B5436">
            <v>20150532</v>
          </cell>
        </row>
        <row r="5437">
          <cell r="B5437">
            <v>20150516</v>
          </cell>
        </row>
        <row r="5438">
          <cell r="B5438">
            <v>20150577</v>
          </cell>
        </row>
        <row r="5439">
          <cell r="B5439">
            <v>20150540</v>
          </cell>
        </row>
        <row r="5440">
          <cell r="B5440">
            <v>20150536</v>
          </cell>
        </row>
        <row r="5441">
          <cell r="B5441">
            <v>20150535</v>
          </cell>
        </row>
        <row r="5442">
          <cell r="B5442">
            <v>20150533</v>
          </cell>
        </row>
        <row r="5443">
          <cell r="B5443">
            <v>20150519</v>
          </cell>
        </row>
        <row r="5444">
          <cell r="B5444">
            <v>20150517</v>
          </cell>
        </row>
        <row r="5445">
          <cell r="B5445">
            <v>20150505</v>
          </cell>
        </row>
        <row r="5446">
          <cell r="B5446">
            <v>20150479</v>
          </cell>
        </row>
        <row r="5447">
          <cell r="B5447">
            <v>20150411</v>
          </cell>
        </row>
        <row r="5448">
          <cell r="B5448">
            <v>20150386</v>
          </cell>
        </row>
        <row r="5449">
          <cell r="B5449">
            <v>20150529</v>
          </cell>
        </row>
        <row r="5450">
          <cell r="B5450">
            <v>20150528</v>
          </cell>
        </row>
        <row r="5451">
          <cell r="B5451">
            <v>20150527</v>
          </cell>
        </row>
        <row r="5452">
          <cell r="B5452">
            <v>20150526</v>
          </cell>
        </row>
        <row r="5453">
          <cell r="B5453">
            <v>20150512</v>
          </cell>
        </row>
        <row r="5454">
          <cell r="B5454">
            <v>20150491</v>
          </cell>
        </row>
        <row r="5455">
          <cell r="B5455">
            <v>20150270</v>
          </cell>
        </row>
        <row r="5456">
          <cell r="B5456">
            <v>20150578</v>
          </cell>
        </row>
        <row r="5457">
          <cell r="B5457">
            <v>20150524</v>
          </cell>
        </row>
        <row r="5458">
          <cell r="B5458">
            <v>20150523</v>
          </cell>
        </row>
        <row r="5459">
          <cell r="B5459">
            <v>20150522</v>
          </cell>
        </row>
        <row r="5460">
          <cell r="B5460">
            <v>20150520</v>
          </cell>
        </row>
        <row r="5461">
          <cell r="B5461">
            <v>20150478</v>
          </cell>
        </row>
        <row r="5462">
          <cell r="B5462">
            <v>20150413</v>
          </cell>
        </row>
        <row r="5463">
          <cell r="B5463">
            <v>20150412</v>
          </cell>
        </row>
        <row r="5464">
          <cell r="B5464">
            <v>20150217</v>
          </cell>
        </row>
        <row r="5465">
          <cell r="B5465">
            <v>20150212</v>
          </cell>
        </row>
        <row r="5466">
          <cell r="B5466">
            <v>20150521</v>
          </cell>
        </row>
        <row r="5467">
          <cell r="B5467">
            <v>20150511</v>
          </cell>
        </row>
        <row r="5468">
          <cell r="B5468">
            <v>20150510</v>
          </cell>
        </row>
        <row r="5469">
          <cell r="B5469">
            <v>20150473</v>
          </cell>
        </row>
        <row r="5470">
          <cell r="B5470">
            <v>20150477</v>
          </cell>
        </row>
        <row r="5471">
          <cell r="B5471">
            <v>20150515</v>
          </cell>
        </row>
        <row r="5472">
          <cell r="B5472">
            <v>20150514</v>
          </cell>
        </row>
        <row r="5473">
          <cell r="B5473">
            <v>20150513</v>
          </cell>
        </row>
        <row r="5474">
          <cell r="B5474">
            <v>20150506</v>
          </cell>
        </row>
        <row r="5475">
          <cell r="B5475">
            <v>20150504</v>
          </cell>
        </row>
        <row r="5476">
          <cell r="B5476">
            <v>20150502</v>
          </cell>
        </row>
        <row r="5477">
          <cell r="B5477">
            <v>20150495</v>
          </cell>
        </row>
        <row r="5478">
          <cell r="B5478">
            <v>20150476</v>
          </cell>
        </row>
        <row r="5479">
          <cell r="B5479">
            <v>20150503</v>
          </cell>
        </row>
        <row r="5480">
          <cell r="B5480">
            <v>20150497</v>
          </cell>
        </row>
        <row r="5481">
          <cell r="B5481">
            <v>20150496</v>
          </cell>
        </row>
        <row r="5482">
          <cell r="B5482">
            <v>20150493</v>
          </cell>
        </row>
        <row r="5483">
          <cell r="B5483">
            <v>20150488</v>
          </cell>
        </row>
        <row r="5484">
          <cell r="B5484">
            <v>20150475</v>
          </cell>
        </row>
        <row r="5485">
          <cell r="B5485">
            <v>20150474</v>
          </cell>
        </row>
        <row r="5486">
          <cell r="B5486">
            <v>20150450</v>
          </cell>
        </row>
        <row r="5487">
          <cell r="B5487">
            <v>20150463</v>
          </cell>
        </row>
        <row r="5488">
          <cell r="B5488">
            <v>20150498</v>
          </cell>
        </row>
        <row r="5489">
          <cell r="B5489">
            <v>20150490</v>
          </cell>
        </row>
        <row r="5490">
          <cell r="B5490">
            <v>20150489</v>
          </cell>
        </row>
        <row r="5491">
          <cell r="B5491">
            <v>20150487</v>
          </cell>
        </row>
        <row r="5492">
          <cell r="B5492">
            <v>20150470</v>
          </cell>
        </row>
        <row r="5493">
          <cell r="B5493">
            <v>20150486</v>
          </cell>
        </row>
        <row r="5494">
          <cell r="B5494">
            <v>20150484</v>
          </cell>
        </row>
        <row r="5495">
          <cell r="B5495">
            <v>20150480</v>
          </cell>
        </row>
        <row r="5496">
          <cell r="B5496">
            <v>20150472</v>
          </cell>
        </row>
        <row r="5497">
          <cell r="B5497">
            <v>20150471</v>
          </cell>
        </row>
        <row r="5498">
          <cell r="B5498">
            <v>20150467</v>
          </cell>
        </row>
        <row r="5499">
          <cell r="B5499">
            <v>20150465</v>
          </cell>
        </row>
        <row r="5500">
          <cell r="B5500">
            <v>20150464</v>
          </cell>
        </row>
        <row r="5501">
          <cell r="B5501">
            <v>20150433</v>
          </cell>
        </row>
        <row r="5502">
          <cell r="B5502">
            <v>20150449</v>
          </cell>
        </row>
        <row r="5503">
          <cell r="B5503">
            <v>20150211</v>
          </cell>
        </row>
        <row r="5504">
          <cell r="B5504">
            <v>20150485</v>
          </cell>
        </row>
        <row r="5505">
          <cell r="B5505">
            <v>20150483</v>
          </cell>
        </row>
        <row r="5506">
          <cell r="B5506">
            <v>20150482</v>
          </cell>
        </row>
        <row r="5507">
          <cell r="B5507">
            <v>20150481</v>
          </cell>
        </row>
        <row r="5508">
          <cell r="B5508">
            <v>20150469</v>
          </cell>
        </row>
        <row r="5509">
          <cell r="B5509">
            <v>20150468</v>
          </cell>
        </row>
        <row r="5510">
          <cell r="B5510">
            <v>20150457</v>
          </cell>
        </row>
        <row r="5511">
          <cell r="B5511">
            <v>20150441</v>
          </cell>
        </row>
        <row r="5512">
          <cell r="B5512">
            <v>20150281</v>
          </cell>
        </row>
        <row r="5513">
          <cell r="B5513">
            <v>20150466</v>
          </cell>
        </row>
        <row r="5514">
          <cell r="B5514">
            <v>20150462</v>
          </cell>
        </row>
        <row r="5515">
          <cell r="B5515">
            <v>20150461</v>
          </cell>
        </row>
        <row r="5516">
          <cell r="B5516">
            <v>20150459</v>
          </cell>
        </row>
        <row r="5517">
          <cell r="B5517">
            <v>20150458</v>
          </cell>
        </row>
        <row r="5518">
          <cell r="B5518">
            <v>20150440</v>
          </cell>
        </row>
        <row r="5519">
          <cell r="B5519">
            <v>20150438</v>
          </cell>
        </row>
        <row r="5520">
          <cell r="B5520">
            <v>20150422</v>
          </cell>
        </row>
        <row r="5521">
          <cell r="B5521">
            <v>20150313</v>
          </cell>
        </row>
        <row r="5522">
          <cell r="B5522">
            <v>20150460</v>
          </cell>
        </row>
        <row r="5523">
          <cell r="B5523">
            <v>20150454</v>
          </cell>
        </row>
        <row r="5524">
          <cell r="B5524">
            <v>20150445</v>
          </cell>
        </row>
        <row r="5525">
          <cell r="B5525">
            <v>20150439</v>
          </cell>
        </row>
        <row r="5526">
          <cell r="B5526">
            <v>20150380</v>
          </cell>
        </row>
        <row r="5527">
          <cell r="B5527">
            <v>20150279</v>
          </cell>
        </row>
        <row r="5528">
          <cell r="B5528">
            <v>20150456</v>
          </cell>
        </row>
        <row r="5529">
          <cell r="B5529">
            <v>20150451</v>
          </cell>
        </row>
        <row r="5530">
          <cell r="B5530">
            <v>20150448</v>
          </cell>
        </row>
        <row r="5531">
          <cell r="B5531">
            <v>20150443</v>
          </cell>
        </row>
        <row r="5532">
          <cell r="B5532">
            <v>20150430</v>
          </cell>
        </row>
        <row r="5533">
          <cell r="B5533">
            <v>20150425</v>
          </cell>
        </row>
        <row r="5534">
          <cell r="B5534">
            <v>20150398</v>
          </cell>
        </row>
        <row r="5535">
          <cell r="B5535">
            <v>20150455</v>
          </cell>
        </row>
        <row r="5536">
          <cell r="B5536">
            <v>20150453</v>
          </cell>
        </row>
        <row r="5537">
          <cell r="B5537">
            <v>20150447</v>
          </cell>
        </row>
        <row r="5538">
          <cell r="B5538">
            <v>20150444</v>
          </cell>
        </row>
        <row r="5539">
          <cell r="B5539">
            <v>20150442</v>
          </cell>
        </row>
        <row r="5540">
          <cell r="B5540">
            <v>20150437</v>
          </cell>
        </row>
        <row r="5541">
          <cell r="B5541">
            <v>20150436</v>
          </cell>
        </row>
        <row r="5542">
          <cell r="B5542">
            <v>20150432</v>
          </cell>
        </row>
        <row r="5543">
          <cell r="B5543">
            <v>20150431</v>
          </cell>
        </row>
        <row r="5544">
          <cell r="B5544">
            <v>20150426</v>
          </cell>
        </row>
        <row r="5545">
          <cell r="B5545">
            <v>20150414</v>
          </cell>
        </row>
        <row r="5546">
          <cell r="B5546">
            <v>20150394</v>
          </cell>
        </row>
        <row r="5547">
          <cell r="B5547">
            <v>20150210</v>
          </cell>
        </row>
        <row r="5548">
          <cell r="B5548">
            <v>20150452</v>
          </cell>
        </row>
        <row r="5549">
          <cell r="B5549">
            <v>20150446</v>
          </cell>
        </row>
        <row r="5550">
          <cell r="B5550">
            <v>20150435</v>
          </cell>
        </row>
        <row r="5551">
          <cell r="B5551">
            <v>20150402</v>
          </cell>
        </row>
        <row r="5552">
          <cell r="B5552">
            <v>20150416</v>
          </cell>
        </row>
        <row r="5553">
          <cell r="B5553">
            <v>20150397</v>
          </cell>
        </row>
        <row r="5554">
          <cell r="B5554">
            <v>20150434</v>
          </cell>
        </row>
        <row r="5555">
          <cell r="B5555">
            <v>20150429</v>
          </cell>
        </row>
        <row r="5556">
          <cell r="B5556">
            <v>20150428</v>
          </cell>
        </row>
        <row r="5557">
          <cell r="B5557">
            <v>20150427</v>
          </cell>
        </row>
        <row r="5558">
          <cell r="B5558">
            <v>20150424</v>
          </cell>
        </row>
        <row r="5559">
          <cell r="B5559">
            <v>20150419</v>
          </cell>
        </row>
        <row r="5560">
          <cell r="B5560">
            <v>20150417</v>
          </cell>
        </row>
        <row r="5561">
          <cell r="B5561">
            <v>20150373</v>
          </cell>
        </row>
        <row r="5562">
          <cell r="B5562">
            <v>20150396</v>
          </cell>
        </row>
        <row r="5563">
          <cell r="B5563">
            <v>20150423</v>
          </cell>
        </row>
        <row r="5564">
          <cell r="B5564">
            <v>20150421</v>
          </cell>
        </row>
        <row r="5565">
          <cell r="B5565">
            <v>20150418</v>
          </cell>
        </row>
        <row r="5566">
          <cell r="B5566">
            <v>20150415</v>
          </cell>
        </row>
        <row r="5567">
          <cell r="B5567">
            <v>20150407</v>
          </cell>
        </row>
        <row r="5568">
          <cell r="B5568">
            <v>20150395</v>
          </cell>
        </row>
        <row r="5569">
          <cell r="B5569">
            <v>20150393</v>
          </cell>
        </row>
        <row r="5570">
          <cell r="B5570">
            <v>20150367</v>
          </cell>
        </row>
        <row r="5571">
          <cell r="B5571">
            <v>20150337</v>
          </cell>
        </row>
        <row r="5572">
          <cell r="B5572">
            <v>20150420</v>
          </cell>
        </row>
        <row r="5573">
          <cell r="B5573">
            <v>20150409</v>
          </cell>
        </row>
        <row r="5574">
          <cell r="B5574">
            <v>20150408</v>
          </cell>
        </row>
        <row r="5575">
          <cell r="B5575">
            <v>20150406</v>
          </cell>
        </row>
        <row r="5576">
          <cell r="B5576">
            <v>20150401</v>
          </cell>
        </row>
        <row r="5577">
          <cell r="B5577">
            <v>20150399</v>
          </cell>
        </row>
        <row r="5578">
          <cell r="B5578">
            <v>20150388</v>
          </cell>
        </row>
        <row r="5579">
          <cell r="B5579">
            <v>20150381</v>
          </cell>
        </row>
        <row r="5580">
          <cell r="B5580">
            <v>20150379</v>
          </cell>
        </row>
        <row r="5581">
          <cell r="B5581">
            <v>20150404</v>
          </cell>
        </row>
        <row r="5582">
          <cell r="B5582">
            <v>20150403</v>
          </cell>
        </row>
        <row r="5583">
          <cell r="B5583">
            <v>20150400</v>
          </cell>
        </row>
        <row r="5584">
          <cell r="B5584">
            <v>20150392</v>
          </cell>
        </row>
        <row r="5585">
          <cell r="B5585">
            <v>20150389</v>
          </cell>
        </row>
        <row r="5586">
          <cell r="B5586">
            <v>20150387</v>
          </cell>
        </row>
        <row r="5587">
          <cell r="B5587">
            <v>20150383</v>
          </cell>
        </row>
        <row r="5588">
          <cell r="B5588">
            <v>20150365</v>
          </cell>
        </row>
        <row r="5589">
          <cell r="B5589">
            <v>20150327</v>
          </cell>
        </row>
        <row r="5590">
          <cell r="B5590">
            <v>20150278</v>
          </cell>
        </row>
        <row r="5591">
          <cell r="B5591">
            <v>20150216</v>
          </cell>
        </row>
        <row r="5592">
          <cell r="B5592">
            <v>20150405</v>
          </cell>
        </row>
        <row r="5593">
          <cell r="B5593">
            <v>20150391</v>
          </cell>
        </row>
        <row r="5594">
          <cell r="B5594">
            <v>20150390</v>
          </cell>
        </row>
        <row r="5595">
          <cell r="B5595">
            <v>20150385</v>
          </cell>
        </row>
        <row r="5596">
          <cell r="B5596">
            <v>20150382</v>
          </cell>
        </row>
        <row r="5597">
          <cell r="B5597">
            <v>20150353</v>
          </cell>
        </row>
        <row r="5598">
          <cell r="B5598">
            <v>20150351</v>
          </cell>
        </row>
        <row r="5599">
          <cell r="B5599">
            <v>20150348</v>
          </cell>
        </row>
        <row r="5600">
          <cell r="B5600">
            <v>20150280</v>
          </cell>
        </row>
        <row r="5601">
          <cell r="B5601">
            <v>20150264</v>
          </cell>
        </row>
        <row r="5602">
          <cell r="B5602">
            <v>20150384</v>
          </cell>
        </row>
        <row r="5603">
          <cell r="B5603">
            <v>20150378</v>
          </cell>
        </row>
        <row r="5604">
          <cell r="B5604">
            <v>20150376</v>
          </cell>
        </row>
        <row r="5605">
          <cell r="B5605">
            <v>20150375</v>
          </cell>
        </row>
        <row r="5606">
          <cell r="B5606">
            <v>20150370</v>
          </cell>
        </row>
        <row r="5607">
          <cell r="B5607">
            <v>20150350</v>
          </cell>
        </row>
        <row r="5608">
          <cell r="B5608">
            <v>20150377</v>
          </cell>
        </row>
        <row r="5609">
          <cell r="B5609">
            <v>20150374</v>
          </cell>
        </row>
        <row r="5610">
          <cell r="B5610">
            <v>20150372</v>
          </cell>
        </row>
        <row r="5611">
          <cell r="B5611">
            <v>20150371</v>
          </cell>
        </row>
        <row r="5612">
          <cell r="B5612">
            <v>20150369</v>
          </cell>
        </row>
        <row r="5613">
          <cell r="B5613">
            <v>20150368</v>
          </cell>
        </row>
        <row r="5614">
          <cell r="B5614">
            <v>20150360</v>
          </cell>
        </row>
        <row r="5615">
          <cell r="B5615">
            <v>20150349</v>
          </cell>
        </row>
        <row r="5616">
          <cell r="B5616">
            <v>20150347</v>
          </cell>
        </row>
        <row r="5617">
          <cell r="B5617">
            <v>20150055</v>
          </cell>
        </row>
        <row r="5618">
          <cell r="B5618">
            <v>20150363</v>
          </cell>
        </row>
        <row r="5619">
          <cell r="B5619">
            <v>20150362</v>
          </cell>
        </row>
        <row r="5620">
          <cell r="B5620">
            <v>20150361</v>
          </cell>
        </row>
        <row r="5621">
          <cell r="B5621">
            <v>20150355</v>
          </cell>
        </row>
        <row r="5622">
          <cell r="B5622">
            <v>20150352</v>
          </cell>
        </row>
        <row r="5623">
          <cell r="B5623">
            <v>20150339</v>
          </cell>
        </row>
        <row r="5624">
          <cell r="B5624">
            <v>20150315</v>
          </cell>
        </row>
        <row r="5625">
          <cell r="B5625">
            <v>20150314</v>
          </cell>
        </row>
        <row r="5626">
          <cell r="B5626">
            <v>20150364</v>
          </cell>
        </row>
        <row r="5627">
          <cell r="B5627">
            <v>20150359</v>
          </cell>
        </row>
        <row r="5628">
          <cell r="B5628">
            <v>20150358</v>
          </cell>
        </row>
        <row r="5629">
          <cell r="B5629">
            <v>20150357</v>
          </cell>
        </row>
        <row r="5630">
          <cell r="B5630">
            <v>20150354</v>
          </cell>
        </row>
        <row r="5631">
          <cell r="B5631">
            <v>20150330</v>
          </cell>
        </row>
        <row r="5632">
          <cell r="B5632">
            <v>20150346</v>
          </cell>
        </row>
        <row r="5633">
          <cell r="B5633">
            <v>20150343</v>
          </cell>
        </row>
        <row r="5634">
          <cell r="B5634">
            <v>20150340</v>
          </cell>
        </row>
        <row r="5635">
          <cell r="B5635">
            <v>20150336</v>
          </cell>
        </row>
        <row r="5636">
          <cell r="B5636">
            <v>20150329</v>
          </cell>
        </row>
        <row r="5637">
          <cell r="B5637">
            <v>20150319</v>
          </cell>
        </row>
        <row r="5638">
          <cell r="B5638">
            <v>20150304</v>
          </cell>
        </row>
        <row r="5639">
          <cell r="B5639">
            <v>20150215</v>
          </cell>
        </row>
        <row r="5640">
          <cell r="B5640">
            <v>20150356</v>
          </cell>
        </row>
        <row r="5641">
          <cell r="B5641">
            <v>20150345</v>
          </cell>
        </row>
        <row r="5642">
          <cell r="B5642">
            <v>20150341</v>
          </cell>
        </row>
        <row r="5643">
          <cell r="B5643">
            <v>20150338</v>
          </cell>
        </row>
        <row r="5644">
          <cell r="B5644">
            <v>20150292</v>
          </cell>
        </row>
        <row r="5645">
          <cell r="B5645">
            <v>20150158</v>
          </cell>
        </row>
        <row r="5646">
          <cell r="B5646">
            <v>20150344</v>
          </cell>
        </row>
        <row r="5647">
          <cell r="B5647">
            <v>20150342</v>
          </cell>
        </row>
        <row r="5648">
          <cell r="B5648">
            <v>20150335</v>
          </cell>
        </row>
        <row r="5649">
          <cell r="B5649">
            <v>20150334</v>
          </cell>
        </row>
        <row r="5650">
          <cell r="B5650">
            <v>20150332</v>
          </cell>
        </row>
        <row r="5651">
          <cell r="B5651">
            <v>20150331</v>
          </cell>
        </row>
        <row r="5652">
          <cell r="B5652">
            <v>20150303</v>
          </cell>
        </row>
        <row r="5653">
          <cell r="B5653">
            <v>20150333</v>
          </cell>
        </row>
        <row r="5654">
          <cell r="B5654">
            <v>20150326</v>
          </cell>
        </row>
        <row r="5655">
          <cell r="B5655">
            <v>20150325</v>
          </cell>
        </row>
        <row r="5656">
          <cell r="B5656">
            <v>20150324</v>
          </cell>
        </row>
        <row r="5657">
          <cell r="B5657">
            <v>20150322</v>
          </cell>
        </row>
        <row r="5658">
          <cell r="B5658">
            <v>20150321</v>
          </cell>
        </row>
        <row r="5659">
          <cell r="B5659">
            <v>20150320</v>
          </cell>
        </row>
        <row r="5660">
          <cell r="B5660">
            <v>20150312</v>
          </cell>
        </row>
        <row r="5661">
          <cell r="B5661">
            <v>20150302</v>
          </cell>
        </row>
        <row r="5662">
          <cell r="B5662">
            <v>20150301</v>
          </cell>
        </row>
        <row r="5663">
          <cell r="B5663">
            <v>20150036</v>
          </cell>
        </row>
        <row r="5664">
          <cell r="B5664">
            <v>20150323</v>
          </cell>
        </row>
        <row r="5665">
          <cell r="B5665">
            <v>20150318</v>
          </cell>
        </row>
        <row r="5666">
          <cell r="B5666">
            <v>20150316</v>
          </cell>
        </row>
        <row r="5667">
          <cell r="B5667">
            <v>20150305</v>
          </cell>
        </row>
        <row r="5668">
          <cell r="B5668">
            <v>20150296</v>
          </cell>
        </row>
        <row r="5669">
          <cell r="B5669">
            <v>20150244</v>
          </cell>
        </row>
        <row r="5670">
          <cell r="B5670">
            <v>20150261</v>
          </cell>
        </row>
        <row r="5671">
          <cell r="B5671">
            <v>20150256</v>
          </cell>
        </row>
        <row r="5672">
          <cell r="B5672">
            <v>20150097</v>
          </cell>
        </row>
        <row r="5673">
          <cell r="B5673">
            <v>20150317</v>
          </cell>
        </row>
        <row r="5674">
          <cell r="B5674">
            <v>20150311</v>
          </cell>
        </row>
        <row r="5675">
          <cell r="B5675">
            <v>20150310</v>
          </cell>
        </row>
        <row r="5676">
          <cell r="B5676">
            <v>20150309</v>
          </cell>
        </row>
        <row r="5677">
          <cell r="B5677">
            <v>20150308</v>
          </cell>
        </row>
        <row r="5678">
          <cell r="B5678">
            <v>20150307</v>
          </cell>
        </row>
        <row r="5679">
          <cell r="B5679">
            <v>20150289</v>
          </cell>
        </row>
        <row r="5680">
          <cell r="B5680">
            <v>20150260</v>
          </cell>
        </row>
        <row r="5681">
          <cell r="B5681">
            <v>20150306</v>
          </cell>
        </row>
        <row r="5682">
          <cell r="B5682">
            <v>20150300</v>
          </cell>
        </row>
        <row r="5683">
          <cell r="B5683">
            <v>20150299</v>
          </cell>
        </row>
        <row r="5684">
          <cell r="B5684">
            <v>20150298</v>
          </cell>
        </row>
        <row r="5685">
          <cell r="B5685">
            <v>20150295</v>
          </cell>
        </row>
        <row r="5686">
          <cell r="B5686">
            <v>20150259</v>
          </cell>
        </row>
        <row r="5687">
          <cell r="B5687">
            <v>20150255</v>
          </cell>
        </row>
        <row r="5688">
          <cell r="B5688">
            <v>20150297</v>
          </cell>
        </row>
        <row r="5689">
          <cell r="B5689">
            <v>20150294</v>
          </cell>
        </row>
        <row r="5690">
          <cell r="B5690">
            <v>20150291</v>
          </cell>
        </row>
        <row r="5691">
          <cell r="B5691">
            <v>20150288</v>
          </cell>
        </row>
        <row r="5692">
          <cell r="B5692">
            <v>20150285</v>
          </cell>
        </row>
        <row r="5693">
          <cell r="B5693">
            <v>20150258</v>
          </cell>
        </row>
        <row r="5694">
          <cell r="B5694">
            <v>20150293</v>
          </cell>
        </row>
        <row r="5695">
          <cell r="B5695">
            <v>20150290</v>
          </cell>
        </row>
        <row r="5696">
          <cell r="B5696">
            <v>20150287</v>
          </cell>
        </row>
        <row r="5697">
          <cell r="B5697">
            <v>20150286</v>
          </cell>
        </row>
        <row r="5698">
          <cell r="B5698">
            <v>20150284</v>
          </cell>
        </row>
        <row r="5699">
          <cell r="B5699">
            <v>20150283</v>
          </cell>
        </row>
        <row r="5700">
          <cell r="B5700">
            <v>20150257</v>
          </cell>
        </row>
        <row r="5701">
          <cell r="B5701">
            <v>20150254</v>
          </cell>
        </row>
        <row r="5702">
          <cell r="B5702">
            <v>20150219</v>
          </cell>
        </row>
        <row r="5703">
          <cell r="B5703">
            <v>20150241</v>
          </cell>
        </row>
        <row r="5704">
          <cell r="B5704">
            <v>20150082</v>
          </cell>
        </row>
        <row r="5705">
          <cell r="B5705">
            <v>20150057</v>
          </cell>
        </row>
        <row r="5706">
          <cell r="B5706">
            <v>20150277</v>
          </cell>
        </row>
        <row r="5707">
          <cell r="B5707">
            <v>20150253</v>
          </cell>
        </row>
        <row r="5708">
          <cell r="B5708">
            <v>20150282</v>
          </cell>
        </row>
        <row r="5709">
          <cell r="B5709">
            <v>20150276</v>
          </cell>
        </row>
        <row r="5710">
          <cell r="B5710">
            <v>20150275</v>
          </cell>
        </row>
        <row r="5711">
          <cell r="B5711">
            <v>20150274</v>
          </cell>
        </row>
        <row r="5712">
          <cell r="B5712">
            <v>20150272</v>
          </cell>
        </row>
        <row r="5713">
          <cell r="B5713">
            <v>20150271</v>
          </cell>
        </row>
        <row r="5714">
          <cell r="B5714">
            <v>20150269</v>
          </cell>
        </row>
        <row r="5715">
          <cell r="B5715">
            <v>20150267</v>
          </cell>
        </row>
        <row r="5716">
          <cell r="B5716">
            <v>20150266</v>
          </cell>
        </row>
        <row r="5717">
          <cell r="B5717">
            <v>20150263</v>
          </cell>
        </row>
        <row r="5718">
          <cell r="B5718">
            <v>20150252</v>
          </cell>
        </row>
        <row r="5719">
          <cell r="B5719">
            <v>20150235</v>
          </cell>
        </row>
        <row r="5720">
          <cell r="B5720">
            <v>20150201</v>
          </cell>
        </row>
        <row r="5721">
          <cell r="B5721">
            <v>20150197</v>
          </cell>
        </row>
        <row r="5722">
          <cell r="B5722">
            <v>20150060</v>
          </cell>
        </row>
        <row r="5723">
          <cell r="B5723">
            <v>20150273</v>
          </cell>
        </row>
        <row r="5724">
          <cell r="B5724">
            <v>20150268</v>
          </cell>
        </row>
        <row r="5725">
          <cell r="B5725">
            <v>20150265</v>
          </cell>
        </row>
        <row r="5726">
          <cell r="B5726">
            <v>20150262</v>
          </cell>
        </row>
        <row r="5727">
          <cell r="B5727">
            <v>20150251</v>
          </cell>
        </row>
        <row r="5728">
          <cell r="B5728">
            <v>20150246</v>
          </cell>
        </row>
        <row r="5729">
          <cell r="B5729">
            <v>20150240</v>
          </cell>
        </row>
        <row r="5730">
          <cell r="B5730">
            <v>20150239</v>
          </cell>
        </row>
        <row r="5731">
          <cell r="B5731">
            <v>20150175</v>
          </cell>
        </row>
        <row r="5732">
          <cell r="B5732">
            <v>20142226</v>
          </cell>
        </row>
        <row r="5733">
          <cell r="B5733">
            <v>20142211</v>
          </cell>
        </row>
        <row r="5734">
          <cell r="B5734">
            <v>20141895</v>
          </cell>
        </row>
        <row r="5735">
          <cell r="B5735">
            <v>20150250</v>
          </cell>
        </row>
        <row r="5736">
          <cell r="B5736">
            <v>20150249</v>
          </cell>
        </row>
        <row r="5737">
          <cell r="B5737">
            <v>20150248</v>
          </cell>
        </row>
        <row r="5738">
          <cell r="B5738">
            <v>20150247</v>
          </cell>
        </row>
        <row r="5739">
          <cell r="B5739">
            <v>20150245</v>
          </cell>
        </row>
        <row r="5740">
          <cell r="B5740">
            <v>20150243</v>
          </cell>
        </row>
        <row r="5741">
          <cell r="B5741">
            <v>20150234</v>
          </cell>
        </row>
        <row r="5742">
          <cell r="B5742">
            <v>20150184</v>
          </cell>
        </row>
        <row r="5743">
          <cell r="B5743">
            <v>20150200</v>
          </cell>
        </row>
        <row r="5744">
          <cell r="B5744">
            <v>20150196</v>
          </cell>
        </row>
        <row r="5745">
          <cell r="B5745">
            <v>20150242</v>
          </cell>
        </row>
        <row r="5746">
          <cell r="B5746">
            <v>20150238</v>
          </cell>
        </row>
        <row r="5747">
          <cell r="B5747">
            <v>20150236</v>
          </cell>
        </row>
        <row r="5748">
          <cell r="B5748">
            <v>20150233</v>
          </cell>
        </row>
        <row r="5749">
          <cell r="B5749">
            <v>20150230</v>
          </cell>
        </row>
        <row r="5750">
          <cell r="B5750">
            <v>20150199</v>
          </cell>
        </row>
        <row r="5751">
          <cell r="B5751">
            <v>20150096</v>
          </cell>
        </row>
        <row r="5752">
          <cell r="B5752">
            <v>20150237</v>
          </cell>
        </row>
        <row r="5753">
          <cell r="B5753">
            <v>20150232</v>
          </cell>
        </row>
        <row r="5754">
          <cell r="B5754">
            <v>20150231</v>
          </cell>
        </row>
        <row r="5755">
          <cell r="B5755">
            <v>20150229</v>
          </cell>
        </row>
        <row r="5756">
          <cell r="B5756">
            <v>20150227</v>
          </cell>
        </row>
        <row r="5757">
          <cell r="B5757">
            <v>20150220</v>
          </cell>
        </row>
        <row r="5758">
          <cell r="B5758">
            <v>20150198</v>
          </cell>
        </row>
        <row r="5759">
          <cell r="B5759">
            <v>20150195</v>
          </cell>
        </row>
        <row r="5760">
          <cell r="B5760">
            <v>20150183</v>
          </cell>
        </row>
        <row r="5761">
          <cell r="B5761">
            <v>20150228</v>
          </cell>
        </row>
        <row r="5762">
          <cell r="B5762">
            <v>20150226</v>
          </cell>
        </row>
        <row r="5763">
          <cell r="B5763">
            <v>20150224</v>
          </cell>
        </row>
        <row r="5764">
          <cell r="B5764">
            <v>20150222</v>
          </cell>
        </row>
        <row r="5765">
          <cell r="B5765">
            <v>20150221</v>
          </cell>
        </row>
        <row r="5766">
          <cell r="B5766">
            <v>20150218</v>
          </cell>
        </row>
        <row r="5767">
          <cell r="B5767">
            <v>20150194</v>
          </cell>
        </row>
        <row r="5768">
          <cell r="B5768">
            <v>20150191</v>
          </cell>
        </row>
        <row r="5769">
          <cell r="B5769">
            <v>20150179</v>
          </cell>
        </row>
        <row r="5770">
          <cell r="B5770">
            <v>20150142</v>
          </cell>
        </row>
        <row r="5771">
          <cell r="B5771">
            <v>20150225</v>
          </cell>
        </row>
        <row r="5772">
          <cell r="B5772">
            <v>20150223</v>
          </cell>
        </row>
        <row r="5773">
          <cell r="B5773">
            <v>20150207</v>
          </cell>
        </row>
        <row r="5774">
          <cell r="B5774">
            <v>20150206</v>
          </cell>
        </row>
        <row r="5775">
          <cell r="B5775">
            <v>20150205</v>
          </cell>
        </row>
        <row r="5776">
          <cell r="B5776">
            <v>20150204</v>
          </cell>
        </row>
        <row r="5777">
          <cell r="B5777">
            <v>20150203</v>
          </cell>
        </row>
        <row r="5778">
          <cell r="B5778">
            <v>20150202</v>
          </cell>
        </row>
        <row r="5779">
          <cell r="B5779">
            <v>20150190</v>
          </cell>
        </row>
        <row r="5780">
          <cell r="B5780">
            <v>20150186</v>
          </cell>
        </row>
        <row r="5781">
          <cell r="B5781">
            <v>20150110</v>
          </cell>
        </row>
        <row r="5782">
          <cell r="B5782">
            <v>20150168</v>
          </cell>
        </row>
        <row r="5783">
          <cell r="B5783">
            <v>20150141</v>
          </cell>
        </row>
        <row r="5784">
          <cell r="B5784">
            <v>20150058</v>
          </cell>
        </row>
        <row r="5785">
          <cell r="B5785">
            <v>20141894</v>
          </cell>
        </row>
        <row r="5786">
          <cell r="B5786">
            <v>20141889</v>
          </cell>
        </row>
        <row r="5787">
          <cell r="B5787">
            <v>20150209</v>
          </cell>
        </row>
        <row r="5788">
          <cell r="B5788">
            <v>20150208</v>
          </cell>
        </row>
        <row r="5789">
          <cell r="B5789">
            <v>20150189</v>
          </cell>
        </row>
        <row r="5790">
          <cell r="B5790">
            <v>20150188</v>
          </cell>
        </row>
        <row r="5791">
          <cell r="B5791">
            <v>20150185</v>
          </cell>
        </row>
        <row r="5792">
          <cell r="B5792">
            <v>20150177</v>
          </cell>
        </row>
        <row r="5793">
          <cell r="B5793">
            <v>20150170</v>
          </cell>
        </row>
        <row r="5794">
          <cell r="B5794">
            <v>20150140</v>
          </cell>
        </row>
        <row r="5795">
          <cell r="B5795">
            <v>20150137</v>
          </cell>
        </row>
        <row r="5796">
          <cell r="B5796">
            <v>20150085</v>
          </cell>
        </row>
        <row r="5797">
          <cell r="B5797">
            <v>20150193</v>
          </cell>
        </row>
        <row r="5798">
          <cell r="B5798">
            <v>20150192</v>
          </cell>
        </row>
        <row r="5799">
          <cell r="B5799">
            <v>20150187</v>
          </cell>
        </row>
        <row r="5800">
          <cell r="B5800">
            <v>20150178</v>
          </cell>
        </row>
        <row r="5801">
          <cell r="B5801">
            <v>20150176</v>
          </cell>
        </row>
        <row r="5802">
          <cell r="B5802">
            <v>20150173</v>
          </cell>
        </row>
        <row r="5803">
          <cell r="B5803">
            <v>20150172</v>
          </cell>
        </row>
        <row r="5804">
          <cell r="B5804">
            <v>20150169</v>
          </cell>
        </row>
        <row r="5805">
          <cell r="B5805">
            <v>20150160</v>
          </cell>
        </row>
        <row r="5806">
          <cell r="B5806">
            <v>20150153</v>
          </cell>
        </row>
        <row r="5807">
          <cell r="B5807">
            <v>20150149</v>
          </cell>
        </row>
        <row r="5808">
          <cell r="B5808">
            <v>20150139</v>
          </cell>
        </row>
        <row r="5809">
          <cell r="B5809">
            <v>20150124</v>
          </cell>
        </row>
        <row r="5810">
          <cell r="B5810">
            <v>20150112</v>
          </cell>
        </row>
        <row r="5811">
          <cell r="B5811">
            <v>20150182</v>
          </cell>
        </row>
        <row r="5812">
          <cell r="B5812">
            <v>20150181</v>
          </cell>
        </row>
        <row r="5813">
          <cell r="B5813">
            <v>20150180</v>
          </cell>
        </row>
        <row r="5814">
          <cell r="B5814">
            <v>20150174</v>
          </cell>
        </row>
        <row r="5815">
          <cell r="B5815">
            <v>20150167</v>
          </cell>
        </row>
        <row r="5816">
          <cell r="B5816">
            <v>20150165</v>
          </cell>
        </row>
        <row r="5817">
          <cell r="B5817">
            <v>20150159</v>
          </cell>
        </row>
        <row r="5818">
          <cell r="B5818">
            <v>20150156</v>
          </cell>
        </row>
        <row r="5819">
          <cell r="B5819">
            <v>20150143</v>
          </cell>
        </row>
        <row r="5820">
          <cell r="B5820">
            <v>20150138</v>
          </cell>
        </row>
        <row r="5821">
          <cell r="B5821">
            <v>20150136</v>
          </cell>
        </row>
        <row r="5822">
          <cell r="B5822">
            <v>20150125</v>
          </cell>
        </row>
        <row r="5823">
          <cell r="B5823">
            <v>20150056</v>
          </cell>
        </row>
        <row r="5824">
          <cell r="B5824">
            <v>20150025</v>
          </cell>
        </row>
        <row r="5825">
          <cell r="B5825">
            <v>20150166</v>
          </cell>
        </row>
        <row r="5826">
          <cell r="B5826">
            <v>20150164</v>
          </cell>
        </row>
        <row r="5827">
          <cell r="B5827">
            <v>20150162</v>
          </cell>
        </row>
        <row r="5828">
          <cell r="B5828">
            <v>20142308</v>
          </cell>
        </row>
        <row r="5829">
          <cell r="B5829">
            <v>20150171</v>
          </cell>
        </row>
        <row r="5830">
          <cell r="B5830">
            <v>20150163</v>
          </cell>
        </row>
        <row r="5831">
          <cell r="B5831">
            <v>20150161</v>
          </cell>
        </row>
        <row r="5832">
          <cell r="B5832">
            <v>20150157</v>
          </cell>
        </row>
        <row r="5833">
          <cell r="B5833">
            <v>20150155</v>
          </cell>
        </row>
        <row r="5834">
          <cell r="B5834">
            <v>20150154</v>
          </cell>
        </row>
        <row r="5835">
          <cell r="B5835">
            <v>20150145</v>
          </cell>
        </row>
        <row r="5836">
          <cell r="B5836">
            <v>20150135</v>
          </cell>
        </row>
        <row r="5837">
          <cell r="B5837">
            <v>20150128</v>
          </cell>
        </row>
        <row r="5838">
          <cell r="B5838">
            <v>20150072</v>
          </cell>
        </row>
        <row r="5839">
          <cell r="B5839">
            <v>20150088</v>
          </cell>
        </row>
        <row r="5840">
          <cell r="B5840">
            <v>20150084</v>
          </cell>
        </row>
        <row r="5841">
          <cell r="B5841">
            <v>20150366</v>
          </cell>
        </row>
        <row r="5842">
          <cell r="B5842">
            <v>20150152</v>
          </cell>
        </row>
        <row r="5843">
          <cell r="B5843">
            <v>20150151</v>
          </cell>
        </row>
        <row r="5844">
          <cell r="B5844">
            <v>20150148</v>
          </cell>
        </row>
        <row r="5845">
          <cell r="B5845">
            <v>20150146</v>
          </cell>
        </row>
        <row r="5846">
          <cell r="B5846">
            <v>20150144</v>
          </cell>
        </row>
        <row r="5847">
          <cell r="B5847">
            <v>20150081</v>
          </cell>
        </row>
        <row r="5848">
          <cell r="B5848">
            <v>20142259</v>
          </cell>
        </row>
        <row r="5849">
          <cell r="B5849">
            <v>20142258</v>
          </cell>
        </row>
        <row r="5850">
          <cell r="B5850">
            <v>20141893</v>
          </cell>
        </row>
        <row r="5851">
          <cell r="B5851">
            <v>20150150</v>
          </cell>
        </row>
        <row r="5852">
          <cell r="B5852">
            <v>20150147</v>
          </cell>
        </row>
        <row r="5853">
          <cell r="B5853">
            <v>20150134</v>
          </cell>
        </row>
        <row r="5854">
          <cell r="B5854">
            <v>20150133</v>
          </cell>
        </row>
        <row r="5855">
          <cell r="B5855">
            <v>20150130</v>
          </cell>
        </row>
        <row r="5856">
          <cell r="B5856">
            <v>20150127</v>
          </cell>
        </row>
        <row r="5857">
          <cell r="B5857">
            <v>20150126</v>
          </cell>
        </row>
        <row r="5858">
          <cell r="B5858">
            <v>20150117</v>
          </cell>
        </row>
        <row r="5859">
          <cell r="B5859">
            <v>20150104</v>
          </cell>
        </row>
        <row r="5860">
          <cell r="B5860">
            <v>20150080</v>
          </cell>
        </row>
        <row r="5861">
          <cell r="B5861">
            <v>20150077</v>
          </cell>
        </row>
        <row r="5862">
          <cell r="B5862">
            <v>20150071</v>
          </cell>
        </row>
        <row r="5863">
          <cell r="B5863">
            <v>20142240</v>
          </cell>
        </row>
        <row r="5864">
          <cell r="B5864">
            <v>20150132</v>
          </cell>
        </row>
        <row r="5865">
          <cell r="B5865">
            <v>20150131</v>
          </cell>
        </row>
        <row r="5866">
          <cell r="B5866">
            <v>20150129</v>
          </cell>
        </row>
        <row r="5867">
          <cell r="B5867">
            <v>20150123</v>
          </cell>
        </row>
        <row r="5868">
          <cell r="B5868">
            <v>20150119</v>
          </cell>
        </row>
        <row r="5869">
          <cell r="B5869">
            <v>20150118</v>
          </cell>
        </row>
        <row r="5870">
          <cell r="B5870">
            <v>20150116</v>
          </cell>
        </row>
        <row r="5871">
          <cell r="B5871">
            <v>20150109</v>
          </cell>
        </row>
        <row r="5872">
          <cell r="B5872">
            <v>20150079</v>
          </cell>
        </row>
        <row r="5873">
          <cell r="B5873">
            <v>20150122</v>
          </cell>
        </row>
        <row r="5874">
          <cell r="B5874">
            <v>20150121</v>
          </cell>
        </row>
        <row r="5875">
          <cell r="B5875">
            <v>20150113</v>
          </cell>
        </row>
        <row r="5876">
          <cell r="B5876">
            <v>20150111</v>
          </cell>
        </row>
        <row r="5877">
          <cell r="B5877">
            <v>20150108</v>
          </cell>
        </row>
        <row r="5878">
          <cell r="B5878">
            <v>20150103</v>
          </cell>
        </row>
        <row r="5879">
          <cell r="B5879">
            <v>20150099</v>
          </cell>
        </row>
        <row r="5880">
          <cell r="B5880">
            <v>20150078</v>
          </cell>
        </row>
        <row r="5881">
          <cell r="B5881">
            <v>20150076</v>
          </cell>
        </row>
        <row r="5882">
          <cell r="B5882">
            <v>20150039</v>
          </cell>
        </row>
        <row r="5883">
          <cell r="B5883">
            <v>20150059</v>
          </cell>
        </row>
        <row r="5884">
          <cell r="B5884">
            <v>20150033</v>
          </cell>
        </row>
        <row r="5885">
          <cell r="B5885">
            <v>20150120</v>
          </cell>
        </row>
        <row r="5886">
          <cell r="B5886">
            <v>20150115</v>
          </cell>
        </row>
        <row r="5887">
          <cell r="B5887">
            <v>20150114</v>
          </cell>
        </row>
        <row r="5888">
          <cell r="B5888">
            <v>20150102</v>
          </cell>
        </row>
        <row r="5889">
          <cell r="B5889">
            <v>20150107</v>
          </cell>
        </row>
        <row r="5890">
          <cell r="B5890">
            <v>20150106</v>
          </cell>
        </row>
        <row r="5891">
          <cell r="B5891">
            <v>20150105</v>
          </cell>
        </row>
        <row r="5892">
          <cell r="B5892">
            <v>20150101</v>
          </cell>
        </row>
        <row r="5893">
          <cell r="B5893">
            <v>20150098</v>
          </cell>
        </row>
        <row r="5894">
          <cell r="B5894">
            <v>20150090</v>
          </cell>
        </row>
        <row r="5895">
          <cell r="B5895">
            <v>20150089</v>
          </cell>
        </row>
        <row r="5896">
          <cell r="B5896">
            <v>20150069</v>
          </cell>
        </row>
        <row r="5897">
          <cell r="B5897">
            <v>20150067</v>
          </cell>
        </row>
        <row r="5898">
          <cell r="B5898">
            <v>20150064</v>
          </cell>
        </row>
        <row r="5899">
          <cell r="B5899">
            <v>20150054</v>
          </cell>
        </row>
        <row r="5900">
          <cell r="B5900">
            <v>20150045</v>
          </cell>
        </row>
        <row r="5901">
          <cell r="B5901">
            <v>20150100</v>
          </cell>
        </row>
        <row r="5902">
          <cell r="B5902">
            <v>20150095</v>
          </cell>
        </row>
        <row r="5903">
          <cell r="B5903">
            <v>20150094</v>
          </cell>
        </row>
        <row r="5904">
          <cell r="B5904">
            <v>20150092</v>
          </cell>
        </row>
        <row r="5905">
          <cell r="B5905">
            <v>20150091</v>
          </cell>
        </row>
        <row r="5906">
          <cell r="B5906">
            <v>20150087</v>
          </cell>
        </row>
        <row r="5907">
          <cell r="B5907">
            <v>20150086</v>
          </cell>
        </row>
        <row r="5908">
          <cell r="B5908">
            <v>20150083</v>
          </cell>
        </row>
        <row r="5909">
          <cell r="B5909">
            <v>20150066</v>
          </cell>
        </row>
        <row r="5910">
          <cell r="B5910">
            <v>20150065</v>
          </cell>
        </row>
        <row r="5911">
          <cell r="B5911">
            <v>20150062</v>
          </cell>
        </row>
        <row r="5912">
          <cell r="B5912">
            <v>20150053</v>
          </cell>
        </row>
        <row r="5913">
          <cell r="B5913">
            <v>20150052</v>
          </cell>
        </row>
        <row r="5914">
          <cell r="B5914">
            <v>20150024</v>
          </cell>
        </row>
        <row r="5915">
          <cell r="B5915">
            <v>20150017</v>
          </cell>
        </row>
        <row r="5916">
          <cell r="B5916">
            <v>20150013</v>
          </cell>
        </row>
        <row r="5917">
          <cell r="B5917">
            <v>20142257</v>
          </cell>
        </row>
        <row r="5918">
          <cell r="B5918">
            <v>20141892</v>
          </cell>
        </row>
        <row r="5919">
          <cell r="B5919">
            <v>20141888</v>
          </cell>
        </row>
        <row r="5920">
          <cell r="B5920">
            <v>20150093</v>
          </cell>
        </row>
        <row r="5921">
          <cell r="B5921">
            <v>20150075</v>
          </cell>
        </row>
        <row r="5922">
          <cell r="B5922">
            <v>20150070</v>
          </cell>
        </row>
        <row r="5923">
          <cell r="B5923">
            <v>20150068</v>
          </cell>
        </row>
        <row r="5924">
          <cell r="B5924">
            <v>20150063</v>
          </cell>
        </row>
        <row r="5925">
          <cell r="B5925">
            <v>20150061</v>
          </cell>
        </row>
        <row r="5926">
          <cell r="B5926">
            <v>20150051</v>
          </cell>
        </row>
        <row r="5927">
          <cell r="B5927">
            <v>20150030</v>
          </cell>
        </row>
        <row r="5928">
          <cell r="B5928">
            <v>20150016</v>
          </cell>
        </row>
        <row r="5929">
          <cell r="B5929">
            <v>20150074</v>
          </cell>
        </row>
        <row r="5930">
          <cell r="B5930">
            <v>20150073</v>
          </cell>
        </row>
        <row r="5931">
          <cell r="B5931">
            <v>20150050</v>
          </cell>
        </row>
        <row r="5932">
          <cell r="B5932">
            <v>20150049</v>
          </cell>
        </row>
        <row r="5933">
          <cell r="B5933">
            <v>20150048</v>
          </cell>
        </row>
        <row r="5934">
          <cell r="B5934">
            <v>20150044</v>
          </cell>
        </row>
        <row r="5935">
          <cell r="B5935">
            <v>20150028</v>
          </cell>
        </row>
        <row r="5936">
          <cell r="B5936">
            <v>20150027</v>
          </cell>
        </row>
        <row r="5937">
          <cell r="B5937">
            <v>20150010</v>
          </cell>
        </row>
        <row r="5938">
          <cell r="B5938">
            <v>20150015</v>
          </cell>
        </row>
        <row r="5939">
          <cell r="B5939">
            <v>20150012</v>
          </cell>
        </row>
        <row r="5940">
          <cell r="B5940">
            <v>20150047</v>
          </cell>
        </row>
        <row r="5941">
          <cell r="B5941">
            <v>20150046</v>
          </cell>
        </row>
        <row r="5942">
          <cell r="B5942">
            <v>20150043</v>
          </cell>
        </row>
        <row r="5943">
          <cell r="B5943">
            <v>20150042</v>
          </cell>
        </row>
        <row r="5944">
          <cell r="B5944">
            <v>20150041</v>
          </cell>
        </row>
        <row r="5945">
          <cell r="B5945">
            <v>20150040</v>
          </cell>
        </row>
        <row r="5946">
          <cell r="B5946">
            <v>20150038</v>
          </cell>
        </row>
        <row r="5947">
          <cell r="B5947">
            <v>20150014</v>
          </cell>
        </row>
        <row r="5948">
          <cell r="B5948">
            <v>20150011</v>
          </cell>
        </row>
        <row r="5949">
          <cell r="B5949">
            <v>20151914</v>
          </cell>
        </row>
        <row r="5950">
          <cell r="B5950">
            <v>20150037</v>
          </cell>
        </row>
        <row r="5951">
          <cell r="B5951">
            <v>20150035</v>
          </cell>
        </row>
        <row r="5952">
          <cell r="B5952">
            <v>20150032</v>
          </cell>
        </row>
        <row r="5953">
          <cell r="B5953">
            <v>20150029</v>
          </cell>
        </row>
        <row r="5954">
          <cell r="B5954">
            <v>20150026</v>
          </cell>
        </row>
        <row r="5955">
          <cell r="B5955">
            <v>20150021</v>
          </cell>
        </row>
        <row r="5956">
          <cell r="B5956">
            <v>20150020</v>
          </cell>
        </row>
        <row r="5957">
          <cell r="B5957">
            <v>20142322</v>
          </cell>
        </row>
        <row r="5958">
          <cell r="B5958">
            <v>20150009</v>
          </cell>
        </row>
        <row r="5959">
          <cell r="B5959">
            <v>20150004</v>
          </cell>
        </row>
        <row r="5960">
          <cell r="B5960">
            <v>20142283</v>
          </cell>
        </row>
        <row r="5961">
          <cell r="B5961">
            <v>20142304</v>
          </cell>
        </row>
        <row r="5962">
          <cell r="B5962">
            <v>20150034</v>
          </cell>
        </row>
        <row r="5963">
          <cell r="B5963">
            <v>20150031</v>
          </cell>
        </row>
        <row r="5964">
          <cell r="B5964">
            <v>20150023</v>
          </cell>
        </row>
        <row r="5965">
          <cell r="B5965">
            <v>20150022</v>
          </cell>
        </row>
        <row r="5966">
          <cell r="B5966">
            <v>20150019</v>
          </cell>
        </row>
        <row r="5967">
          <cell r="B5967">
            <v>20150001</v>
          </cell>
        </row>
        <row r="5968">
          <cell r="B5968">
            <v>20142321</v>
          </cell>
        </row>
        <row r="5969">
          <cell r="B5969">
            <v>20142300</v>
          </cell>
        </row>
        <row r="5970">
          <cell r="B5970">
            <v>20142256</v>
          </cell>
        </row>
        <row r="5971">
          <cell r="B5971">
            <v>20141891</v>
          </cell>
        </row>
        <row r="5972">
          <cell r="B5972">
            <v>20152135</v>
          </cell>
        </row>
        <row r="5973">
          <cell r="B5973">
            <v>20150018</v>
          </cell>
        </row>
        <row r="5974">
          <cell r="B5974">
            <v>20150008</v>
          </cell>
        </row>
        <row r="5975">
          <cell r="B5975">
            <v>20150007</v>
          </cell>
        </row>
        <row r="5976">
          <cell r="B5976">
            <v>20150003</v>
          </cell>
        </row>
        <row r="5977">
          <cell r="B5977">
            <v>20142305</v>
          </cell>
        </row>
        <row r="5978">
          <cell r="B5978">
            <v>20142303</v>
          </cell>
        </row>
        <row r="5979">
          <cell r="B5979">
            <v>20142254</v>
          </cell>
        </row>
        <row r="5980">
          <cell r="B5980">
            <v>20150006</v>
          </cell>
        </row>
        <row r="5981">
          <cell r="B5981">
            <v>20150005</v>
          </cell>
        </row>
        <row r="5982">
          <cell r="B5982">
            <v>20150002</v>
          </cell>
        </row>
        <row r="5983">
          <cell r="B5983">
            <v>20142320</v>
          </cell>
        </row>
        <row r="5984">
          <cell r="B5984">
            <v>20142319</v>
          </cell>
        </row>
        <row r="5985">
          <cell r="B5985">
            <v>20142317</v>
          </cell>
        </row>
        <row r="5986">
          <cell r="B5986">
            <v>20142302</v>
          </cell>
        </row>
        <row r="5987">
          <cell r="B5987">
            <v>20152221</v>
          </cell>
        </row>
        <row r="5988">
          <cell r="B5988">
            <v>20142318</v>
          </cell>
        </row>
        <row r="5989">
          <cell r="B5989">
            <v>20142312</v>
          </cell>
        </row>
        <row r="5990">
          <cell r="B5990">
            <v>20142309</v>
          </cell>
        </row>
        <row r="5991">
          <cell r="B5991">
            <v>20142307</v>
          </cell>
        </row>
        <row r="5992">
          <cell r="B5992">
            <v>20142301</v>
          </cell>
        </row>
        <row r="5993">
          <cell r="B5993">
            <v>20142299</v>
          </cell>
        </row>
        <row r="5994">
          <cell r="B5994">
            <v>20142290</v>
          </cell>
        </row>
        <row r="5995">
          <cell r="B5995">
            <v>20142107</v>
          </cell>
        </row>
        <row r="5996">
          <cell r="B5996">
            <v>20152192</v>
          </cell>
        </row>
        <row r="5997">
          <cell r="B5997">
            <v>20142315</v>
          </cell>
        </row>
        <row r="5998">
          <cell r="B5998">
            <v>20142313</v>
          </cell>
        </row>
        <row r="5999">
          <cell r="B5999">
            <v>20142311</v>
          </cell>
        </row>
        <row r="6000">
          <cell r="B6000">
            <v>20142306</v>
          </cell>
        </row>
        <row r="6001">
          <cell r="B6001">
            <v>20142298</v>
          </cell>
        </row>
        <row r="6002">
          <cell r="B6002">
            <v>20142297</v>
          </cell>
        </row>
        <row r="6003">
          <cell r="B6003">
            <v>20142291</v>
          </cell>
        </row>
        <row r="6004">
          <cell r="B6004">
            <v>20142263</v>
          </cell>
        </row>
        <row r="6005">
          <cell r="B6005">
            <v>20141890</v>
          </cell>
        </row>
        <row r="6006">
          <cell r="B6006">
            <v>20141887</v>
          </cell>
        </row>
        <row r="6007">
          <cell r="B6007">
            <v>20142310</v>
          </cell>
        </row>
        <row r="6008">
          <cell r="B6008">
            <v>20142296</v>
          </cell>
        </row>
        <row r="6009">
          <cell r="B6009">
            <v>20142295</v>
          </cell>
        </row>
        <row r="6010">
          <cell r="B6010">
            <v>20142293</v>
          </cell>
        </row>
        <row r="6011">
          <cell r="B6011">
            <v>20142292</v>
          </cell>
        </row>
        <row r="6012">
          <cell r="B6012">
            <v>20142252</v>
          </cell>
        </row>
        <row r="6013">
          <cell r="B6013">
            <v>20142282</v>
          </cell>
        </row>
        <row r="6014">
          <cell r="B6014">
            <v>20142278</v>
          </cell>
        </row>
        <row r="6015">
          <cell r="B6015">
            <v>20142314</v>
          </cell>
        </row>
        <row r="6016">
          <cell r="B6016">
            <v>20142294</v>
          </cell>
        </row>
        <row r="6017">
          <cell r="B6017">
            <v>20142289</v>
          </cell>
        </row>
        <row r="6018">
          <cell r="B6018">
            <v>20142288</v>
          </cell>
        </row>
        <row r="6019">
          <cell r="B6019">
            <v>20142286</v>
          </cell>
        </row>
        <row r="6020">
          <cell r="B6020">
            <v>20142285</v>
          </cell>
        </row>
        <row r="6021">
          <cell r="B6021">
            <v>20142265</v>
          </cell>
        </row>
        <row r="6022">
          <cell r="B6022">
            <v>20142287</v>
          </cell>
        </row>
        <row r="6023">
          <cell r="B6023">
            <v>20142281</v>
          </cell>
        </row>
        <row r="6024">
          <cell r="B6024">
            <v>20142280</v>
          </cell>
        </row>
        <row r="6025">
          <cell r="B6025">
            <v>20142279</v>
          </cell>
        </row>
        <row r="6026">
          <cell r="B6026">
            <v>20142277</v>
          </cell>
        </row>
        <row r="6027">
          <cell r="B6027">
            <v>20142264</v>
          </cell>
        </row>
        <row r="6028">
          <cell r="B6028">
            <v>20142262</v>
          </cell>
        </row>
        <row r="6029">
          <cell r="B6029">
            <v>20142225</v>
          </cell>
        </row>
        <row r="6030">
          <cell r="B6030">
            <v>20142134</v>
          </cell>
        </row>
        <row r="6031">
          <cell r="B6031">
            <v>20142130</v>
          </cell>
        </row>
        <row r="6032">
          <cell r="B6032">
            <v>20142284</v>
          </cell>
        </row>
        <row r="6033">
          <cell r="B6033">
            <v>20142276</v>
          </cell>
        </row>
        <row r="6034">
          <cell r="B6034">
            <v>20142274</v>
          </cell>
        </row>
        <row r="6035">
          <cell r="B6035">
            <v>20142268</v>
          </cell>
        </row>
        <row r="6036">
          <cell r="B6036">
            <v>20142261</v>
          </cell>
        </row>
        <row r="6037">
          <cell r="B6037">
            <v>20142253</v>
          </cell>
        </row>
        <row r="6038">
          <cell r="B6038">
            <v>20142209</v>
          </cell>
        </row>
        <row r="6039">
          <cell r="B6039">
            <v>20142246</v>
          </cell>
        </row>
        <row r="6040">
          <cell r="B6040">
            <v>20142238</v>
          </cell>
        </row>
        <row r="6041">
          <cell r="B6041">
            <v>20141541</v>
          </cell>
        </row>
        <row r="6042">
          <cell r="B6042">
            <v>20142275</v>
          </cell>
        </row>
        <row r="6043">
          <cell r="B6043">
            <v>20142273</v>
          </cell>
        </row>
        <row r="6044">
          <cell r="B6044">
            <v>20142272</v>
          </cell>
        </row>
        <row r="6045">
          <cell r="B6045">
            <v>20142270</v>
          </cell>
        </row>
        <row r="6046">
          <cell r="B6046">
            <v>20142267</v>
          </cell>
        </row>
        <row r="6047">
          <cell r="B6047">
            <v>20142248</v>
          </cell>
        </row>
        <row r="6048">
          <cell r="B6048">
            <v>20142245</v>
          </cell>
        </row>
        <row r="6049">
          <cell r="B6049">
            <v>20142232</v>
          </cell>
        </row>
        <row r="6050">
          <cell r="B6050">
            <v>20142230</v>
          </cell>
        </row>
        <row r="6051">
          <cell r="B6051">
            <v>20142224</v>
          </cell>
        </row>
        <row r="6052">
          <cell r="B6052">
            <v>20142221</v>
          </cell>
        </row>
        <row r="6053">
          <cell r="B6053">
            <v>20142271</v>
          </cell>
        </row>
        <row r="6054">
          <cell r="B6054">
            <v>20142269</v>
          </cell>
        </row>
        <row r="6055">
          <cell r="B6055">
            <v>20142266</v>
          </cell>
        </row>
        <row r="6056">
          <cell r="B6056">
            <v>20142260</v>
          </cell>
        </row>
        <row r="6057">
          <cell r="B6057">
            <v>20142251</v>
          </cell>
        </row>
        <row r="6058">
          <cell r="B6058">
            <v>20142250</v>
          </cell>
        </row>
        <row r="6059">
          <cell r="B6059">
            <v>20142249</v>
          </cell>
        </row>
        <row r="6060">
          <cell r="B6060">
            <v>20142242</v>
          </cell>
        </row>
        <row r="6061">
          <cell r="B6061">
            <v>20142241</v>
          </cell>
        </row>
        <row r="6062">
          <cell r="B6062">
            <v>20142223</v>
          </cell>
        </row>
        <row r="6063">
          <cell r="B6063">
            <v>20142149</v>
          </cell>
        </row>
        <row r="6064">
          <cell r="B6064">
            <v>20142247</v>
          </cell>
        </row>
        <row r="6065">
          <cell r="B6065">
            <v>20142243</v>
          </cell>
        </row>
        <row r="6066">
          <cell r="B6066">
            <v>20142237</v>
          </cell>
        </row>
        <row r="6067">
          <cell r="B6067">
            <v>20142231</v>
          </cell>
        </row>
        <row r="6068">
          <cell r="B6068">
            <v>20142222</v>
          </cell>
        </row>
        <row r="6069">
          <cell r="B6069">
            <v>20142214</v>
          </cell>
        </row>
        <row r="6070">
          <cell r="B6070">
            <v>20142176</v>
          </cell>
        </row>
        <row r="6071">
          <cell r="B6071">
            <v>20141836</v>
          </cell>
        </row>
        <row r="6072">
          <cell r="B6072">
            <v>20142244</v>
          </cell>
        </row>
        <row r="6073">
          <cell r="B6073">
            <v>20142239</v>
          </cell>
        </row>
        <row r="6074">
          <cell r="B6074">
            <v>20142236</v>
          </cell>
        </row>
        <row r="6075">
          <cell r="B6075">
            <v>20142235</v>
          </cell>
        </row>
        <row r="6076">
          <cell r="B6076">
            <v>20142234</v>
          </cell>
        </row>
        <row r="6077">
          <cell r="B6077">
            <v>20142220</v>
          </cell>
        </row>
        <row r="6078">
          <cell r="B6078">
            <v>20142191</v>
          </cell>
        </row>
        <row r="6079">
          <cell r="B6079">
            <v>20142150</v>
          </cell>
        </row>
        <row r="6080">
          <cell r="B6080">
            <v>20142233</v>
          </cell>
        </row>
        <row r="6081">
          <cell r="B6081">
            <v>20142229</v>
          </cell>
        </row>
        <row r="6082">
          <cell r="B6082">
            <v>20142228</v>
          </cell>
        </row>
        <row r="6083">
          <cell r="B6083">
            <v>20142227</v>
          </cell>
        </row>
        <row r="6084">
          <cell r="B6084">
            <v>20142213</v>
          </cell>
        </row>
        <row r="6085">
          <cell r="B6085">
            <v>20142212</v>
          </cell>
        </row>
        <row r="6086">
          <cell r="B6086">
            <v>20142175</v>
          </cell>
        </row>
        <row r="6087">
          <cell r="B6087">
            <v>20142170</v>
          </cell>
        </row>
        <row r="6088">
          <cell r="B6088">
            <v>20141886</v>
          </cell>
        </row>
        <row r="6089">
          <cell r="B6089">
            <v>20141540</v>
          </cell>
        </row>
        <row r="6090">
          <cell r="B6090">
            <v>20142219</v>
          </cell>
        </row>
        <row r="6091">
          <cell r="B6091">
            <v>20142218</v>
          </cell>
        </row>
        <row r="6092">
          <cell r="B6092">
            <v>20142217</v>
          </cell>
        </row>
        <row r="6093">
          <cell r="B6093">
            <v>20142216</v>
          </cell>
        </row>
        <row r="6094">
          <cell r="B6094">
            <v>20142210</v>
          </cell>
        </row>
        <row r="6095">
          <cell r="B6095">
            <v>20142207</v>
          </cell>
        </row>
        <row r="6096">
          <cell r="B6096">
            <v>20142206</v>
          </cell>
        </row>
        <row r="6097">
          <cell r="B6097">
            <v>20142202</v>
          </cell>
        </row>
        <row r="6098">
          <cell r="B6098">
            <v>20142201</v>
          </cell>
        </row>
        <row r="6099">
          <cell r="B6099">
            <v>20142160</v>
          </cell>
        </row>
        <row r="6100">
          <cell r="B6100">
            <v>20142174</v>
          </cell>
        </row>
        <row r="6101">
          <cell r="B6101">
            <v>20142215</v>
          </cell>
        </row>
        <row r="6102">
          <cell r="B6102">
            <v>20142208</v>
          </cell>
        </row>
        <row r="6103">
          <cell r="B6103">
            <v>20142204</v>
          </cell>
        </row>
        <row r="6104">
          <cell r="B6104">
            <v>20142199</v>
          </cell>
        </row>
        <row r="6105">
          <cell r="B6105">
            <v>20142196</v>
          </cell>
        </row>
        <row r="6106">
          <cell r="B6106">
            <v>20142187</v>
          </cell>
        </row>
        <row r="6107">
          <cell r="B6107">
            <v>20142173</v>
          </cell>
        </row>
        <row r="6108">
          <cell r="B6108">
            <v>20142171</v>
          </cell>
        </row>
        <row r="6109">
          <cell r="B6109">
            <v>20142169</v>
          </cell>
        </row>
        <row r="6110">
          <cell r="B6110">
            <v>20142205</v>
          </cell>
        </row>
        <row r="6111">
          <cell r="B6111">
            <v>20142200</v>
          </cell>
        </row>
        <row r="6112">
          <cell r="B6112">
            <v>20142198</v>
          </cell>
        </row>
        <row r="6113">
          <cell r="B6113">
            <v>20142197</v>
          </cell>
        </row>
        <row r="6114">
          <cell r="B6114">
            <v>20142194</v>
          </cell>
        </row>
        <row r="6115">
          <cell r="B6115">
            <v>20142172</v>
          </cell>
        </row>
        <row r="6116">
          <cell r="B6116">
            <v>20142165</v>
          </cell>
        </row>
        <row r="6117">
          <cell r="B6117">
            <v>20142161</v>
          </cell>
        </row>
        <row r="6118">
          <cell r="B6118">
            <v>20142148</v>
          </cell>
        </row>
        <row r="6119">
          <cell r="B6119">
            <v>20142127</v>
          </cell>
        </row>
        <row r="6120">
          <cell r="B6120">
            <v>20142106</v>
          </cell>
        </row>
        <row r="6121">
          <cell r="B6121">
            <v>20142013</v>
          </cell>
        </row>
        <row r="6122">
          <cell r="B6122">
            <v>20142003</v>
          </cell>
        </row>
        <row r="6123">
          <cell r="B6123">
            <v>20142203</v>
          </cell>
        </row>
        <row r="6124">
          <cell r="B6124">
            <v>20142195</v>
          </cell>
        </row>
        <row r="6125">
          <cell r="B6125">
            <v>20142193</v>
          </cell>
        </row>
        <row r="6126">
          <cell r="B6126">
            <v>20142192</v>
          </cell>
        </row>
        <row r="6127">
          <cell r="B6127">
            <v>20142190</v>
          </cell>
        </row>
        <row r="6128">
          <cell r="B6128">
            <v>20142189</v>
          </cell>
        </row>
        <row r="6129">
          <cell r="B6129">
            <v>20142180</v>
          </cell>
        </row>
        <row r="6130">
          <cell r="B6130">
            <v>20142179</v>
          </cell>
        </row>
        <row r="6131">
          <cell r="B6131">
            <v>20142177</v>
          </cell>
        </row>
        <row r="6132">
          <cell r="B6132">
            <v>20142167</v>
          </cell>
        </row>
        <row r="6133">
          <cell r="B6133">
            <v>20142159</v>
          </cell>
        </row>
        <row r="6134">
          <cell r="B6134">
            <v>20142125</v>
          </cell>
        </row>
        <row r="6135">
          <cell r="B6135">
            <v>20142188</v>
          </cell>
        </row>
        <row r="6136">
          <cell r="B6136">
            <v>20142186</v>
          </cell>
        </row>
        <row r="6137">
          <cell r="B6137">
            <v>20142184</v>
          </cell>
        </row>
        <row r="6138">
          <cell r="B6138">
            <v>20142183</v>
          </cell>
        </row>
        <row r="6139">
          <cell r="B6139">
            <v>20142182</v>
          </cell>
        </row>
        <row r="6140">
          <cell r="B6140">
            <v>20142181</v>
          </cell>
        </row>
        <row r="6141">
          <cell r="B6141">
            <v>20142178</v>
          </cell>
        </row>
        <row r="6142">
          <cell r="B6142">
            <v>20142166</v>
          </cell>
        </row>
        <row r="6143">
          <cell r="B6143">
            <v>20142164</v>
          </cell>
        </row>
        <row r="6144">
          <cell r="B6144">
            <v>20142144</v>
          </cell>
        </row>
        <row r="6145">
          <cell r="B6145">
            <v>20142124</v>
          </cell>
        </row>
        <row r="6146">
          <cell r="B6146">
            <v>20142120</v>
          </cell>
        </row>
        <row r="6147">
          <cell r="B6147">
            <v>20142028</v>
          </cell>
        </row>
        <row r="6148">
          <cell r="B6148">
            <v>20141539</v>
          </cell>
        </row>
        <row r="6149">
          <cell r="B6149">
            <v>20142185</v>
          </cell>
        </row>
        <row r="6150">
          <cell r="B6150">
            <v>20142168</v>
          </cell>
        </row>
        <row r="6151">
          <cell r="B6151">
            <v>20142163</v>
          </cell>
        </row>
        <row r="6152">
          <cell r="B6152">
            <v>20142162</v>
          </cell>
        </row>
        <row r="6153">
          <cell r="B6153">
            <v>20142141</v>
          </cell>
        </row>
        <row r="6154">
          <cell r="B6154">
            <v>20142123</v>
          </cell>
        </row>
        <row r="6155">
          <cell r="B6155">
            <v>20142158</v>
          </cell>
        </row>
        <row r="6156">
          <cell r="B6156">
            <v>20142156</v>
          </cell>
        </row>
        <row r="6157">
          <cell r="B6157">
            <v>20142154</v>
          </cell>
        </row>
        <row r="6158">
          <cell r="B6158">
            <v>20142153</v>
          </cell>
        </row>
        <row r="6159">
          <cell r="B6159">
            <v>20142152</v>
          </cell>
        </row>
        <row r="6160">
          <cell r="B6160">
            <v>20142151</v>
          </cell>
        </row>
        <row r="6161">
          <cell r="B6161">
            <v>20142143</v>
          </cell>
        </row>
        <row r="6162">
          <cell r="B6162">
            <v>20142105</v>
          </cell>
        </row>
        <row r="6163">
          <cell r="B6163">
            <v>20142133</v>
          </cell>
        </row>
        <row r="6164">
          <cell r="B6164">
            <v>20142131</v>
          </cell>
        </row>
        <row r="6165">
          <cell r="B6165">
            <v>20142122</v>
          </cell>
        </row>
        <row r="6166">
          <cell r="B6166">
            <v>20142119</v>
          </cell>
        </row>
        <row r="6167">
          <cell r="B6167">
            <v>20142157</v>
          </cell>
        </row>
        <row r="6168">
          <cell r="B6168">
            <v>20142155</v>
          </cell>
        </row>
        <row r="6169">
          <cell r="B6169">
            <v>20142147</v>
          </cell>
        </row>
        <row r="6170">
          <cell r="B6170">
            <v>20142145</v>
          </cell>
        </row>
        <row r="6171">
          <cell r="B6171">
            <v>20142126</v>
          </cell>
        </row>
        <row r="6172">
          <cell r="B6172">
            <v>20142121</v>
          </cell>
        </row>
        <row r="6173">
          <cell r="B6173">
            <v>20142100</v>
          </cell>
        </row>
        <row r="6174">
          <cell r="B6174">
            <v>20142089</v>
          </cell>
        </row>
        <row r="6175">
          <cell r="B6175">
            <v>20142044</v>
          </cell>
        </row>
        <row r="6176">
          <cell r="B6176">
            <v>20142043</v>
          </cell>
        </row>
        <row r="6177">
          <cell r="B6177">
            <v>20142042</v>
          </cell>
        </row>
        <row r="6178">
          <cell r="B6178">
            <v>20142041</v>
          </cell>
        </row>
        <row r="6179">
          <cell r="B6179">
            <v>20142010</v>
          </cell>
        </row>
        <row r="6180">
          <cell r="B6180">
            <v>20142008</v>
          </cell>
        </row>
        <row r="6181">
          <cell r="B6181">
            <v>20142001</v>
          </cell>
        </row>
        <row r="6182">
          <cell r="B6182">
            <v>20142146</v>
          </cell>
        </row>
        <row r="6183">
          <cell r="B6183">
            <v>20142142</v>
          </cell>
        </row>
        <row r="6184">
          <cell r="B6184">
            <v>20142140</v>
          </cell>
        </row>
        <row r="6185">
          <cell r="B6185">
            <v>20142138</v>
          </cell>
        </row>
        <row r="6186">
          <cell r="B6186">
            <v>20142137</v>
          </cell>
        </row>
        <row r="6187">
          <cell r="B6187">
            <v>20142135</v>
          </cell>
        </row>
        <row r="6188">
          <cell r="B6188">
            <v>20142128</v>
          </cell>
        </row>
        <row r="6189">
          <cell r="B6189">
            <v>20142118</v>
          </cell>
        </row>
        <row r="6190">
          <cell r="B6190">
            <v>20142082</v>
          </cell>
        </row>
        <row r="6191">
          <cell r="B6191">
            <v>20141772</v>
          </cell>
        </row>
        <row r="6192">
          <cell r="B6192">
            <v>20141748</v>
          </cell>
        </row>
        <row r="6193">
          <cell r="B6193">
            <v>20141747</v>
          </cell>
        </row>
        <row r="6194">
          <cell r="B6194">
            <v>20142139</v>
          </cell>
        </row>
        <row r="6195">
          <cell r="B6195">
            <v>20142136</v>
          </cell>
        </row>
        <row r="6196">
          <cell r="B6196">
            <v>20142132</v>
          </cell>
        </row>
        <row r="6197">
          <cell r="B6197">
            <v>20142129</v>
          </cell>
        </row>
        <row r="6198">
          <cell r="B6198">
            <v>20142065</v>
          </cell>
        </row>
        <row r="6199">
          <cell r="B6199">
            <v>20142092</v>
          </cell>
        </row>
        <row r="6200">
          <cell r="B6200">
            <v>20142002</v>
          </cell>
        </row>
        <row r="6201">
          <cell r="B6201">
            <v>20141538</v>
          </cell>
        </row>
        <row r="6202">
          <cell r="B6202">
            <v>20142117</v>
          </cell>
        </row>
        <row r="6203">
          <cell r="B6203">
            <v>20142114</v>
          </cell>
        </row>
        <row r="6204">
          <cell r="B6204">
            <v>20142113</v>
          </cell>
        </row>
        <row r="6205">
          <cell r="B6205">
            <v>20142112</v>
          </cell>
        </row>
        <row r="6206">
          <cell r="B6206">
            <v>20142098</v>
          </cell>
        </row>
        <row r="6207">
          <cell r="B6207">
            <v>20142081</v>
          </cell>
        </row>
        <row r="6208">
          <cell r="B6208">
            <v>20142078</v>
          </cell>
        </row>
        <row r="6209">
          <cell r="B6209">
            <v>20142077</v>
          </cell>
        </row>
        <row r="6210">
          <cell r="B6210">
            <v>20142116</v>
          </cell>
        </row>
        <row r="6211">
          <cell r="B6211">
            <v>20142115</v>
          </cell>
        </row>
        <row r="6212">
          <cell r="B6212">
            <v>20142110</v>
          </cell>
        </row>
        <row r="6213">
          <cell r="B6213">
            <v>20142109</v>
          </cell>
        </row>
        <row r="6214">
          <cell r="B6214">
            <v>20142108</v>
          </cell>
        </row>
        <row r="6215">
          <cell r="B6215">
            <v>20142104</v>
          </cell>
        </row>
        <row r="6216">
          <cell r="B6216">
            <v>20142080</v>
          </cell>
        </row>
        <row r="6217">
          <cell r="B6217">
            <v>20142076</v>
          </cell>
        </row>
        <row r="6218">
          <cell r="B6218">
            <v>20141835</v>
          </cell>
        </row>
        <row r="6219">
          <cell r="B6219">
            <v>20141749</v>
          </cell>
        </row>
        <row r="6220">
          <cell r="B6220">
            <v>20142111</v>
          </cell>
        </row>
        <row r="6221">
          <cell r="B6221">
            <v>20142102</v>
          </cell>
        </row>
        <row r="6222">
          <cell r="B6222">
            <v>20142099</v>
          </cell>
        </row>
        <row r="6223">
          <cell r="B6223">
            <v>20142097</v>
          </cell>
        </row>
        <row r="6224">
          <cell r="B6224">
            <v>20142079</v>
          </cell>
        </row>
        <row r="6225">
          <cell r="B6225">
            <v>20141849</v>
          </cell>
        </row>
        <row r="6226">
          <cell r="B6226">
            <v>20141751</v>
          </cell>
        </row>
        <row r="6227">
          <cell r="B6227">
            <v>20141744</v>
          </cell>
        </row>
        <row r="6228">
          <cell r="B6228">
            <v>20142103</v>
          </cell>
        </row>
        <row r="6229">
          <cell r="B6229">
            <v>20142101</v>
          </cell>
        </row>
        <row r="6230">
          <cell r="B6230">
            <v>20142096</v>
          </cell>
        </row>
        <row r="6231">
          <cell r="B6231">
            <v>20142094</v>
          </cell>
        </row>
        <row r="6232">
          <cell r="B6232">
            <v>20142091</v>
          </cell>
        </row>
        <row r="6233">
          <cell r="B6233">
            <v>20142090</v>
          </cell>
        </row>
        <row r="6234">
          <cell r="B6234">
            <v>20142075</v>
          </cell>
        </row>
        <row r="6235">
          <cell r="B6235">
            <v>20142074</v>
          </cell>
        </row>
        <row r="6236">
          <cell r="B6236">
            <v>20142027</v>
          </cell>
        </row>
        <row r="6237">
          <cell r="B6237">
            <v>20142095</v>
          </cell>
        </row>
        <row r="6238">
          <cell r="B6238">
            <v>20142093</v>
          </cell>
        </row>
        <row r="6239">
          <cell r="B6239">
            <v>20142087</v>
          </cell>
        </row>
        <row r="6240">
          <cell r="B6240">
            <v>20142086</v>
          </cell>
        </row>
        <row r="6241">
          <cell r="B6241">
            <v>20142085</v>
          </cell>
        </row>
        <row r="6242">
          <cell r="B6242">
            <v>20142084</v>
          </cell>
        </row>
        <row r="6243">
          <cell r="B6243">
            <v>20142068</v>
          </cell>
        </row>
        <row r="6244">
          <cell r="B6244">
            <v>20142066</v>
          </cell>
        </row>
        <row r="6245">
          <cell r="B6245">
            <v>20142052</v>
          </cell>
        </row>
        <row r="6246">
          <cell r="B6246">
            <v>20142051</v>
          </cell>
        </row>
        <row r="6247">
          <cell r="B6247">
            <v>20142026</v>
          </cell>
        </row>
        <row r="6248">
          <cell r="B6248">
            <v>20142022</v>
          </cell>
        </row>
        <row r="6249">
          <cell r="B6249">
            <v>20141537</v>
          </cell>
        </row>
        <row r="6250">
          <cell r="B6250">
            <v>20142088</v>
          </cell>
        </row>
        <row r="6251">
          <cell r="B6251">
            <v>20142083</v>
          </cell>
        </row>
        <row r="6252">
          <cell r="B6252">
            <v>20142073</v>
          </cell>
        </row>
        <row r="6253">
          <cell r="B6253">
            <v>20142072</v>
          </cell>
        </row>
        <row r="6254">
          <cell r="B6254">
            <v>20142071</v>
          </cell>
        </row>
        <row r="6255">
          <cell r="B6255">
            <v>20142069</v>
          </cell>
        </row>
        <row r="6256">
          <cell r="B6256">
            <v>20142067</v>
          </cell>
        </row>
        <row r="6257">
          <cell r="B6257">
            <v>20142058</v>
          </cell>
        </row>
        <row r="6258">
          <cell r="B6258">
            <v>20142020</v>
          </cell>
        </row>
        <row r="6259">
          <cell r="B6259">
            <v>20142025</v>
          </cell>
        </row>
        <row r="6260">
          <cell r="B6260">
            <v>20142070</v>
          </cell>
        </row>
        <row r="6261">
          <cell r="B6261">
            <v>20142064</v>
          </cell>
        </row>
        <row r="6262">
          <cell r="B6262">
            <v>20142062</v>
          </cell>
        </row>
        <row r="6263">
          <cell r="B6263">
            <v>20142056</v>
          </cell>
        </row>
        <row r="6264">
          <cell r="B6264">
            <v>20142055</v>
          </cell>
        </row>
        <row r="6265">
          <cell r="B6265">
            <v>20142024</v>
          </cell>
        </row>
        <row r="6266">
          <cell r="B6266">
            <v>20142019</v>
          </cell>
        </row>
        <row r="6267">
          <cell r="B6267">
            <v>20142063</v>
          </cell>
        </row>
        <row r="6268">
          <cell r="B6268">
            <v>20142060</v>
          </cell>
        </row>
        <row r="6269">
          <cell r="B6269">
            <v>20142059</v>
          </cell>
        </row>
        <row r="6270">
          <cell r="B6270">
            <v>20142057</v>
          </cell>
        </row>
        <row r="6271">
          <cell r="B6271">
            <v>20142054</v>
          </cell>
        </row>
        <row r="6272">
          <cell r="B6272">
            <v>20142053</v>
          </cell>
        </row>
        <row r="6273">
          <cell r="B6273">
            <v>20142040</v>
          </cell>
        </row>
        <row r="6274">
          <cell r="B6274">
            <v>20142038</v>
          </cell>
        </row>
        <row r="6275">
          <cell r="B6275">
            <v>20142035</v>
          </cell>
        </row>
        <row r="6276">
          <cell r="B6276">
            <v>20142023</v>
          </cell>
        </row>
        <row r="6277">
          <cell r="B6277">
            <v>20142021</v>
          </cell>
        </row>
        <row r="6278">
          <cell r="B6278">
            <v>20142009</v>
          </cell>
        </row>
        <row r="6279">
          <cell r="B6279">
            <v>20142061</v>
          </cell>
        </row>
        <row r="6280">
          <cell r="B6280">
            <v>20142050</v>
          </cell>
        </row>
        <row r="6281">
          <cell r="B6281">
            <v>20142048</v>
          </cell>
        </row>
        <row r="6282">
          <cell r="B6282">
            <v>20142047</v>
          </cell>
        </row>
        <row r="6283">
          <cell r="B6283">
            <v>20142046</v>
          </cell>
        </row>
        <row r="6284">
          <cell r="B6284">
            <v>20142036</v>
          </cell>
        </row>
        <row r="6285">
          <cell r="B6285">
            <v>20142032</v>
          </cell>
        </row>
        <row r="6286">
          <cell r="B6286">
            <v>20142000</v>
          </cell>
        </row>
        <row r="6287">
          <cell r="B6287">
            <v>20142017</v>
          </cell>
        </row>
        <row r="6288">
          <cell r="B6288">
            <v>20142016</v>
          </cell>
        </row>
        <row r="6289">
          <cell r="B6289">
            <v>20141988</v>
          </cell>
        </row>
        <row r="6290">
          <cell r="B6290">
            <v>20142049</v>
          </cell>
        </row>
        <row r="6291">
          <cell r="B6291">
            <v>20142045</v>
          </cell>
        </row>
        <row r="6292">
          <cell r="B6292">
            <v>20142039</v>
          </cell>
        </row>
        <row r="6293">
          <cell r="B6293">
            <v>20142037</v>
          </cell>
        </row>
        <row r="6294">
          <cell r="B6294">
            <v>20142034</v>
          </cell>
        </row>
        <row r="6295">
          <cell r="B6295">
            <v>20142033</v>
          </cell>
        </row>
        <row r="6296">
          <cell r="B6296">
            <v>20142030</v>
          </cell>
        </row>
        <row r="6297">
          <cell r="B6297">
            <v>20142012</v>
          </cell>
        </row>
        <row r="6298">
          <cell r="B6298">
            <v>20141980</v>
          </cell>
        </row>
        <row r="6299">
          <cell r="B6299">
            <v>20141975</v>
          </cell>
        </row>
        <row r="6300">
          <cell r="B6300">
            <v>20141968</v>
          </cell>
        </row>
        <row r="6301">
          <cell r="B6301">
            <v>20141745</v>
          </cell>
        </row>
        <row r="6302">
          <cell r="B6302">
            <v>20141546</v>
          </cell>
        </row>
        <row r="6303">
          <cell r="B6303">
            <v>20142031</v>
          </cell>
        </row>
        <row r="6304">
          <cell r="B6304">
            <v>20142029</v>
          </cell>
        </row>
        <row r="6305">
          <cell r="B6305">
            <v>20142018</v>
          </cell>
        </row>
        <row r="6306">
          <cell r="B6306">
            <v>20142015</v>
          </cell>
        </row>
        <row r="6307">
          <cell r="B6307">
            <v>20142014</v>
          </cell>
        </row>
        <row r="6308">
          <cell r="B6308">
            <v>20142011</v>
          </cell>
        </row>
        <row r="6309">
          <cell r="B6309">
            <v>20141994</v>
          </cell>
        </row>
        <row r="6310">
          <cell r="B6310">
            <v>20141974</v>
          </cell>
        </row>
        <row r="6311">
          <cell r="B6311">
            <v>20141851</v>
          </cell>
        </row>
        <row r="6312">
          <cell r="B6312">
            <v>20141750</v>
          </cell>
        </row>
        <row r="6313">
          <cell r="B6313">
            <v>20142007</v>
          </cell>
        </row>
        <row r="6314">
          <cell r="B6314">
            <v>20142006</v>
          </cell>
        </row>
        <row r="6315">
          <cell r="B6315">
            <v>20142005</v>
          </cell>
        </row>
        <row r="6316">
          <cell r="B6316">
            <v>20141995</v>
          </cell>
        </row>
        <row r="6317">
          <cell r="B6317">
            <v>20141993</v>
          </cell>
        </row>
        <row r="6318">
          <cell r="B6318">
            <v>20141976</v>
          </cell>
        </row>
        <row r="6319">
          <cell r="B6319">
            <v>20141973</v>
          </cell>
        </row>
        <row r="6320">
          <cell r="B6320">
            <v>20141967</v>
          </cell>
        </row>
        <row r="6321">
          <cell r="B6321">
            <v>20141743</v>
          </cell>
        </row>
        <row r="6322">
          <cell r="B6322">
            <v>20142004</v>
          </cell>
        </row>
        <row r="6323">
          <cell r="B6323">
            <v>20141999</v>
          </cell>
        </row>
        <row r="6324">
          <cell r="B6324">
            <v>20141998</v>
          </cell>
        </row>
        <row r="6325">
          <cell r="B6325">
            <v>20141996</v>
          </cell>
        </row>
        <row r="6326">
          <cell r="B6326">
            <v>20141992</v>
          </cell>
        </row>
        <row r="6327">
          <cell r="B6327">
            <v>20141990</v>
          </cell>
        </row>
        <row r="6328">
          <cell r="B6328">
            <v>20141987</v>
          </cell>
        </row>
        <row r="6329">
          <cell r="B6329">
            <v>20141972</v>
          </cell>
        </row>
        <row r="6330">
          <cell r="B6330">
            <v>20141949</v>
          </cell>
        </row>
        <row r="6331">
          <cell r="B6331">
            <v>20141811</v>
          </cell>
        </row>
        <row r="6332">
          <cell r="B6332">
            <v>20141782</v>
          </cell>
        </row>
        <row r="6333">
          <cell r="B6333">
            <v>20141997</v>
          </cell>
        </row>
        <row r="6334">
          <cell r="B6334">
            <v>20141991</v>
          </cell>
        </row>
        <row r="6335">
          <cell r="B6335">
            <v>20141989</v>
          </cell>
        </row>
        <row r="6336">
          <cell r="B6336">
            <v>20141986</v>
          </cell>
        </row>
        <row r="6337">
          <cell r="B6337">
            <v>20141985</v>
          </cell>
        </row>
        <row r="6338">
          <cell r="B6338">
            <v>20141984</v>
          </cell>
        </row>
        <row r="6339">
          <cell r="B6339">
            <v>20141979</v>
          </cell>
        </row>
        <row r="6340">
          <cell r="B6340">
            <v>20141962</v>
          </cell>
        </row>
        <row r="6341">
          <cell r="B6341">
            <v>20141971</v>
          </cell>
        </row>
        <row r="6342">
          <cell r="B6342">
            <v>20141929</v>
          </cell>
        </row>
        <row r="6343">
          <cell r="B6343">
            <v>20141936</v>
          </cell>
        </row>
        <row r="6344">
          <cell r="B6344">
            <v>20141848</v>
          </cell>
        </row>
        <row r="6345">
          <cell r="B6345">
            <v>20141982</v>
          </cell>
        </row>
        <row r="6346">
          <cell r="B6346">
            <v>20141981</v>
          </cell>
        </row>
        <row r="6347">
          <cell r="B6347">
            <v>20141978</v>
          </cell>
        </row>
        <row r="6348">
          <cell r="B6348">
            <v>20141970</v>
          </cell>
        </row>
        <row r="6349">
          <cell r="B6349">
            <v>20141965</v>
          </cell>
        </row>
        <row r="6350">
          <cell r="B6350">
            <v>20141961</v>
          </cell>
        </row>
        <row r="6351">
          <cell r="B6351">
            <v>20141935</v>
          </cell>
        </row>
        <row r="6352">
          <cell r="B6352">
            <v>20141932</v>
          </cell>
        </row>
        <row r="6353">
          <cell r="B6353">
            <v>20141921</v>
          </cell>
        </row>
        <row r="6354">
          <cell r="B6354">
            <v>20141545</v>
          </cell>
        </row>
        <row r="6355">
          <cell r="B6355">
            <v>20141983</v>
          </cell>
        </row>
        <row r="6356">
          <cell r="B6356">
            <v>20141977</v>
          </cell>
        </row>
        <row r="6357">
          <cell r="B6357">
            <v>20141969</v>
          </cell>
        </row>
        <row r="6358">
          <cell r="B6358">
            <v>20141964</v>
          </cell>
        </row>
        <row r="6359">
          <cell r="B6359">
            <v>20141963</v>
          </cell>
        </row>
        <row r="6360">
          <cell r="B6360">
            <v>20141960</v>
          </cell>
        </row>
        <row r="6361">
          <cell r="B6361">
            <v>20141959</v>
          </cell>
        </row>
        <row r="6362">
          <cell r="B6362">
            <v>20141934</v>
          </cell>
        </row>
        <row r="6363">
          <cell r="B6363">
            <v>20141916</v>
          </cell>
        </row>
        <row r="6364">
          <cell r="B6364">
            <v>20141909</v>
          </cell>
        </row>
        <row r="6365">
          <cell r="B6365">
            <v>20141966</v>
          </cell>
        </row>
        <row r="6366">
          <cell r="B6366">
            <v>20141958</v>
          </cell>
        </row>
        <row r="6367">
          <cell r="B6367">
            <v>20141957</v>
          </cell>
        </row>
        <row r="6368">
          <cell r="B6368">
            <v>20141955</v>
          </cell>
        </row>
        <row r="6369">
          <cell r="B6369">
            <v>20141951</v>
          </cell>
        </row>
        <row r="6370">
          <cell r="B6370">
            <v>20141950</v>
          </cell>
        </row>
        <row r="6371">
          <cell r="B6371">
            <v>20141933</v>
          </cell>
        </row>
        <row r="6372">
          <cell r="B6372">
            <v>20141821</v>
          </cell>
        </row>
        <row r="6373">
          <cell r="B6373">
            <v>20141810</v>
          </cell>
        </row>
        <row r="6374">
          <cell r="B6374">
            <v>20141781</v>
          </cell>
        </row>
        <row r="6375">
          <cell r="B6375">
            <v>20141956</v>
          </cell>
        </row>
        <row r="6376">
          <cell r="B6376">
            <v>20141954</v>
          </cell>
        </row>
        <row r="6377">
          <cell r="B6377">
            <v>20141953</v>
          </cell>
        </row>
        <row r="6378">
          <cell r="B6378">
            <v>20141952</v>
          </cell>
        </row>
        <row r="6379">
          <cell r="B6379">
            <v>20141948</v>
          </cell>
        </row>
        <row r="6380">
          <cell r="B6380">
            <v>20141947</v>
          </cell>
        </row>
        <row r="6381">
          <cell r="B6381">
            <v>20141945</v>
          </cell>
        </row>
        <row r="6382">
          <cell r="B6382">
            <v>20141943</v>
          </cell>
        </row>
        <row r="6383">
          <cell r="B6383">
            <v>20141940</v>
          </cell>
        </row>
        <row r="6384">
          <cell r="B6384">
            <v>20141931</v>
          </cell>
        </row>
        <row r="6385">
          <cell r="B6385">
            <v>20141922</v>
          </cell>
        </row>
        <row r="6386">
          <cell r="B6386">
            <v>20141885</v>
          </cell>
        </row>
        <row r="6387">
          <cell r="B6387">
            <v>20141876</v>
          </cell>
        </row>
        <row r="6388">
          <cell r="B6388">
            <v>20141850</v>
          </cell>
        </row>
        <row r="6389">
          <cell r="B6389">
            <v>20141944</v>
          </cell>
        </row>
        <row r="6390">
          <cell r="B6390">
            <v>20141942</v>
          </cell>
        </row>
        <row r="6391">
          <cell r="B6391">
            <v>20141939</v>
          </cell>
        </row>
        <row r="6392">
          <cell r="B6392">
            <v>20141938</v>
          </cell>
        </row>
        <row r="6393">
          <cell r="B6393">
            <v>20141927</v>
          </cell>
        </row>
        <row r="6394">
          <cell r="B6394">
            <v>20141926</v>
          </cell>
        </row>
        <row r="6395">
          <cell r="B6395">
            <v>20141925</v>
          </cell>
        </row>
        <row r="6396">
          <cell r="B6396">
            <v>20141924</v>
          </cell>
        </row>
        <row r="6397">
          <cell r="B6397">
            <v>20141900</v>
          </cell>
        </row>
        <row r="6398">
          <cell r="B6398">
            <v>20141544</v>
          </cell>
        </row>
        <row r="6399">
          <cell r="B6399">
            <v>20141946</v>
          </cell>
        </row>
        <row r="6400">
          <cell r="B6400">
            <v>20141941</v>
          </cell>
        </row>
        <row r="6401">
          <cell r="B6401">
            <v>20141937</v>
          </cell>
        </row>
        <row r="6402">
          <cell r="B6402">
            <v>20141930</v>
          </cell>
        </row>
        <row r="6403">
          <cell r="B6403">
            <v>20141928</v>
          </cell>
        </row>
        <row r="6404">
          <cell r="B6404">
            <v>20141923</v>
          </cell>
        </row>
        <row r="6405">
          <cell r="B6405">
            <v>20141920</v>
          </cell>
        </row>
        <row r="6406">
          <cell r="B6406">
            <v>20141917</v>
          </cell>
        </row>
        <row r="6407">
          <cell r="B6407">
            <v>20141912</v>
          </cell>
        </row>
        <row r="6408">
          <cell r="B6408">
            <v>20141902</v>
          </cell>
        </row>
        <row r="6409">
          <cell r="B6409">
            <v>20141875</v>
          </cell>
        </row>
        <row r="6410">
          <cell r="B6410">
            <v>20141872</v>
          </cell>
        </row>
        <row r="6411">
          <cell r="B6411">
            <v>20141746</v>
          </cell>
        </row>
        <row r="6412">
          <cell r="B6412">
            <v>20141919</v>
          </cell>
        </row>
        <row r="6413">
          <cell r="B6413">
            <v>20141915</v>
          </cell>
        </row>
        <row r="6414">
          <cell r="B6414">
            <v>20141914</v>
          </cell>
        </row>
        <row r="6415">
          <cell r="B6415">
            <v>20141913</v>
          </cell>
        </row>
        <row r="6416">
          <cell r="B6416">
            <v>20141910</v>
          </cell>
        </row>
        <row r="6417">
          <cell r="B6417">
            <v>20141903</v>
          </cell>
        </row>
        <row r="6418">
          <cell r="B6418">
            <v>20141869</v>
          </cell>
        </row>
        <row r="6419">
          <cell r="B6419">
            <v>20141874</v>
          </cell>
        </row>
        <row r="6420">
          <cell r="B6420">
            <v>20141918</v>
          </cell>
        </row>
        <row r="6421">
          <cell r="B6421">
            <v>20141911</v>
          </cell>
        </row>
        <row r="6422">
          <cell r="B6422">
            <v>20141908</v>
          </cell>
        </row>
        <row r="6423">
          <cell r="B6423">
            <v>20141907</v>
          </cell>
        </row>
        <row r="6424">
          <cell r="B6424">
            <v>20141905</v>
          </cell>
        </row>
        <row r="6425">
          <cell r="B6425">
            <v>20141896</v>
          </cell>
        </row>
        <row r="6426">
          <cell r="B6426">
            <v>20141881</v>
          </cell>
        </row>
        <row r="6427">
          <cell r="B6427">
            <v>20141880</v>
          </cell>
        </row>
        <row r="6428">
          <cell r="B6428">
            <v>20141873</v>
          </cell>
        </row>
        <row r="6429">
          <cell r="B6429">
            <v>20141809</v>
          </cell>
        </row>
        <row r="6430">
          <cell r="B6430">
            <v>20141906</v>
          </cell>
        </row>
        <row r="6431">
          <cell r="B6431">
            <v>20141904</v>
          </cell>
        </row>
        <row r="6432">
          <cell r="B6432">
            <v>20141901</v>
          </cell>
        </row>
        <row r="6433">
          <cell r="B6433">
            <v>20141899</v>
          </cell>
        </row>
        <row r="6434">
          <cell r="B6434">
            <v>20141898</v>
          </cell>
        </row>
        <row r="6435">
          <cell r="B6435">
            <v>20141879</v>
          </cell>
        </row>
        <row r="6436">
          <cell r="B6436">
            <v>20141871</v>
          </cell>
        </row>
        <row r="6437">
          <cell r="B6437">
            <v>20141868</v>
          </cell>
        </row>
        <row r="6438">
          <cell r="B6438">
            <v>20141863</v>
          </cell>
        </row>
        <row r="6439">
          <cell r="B6439">
            <v>20141799</v>
          </cell>
        </row>
        <row r="6440">
          <cell r="B6440">
            <v>20141897</v>
          </cell>
        </row>
        <row r="6441">
          <cell r="B6441">
            <v>20141884</v>
          </cell>
        </row>
        <row r="6442">
          <cell r="B6442">
            <v>20141883</v>
          </cell>
        </row>
        <row r="6443">
          <cell r="B6443">
            <v>20141882</v>
          </cell>
        </row>
        <row r="6444">
          <cell r="B6444">
            <v>20141878</v>
          </cell>
        </row>
        <row r="6445">
          <cell r="B6445">
            <v>20141877</v>
          </cell>
        </row>
        <row r="6446">
          <cell r="B6446">
            <v>20141847</v>
          </cell>
        </row>
        <row r="6447">
          <cell r="B6447">
            <v>20141828</v>
          </cell>
        </row>
        <row r="6448">
          <cell r="B6448">
            <v>20141846</v>
          </cell>
        </row>
        <row r="6449">
          <cell r="B6449">
            <v>20141819</v>
          </cell>
        </row>
        <row r="6450">
          <cell r="B6450">
            <v>20141813</v>
          </cell>
        </row>
        <row r="6451">
          <cell r="B6451">
            <v>20141792</v>
          </cell>
        </row>
        <row r="6452">
          <cell r="B6452">
            <v>20141543</v>
          </cell>
        </row>
        <row r="6453">
          <cell r="B6453">
            <v>20141870</v>
          </cell>
        </row>
        <row r="6454">
          <cell r="B6454">
            <v>20141866</v>
          </cell>
        </row>
        <row r="6455">
          <cell r="B6455">
            <v>20141865</v>
          </cell>
        </row>
        <row r="6456">
          <cell r="B6456">
            <v>20141862</v>
          </cell>
        </row>
        <row r="6457">
          <cell r="B6457">
            <v>20141860</v>
          </cell>
        </row>
        <row r="6458">
          <cell r="B6458">
            <v>20141854</v>
          </cell>
        </row>
        <row r="6459">
          <cell r="B6459">
            <v>20141818</v>
          </cell>
        </row>
        <row r="6460">
          <cell r="B6460">
            <v>20141803</v>
          </cell>
        </row>
        <row r="6461">
          <cell r="B6461">
            <v>20141867</v>
          </cell>
        </row>
        <row r="6462">
          <cell r="B6462">
            <v>20141864</v>
          </cell>
        </row>
        <row r="6463">
          <cell r="B6463">
            <v>20141861</v>
          </cell>
        </row>
        <row r="6464">
          <cell r="B6464">
            <v>20141859</v>
          </cell>
        </row>
        <row r="6465">
          <cell r="B6465">
            <v>20141857</v>
          </cell>
        </row>
        <row r="6466">
          <cell r="B6466">
            <v>20141856</v>
          </cell>
        </row>
        <row r="6467">
          <cell r="B6467">
            <v>20141855</v>
          </cell>
        </row>
        <row r="6468">
          <cell r="B6468">
            <v>20141852</v>
          </cell>
        </row>
        <row r="6469">
          <cell r="B6469">
            <v>20141764</v>
          </cell>
        </row>
        <row r="6470">
          <cell r="B6470">
            <v>20141817</v>
          </cell>
        </row>
        <row r="6471">
          <cell r="B6471">
            <v>20141812</v>
          </cell>
        </row>
        <row r="6472">
          <cell r="B6472">
            <v>20141858</v>
          </cell>
        </row>
        <row r="6473">
          <cell r="B6473">
            <v>20141853</v>
          </cell>
        </row>
        <row r="6474">
          <cell r="B6474">
            <v>20141845</v>
          </cell>
        </row>
        <row r="6475">
          <cell r="B6475">
            <v>20141843</v>
          </cell>
        </row>
        <row r="6476">
          <cell r="B6476">
            <v>20141830</v>
          </cell>
        </row>
        <row r="6477">
          <cell r="B6477">
            <v>20141816</v>
          </cell>
        </row>
        <row r="6478">
          <cell r="B6478">
            <v>20141720</v>
          </cell>
        </row>
        <row r="6479">
          <cell r="B6479">
            <v>20141663</v>
          </cell>
        </row>
        <row r="6480">
          <cell r="B6480">
            <v>20141844</v>
          </cell>
        </row>
        <row r="6481">
          <cell r="B6481">
            <v>20141842</v>
          </cell>
        </row>
        <row r="6482">
          <cell r="B6482">
            <v>20141840</v>
          </cell>
        </row>
        <row r="6483">
          <cell r="B6483">
            <v>20141838</v>
          </cell>
        </row>
        <row r="6484">
          <cell r="B6484">
            <v>20141837</v>
          </cell>
        </row>
        <row r="6485">
          <cell r="B6485">
            <v>20141832</v>
          </cell>
        </row>
        <row r="6486">
          <cell r="B6486">
            <v>20141815</v>
          </cell>
        </row>
        <row r="6487">
          <cell r="B6487">
            <v>20141769</v>
          </cell>
        </row>
        <row r="6488">
          <cell r="B6488">
            <v>20141726</v>
          </cell>
        </row>
        <row r="6489">
          <cell r="B6489">
            <v>20141841</v>
          </cell>
        </row>
        <row r="6490">
          <cell r="B6490">
            <v>20141839</v>
          </cell>
        </row>
        <row r="6491">
          <cell r="B6491">
            <v>20141834</v>
          </cell>
        </row>
        <row r="6492">
          <cell r="B6492">
            <v>20141833</v>
          </cell>
        </row>
        <row r="6493">
          <cell r="B6493">
            <v>20141822</v>
          </cell>
        </row>
        <row r="6494">
          <cell r="B6494">
            <v>20141794</v>
          </cell>
        </row>
        <row r="6495">
          <cell r="B6495">
            <v>20141680</v>
          </cell>
        </row>
        <row r="6496">
          <cell r="B6496">
            <v>20141542</v>
          </cell>
        </row>
        <row r="6497">
          <cell r="B6497">
            <v>20141831</v>
          </cell>
        </row>
        <row r="6498">
          <cell r="B6498">
            <v>20141829</v>
          </cell>
        </row>
        <row r="6499">
          <cell r="B6499">
            <v>20141827</v>
          </cell>
        </row>
        <row r="6500">
          <cell r="B6500">
            <v>20141826</v>
          </cell>
        </row>
        <row r="6501">
          <cell r="B6501">
            <v>20141824</v>
          </cell>
        </row>
        <row r="6502">
          <cell r="B6502">
            <v>20141820</v>
          </cell>
        </row>
        <row r="6503">
          <cell r="B6503">
            <v>20141814</v>
          </cell>
        </row>
        <row r="6504">
          <cell r="B6504">
            <v>20141808</v>
          </cell>
        </row>
        <row r="6505">
          <cell r="B6505">
            <v>20141798</v>
          </cell>
        </row>
        <row r="6506">
          <cell r="B6506">
            <v>20141793</v>
          </cell>
        </row>
        <row r="6507">
          <cell r="B6507">
            <v>20141791</v>
          </cell>
        </row>
        <row r="6508">
          <cell r="B6508">
            <v>20141770</v>
          </cell>
        </row>
        <row r="6509">
          <cell r="B6509">
            <v>20141768</v>
          </cell>
        </row>
        <row r="6510">
          <cell r="B6510">
            <v>20141724</v>
          </cell>
        </row>
        <row r="6511">
          <cell r="B6511">
            <v>20141219</v>
          </cell>
        </row>
        <row r="6512">
          <cell r="B6512">
            <v>20141825</v>
          </cell>
        </row>
        <row r="6513">
          <cell r="B6513">
            <v>20141823</v>
          </cell>
        </row>
        <row r="6514">
          <cell r="B6514">
            <v>20141807</v>
          </cell>
        </row>
        <row r="6515">
          <cell r="B6515">
            <v>20141805</v>
          </cell>
        </row>
        <row r="6516">
          <cell r="B6516">
            <v>20141796</v>
          </cell>
        </row>
        <row r="6517">
          <cell r="B6517">
            <v>20141795</v>
          </cell>
        </row>
        <row r="6518">
          <cell r="B6518">
            <v>20141786</v>
          </cell>
        </row>
        <row r="6519">
          <cell r="B6519">
            <v>20141785</v>
          </cell>
        </row>
        <row r="6520">
          <cell r="B6520">
            <v>20141780</v>
          </cell>
        </row>
        <row r="6521">
          <cell r="B6521">
            <v>20141774</v>
          </cell>
        </row>
        <row r="6522">
          <cell r="B6522">
            <v>20141771</v>
          </cell>
        </row>
        <row r="6523">
          <cell r="B6523">
            <v>20141767</v>
          </cell>
        </row>
        <row r="6524">
          <cell r="B6524">
            <v>20141765</v>
          </cell>
        </row>
        <row r="6525">
          <cell r="B6525">
            <v>20141702</v>
          </cell>
        </row>
        <row r="6526">
          <cell r="B6526">
            <v>20141806</v>
          </cell>
        </row>
        <row r="6527">
          <cell r="B6527">
            <v>20141804</v>
          </cell>
        </row>
        <row r="6528">
          <cell r="B6528">
            <v>20141802</v>
          </cell>
        </row>
        <row r="6529">
          <cell r="B6529">
            <v>20141801</v>
          </cell>
        </row>
        <row r="6530">
          <cell r="B6530">
            <v>20141797</v>
          </cell>
        </row>
        <row r="6531">
          <cell r="B6531">
            <v>20141784</v>
          </cell>
        </row>
        <row r="6532">
          <cell r="B6532">
            <v>20141778</v>
          </cell>
        </row>
        <row r="6533">
          <cell r="B6533">
            <v>20141775</v>
          </cell>
        </row>
        <row r="6534">
          <cell r="B6534">
            <v>20141766</v>
          </cell>
        </row>
        <row r="6535">
          <cell r="B6535">
            <v>20141679</v>
          </cell>
        </row>
        <row r="6536">
          <cell r="B6536">
            <v>20141579</v>
          </cell>
        </row>
        <row r="6537">
          <cell r="B6537">
            <v>20141800</v>
          </cell>
        </row>
        <row r="6538">
          <cell r="B6538">
            <v>20141790</v>
          </cell>
        </row>
        <row r="6539">
          <cell r="B6539">
            <v>20141788</v>
          </cell>
        </row>
        <row r="6540">
          <cell r="B6540">
            <v>20141787</v>
          </cell>
        </row>
        <row r="6541">
          <cell r="B6541">
            <v>20141776</v>
          </cell>
        </row>
        <row r="6542">
          <cell r="B6542">
            <v>20141773</v>
          </cell>
        </row>
        <row r="6543">
          <cell r="B6543">
            <v>20141730</v>
          </cell>
        </row>
        <row r="6544">
          <cell r="B6544">
            <v>20141789</v>
          </cell>
        </row>
        <row r="6545">
          <cell r="B6545">
            <v>20141783</v>
          </cell>
        </row>
        <row r="6546">
          <cell r="B6546">
            <v>20141779</v>
          </cell>
        </row>
        <row r="6547">
          <cell r="B6547">
            <v>20141777</v>
          </cell>
        </row>
        <row r="6548">
          <cell r="B6548">
            <v>20141763</v>
          </cell>
        </row>
        <row r="6549">
          <cell r="B6549">
            <v>20141756</v>
          </cell>
        </row>
        <row r="6550">
          <cell r="B6550">
            <v>20141754</v>
          </cell>
        </row>
        <row r="6551">
          <cell r="B6551">
            <v>20141753</v>
          </cell>
        </row>
        <row r="6552">
          <cell r="B6552">
            <v>20141733</v>
          </cell>
        </row>
        <row r="6553">
          <cell r="B6553">
            <v>20141762</v>
          </cell>
        </row>
        <row r="6554">
          <cell r="B6554">
            <v>20141761</v>
          </cell>
        </row>
        <row r="6555">
          <cell r="B6555">
            <v>20141760</v>
          </cell>
        </row>
        <row r="6556">
          <cell r="B6556">
            <v>20141758</v>
          </cell>
        </row>
        <row r="6557">
          <cell r="B6557">
            <v>20141755</v>
          </cell>
        </row>
        <row r="6558">
          <cell r="B6558">
            <v>20141737</v>
          </cell>
        </row>
        <row r="6559">
          <cell r="B6559">
            <v>20141701</v>
          </cell>
        </row>
        <row r="6560">
          <cell r="B6560">
            <v>20141717</v>
          </cell>
        </row>
        <row r="6561">
          <cell r="B6561">
            <v>20141709</v>
          </cell>
        </row>
        <row r="6562">
          <cell r="B6562">
            <v>20141706</v>
          </cell>
        </row>
        <row r="6563">
          <cell r="B6563">
            <v>20141700</v>
          </cell>
        </row>
        <row r="6564">
          <cell r="B6564">
            <v>20141218</v>
          </cell>
        </row>
        <row r="6565">
          <cell r="B6565">
            <v>20141759</v>
          </cell>
        </row>
        <row r="6566">
          <cell r="B6566">
            <v>20141757</v>
          </cell>
        </row>
        <row r="6567">
          <cell r="B6567">
            <v>20141752</v>
          </cell>
        </row>
        <row r="6568">
          <cell r="B6568">
            <v>20141742</v>
          </cell>
        </row>
        <row r="6569">
          <cell r="B6569">
            <v>20141740</v>
          </cell>
        </row>
        <row r="6570">
          <cell r="B6570">
            <v>20141735</v>
          </cell>
        </row>
        <row r="6571">
          <cell r="B6571">
            <v>20141734</v>
          </cell>
        </row>
        <row r="6572">
          <cell r="B6572">
            <v>20141708</v>
          </cell>
        </row>
        <row r="6573">
          <cell r="B6573">
            <v>20141674</v>
          </cell>
        </row>
        <row r="6574">
          <cell r="B6574">
            <v>20141741</v>
          </cell>
        </row>
        <row r="6575">
          <cell r="B6575">
            <v>20141739</v>
          </cell>
        </row>
        <row r="6576">
          <cell r="B6576">
            <v>20141738</v>
          </cell>
        </row>
        <row r="6577">
          <cell r="B6577">
            <v>20141736</v>
          </cell>
        </row>
        <row r="6578">
          <cell r="B6578">
            <v>20141732</v>
          </cell>
        </row>
        <row r="6579">
          <cell r="B6579">
            <v>20141729</v>
          </cell>
        </row>
        <row r="6580">
          <cell r="B6580">
            <v>20141728</v>
          </cell>
        </row>
        <row r="6581">
          <cell r="B6581">
            <v>20141721</v>
          </cell>
        </row>
        <row r="6582">
          <cell r="B6582">
            <v>20141711</v>
          </cell>
        </row>
        <row r="6583">
          <cell r="B6583">
            <v>20141707</v>
          </cell>
        </row>
        <row r="6584">
          <cell r="B6584">
            <v>20141705</v>
          </cell>
        </row>
        <row r="6585">
          <cell r="B6585">
            <v>20141659</v>
          </cell>
        </row>
        <row r="6586">
          <cell r="B6586">
            <v>20141731</v>
          </cell>
        </row>
        <row r="6587">
          <cell r="B6587">
            <v>20141727</v>
          </cell>
        </row>
        <row r="6588">
          <cell r="B6588">
            <v>20141725</v>
          </cell>
        </row>
        <row r="6589">
          <cell r="B6589">
            <v>20141723</v>
          </cell>
        </row>
        <row r="6590">
          <cell r="B6590">
            <v>20141722</v>
          </cell>
        </row>
        <row r="6591">
          <cell r="B6591">
            <v>20141719</v>
          </cell>
        </row>
        <row r="6592">
          <cell r="B6592">
            <v>20141718</v>
          </cell>
        </row>
        <row r="6593">
          <cell r="B6593">
            <v>20141681</v>
          </cell>
        </row>
        <row r="6594">
          <cell r="B6594">
            <v>20141658</v>
          </cell>
        </row>
        <row r="6595">
          <cell r="B6595">
            <v>20141716</v>
          </cell>
        </row>
        <row r="6596">
          <cell r="B6596">
            <v>20141715</v>
          </cell>
        </row>
        <row r="6597">
          <cell r="B6597">
            <v>20141714</v>
          </cell>
        </row>
        <row r="6598">
          <cell r="B6598">
            <v>20141713</v>
          </cell>
        </row>
        <row r="6599">
          <cell r="B6599">
            <v>20141712</v>
          </cell>
        </row>
        <row r="6600">
          <cell r="B6600">
            <v>20141704</v>
          </cell>
        </row>
        <row r="6601">
          <cell r="B6601">
            <v>20141595</v>
          </cell>
        </row>
        <row r="6602">
          <cell r="B6602">
            <v>20141703</v>
          </cell>
        </row>
        <row r="6603">
          <cell r="B6603">
            <v>20141699</v>
          </cell>
        </row>
        <row r="6604">
          <cell r="B6604">
            <v>20141698</v>
          </cell>
        </row>
        <row r="6605">
          <cell r="B6605">
            <v>20141697</v>
          </cell>
        </row>
        <row r="6606">
          <cell r="B6606">
            <v>20141696</v>
          </cell>
        </row>
        <row r="6607">
          <cell r="B6607">
            <v>20141685</v>
          </cell>
        </row>
        <row r="6608">
          <cell r="B6608">
            <v>20141657</v>
          </cell>
        </row>
        <row r="6609">
          <cell r="B6609">
            <v>20141217</v>
          </cell>
        </row>
        <row r="6610">
          <cell r="B6610">
            <v>20141695</v>
          </cell>
        </row>
        <row r="6611">
          <cell r="B6611">
            <v>20141693</v>
          </cell>
        </row>
        <row r="6612">
          <cell r="B6612">
            <v>20141691</v>
          </cell>
        </row>
        <row r="6613">
          <cell r="B6613">
            <v>20141687</v>
          </cell>
        </row>
        <row r="6614">
          <cell r="B6614">
            <v>20141665</v>
          </cell>
        </row>
        <row r="6615">
          <cell r="B6615">
            <v>20141648</v>
          </cell>
        </row>
        <row r="6616">
          <cell r="B6616">
            <v>20141656</v>
          </cell>
        </row>
        <row r="6617">
          <cell r="B6617">
            <v>20141652</v>
          </cell>
        </row>
        <row r="6618">
          <cell r="B6618">
            <v>20141694</v>
          </cell>
        </row>
        <row r="6619">
          <cell r="B6619">
            <v>20141692</v>
          </cell>
        </row>
        <row r="6620">
          <cell r="B6620">
            <v>20141690</v>
          </cell>
        </row>
        <row r="6621">
          <cell r="B6621">
            <v>20141688</v>
          </cell>
        </row>
        <row r="6622">
          <cell r="B6622">
            <v>20141686</v>
          </cell>
        </row>
        <row r="6623">
          <cell r="B6623">
            <v>20141684</v>
          </cell>
        </row>
        <row r="6624">
          <cell r="B6624">
            <v>20141683</v>
          </cell>
        </row>
        <row r="6625">
          <cell r="B6625">
            <v>20141676</v>
          </cell>
        </row>
        <row r="6626">
          <cell r="B6626">
            <v>20141655</v>
          </cell>
        </row>
        <row r="6627">
          <cell r="B6627">
            <v>20141647</v>
          </cell>
        </row>
        <row r="6628">
          <cell r="B6628">
            <v>20141556</v>
          </cell>
        </row>
        <row r="6629">
          <cell r="B6629">
            <v>20141689</v>
          </cell>
        </row>
        <row r="6630">
          <cell r="B6630">
            <v>20141682</v>
          </cell>
        </row>
        <row r="6631">
          <cell r="B6631">
            <v>20141678</v>
          </cell>
        </row>
        <row r="6632">
          <cell r="B6632">
            <v>20141677</v>
          </cell>
        </row>
        <row r="6633">
          <cell r="B6633">
            <v>20141675</v>
          </cell>
        </row>
        <row r="6634">
          <cell r="B6634">
            <v>20141673</v>
          </cell>
        </row>
        <row r="6635">
          <cell r="B6635">
            <v>20141670</v>
          </cell>
        </row>
        <row r="6636">
          <cell r="B6636">
            <v>20141666</v>
          </cell>
        </row>
        <row r="6637">
          <cell r="B6637">
            <v>20141662</v>
          </cell>
        </row>
        <row r="6638">
          <cell r="B6638">
            <v>20141661</v>
          </cell>
        </row>
        <row r="6639">
          <cell r="B6639">
            <v>20141650</v>
          </cell>
        </row>
        <row r="6640">
          <cell r="B6640">
            <v>20141611</v>
          </cell>
        </row>
        <row r="6641">
          <cell r="B6641">
            <v>20141646</v>
          </cell>
        </row>
        <row r="6642">
          <cell r="B6642">
            <v>20141616</v>
          </cell>
        </row>
        <row r="6643">
          <cell r="B6643">
            <v>20141443</v>
          </cell>
        </row>
        <row r="6644">
          <cell r="B6644">
            <v>20141672</v>
          </cell>
        </row>
        <row r="6645">
          <cell r="B6645">
            <v>20141671</v>
          </cell>
        </row>
        <row r="6646">
          <cell r="B6646">
            <v>20141669</v>
          </cell>
        </row>
        <row r="6647">
          <cell r="B6647">
            <v>20141668</v>
          </cell>
        </row>
        <row r="6648">
          <cell r="B6648">
            <v>20141667</v>
          </cell>
        </row>
        <row r="6649">
          <cell r="B6649">
            <v>20141660</v>
          </cell>
        </row>
        <row r="6650">
          <cell r="B6650">
            <v>20141651</v>
          </cell>
        </row>
        <row r="6651">
          <cell r="B6651">
            <v>20141649</v>
          </cell>
        </row>
        <row r="6652">
          <cell r="B6652">
            <v>20141632</v>
          </cell>
        </row>
        <row r="6653">
          <cell r="B6653">
            <v>20141610</v>
          </cell>
        </row>
        <row r="6654">
          <cell r="B6654">
            <v>20141571</v>
          </cell>
        </row>
        <row r="6655">
          <cell r="B6655">
            <v>20141664</v>
          </cell>
        </row>
        <row r="6656">
          <cell r="B6656">
            <v>20141654</v>
          </cell>
        </row>
        <row r="6657">
          <cell r="B6657">
            <v>20141645</v>
          </cell>
        </row>
        <row r="6658">
          <cell r="B6658">
            <v>20141644</v>
          </cell>
        </row>
        <row r="6659">
          <cell r="B6659">
            <v>20141642</v>
          </cell>
        </row>
        <row r="6660">
          <cell r="B6660">
            <v>20141639</v>
          </cell>
        </row>
        <row r="6661">
          <cell r="B6661">
            <v>20141636</v>
          </cell>
        </row>
        <row r="6662">
          <cell r="B6662">
            <v>20141631</v>
          </cell>
        </row>
        <row r="6663">
          <cell r="B6663">
            <v>20141617</v>
          </cell>
        </row>
        <row r="6664">
          <cell r="B6664">
            <v>20141615</v>
          </cell>
        </row>
        <row r="6665">
          <cell r="B6665">
            <v>20141612</v>
          </cell>
        </row>
        <row r="6666">
          <cell r="B6666">
            <v>20141555</v>
          </cell>
        </row>
        <row r="6667">
          <cell r="B6667">
            <v>20141444</v>
          </cell>
        </row>
        <row r="6668">
          <cell r="B6668">
            <v>20141216</v>
          </cell>
        </row>
        <row r="6669">
          <cell r="B6669">
            <v>20141653</v>
          </cell>
        </row>
        <row r="6670">
          <cell r="B6670">
            <v>20141643</v>
          </cell>
        </row>
        <row r="6671">
          <cell r="B6671">
            <v>20141641</v>
          </cell>
        </row>
        <row r="6672">
          <cell r="B6672">
            <v>20141640</v>
          </cell>
        </row>
        <row r="6673">
          <cell r="B6673">
            <v>20141637</v>
          </cell>
        </row>
        <row r="6674">
          <cell r="B6674">
            <v>20141635</v>
          </cell>
        </row>
        <row r="6675">
          <cell r="B6675">
            <v>20141633</v>
          </cell>
        </row>
        <row r="6676">
          <cell r="B6676">
            <v>20141614</v>
          </cell>
        </row>
        <row r="6677">
          <cell r="B6677">
            <v>20141592</v>
          </cell>
        </row>
        <row r="6678">
          <cell r="B6678">
            <v>20141319</v>
          </cell>
        </row>
        <row r="6679">
          <cell r="B6679">
            <v>20141638</v>
          </cell>
        </row>
        <row r="6680">
          <cell r="B6680">
            <v>20141634</v>
          </cell>
        </row>
        <row r="6681">
          <cell r="B6681">
            <v>20141630</v>
          </cell>
        </row>
        <row r="6682">
          <cell r="B6682">
            <v>20141629</v>
          </cell>
        </row>
        <row r="6683">
          <cell r="B6683">
            <v>20141628</v>
          </cell>
        </row>
        <row r="6684">
          <cell r="B6684">
            <v>20141626</v>
          </cell>
        </row>
        <row r="6685">
          <cell r="B6685">
            <v>20141618</v>
          </cell>
        </row>
        <row r="6686">
          <cell r="B6686">
            <v>20141613</v>
          </cell>
        </row>
        <row r="6687">
          <cell r="B6687">
            <v>20141591</v>
          </cell>
        </row>
        <row r="6688">
          <cell r="B6688">
            <v>20141118</v>
          </cell>
        </row>
        <row r="6689">
          <cell r="B6689">
            <v>20141627</v>
          </cell>
        </row>
        <row r="6690">
          <cell r="B6690">
            <v>20141625</v>
          </cell>
        </row>
        <row r="6691">
          <cell r="B6691">
            <v>20141623</v>
          </cell>
        </row>
        <row r="6692">
          <cell r="B6692">
            <v>20141609</v>
          </cell>
        </row>
        <row r="6693">
          <cell r="B6693">
            <v>20141601</v>
          </cell>
        </row>
        <row r="6694">
          <cell r="B6694">
            <v>20141577</v>
          </cell>
        </row>
        <row r="6695">
          <cell r="B6695">
            <v>20141590</v>
          </cell>
        </row>
        <row r="6696">
          <cell r="B6696">
            <v>20141570</v>
          </cell>
        </row>
        <row r="6697">
          <cell r="B6697">
            <v>20141624</v>
          </cell>
        </row>
        <row r="6698">
          <cell r="B6698">
            <v>20141622</v>
          </cell>
        </row>
        <row r="6699">
          <cell r="B6699">
            <v>20141621</v>
          </cell>
        </row>
        <row r="6700">
          <cell r="B6700">
            <v>20141620</v>
          </cell>
        </row>
        <row r="6701">
          <cell r="B6701">
            <v>20141619</v>
          </cell>
        </row>
        <row r="6702">
          <cell r="B6702">
            <v>20141603</v>
          </cell>
        </row>
        <row r="6703">
          <cell r="B6703">
            <v>20141602</v>
          </cell>
        </row>
        <row r="6704">
          <cell r="B6704">
            <v>20141569</v>
          </cell>
        </row>
        <row r="6705">
          <cell r="B6705">
            <v>20141608</v>
          </cell>
        </row>
        <row r="6706">
          <cell r="B6706">
            <v>20141607</v>
          </cell>
        </row>
        <row r="6707">
          <cell r="B6707">
            <v>20141606</v>
          </cell>
        </row>
        <row r="6708">
          <cell r="B6708">
            <v>20141605</v>
          </cell>
        </row>
        <row r="6709">
          <cell r="B6709">
            <v>20141604</v>
          </cell>
        </row>
        <row r="6710">
          <cell r="B6710">
            <v>20141594</v>
          </cell>
        </row>
        <row r="6711">
          <cell r="B6711">
            <v>20141585</v>
          </cell>
        </row>
        <row r="6712">
          <cell r="B6712">
            <v>20141524</v>
          </cell>
        </row>
        <row r="6713">
          <cell r="B6713">
            <v>20141568</v>
          </cell>
        </row>
        <row r="6714">
          <cell r="B6714">
            <v>20141565</v>
          </cell>
        </row>
        <row r="6715">
          <cell r="B6715">
            <v>20141522</v>
          </cell>
        </row>
        <row r="6716">
          <cell r="B6716">
            <v>20141215</v>
          </cell>
        </row>
        <row r="6717">
          <cell r="B6717">
            <v>20141600</v>
          </cell>
        </row>
        <row r="6718">
          <cell r="B6718">
            <v>20141599</v>
          </cell>
        </row>
        <row r="6719">
          <cell r="B6719">
            <v>20141598</v>
          </cell>
        </row>
        <row r="6720">
          <cell r="B6720">
            <v>20141597</v>
          </cell>
        </row>
        <row r="6721">
          <cell r="B6721">
            <v>20141596</v>
          </cell>
        </row>
        <row r="6722">
          <cell r="B6722">
            <v>20141593</v>
          </cell>
        </row>
        <row r="6723">
          <cell r="B6723">
            <v>20141567</v>
          </cell>
        </row>
        <row r="6724">
          <cell r="B6724">
            <v>20141589</v>
          </cell>
        </row>
        <row r="6725">
          <cell r="B6725">
            <v>20141588</v>
          </cell>
        </row>
        <row r="6726">
          <cell r="B6726">
            <v>20141587</v>
          </cell>
        </row>
        <row r="6727">
          <cell r="B6727">
            <v>20141586</v>
          </cell>
        </row>
        <row r="6728">
          <cell r="B6728">
            <v>20141584</v>
          </cell>
        </row>
        <row r="6729">
          <cell r="B6729">
            <v>20141566</v>
          </cell>
        </row>
        <row r="6730">
          <cell r="B6730">
            <v>20141557</v>
          </cell>
        </row>
        <row r="6731">
          <cell r="B6731">
            <v>20141583</v>
          </cell>
        </row>
        <row r="6732">
          <cell r="B6732">
            <v>20141582</v>
          </cell>
        </row>
        <row r="6733">
          <cell r="B6733">
            <v>20141581</v>
          </cell>
        </row>
        <row r="6734">
          <cell r="B6734">
            <v>20141575</v>
          </cell>
        </row>
        <row r="6735">
          <cell r="B6735">
            <v>20141563</v>
          </cell>
        </row>
        <row r="6736">
          <cell r="B6736">
            <v>20141560</v>
          </cell>
        </row>
        <row r="6737">
          <cell r="B6737">
            <v>20141554</v>
          </cell>
        </row>
        <row r="6738">
          <cell r="B6738">
            <v>20141515</v>
          </cell>
        </row>
        <row r="6739">
          <cell r="B6739">
            <v>20141479</v>
          </cell>
        </row>
        <row r="6740">
          <cell r="B6740">
            <v>20141580</v>
          </cell>
        </row>
        <row r="6741">
          <cell r="B6741">
            <v>20141578</v>
          </cell>
        </row>
        <row r="6742">
          <cell r="B6742">
            <v>20141576</v>
          </cell>
        </row>
        <row r="6743">
          <cell r="B6743">
            <v>20141574</v>
          </cell>
        </row>
        <row r="6744">
          <cell r="B6744">
            <v>20141573</v>
          </cell>
        </row>
        <row r="6745">
          <cell r="B6745">
            <v>20141572</v>
          </cell>
        </row>
        <row r="6746">
          <cell r="B6746">
            <v>20141562</v>
          </cell>
        </row>
        <row r="6747">
          <cell r="B6747">
            <v>20141534</v>
          </cell>
        </row>
        <row r="6748">
          <cell r="B6748">
            <v>20141514</v>
          </cell>
        </row>
        <row r="6749">
          <cell r="B6749">
            <v>20141710</v>
          </cell>
        </row>
        <row r="6750">
          <cell r="B6750">
            <v>20141564</v>
          </cell>
        </row>
        <row r="6751">
          <cell r="B6751">
            <v>20141561</v>
          </cell>
        </row>
        <row r="6752">
          <cell r="B6752">
            <v>20141558</v>
          </cell>
        </row>
        <row r="6753">
          <cell r="B6753">
            <v>20141552</v>
          </cell>
        </row>
        <row r="6754">
          <cell r="B6754">
            <v>20141499</v>
          </cell>
        </row>
        <row r="6755">
          <cell r="B6755">
            <v>20141513</v>
          </cell>
        </row>
        <row r="6756">
          <cell r="B6756">
            <v>20141509</v>
          </cell>
        </row>
        <row r="6757">
          <cell r="B6757">
            <v>20141506</v>
          </cell>
        </row>
        <row r="6758">
          <cell r="B6758">
            <v>20141214</v>
          </cell>
        </row>
        <row r="6759">
          <cell r="B6759">
            <v>20140950</v>
          </cell>
        </row>
        <row r="6760">
          <cell r="B6760">
            <v>20141559</v>
          </cell>
        </row>
        <row r="6761">
          <cell r="B6761">
            <v>20141553</v>
          </cell>
        </row>
        <row r="6762">
          <cell r="B6762">
            <v>20141551</v>
          </cell>
        </row>
        <row r="6763">
          <cell r="B6763">
            <v>20141550</v>
          </cell>
        </row>
        <row r="6764">
          <cell r="B6764">
            <v>20141549</v>
          </cell>
        </row>
        <row r="6765">
          <cell r="B6765">
            <v>20141548</v>
          </cell>
        </row>
        <row r="6766">
          <cell r="B6766">
            <v>20141512</v>
          </cell>
        </row>
        <row r="6767">
          <cell r="B6767">
            <v>20141547</v>
          </cell>
        </row>
        <row r="6768">
          <cell r="B6768">
            <v>20141536</v>
          </cell>
        </row>
        <row r="6769">
          <cell r="B6769">
            <v>20141535</v>
          </cell>
        </row>
        <row r="6770">
          <cell r="B6770">
            <v>20141533</v>
          </cell>
        </row>
        <row r="6771">
          <cell r="B6771">
            <v>20141531</v>
          </cell>
        </row>
        <row r="6772">
          <cell r="B6772">
            <v>20141527</v>
          </cell>
        </row>
        <row r="6773">
          <cell r="B6773">
            <v>20141526</v>
          </cell>
        </row>
        <row r="6774">
          <cell r="B6774">
            <v>20141519</v>
          </cell>
        </row>
        <row r="6775">
          <cell r="B6775">
            <v>20141511</v>
          </cell>
        </row>
        <row r="6776">
          <cell r="B6776">
            <v>20141450</v>
          </cell>
        </row>
        <row r="6777">
          <cell r="B6777">
            <v>20141321</v>
          </cell>
        </row>
        <row r="6778">
          <cell r="B6778">
            <v>20141532</v>
          </cell>
        </row>
        <row r="6779">
          <cell r="B6779">
            <v>20141530</v>
          </cell>
        </row>
        <row r="6780">
          <cell r="B6780">
            <v>20141529</v>
          </cell>
        </row>
        <row r="6781">
          <cell r="B6781">
            <v>20141528</v>
          </cell>
        </row>
        <row r="6782">
          <cell r="B6782">
            <v>20141525</v>
          </cell>
        </row>
        <row r="6783">
          <cell r="B6783">
            <v>20141508</v>
          </cell>
        </row>
        <row r="6784">
          <cell r="B6784">
            <v>20141493</v>
          </cell>
        </row>
        <row r="6785">
          <cell r="B6785">
            <v>20141472</v>
          </cell>
        </row>
        <row r="6786">
          <cell r="B6786">
            <v>20141446</v>
          </cell>
        </row>
        <row r="6787">
          <cell r="B6787">
            <v>20141523</v>
          </cell>
        </row>
        <row r="6788">
          <cell r="B6788">
            <v>20141521</v>
          </cell>
        </row>
        <row r="6789">
          <cell r="B6789">
            <v>20141520</v>
          </cell>
        </row>
        <row r="6790">
          <cell r="B6790">
            <v>20141518</v>
          </cell>
        </row>
        <row r="6791">
          <cell r="B6791">
            <v>20141510</v>
          </cell>
        </row>
        <row r="6792">
          <cell r="B6792">
            <v>20141504</v>
          </cell>
        </row>
        <row r="6793">
          <cell r="B6793">
            <v>20141492</v>
          </cell>
        </row>
        <row r="6794">
          <cell r="B6794">
            <v>20141471</v>
          </cell>
        </row>
        <row r="6795">
          <cell r="B6795">
            <v>20141320</v>
          </cell>
        </row>
        <row r="6796">
          <cell r="B6796">
            <v>20141517</v>
          </cell>
        </row>
        <row r="6797">
          <cell r="B6797">
            <v>20141516</v>
          </cell>
        </row>
        <row r="6798">
          <cell r="B6798">
            <v>20141507</v>
          </cell>
        </row>
        <row r="6799">
          <cell r="B6799">
            <v>20141505</v>
          </cell>
        </row>
        <row r="6800">
          <cell r="B6800">
            <v>20141503</v>
          </cell>
        </row>
        <row r="6801">
          <cell r="B6801">
            <v>20141502</v>
          </cell>
        </row>
        <row r="6802">
          <cell r="B6802">
            <v>20141501</v>
          </cell>
        </row>
        <row r="6803">
          <cell r="B6803">
            <v>20141500</v>
          </cell>
        </row>
        <row r="6804">
          <cell r="B6804">
            <v>20141494</v>
          </cell>
        </row>
        <row r="6805">
          <cell r="B6805">
            <v>20141453</v>
          </cell>
        </row>
        <row r="6806">
          <cell r="B6806">
            <v>20141470</v>
          </cell>
        </row>
        <row r="6807">
          <cell r="B6807">
            <v>20140949</v>
          </cell>
        </row>
        <row r="6808">
          <cell r="B6808">
            <v>20140944</v>
          </cell>
        </row>
        <row r="6809">
          <cell r="B6809">
            <v>20141498</v>
          </cell>
        </row>
        <row r="6810">
          <cell r="B6810">
            <v>20141497</v>
          </cell>
        </row>
        <row r="6811">
          <cell r="B6811">
            <v>20141496</v>
          </cell>
        </row>
        <row r="6812">
          <cell r="B6812">
            <v>20141495</v>
          </cell>
        </row>
        <row r="6813">
          <cell r="B6813">
            <v>20141491</v>
          </cell>
        </row>
        <row r="6814">
          <cell r="B6814">
            <v>20141490</v>
          </cell>
        </row>
        <row r="6815">
          <cell r="B6815">
            <v>20141469</v>
          </cell>
        </row>
        <row r="6816">
          <cell r="B6816">
            <v>20141467</v>
          </cell>
        </row>
        <row r="6817">
          <cell r="B6817">
            <v>20141489</v>
          </cell>
        </row>
        <row r="6818">
          <cell r="B6818">
            <v>20141488</v>
          </cell>
        </row>
        <row r="6819">
          <cell r="B6819">
            <v>20141487</v>
          </cell>
        </row>
        <row r="6820">
          <cell r="B6820">
            <v>20141475</v>
          </cell>
        </row>
        <row r="6821">
          <cell r="B6821">
            <v>20141468</v>
          </cell>
        </row>
        <row r="6822">
          <cell r="B6822">
            <v>20141316</v>
          </cell>
        </row>
        <row r="6823">
          <cell r="B6823">
            <v>20141486</v>
          </cell>
        </row>
        <row r="6824">
          <cell r="B6824">
            <v>20141485</v>
          </cell>
        </row>
        <row r="6825">
          <cell r="B6825">
            <v>20141484</v>
          </cell>
        </row>
        <row r="6826">
          <cell r="B6826">
            <v>20141483</v>
          </cell>
        </row>
        <row r="6827">
          <cell r="B6827">
            <v>20141482</v>
          </cell>
        </row>
        <row r="6828">
          <cell r="B6828">
            <v>20141481</v>
          </cell>
        </row>
        <row r="6829">
          <cell r="B6829">
            <v>20141473</v>
          </cell>
        </row>
        <row r="6830">
          <cell r="B6830">
            <v>20141466</v>
          </cell>
        </row>
        <row r="6831">
          <cell r="B6831">
            <v>20141465</v>
          </cell>
        </row>
        <row r="6832">
          <cell r="B6832">
            <v>20141442</v>
          </cell>
        </row>
        <row r="6833">
          <cell r="B6833">
            <v>20141423</v>
          </cell>
        </row>
        <row r="6834">
          <cell r="B6834">
            <v>20141480</v>
          </cell>
        </row>
        <row r="6835">
          <cell r="B6835">
            <v>20141478</v>
          </cell>
        </row>
        <row r="6836">
          <cell r="B6836">
            <v>20141477</v>
          </cell>
        </row>
        <row r="6837">
          <cell r="B6837">
            <v>20141476</v>
          </cell>
        </row>
        <row r="6838">
          <cell r="B6838">
            <v>20141474</v>
          </cell>
        </row>
        <row r="6839">
          <cell r="B6839">
            <v>20141459</v>
          </cell>
        </row>
        <row r="6840">
          <cell r="B6840">
            <v>20141452</v>
          </cell>
        </row>
        <row r="6841">
          <cell r="B6841">
            <v>20141422</v>
          </cell>
        </row>
        <row r="6842">
          <cell r="B6842">
            <v>20141464</v>
          </cell>
        </row>
        <row r="6843">
          <cell r="B6843">
            <v>20141463</v>
          </cell>
        </row>
        <row r="6844">
          <cell r="B6844">
            <v>20141462</v>
          </cell>
        </row>
        <row r="6845">
          <cell r="B6845">
            <v>20141461</v>
          </cell>
        </row>
        <row r="6846">
          <cell r="B6846">
            <v>20141460</v>
          </cell>
        </row>
        <row r="6847">
          <cell r="B6847">
            <v>20141458</v>
          </cell>
        </row>
        <row r="6848">
          <cell r="B6848">
            <v>20141454</v>
          </cell>
        </row>
        <row r="6849">
          <cell r="B6849">
            <v>20141441</v>
          </cell>
        </row>
        <row r="6850">
          <cell r="B6850">
            <v>20141421</v>
          </cell>
        </row>
        <row r="6851">
          <cell r="B6851">
            <v>20140948</v>
          </cell>
        </row>
        <row r="6852">
          <cell r="B6852">
            <v>20140943</v>
          </cell>
        </row>
        <row r="6853">
          <cell r="B6853">
            <v>20141457</v>
          </cell>
        </row>
        <row r="6854">
          <cell r="B6854">
            <v>20141455</v>
          </cell>
        </row>
        <row r="6855">
          <cell r="B6855">
            <v>20141448</v>
          </cell>
        </row>
        <row r="6856">
          <cell r="B6856">
            <v>20141416</v>
          </cell>
        </row>
        <row r="6857">
          <cell r="B6857">
            <v>20141440</v>
          </cell>
        </row>
        <row r="6858">
          <cell r="B6858">
            <v>20141439</v>
          </cell>
        </row>
        <row r="6859">
          <cell r="B6859">
            <v>20141420</v>
          </cell>
        </row>
        <row r="6860">
          <cell r="B6860">
            <v>20141418</v>
          </cell>
        </row>
        <row r="6861">
          <cell r="B6861">
            <v>20141385</v>
          </cell>
        </row>
        <row r="6862">
          <cell r="B6862">
            <v>20141456</v>
          </cell>
        </row>
        <row r="6863">
          <cell r="B6863">
            <v>20141451</v>
          </cell>
        </row>
        <row r="6864">
          <cell r="B6864">
            <v>20141449</v>
          </cell>
        </row>
        <row r="6865">
          <cell r="B6865">
            <v>20141447</v>
          </cell>
        </row>
        <row r="6866">
          <cell r="B6866">
            <v>20141445</v>
          </cell>
        </row>
        <row r="6867">
          <cell r="B6867">
            <v>20141438</v>
          </cell>
        </row>
        <row r="6868">
          <cell r="B6868">
            <v>20141432</v>
          </cell>
        </row>
        <row r="6869">
          <cell r="B6869">
            <v>20141419</v>
          </cell>
        </row>
        <row r="6870">
          <cell r="B6870">
            <v>20141381</v>
          </cell>
        </row>
        <row r="6871">
          <cell r="B6871">
            <v>20141357</v>
          </cell>
        </row>
        <row r="6872">
          <cell r="B6872">
            <v>20141346</v>
          </cell>
        </row>
        <row r="6873">
          <cell r="B6873">
            <v>20141117</v>
          </cell>
        </row>
        <row r="6874">
          <cell r="B6874">
            <v>20141345</v>
          </cell>
        </row>
        <row r="6875">
          <cell r="B6875">
            <v>20141437</v>
          </cell>
        </row>
        <row r="6876">
          <cell r="B6876">
            <v>20141435</v>
          </cell>
        </row>
        <row r="6877">
          <cell r="B6877">
            <v>20141433</v>
          </cell>
        </row>
        <row r="6878">
          <cell r="B6878">
            <v>20141431</v>
          </cell>
        </row>
        <row r="6879">
          <cell r="B6879">
            <v>20141427</v>
          </cell>
        </row>
        <row r="6880">
          <cell r="B6880">
            <v>20141425</v>
          </cell>
        </row>
        <row r="6881">
          <cell r="B6881">
            <v>20141391</v>
          </cell>
        </row>
        <row r="6882">
          <cell r="B6882">
            <v>20141415</v>
          </cell>
        </row>
        <row r="6883">
          <cell r="B6883">
            <v>20141402</v>
          </cell>
        </row>
        <row r="6884">
          <cell r="B6884">
            <v>20141356</v>
          </cell>
        </row>
        <row r="6885">
          <cell r="B6885">
            <v>20141378</v>
          </cell>
        </row>
        <row r="6886">
          <cell r="B6886">
            <v>20141436</v>
          </cell>
        </row>
        <row r="6887">
          <cell r="B6887">
            <v>20141434</v>
          </cell>
        </row>
        <row r="6888">
          <cell r="B6888">
            <v>20141430</v>
          </cell>
        </row>
        <row r="6889">
          <cell r="B6889">
            <v>20141429</v>
          </cell>
        </row>
        <row r="6890">
          <cell r="B6890">
            <v>20141428</v>
          </cell>
        </row>
        <row r="6891">
          <cell r="B6891">
            <v>20141426</v>
          </cell>
        </row>
        <row r="6892">
          <cell r="B6892">
            <v>20141424</v>
          </cell>
        </row>
        <row r="6893">
          <cell r="B6893">
            <v>20141417</v>
          </cell>
        </row>
        <row r="6894">
          <cell r="B6894">
            <v>20141412</v>
          </cell>
        </row>
        <row r="6895">
          <cell r="B6895">
            <v>20141390</v>
          </cell>
        </row>
        <row r="6896">
          <cell r="B6896">
            <v>20141377</v>
          </cell>
        </row>
        <row r="6897">
          <cell r="B6897">
            <v>20141264</v>
          </cell>
        </row>
        <row r="6898">
          <cell r="B6898">
            <v>20141414</v>
          </cell>
        </row>
        <row r="6899">
          <cell r="B6899">
            <v>20141413</v>
          </cell>
        </row>
        <row r="6900">
          <cell r="B6900">
            <v>20141411</v>
          </cell>
        </row>
        <row r="6901">
          <cell r="B6901">
            <v>20141410</v>
          </cell>
        </row>
        <row r="6902">
          <cell r="B6902">
            <v>20141409</v>
          </cell>
        </row>
        <row r="6903">
          <cell r="B6903">
            <v>20141406</v>
          </cell>
        </row>
        <row r="6904">
          <cell r="B6904">
            <v>20141376</v>
          </cell>
        </row>
        <row r="6905">
          <cell r="B6905">
            <v>20141373</v>
          </cell>
        </row>
        <row r="6906">
          <cell r="B6906">
            <v>20141355</v>
          </cell>
        </row>
        <row r="6907">
          <cell r="B6907">
            <v>20140947</v>
          </cell>
        </row>
        <row r="6908">
          <cell r="B6908">
            <v>20140942</v>
          </cell>
        </row>
        <row r="6909">
          <cell r="B6909">
            <v>20141408</v>
          </cell>
        </row>
        <row r="6910">
          <cell r="B6910">
            <v>20141407</v>
          </cell>
        </row>
        <row r="6911">
          <cell r="B6911">
            <v>20141405</v>
          </cell>
        </row>
        <row r="6912">
          <cell r="B6912">
            <v>20141404</v>
          </cell>
        </row>
        <row r="6913">
          <cell r="B6913">
            <v>20141401</v>
          </cell>
        </row>
        <row r="6914">
          <cell r="B6914">
            <v>20141400</v>
          </cell>
        </row>
        <row r="6915">
          <cell r="B6915">
            <v>20141397</v>
          </cell>
        </row>
        <row r="6916">
          <cell r="B6916">
            <v>20141375</v>
          </cell>
        </row>
        <row r="6917">
          <cell r="B6917">
            <v>20141403</v>
          </cell>
        </row>
        <row r="6918">
          <cell r="B6918">
            <v>20141399</v>
          </cell>
        </row>
        <row r="6919">
          <cell r="B6919">
            <v>20141398</v>
          </cell>
        </row>
        <row r="6920">
          <cell r="B6920">
            <v>20141396</v>
          </cell>
        </row>
        <row r="6921">
          <cell r="B6921">
            <v>20141395</v>
          </cell>
        </row>
        <row r="6922">
          <cell r="B6922">
            <v>20141394</v>
          </cell>
        </row>
        <row r="6923">
          <cell r="B6923">
            <v>20141392</v>
          </cell>
        </row>
        <row r="6924">
          <cell r="B6924">
            <v>20141383</v>
          </cell>
        </row>
        <row r="6925">
          <cell r="B6925">
            <v>20141374</v>
          </cell>
        </row>
        <row r="6926">
          <cell r="B6926">
            <v>20141354</v>
          </cell>
        </row>
        <row r="6927">
          <cell r="B6927">
            <v>20141328</v>
          </cell>
        </row>
        <row r="6928">
          <cell r="B6928">
            <v>20141389</v>
          </cell>
        </row>
        <row r="6929">
          <cell r="B6929">
            <v>20141388</v>
          </cell>
        </row>
        <row r="6930">
          <cell r="B6930">
            <v>20141372</v>
          </cell>
        </row>
        <row r="6931">
          <cell r="B6931">
            <v>20141365</v>
          </cell>
        </row>
        <row r="6932">
          <cell r="B6932">
            <v>20141336</v>
          </cell>
        </row>
        <row r="6933">
          <cell r="B6933">
            <v>20141386</v>
          </cell>
        </row>
        <row r="6934">
          <cell r="B6934">
            <v>20141384</v>
          </cell>
        </row>
        <row r="6935">
          <cell r="B6935">
            <v>20141382</v>
          </cell>
        </row>
        <row r="6936">
          <cell r="B6936">
            <v>20141379</v>
          </cell>
        </row>
        <row r="6937">
          <cell r="B6937">
            <v>20141368</v>
          </cell>
        </row>
        <row r="6938">
          <cell r="B6938">
            <v>20141335</v>
          </cell>
        </row>
        <row r="6939">
          <cell r="B6939">
            <v>20141305</v>
          </cell>
        </row>
        <row r="6940">
          <cell r="B6940">
            <v>20141387</v>
          </cell>
        </row>
        <row r="6941">
          <cell r="B6941">
            <v>20141380</v>
          </cell>
        </row>
        <row r="6942">
          <cell r="B6942">
            <v>20141371</v>
          </cell>
        </row>
        <row r="6943">
          <cell r="B6943">
            <v>20141369</v>
          </cell>
        </row>
        <row r="6944">
          <cell r="B6944">
            <v>20141367</v>
          </cell>
        </row>
        <row r="6945">
          <cell r="B6945">
            <v>20141366</v>
          </cell>
        </row>
        <row r="6946">
          <cell r="B6946">
            <v>20141364</v>
          </cell>
        </row>
        <row r="6947">
          <cell r="B6947">
            <v>20141361</v>
          </cell>
        </row>
        <row r="6948">
          <cell r="B6948">
            <v>20141360</v>
          </cell>
        </row>
        <row r="6949">
          <cell r="B6949">
            <v>20141353</v>
          </cell>
        </row>
        <row r="6950">
          <cell r="B6950">
            <v>20141334</v>
          </cell>
        </row>
        <row r="6951">
          <cell r="B6951">
            <v>20140946</v>
          </cell>
        </row>
        <row r="6952">
          <cell r="B6952">
            <v>20140941</v>
          </cell>
        </row>
        <row r="6953">
          <cell r="B6953">
            <v>20141370</v>
          </cell>
        </row>
        <row r="6954">
          <cell r="B6954">
            <v>20141363</v>
          </cell>
        </row>
        <row r="6955">
          <cell r="B6955">
            <v>20141358</v>
          </cell>
        </row>
        <row r="6956">
          <cell r="B6956">
            <v>20141347</v>
          </cell>
        </row>
        <row r="6957">
          <cell r="B6957">
            <v>20141333</v>
          </cell>
        </row>
        <row r="6958">
          <cell r="B6958">
            <v>20141304</v>
          </cell>
        </row>
        <row r="6959">
          <cell r="B6959">
            <v>20141362</v>
          </cell>
        </row>
        <row r="6960">
          <cell r="B6960">
            <v>20141359</v>
          </cell>
        </row>
        <row r="6961">
          <cell r="B6961">
            <v>20141351</v>
          </cell>
        </row>
        <row r="6962">
          <cell r="B6962">
            <v>20141350</v>
          </cell>
        </row>
        <row r="6963">
          <cell r="B6963">
            <v>20141349</v>
          </cell>
        </row>
        <row r="6964">
          <cell r="B6964">
            <v>20141348</v>
          </cell>
        </row>
        <row r="6965">
          <cell r="B6965">
            <v>20141344</v>
          </cell>
        </row>
        <row r="6966">
          <cell r="B6966">
            <v>20141332</v>
          </cell>
        </row>
        <row r="6967">
          <cell r="B6967">
            <v>20141331</v>
          </cell>
        </row>
        <row r="6968">
          <cell r="B6968">
            <v>20141282</v>
          </cell>
        </row>
        <row r="6969">
          <cell r="B6969">
            <v>20141253</v>
          </cell>
        </row>
        <row r="6970">
          <cell r="B6970">
            <v>20141248</v>
          </cell>
        </row>
        <row r="6971">
          <cell r="B6971">
            <v>20141119</v>
          </cell>
        </row>
        <row r="6972">
          <cell r="B6972">
            <v>20141116</v>
          </cell>
        </row>
        <row r="6973">
          <cell r="B6973">
            <v>20141115</v>
          </cell>
        </row>
        <row r="6974">
          <cell r="B6974">
            <v>20141317</v>
          </cell>
        </row>
        <row r="6975">
          <cell r="B6975">
            <v>20141352</v>
          </cell>
        </row>
        <row r="6976">
          <cell r="B6976">
            <v>20141343</v>
          </cell>
        </row>
        <row r="6977">
          <cell r="B6977">
            <v>20141341</v>
          </cell>
        </row>
        <row r="6978">
          <cell r="B6978">
            <v>20141340</v>
          </cell>
        </row>
        <row r="6979">
          <cell r="B6979">
            <v>20141339</v>
          </cell>
        </row>
        <row r="6980">
          <cell r="B6980">
            <v>20141337</v>
          </cell>
        </row>
        <row r="6981">
          <cell r="B6981">
            <v>20141330</v>
          </cell>
        </row>
        <row r="6982">
          <cell r="B6982">
            <v>20141329</v>
          </cell>
        </row>
        <row r="6983">
          <cell r="B6983">
            <v>20141322</v>
          </cell>
        </row>
        <row r="6984">
          <cell r="B6984">
            <v>20141287</v>
          </cell>
        </row>
        <row r="6985">
          <cell r="B6985">
            <v>20141283</v>
          </cell>
        </row>
        <row r="6986">
          <cell r="B6986">
            <v>20141342</v>
          </cell>
        </row>
        <row r="6987">
          <cell r="B6987">
            <v>20141338</v>
          </cell>
        </row>
        <row r="6988">
          <cell r="B6988">
            <v>20141326</v>
          </cell>
        </row>
        <row r="6989">
          <cell r="B6989">
            <v>20141325</v>
          </cell>
        </row>
        <row r="6990">
          <cell r="B6990">
            <v>20141324</v>
          </cell>
        </row>
        <row r="6991">
          <cell r="B6991">
            <v>20141318</v>
          </cell>
        </row>
        <row r="6992">
          <cell r="B6992">
            <v>20141315</v>
          </cell>
        </row>
        <row r="6993">
          <cell r="B6993">
            <v>20141309</v>
          </cell>
        </row>
        <row r="6994">
          <cell r="B6994">
            <v>20141286</v>
          </cell>
        </row>
        <row r="6995">
          <cell r="B6995">
            <v>20140945</v>
          </cell>
        </row>
        <row r="6996">
          <cell r="B6996">
            <v>20140940</v>
          </cell>
        </row>
        <row r="6997">
          <cell r="B6997">
            <v>20141327</v>
          </cell>
        </row>
        <row r="6998">
          <cell r="B6998">
            <v>20141323</v>
          </cell>
        </row>
        <row r="6999">
          <cell r="B6999">
            <v>20141314</v>
          </cell>
        </row>
        <row r="7000">
          <cell r="B7000">
            <v>20141313</v>
          </cell>
        </row>
        <row r="7001">
          <cell r="B7001">
            <v>20141311</v>
          </cell>
        </row>
        <row r="7002">
          <cell r="B7002">
            <v>20141310</v>
          </cell>
        </row>
        <row r="7003">
          <cell r="B7003">
            <v>20141302</v>
          </cell>
        </row>
        <row r="7004">
          <cell r="B7004">
            <v>20141301</v>
          </cell>
        </row>
        <row r="7005">
          <cell r="B7005">
            <v>20141285</v>
          </cell>
        </row>
        <row r="7006">
          <cell r="B7006">
            <v>20141281</v>
          </cell>
        </row>
        <row r="7007">
          <cell r="B7007">
            <v>20141312</v>
          </cell>
        </row>
        <row r="7008">
          <cell r="B7008">
            <v>20141308</v>
          </cell>
        </row>
        <row r="7009">
          <cell r="B7009">
            <v>20141307</v>
          </cell>
        </row>
        <row r="7010">
          <cell r="B7010">
            <v>20141303</v>
          </cell>
        </row>
        <row r="7011">
          <cell r="B7011">
            <v>20141298</v>
          </cell>
        </row>
        <row r="7012">
          <cell r="B7012">
            <v>20141290</v>
          </cell>
        </row>
        <row r="7013">
          <cell r="B7013">
            <v>20141284</v>
          </cell>
        </row>
        <row r="7014">
          <cell r="B7014">
            <v>20141272</v>
          </cell>
        </row>
        <row r="7015">
          <cell r="B7015">
            <v>20141252</v>
          </cell>
        </row>
        <row r="7016">
          <cell r="B7016">
            <v>20141111</v>
          </cell>
        </row>
        <row r="7017">
          <cell r="B7017">
            <v>20141100</v>
          </cell>
        </row>
        <row r="7018">
          <cell r="B7018">
            <v>20141306</v>
          </cell>
        </row>
        <row r="7019">
          <cell r="B7019">
            <v>20141300</v>
          </cell>
        </row>
        <row r="7020">
          <cell r="B7020">
            <v>20141297</v>
          </cell>
        </row>
        <row r="7021">
          <cell r="B7021">
            <v>20141295</v>
          </cell>
        </row>
        <row r="7022">
          <cell r="B7022">
            <v>20141291</v>
          </cell>
        </row>
        <row r="7023">
          <cell r="B7023">
            <v>20141257</v>
          </cell>
        </row>
        <row r="7024">
          <cell r="B7024">
            <v>20141279</v>
          </cell>
        </row>
        <row r="7025">
          <cell r="B7025">
            <v>20141273</v>
          </cell>
        </row>
        <row r="7026">
          <cell r="B7026">
            <v>20141268</v>
          </cell>
        </row>
        <row r="7027">
          <cell r="B7027">
            <v>20141236</v>
          </cell>
        </row>
        <row r="7028">
          <cell r="B7028">
            <v>20141299</v>
          </cell>
        </row>
        <row r="7029">
          <cell r="B7029">
            <v>20141296</v>
          </cell>
        </row>
        <row r="7030">
          <cell r="B7030">
            <v>20141294</v>
          </cell>
        </row>
        <row r="7031">
          <cell r="B7031">
            <v>20141293</v>
          </cell>
        </row>
        <row r="7032">
          <cell r="B7032">
            <v>20141288</v>
          </cell>
        </row>
        <row r="7033">
          <cell r="B7033">
            <v>20141280</v>
          </cell>
        </row>
        <row r="7034">
          <cell r="B7034">
            <v>20141274</v>
          </cell>
        </row>
        <row r="7035">
          <cell r="B7035">
            <v>20141265</v>
          </cell>
        </row>
        <row r="7036">
          <cell r="B7036">
            <v>20141242</v>
          </cell>
        </row>
        <row r="7037">
          <cell r="B7037">
            <v>20141292</v>
          </cell>
        </row>
        <row r="7038">
          <cell r="B7038">
            <v>20141289</v>
          </cell>
        </row>
        <row r="7039">
          <cell r="B7039">
            <v>20141278</v>
          </cell>
        </row>
        <row r="7040">
          <cell r="B7040">
            <v>20141277</v>
          </cell>
        </row>
        <row r="7041">
          <cell r="B7041">
            <v>20141270</v>
          </cell>
        </row>
        <row r="7042">
          <cell r="B7042">
            <v>20141267</v>
          </cell>
        </row>
        <row r="7043">
          <cell r="B7043">
            <v>20141263</v>
          </cell>
        </row>
        <row r="7044">
          <cell r="B7044">
            <v>20141269</v>
          </cell>
        </row>
        <row r="7045">
          <cell r="B7045">
            <v>20141247</v>
          </cell>
        </row>
        <row r="7046">
          <cell r="B7046">
            <v>20141235</v>
          </cell>
        </row>
        <row r="7047">
          <cell r="B7047">
            <v>20141233</v>
          </cell>
        </row>
        <row r="7048">
          <cell r="B7048">
            <v>20140939</v>
          </cell>
        </row>
        <row r="7049">
          <cell r="B7049">
            <v>20141276</v>
          </cell>
        </row>
        <row r="7050">
          <cell r="B7050">
            <v>20141275</v>
          </cell>
        </row>
        <row r="7051">
          <cell r="B7051">
            <v>20141271</v>
          </cell>
        </row>
        <row r="7052">
          <cell r="B7052">
            <v>20141266</v>
          </cell>
        </row>
        <row r="7053">
          <cell r="B7053">
            <v>20141258</v>
          </cell>
        </row>
        <row r="7054">
          <cell r="B7054">
            <v>20141241</v>
          </cell>
        </row>
        <row r="7055">
          <cell r="B7055">
            <v>20141190</v>
          </cell>
        </row>
        <row r="7056">
          <cell r="B7056">
            <v>20141262</v>
          </cell>
        </row>
        <row r="7057">
          <cell r="B7057">
            <v>20141261</v>
          </cell>
        </row>
        <row r="7058">
          <cell r="B7058">
            <v>20141260</v>
          </cell>
        </row>
        <row r="7059">
          <cell r="B7059">
            <v>20141259</v>
          </cell>
        </row>
        <row r="7060">
          <cell r="B7060">
            <v>20141256</v>
          </cell>
        </row>
        <row r="7061">
          <cell r="B7061">
            <v>20141234</v>
          </cell>
        </row>
        <row r="7062">
          <cell r="B7062">
            <v>20141221</v>
          </cell>
        </row>
        <row r="7063">
          <cell r="B7063">
            <v>20141001</v>
          </cell>
        </row>
        <row r="7064">
          <cell r="B7064">
            <v>20141250</v>
          </cell>
        </row>
        <row r="7065">
          <cell r="B7065">
            <v>20141246</v>
          </cell>
        </row>
        <row r="7066">
          <cell r="B7066">
            <v>20141245</v>
          </cell>
        </row>
        <row r="7067">
          <cell r="B7067">
            <v>20141232</v>
          </cell>
        </row>
        <row r="7068">
          <cell r="B7068">
            <v>20141131</v>
          </cell>
        </row>
        <row r="7069">
          <cell r="B7069">
            <v>20141019</v>
          </cell>
        </row>
        <row r="7070">
          <cell r="B7070">
            <v>20141255</v>
          </cell>
        </row>
        <row r="7071">
          <cell r="B7071">
            <v>20141251</v>
          </cell>
        </row>
        <row r="7072">
          <cell r="B7072">
            <v>20141249</v>
          </cell>
        </row>
        <row r="7073">
          <cell r="B7073">
            <v>20141244</v>
          </cell>
        </row>
        <row r="7074">
          <cell r="B7074">
            <v>20141243</v>
          </cell>
        </row>
        <row r="7075">
          <cell r="B7075">
            <v>20141240</v>
          </cell>
        </row>
        <row r="7076">
          <cell r="B7076">
            <v>20141239</v>
          </cell>
        </row>
        <row r="7077">
          <cell r="B7077">
            <v>20141238</v>
          </cell>
        </row>
        <row r="7078">
          <cell r="B7078">
            <v>20141231</v>
          </cell>
        </row>
        <row r="7079">
          <cell r="B7079">
            <v>20141225</v>
          </cell>
        </row>
        <row r="7080">
          <cell r="B7080">
            <v>20141222</v>
          </cell>
        </row>
        <row r="7081">
          <cell r="B7081">
            <v>20141205</v>
          </cell>
        </row>
        <row r="7082">
          <cell r="B7082">
            <v>20141112</v>
          </cell>
        </row>
        <row r="7083">
          <cell r="B7083">
            <v>20141237</v>
          </cell>
        </row>
        <row r="7084">
          <cell r="B7084">
            <v>20141230</v>
          </cell>
        </row>
        <row r="7085">
          <cell r="B7085">
            <v>20141224</v>
          </cell>
        </row>
        <row r="7086">
          <cell r="B7086">
            <v>20141202</v>
          </cell>
        </row>
        <row r="7087">
          <cell r="B7087">
            <v>20141227</v>
          </cell>
        </row>
        <row r="7088">
          <cell r="B7088">
            <v>20141223</v>
          </cell>
        </row>
        <row r="7089">
          <cell r="B7089">
            <v>20141204</v>
          </cell>
        </row>
        <row r="7090">
          <cell r="B7090">
            <v>20141229</v>
          </cell>
        </row>
        <row r="7091">
          <cell r="B7091">
            <v>20141228</v>
          </cell>
        </row>
        <row r="7092">
          <cell r="B7092">
            <v>20141226</v>
          </cell>
        </row>
        <row r="7093">
          <cell r="B7093">
            <v>20141220</v>
          </cell>
        </row>
        <row r="7094">
          <cell r="B7094">
            <v>20141213</v>
          </cell>
        </row>
        <row r="7095">
          <cell r="B7095">
            <v>20141203</v>
          </cell>
        </row>
        <row r="7096">
          <cell r="B7096">
            <v>20141200</v>
          </cell>
        </row>
        <row r="7097">
          <cell r="B7097">
            <v>20141195</v>
          </cell>
        </row>
        <row r="7098">
          <cell r="B7098">
            <v>20141110</v>
          </cell>
        </row>
        <row r="7099">
          <cell r="B7099">
            <v>20141098</v>
          </cell>
        </row>
        <row r="7100">
          <cell r="B7100">
            <v>20141212</v>
          </cell>
        </row>
        <row r="7101">
          <cell r="B7101">
            <v>20141208</v>
          </cell>
        </row>
        <row r="7102">
          <cell r="B7102">
            <v>20141199</v>
          </cell>
        </row>
        <row r="7103">
          <cell r="B7103">
            <v>20141189</v>
          </cell>
        </row>
        <row r="7104">
          <cell r="B7104">
            <v>20141178</v>
          </cell>
        </row>
        <row r="7105">
          <cell r="B7105">
            <v>20141173</v>
          </cell>
        </row>
        <row r="7106">
          <cell r="B7106">
            <v>20141130</v>
          </cell>
        </row>
        <row r="7107">
          <cell r="B7107">
            <v>20141060</v>
          </cell>
        </row>
        <row r="7108">
          <cell r="B7108">
            <v>20141049</v>
          </cell>
        </row>
        <row r="7109">
          <cell r="B7109">
            <v>20141211</v>
          </cell>
        </row>
        <row r="7110">
          <cell r="B7110">
            <v>20141210</v>
          </cell>
        </row>
        <row r="7111">
          <cell r="B7111">
            <v>20141209</v>
          </cell>
        </row>
        <row r="7112">
          <cell r="B7112">
            <v>20141207</v>
          </cell>
        </row>
        <row r="7113">
          <cell r="B7113">
            <v>20141198</v>
          </cell>
        </row>
        <row r="7114">
          <cell r="B7114">
            <v>20141177</v>
          </cell>
        </row>
        <row r="7115">
          <cell r="B7115">
            <v>20141206</v>
          </cell>
        </row>
        <row r="7116">
          <cell r="B7116">
            <v>20141201</v>
          </cell>
        </row>
        <row r="7117">
          <cell r="B7117">
            <v>20141197</v>
          </cell>
        </row>
        <row r="7118">
          <cell r="B7118">
            <v>20141194</v>
          </cell>
        </row>
        <row r="7119">
          <cell r="B7119">
            <v>20141191</v>
          </cell>
        </row>
        <row r="7120">
          <cell r="B7120">
            <v>20141165</v>
          </cell>
        </row>
        <row r="7121">
          <cell r="B7121">
            <v>20141188</v>
          </cell>
        </row>
        <row r="7122">
          <cell r="B7122">
            <v>20141182</v>
          </cell>
        </row>
        <row r="7123">
          <cell r="B7123">
            <v>20141176</v>
          </cell>
        </row>
        <row r="7124">
          <cell r="B7124">
            <v>20141196</v>
          </cell>
        </row>
        <row r="7125">
          <cell r="B7125">
            <v>20141193</v>
          </cell>
        </row>
        <row r="7126">
          <cell r="B7126">
            <v>20141187</v>
          </cell>
        </row>
        <row r="7127">
          <cell r="B7127">
            <v>20141185</v>
          </cell>
        </row>
        <row r="7128">
          <cell r="B7128">
            <v>20141175</v>
          </cell>
        </row>
        <row r="7129">
          <cell r="B7129">
            <v>20141172</v>
          </cell>
        </row>
        <row r="7130">
          <cell r="B7130">
            <v>20141171</v>
          </cell>
        </row>
        <row r="7131">
          <cell r="B7131">
            <v>20141114</v>
          </cell>
        </row>
        <row r="7132">
          <cell r="B7132">
            <v>20141192</v>
          </cell>
        </row>
        <row r="7133">
          <cell r="B7133">
            <v>20141186</v>
          </cell>
        </row>
        <row r="7134">
          <cell r="B7134">
            <v>20141184</v>
          </cell>
        </row>
        <row r="7135">
          <cell r="B7135">
            <v>20141180</v>
          </cell>
        </row>
        <row r="7136">
          <cell r="B7136">
            <v>20141174</v>
          </cell>
        </row>
        <row r="7137">
          <cell r="B7137">
            <v>20141183</v>
          </cell>
        </row>
        <row r="7138">
          <cell r="B7138">
            <v>20141181</v>
          </cell>
        </row>
        <row r="7139">
          <cell r="B7139">
            <v>20141167</v>
          </cell>
        </row>
        <row r="7140">
          <cell r="B7140">
            <v>20141164</v>
          </cell>
        </row>
        <row r="7141">
          <cell r="B7141">
            <v>20141154</v>
          </cell>
        </row>
        <row r="7142">
          <cell r="B7142">
            <v>20141153</v>
          </cell>
        </row>
        <row r="7143">
          <cell r="B7143">
            <v>20141136</v>
          </cell>
        </row>
        <row r="7144">
          <cell r="B7144">
            <v>20141113</v>
          </cell>
        </row>
        <row r="7145">
          <cell r="B7145">
            <v>20140951</v>
          </cell>
        </row>
        <row r="7146">
          <cell r="B7146">
            <v>20141179</v>
          </cell>
        </row>
        <row r="7147">
          <cell r="B7147">
            <v>20141170</v>
          </cell>
        </row>
        <row r="7148">
          <cell r="B7148">
            <v>20141169</v>
          </cell>
        </row>
        <row r="7149">
          <cell r="B7149">
            <v>20141168</v>
          </cell>
        </row>
        <row r="7150">
          <cell r="B7150">
            <v>20141166</v>
          </cell>
        </row>
        <row r="7151">
          <cell r="B7151">
            <v>20141105</v>
          </cell>
        </row>
        <row r="7152">
          <cell r="B7152">
            <v>20141163</v>
          </cell>
        </row>
        <row r="7153">
          <cell r="B7153">
            <v>20141161</v>
          </cell>
        </row>
        <row r="7154">
          <cell r="B7154">
            <v>20141152</v>
          </cell>
        </row>
        <row r="7155">
          <cell r="B7155">
            <v>20141146</v>
          </cell>
        </row>
        <row r="7156">
          <cell r="B7156">
            <v>20141135</v>
          </cell>
        </row>
        <row r="7157">
          <cell r="B7157">
            <v>20141129</v>
          </cell>
        </row>
        <row r="7158">
          <cell r="B7158">
            <v>20141101</v>
          </cell>
        </row>
        <row r="7159">
          <cell r="B7159">
            <v>20140566</v>
          </cell>
        </row>
        <row r="7160">
          <cell r="B7160">
            <v>20141162</v>
          </cell>
        </row>
        <row r="7161">
          <cell r="B7161">
            <v>20141160</v>
          </cell>
        </row>
        <row r="7162">
          <cell r="B7162">
            <v>20141157</v>
          </cell>
        </row>
        <row r="7163">
          <cell r="B7163">
            <v>20141156</v>
          </cell>
        </row>
        <row r="7164">
          <cell r="B7164">
            <v>20141155</v>
          </cell>
        </row>
        <row r="7165">
          <cell r="B7165">
            <v>20141151</v>
          </cell>
        </row>
        <row r="7166">
          <cell r="B7166">
            <v>20141134</v>
          </cell>
        </row>
        <row r="7167">
          <cell r="B7167">
            <v>20141120</v>
          </cell>
        </row>
        <row r="7168">
          <cell r="B7168">
            <v>20141061</v>
          </cell>
        </row>
        <row r="7169">
          <cell r="B7169">
            <v>20141058</v>
          </cell>
        </row>
        <row r="7170">
          <cell r="B7170">
            <v>20141159</v>
          </cell>
        </row>
        <row r="7171">
          <cell r="B7171">
            <v>20141158</v>
          </cell>
        </row>
        <row r="7172">
          <cell r="B7172">
            <v>20141150</v>
          </cell>
        </row>
        <row r="7173">
          <cell r="B7173">
            <v>20141137</v>
          </cell>
        </row>
        <row r="7174">
          <cell r="B7174">
            <v>20141133</v>
          </cell>
        </row>
        <row r="7175">
          <cell r="B7175">
            <v>20141132</v>
          </cell>
        </row>
        <row r="7176">
          <cell r="B7176">
            <v>20141104</v>
          </cell>
        </row>
        <row r="7177">
          <cell r="B7177">
            <v>20141042</v>
          </cell>
        </row>
        <row r="7178">
          <cell r="B7178">
            <v>20141148</v>
          </cell>
        </row>
        <row r="7179">
          <cell r="B7179">
            <v>20141145</v>
          </cell>
        </row>
        <row r="7180">
          <cell r="B7180">
            <v>20141140</v>
          </cell>
        </row>
        <row r="7181">
          <cell r="B7181">
            <v>20141128</v>
          </cell>
        </row>
        <row r="7182">
          <cell r="B7182">
            <v>20141126</v>
          </cell>
        </row>
        <row r="7183">
          <cell r="B7183">
            <v>20141108</v>
          </cell>
        </row>
        <row r="7184">
          <cell r="B7184">
            <v>20141089</v>
          </cell>
        </row>
        <row r="7185">
          <cell r="B7185">
            <v>20141075</v>
          </cell>
        </row>
        <row r="7186">
          <cell r="B7186">
            <v>20141066</v>
          </cell>
        </row>
        <row r="7187">
          <cell r="B7187">
            <v>20140910</v>
          </cell>
        </row>
        <row r="7188">
          <cell r="B7188">
            <v>20141149</v>
          </cell>
        </row>
        <row r="7189">
          <cell r="B7189">
            <v>20141144</v>
          </cell>
        </row>
        <row r="7190">
          <cell r="B7190">
            <v>20141143</v>
          </cell>
        </row>
        <row r="7191">
          <cell r="B7191">
            <v>20141139</v>
          </cell>
        </row>
        <row r="7192">
          <cell r="B7192">
            <v>20141107</v>
          </cell>
        </row>
        <row r="7193">
          <cell r="B7193">
            <v>20141069</v>
          </cell>
        </row>
        <row r="7194">
          <cell r="B7194">
            <v>20141103</v>
          </cell>
        </row>
        <row r="7195">
          <cell r="B7195">
            <v>20140565</v>
          </cell>
        </row>
        <row r="7196">
          <cell r="B7196">
            <v>20141142</v>
          </cell>
        </row>
        <row r="7197">
          <cell r="B7197">
            <v>20141138</v>
          </cell>
        </row>
        <row r="7198">
          <cell r="B7198">
            <v>20141125</v>
          </cell>
        </row>
        <row r="7199">
          <cell r="B7199">
            <v>20141122</v>
          </cell>
        </row>
        <row r="7200">
          <cell r="B7200">
            <v>20141102</v>
          </cell>
        </row>
        <row r="7201">
          <cell r="B7201">
            <v>20141086</v>
          </cell>
        </row>
        <row r="7202">
          <cell r="B7202">
            <v>20141078</v>
          </cell>
        </row>
        <row r="7203">
          <cell r="B7203">
            <v>20141074</v>
          </cell>
        </row>
        <row r="7204">
          <cell r="B7204">
            <v>20141071</v>
          </cell>
        </row>
        <row r="7205">
          <cell r="B7205">
            <v>20140969</v>
          </cell>
        </row>
        <row r="7206">
          <cell r="B7206">
            <v>20140953</v>
          </cell>
        </row>
        <row r="7207">
          <cell r="B7207">
            <v>20140952</v>
          </cell>
        </row>
        <row r="7208">
          <cell r="B7208">
            <v>20141141</v>
          </cell>
        </row>
        <row r="7209">
          <cell r="B7209">
            <v>20141124</v>
          </cell>
        </row>
        <row r="7210">
          <cell r="B7210">
            <v>20141123</v>
          </cell>
        </row>
        <row r="7211">
          <cell r="B7211">
            <v>20141121</v>
          </cell>
        </row>
        <row r="7212">
          <cell r="B7212">
            <v>20141109</v>
          </cell>
        </row>
        <row r="7213">
          <cell r="B7213">
            <v>20141097</v>
          </cell>
        </row>
        <row r="7214">
          <cell r="B7214">
            <v>20141092</v>
          </cell>
        </row>
        <row r="7215">
          <cell r="B7215">
            <v>20141088</v>
          </cell>
        </row>
        <row r="7216">
          <cell r="B7216">
            <v>20141073</v>
          </cell>
        </row>
        <row r="7217">
          <cell r="B7217">
            <v>20141068</v>
          </cell>
        </row>
        <row r="7218">
          <cell r="B7218">
            <v>20141127</v>
          </cell>
        </row>
        <row r="7219">
          <cell r="B7219">
            <v>20141106</v>
          </cell>
        </row>
        <row r="7220">
          <cell r="B7220">
            <v>20141099</v>
          </cell>
        </row>
        <row r="7221">
          <cell r="B7221">
            <v>20141096</v>
          </cell>
        </row>
        <row r="7222">
          <cell r="B7222">
            <v>20141093</v>
          </cell>
        </row>
        <row r="7223">
          <cell r="B7223">
            <v>20141081</v>
          </cell>
        </row>
        <row r="7224">
          <cell r="B7224">
            <v>20141076</v>
          </cell>
        </row>
        <row r="7225">
          <cell r="B7225">
            <v>20141072</v>
          </cell>
        </row>
        <row r="7226">
          <cell r="B7226">
            <v>20141027</v>
          </cell>
        </row>
        <row r="7227">
          <cell r="B7227">
            <v>20141062</v>
          </cell>
        </row>
        <row r="7228">
          <cell r="B7228">
            <v>20141020</v>
          </cell>
        </row>
        <row r="7229">
          <cell r="B7229">
            <v>20141095</v>
          </cell>
        </row>
        <row r="7230">
          <cell r="B7230">
            <v>20141091</v>
          </cell>
        </row>
        <row r="7231">
          <cell r="B7231">
            <v>20141087</v>
          </cell>
        </row>
        <row r="7232">
          <cell r="B7232">
            <v>20141080</v>
          </cell>
        </row>
        <row r="7233">
          <cell r="B7233">
            <v>20141079</v>
          </cell>
        </row>
        <row r="7234">
          <cell r="B7234">
            <v>20141070</v>
          </cell>
        </row>
        <row r="7235">
          <cell r="B7235">
            <v>20141034</v>
          </cell>
        </row>
        <row r="7236">
          <cell r="B7236">
            <v>20141094</v>
          </cell>
        </row>
        <row r="7237">
          <cell r="B7237">
            <v>20141090</v>
          </cell>
        </row>
        <row r="7238">
          <cell r="B7238">
            <v>20141084</v>
          </cell>
        </row>
        <row r="7239">
          <cell r="B7239">
            <v>20141077</v>
          </cell>
        </row>
        <row r="7240">
          <cell r="B7240">
            <v>20141065</v>
          </cell>
        </row>
        <row r="7241">
          <cell r="B7241">
            <v>20141057</v>
          </cell>
        </row>
        <row r="7242">
          <cell r="B7242">
            <v>20141054</v>
          </cell>
        </row>
        <row r="7243">
          <cell r="B7243">
            <v>20141047</v>
          </cell>
        </row>
        <row r="7244">
          <cell r="B7244">
            <v>20141033</v>
          </cell>
        </row>
        <row r="7245">
          <cell r="B7245">
            <v>20140564</v>
          </cell>
        </row>
        <row r="7246">
          <cell r="B7246">
            <v>20141085</v>
          </cell>
        </row>
        <row r="7247">
          <cell r="B7247">
            <v>20141083</v>
          </cell>
        </row>
        <row r="7248">
          <cell r="B7248">
            <v>20141064</v>
          </cell>
        </row>
        <row r="7249">
          <cell r="B7249">
            <v>20141063</v>
          </cell>
        </row>
        <row r="7250">
          <cell r="B7250">
            <v>20141052</v>
          </cell>
        </row>
        <row r="7251">
          <cell r="B7251">
            <v>20141048</v>
          </cell>
        </row>
        <row r="7252">
          <cell r="B7252">
            <v>20141032</v>
          </cell>
        </row>
        <row r="7253">
          <cell r="B7253">
            <v>20140560</v>
          </cell>
        </row>
        <row r="7254">
          <cell r="B7254">
            <v>20141082</v>
          </cell>
        </row>
        <row r="7255">
          <cell r="B7255">
            <v>20141067</v>
          </cell>
        </row>
        <row r="7256">
          <cell r="B7256">
            <v>20141059</v>
          </cell>
        </row>
        <row r="7257">
          <cell r="B7257">
            <v>20141056</v>
          </cell>
        </row>
        <row r="7258">
          <cell r="B7258">
            <v>20141051</v>
          </cell>
        </row>
        <row r="7259">
          <cell r="B7259">
            <v>20141045</v>
          </cell>
        </row>
        <row r="7260">
          <cell r="B7260">
            <v>20141031</v>
          </cell>
        </row>
        <row r="7261">
          <cell r="B7261">
            <v>20141029</v>
          </cell>
        </row>
        <row r="7262">
          <cell r="B7262">
            <v>20140860</v>
          </cell>
        </row>
        <row r="7263">
          <cell r="B7263">
            <v>20141055</v>
          </cell>
        </row>
        <row r="7264">
          <cell r="B7264">
            <v>20141053</v>
          </cell>
        </row>
        <row r="7265">
          <cell r="B7265">
            <v>20141050</v>
          </cell>
        </row>
        <row r="7266">
          <cell r="B7266">
            <v>20141046</v>
          </cell>
        </row>
        <row r="7267">
          <cell r="B7267">
            <v>20141044</v>
          </cell>
        </row>
        <row r="7268">
          <cell r="B7268">
            <v>20141030</v>
          </cell>
        </row>
        <row r="7269">
          <cell r="B7269">
            <v>20140997</v>
          </cell>
        </row>
        <row r="7270">
          <cell r="B7270">
            <v>20141021</v>
          </cell>
        </row>
        <row r="7271">
          <cell r="B7271">
            <v>20141028</v>
          </cell>
        </row>
        <row r="7272">
          <cell r="B7272">
            <v>20141043</v>
          </cell>
        </row>
        <row r="7273">
          <cell r="B7273">
            <v>20141041</v>
          </cell>
        </row>
        <row r="7274">
          <cell r="B7274">
            <v>20141040</v>
          </cell>
        </row>
        <row r="7275">
          <cell r="B7275">
            <v>20141038</v>
          </cell>
        </row>
        <row r="7276">
          <cell r="B7276">
            <v>20141036</v>
          </cell>
        </row>
        <row r="7277">
          <cell r="B7277">
            <v>20141018</v>
          </cell>
        </row>
        <row r="7278">
          <cell r="B7278">
            <v>20141012</v>
          </cell>
        </row>
        <row r="7279">
          <cell r="B7279">
            <v>20140996</v>
          </cell>
        </row>
        <row r="7280">
          <cell r="B7280">
            <v>20141039</v>
          </cell>
        </row>
        <row r="7281">
          <cell r="B7281">
            <v>20141035</v>
          </cell>
        </row>
        <row r="7282">
          <cell r="B7282">
            <v>20140995</v>
          </cell>
        </row>
        <row r="7283">
          <cell r="B7283">
            <v>20140822</v>
          </cell>
        </row>
        <row r="7284">
          <cell r="B7284">
            <v>20140563</v>
          </cell>
        </row>
        <row r="7285">
          <cell r="B7285">
            <v>20141037</v>
          </cell>
        </row>
        <row r="7286">
          <cell r="B7286">
            <v>20141026</v>
          </cell>
        </row>
        <row r="7287">
          <cell r="B7287">
            <v>20141024</v>
          </cell>
        </row>
        <row r="7288">
          <cell r="B7288">
            <v>20141023</v>
          </cell>
        </row>
        <row r="7289">
          <cell r="B7289">
            <v>20141009</v>
          </cell>
        </row>
        <row r="7290">
          <cell r="B7290">
            <v>20140994</v>
          </cell>
        </row>
        <row r="7291">
          <cell r="B7291">
            <v>20140894</v>
          </cell>
        </row>
        <row r="7292">
          <cell r="B7292">
            <v>20140559</v>
          </cell>
        </row>
        <row r="7293">
          <cell r="B7293">
            <v>20140540</v>
          </cell>
        </row>
        <row r="7294">
          <cell r="B7294">
            <v>20141025</v>
          </cell>
        </row>
        <row r="7295">
          <cell r="B7295">
            <v>20141022</v>
          </cell>
        </row>
        <row r="7296">
          <cell r="B7296">
            <v>20141016</v>
          </cell>
        </row>
        <row r="7297">
          <cell r="B7297">
            <v>20141015</v>
          </cell>
        </row>
        <row r="7298">
          <cell r="B7298">
            <v>20141014</v>
          </cell>
        </row>
        <row r="7299">
          <cell r="B7299">
            <v>20141013</v>
          </cell>
        </row>
        <row r="7300">
          <cell r="B7300">
            <v>20140993</v>
          </cell>
        </row>
        <row r="7301">
          <cell r="B7301">
            <v>20140991</v>
          </cell>
        </row>
        <row r="7302">
          <cell r="B7302">
            <v>20140984</v>
          </cell>
        </row>
        <row r="7303">
          <cell r="B7303">
            <v>20141017</v>
          </cell>
        </row>
        <row r="7304">
          <cell r="B7304">
            <v>20141008</v>
          </cell>
        </row>
        <row r="7305">
          <cell r="B7305">
            <v>20141007</v>
          </cell>
        </row>
        <row r="7306">
          <cell r="B7306">
            <v>20141006</v>
          </cell>
        </row>
        <row r="7307">
          <cell r="B7307">
            <v>20141005</v>
          </cell>
        </row>
        <row r="7308">
          <cell r="B7308">
            <v>20141003</v>
          </cell>
        </row>
        <row r="7309">
          <cell r="B7309">
            <v>20140964</v>
          </cell>
        </row>
        <row r="7310">
          <cell r="B7310">
            <v>20140992</v>
          </cell>
        </row>
        <row r="7311">
          <cell r="B7311">
            <v>20140937</v>
          </cell>
        </row>
        <row r="7312">
          <cell r="B7312">
            <v>20140836</v>
          </cell>
        </row>
        <row r="7313">
          <cell r="B7313">
            <v>20140821</v>
          </cell>
        </row>
        <row r="7314">
          <cell r="B7314">
            <v>20140809</v>
          </cell>
        </row>
        <row r="7315">
          <cell r="B7315">
            <v>20140765</v>
          </cell>
        </row>
        <row r="7316">
          <cell r="B7316">
            <v>20141011</v>
          </cell>
        </row>
        <row r="7317">
          <cell r="B7317">
            <v>20141010</v>
          </cell>
        </row>
        <row r="7318">
          <cell r="B7318">
            <v>20141004</v>
          </cell>
        </row>
        <row r="7319">
          <cell r="B7319">
            <v>20141000</v>
          </cell>
        </row>
        <row r="7320">
          <cell r="B7320">
            <v>20140990</v>
          </cell>
        </row>
        <row r="7321">
          <cell r="B7321">
            <v>20140988</v>
          </cell>
        </row>
        <row r="7322">
          <cell r="B7322">
            <v>20140963</v>
          </cell>
        </row>
        <row r="7323">
          <cell r="B7323">
            <v>20140933</v>
          </cell>
        </row>
        <row r="7324">
          <cell r="B7324">
            <v>20141002</v>
          </cell>
        </row>
        <row r="7325">
          <cell r="B7325">
            <v>20140999</v>
          </cell>
        </row>
        <row r="7326">
          <cell r="B7326">
            <v>20140998</v>
          </cell>
        </row>
        <row r="7327">
          <cell r="B7327">
            <v>20140987</v>
          </cell>
        </row>
        <row r="7328">
          <cell r="B7328">
            <v>20140975</v>
          </cell>
        </row>
        <row r="7329">
          <cell r="B7329">
            <v>20140962</v>
          </cell>
        </row>
        <row r="7330">
          <cell r="B7330">
            <v>20140562</v>
          </cell>
        </row>
        <row r="7331">
          <cell r="B7331">
            <v>20140989</v>
          </cell>
        </row>
        <row r="7332">
          <cell r="B7332">
            <v>20140985</v>
          </cell>
        </row>
        <row r="7333">
          <cell r="B7333">
            <v>20140982</v>
          </cell>
        </row>
        <row r="7334">
          <cell r="B7334">
            <v>20140981</v>
          </cell>
        </row>
        <row r="7335">
          <cell r="B7335">
            <v>20140978</v>
          </cell>
        </row>
        <row r="7336">
          <cell r="B7336">
            <v>20140908</v>
          </cell>
        </row>
        <row r="7337">
          <cell r="B7337">
            <v>20140961</v>
          </cell>
        </row>
        <row r="7338">
          <cell r="B7338">
            <v>20140938</v>
          </cell>
        </row>
        <row r="7339">
          <cell r="B7339">
            <v>20140558</v>
          </cell>
        </row>
        <row r="7340">
          <cell r="B7340">
            <v>20140983</v>
          </cell>
        </row>
        <row r="7341">
          <cell r="B7341">
            <v>20140980</v>
          </cell>
        </row>
        <row r="7342">
          <cell r="B7342">
            <v>20140977</v>
          </cell>
        </row>
        <row r="7343">
          <cell r="B7343">
            <v>20140976</v>
          </cell>
        </row>
        <row r="7344">
          <cell r="B7344">
            <v>20140974</v>
          </cell>
        </row>
        <row r="7345">
          <cell r="B7345">
            <v>20140968</v>
          </cell>
        </row>
        <row r="7346">
          <cell r="B7346">
            <v>20140986</v>
          </cell>
        </row>
        <row r="7347">
          <cell r="B7347">
            <v>20140979</v>
          </cell>
        </row>
        <row r="7348">
          <cell r="B7348">
            <v>20140973</v>
          </cell>
        </row>
        <row r="7349">
          <cell r="B7349">
            <v>20140972</v>
          </cell>
        </row>
        <row r="7350">
          <cell r="B7350">
            <v>20140971</v>
          </cell>
        </row>
        <row r="7351">
          <cell r="B7351">
            <v>20140965</v>
          </cell>
        </row>
        <row r="7352">
          <cell r="B7352">
            <v>20140960</v>
          </cell>
        </row>
        <row r="7353">
          <cell r="B7353">
            <v>20140815</v>
          </cell>
        </row>
        <row r="7354">
          <cell r="B7354">
            <v>20140813</v>
          </cell>
        </row>
        <row r="7355">
          <cell r="B7355">
            <v>20140970</v>
          </cell>
        </row>
        <row r="7356">
          <cell r="B7356">
            <v>20140967</v>
          </cell>
        </row>
        <row r="7357">
          <cell r="B7357">
            <v>20140966</v>
          </cell>
        </row>
        <row r="7358">
          <cell r="B7358">
            <v>20140959</v>
          </cell>
        </row>
        <row r="7359">
          <cell r="B7359">
            <v>20140915</v>
          </cell>
        </row>
        <row r="7360">
          <cell r="B7360">
            <v>20140958</v>
          </cell>
        </row>
        <row r="7361">
          <cell r="B7361">
            <v>20140957</v>
          </cell>
        </row>
        <row r="7362">
          <cell r="B7362">
            <v>20140956</v>
          </cell>
        </row>
        <row r="7363">
          <cell r="B7363">
            <v>20140955</v>
          </cell>
        </row>
        <row r="7364">
          <cell r="B7364">
            <v>20140936</v>
          </cell>
        </row>
        <row r="7365">
          <cell r="B7365">
            <v>20140935</v>
          </cell>
        </row>
        <row r="7366">
          <cell r="B7366">
            <v>20140925</v>
          </cell>
        </row>
        <row r="7367">
          <cell r="B7367">
            <v>20140907</v>
          </cell>
        </row>
        <row r="7368">
          <cell r="B7368">
            <v>20140865</v>
          </cell>
        </row>
        <row r="7369">
          <cell r="B7369">
            <v>20140561</v>
          </cell>
        </row>
        <row r="7370">
          <cell r="B7370">
            <v>20140934</v>
          </cell>
        </row>
        <row r="7371">
          <cell r="B7371">
            <v>20140928</v>
          </cell>
        </row>
        <row r="7372">
          <cell r="B7372">
            <v>20140916</v>
          </cell>
        </row>
        <row r="7373">
          <cell r="B7373">
            <v>20140914</v>
          </cell>
        </row>
        <row r="7374">
          <cell r="B7374">
            <v>20140557</v>
          </cell>
        </row>
        <row r="7375">
          <cell r="B7375">
            <v>20140954</v>
          </cell>
        </row>
        <row r="7376">
          <cell r="B7376">
            <v>20140932</v>
          </cell>
        </row>
        <row r="7377">
          <cell r="B7377">
            <v>20140931</v>
          </cell>
        </row>
        <row r="7378">
          <cell r="B7378">
            <v>20140929</v>
          </cell>
        </row>
        <row r="7379">
          <cell r="B7379">
            <v>20140913</v>
          </cell>
        </row>
        <row r="7380">
          <cell r="B7380">
            <v>20140890</v>
          </cell>
        </row>
        <row r="7381">
          <cell r="B7381">
            <v>20140878</v>
          </cell>
        </row>
        <row r="7382">
          <cell r="B7382">
            <v>20140792</v>
          </cell>
        </row>
        <row r="7383">
          <cell r="B7383">
            <v>20140930</v>
          </cell>
        </row>
        <row r="7384">
          <cell r="B7384">
            <v>20140926</v>
          </cell>
        </row>
        <row r="7385">
          <cell r="B7385">
            <v>20140923</v>
          </cell>
        </row>
        <row r="7386">
          <cell r="B7386">
            <v>20140918</v>
          </cell>
        </row>
        <row r="7387">
          <cell r="B7387">
            <v>20140912</v>
          </cell>
        </row>
        <row r="7388">
          <cell r="B7388">
            <v>20140893</v>
          </cell>
        </row>
        <row r="7389">
          <cell r="B7389">
            <v>20140884</v>
          </cell>
        </row>
        <row r="7390">
          <cell r="B7390">
            <v>20140927</v>
          </cell>
        </row>
        <row r="7391">
          <cell r="B7391">
            <v>20140922</v>
          </cell>
        </row>
        <row r="7392">
          <cell r="B7392">
            <v>20140921</v>
          </cell>
        </row>
        <row r="7393">
          <cell r="B7393">
            <v>20140920</v>
          </cell>
        </row>
        <row r="7394">
          <cell r="B7394">
            <v>20140917</v>
          </cell>
        </row>
        <row r="7395">
          <cell r="B7395">
            <v>20140909</v>
          </cell>
        </row>
        <row r="7396">
          <cell r="B7396">
            <v>20140883</v>
          </cell>
        </row>
        <row r="7397">
          <cell r="B7397">
            <v>20140924</v>
          </cell>
        </row>
        <row r="7398">
          <cell r="B7398">
            <v>20140919</v>
          </cell>
        </row>
        <row r="7399">
          <cell r="B7399">
            <v>20140911</v>
          </cell>
        </row>
        <row r="7400">
          <cell r="B7400">
            <v>20140905</v>
          </cell>
        </row>
        <row r="7401">
          <cell r="B7401">
            <v>20140901</v>
          </cell>
        </row>
        <row r="7402">
          <cell r="B7402">
            <v>20140899</v>
          </cell>
        </row>
        <row r="7403">
          <cell r="B7403">
            <v>20140882</v>
          </cell>
        </row>
        <row r="7404">
          <cell r="B7404">
            <v>20140877</v>
          </cell>
        </row>
        <row r="7405">
          <cell r="B7405">
            <v>20140870</v>
          </cell>
        </row>
        <row r="7406">
          <cell r="B7406">
            <v>20140810</v>
          </cell>
        </row>
        <row r="7407">
          <cell r="B7407">
            <v>20140556</v>
          </cell>
        </row>
        <row r="7408">
          <cell r="B7408">
            <v>20140539</v>
          </cell>
        </row>
        <row r="7409">
          <cell r="B7409">
            <v>20140904</v>
          </cell>
        </row>
        <row r="7410">
          <cell r="B7410">
            <v>20140898</v>
          </cell>
        </row>
        <row r="7411">
          <cell r="B7411">
            <v>20140897</v>
          </cell>
        </row>
        <row r="7412">
          <cell r="B7412">
            <v>20140892</v>
          </cell>
        </row>
        <row r="7413">
          <cell r="B7413">
            <v>20140887</v>
          </cell>
        </row>
        <row r="7414">
          <cell r="B7414">
            <v>20140881</v>
          </cell>
        </row>
        <row r="7415">
          <cell r="B7415">
            <v>20140850</v>
          </cell>
        </row>
        <row r="7416">
          <cell r="B7416">
            <v>20140906</v>
          </cell>
        </row>
        <row r="7417">
          <cell r="B7417">
            <v>20140903</v>
          </cell>
        </row>
        <row r="7418">
          <cell r="B7418">
            <v>20140900</v>
          </cell>
        </row>
        <row r="7419">
          <cell r="B7419">
            <v>20140895</v>
          </cell>
        </row>
        <row r="7420">
          <cell r="B7420">
            <v>20140891</v>
          </cell>
        </row>
        <row r="7421">
          <cell r="B7421">
            <v>20140880</v>
          </cell>
        </row>
        <row r="7422">
          <cell r="B7422">
            <v>20140866</v>
          </cell>
        </row>
        <row r="7423">
          <cell r="B7423">
            <v>20140849</v>
          </cell>
        </row>
        <row r="7424">
          <cell r="B7424">
            <v>20140902</v>
          </cell>
        </row>
        <row r="7425">
          <cell r="B7425">
            <v>20140896</v>
          </cell>
        </row>
        <row r="7426">
          <cell r="B7426">
            <v>20140888</v>
          </cell>
        </row>
        <row r="7427">
          <cell r="B7427">
            <v>20140886</v>
          </cell>
        </row>
        <row r="7428">
          <cell r="B7428">
            <v>20140885</v>
          </cell>
        </row>
        <row r="7429">
          <cell r="B7429">
            <v>20140876</v>
          </cell>
        </row>
        <row r="7430">
          <cell r="B7430">
            <v>20140871</v>
          </cell>
        </row>
        <row r="7431">
          <cell r="B7431">
            <v>20140857</v>
          </cell>
        </row>
        <row r="7432">
          <cell r="B7432">
            <v>20140851</v>
          </cell>
        </row>
        <row r="7433">
          <cell r="B7433">
            <v>20140835</v>
          </cell>
        </row>
        <row r="7434">
          <cell r="B7434">
            <v>20140784</v>
          </cell>
        </row>
        <row r="7435">
          <cell r="B7435">
            <v>20140783</v>
          </cell>
        </row>
        <row r="7436">
          <cell r="B7436">
            <v>20140889</v>
          </cell>
        </row>
        <row r="7437">
          <cell r="B7437">
            <v>20140875</v>
          </cell>
        </row>
        <row r="7438">
          <cell r="B7438">
            <v>20140873</v>
          </cell>
        </row>
        <row r="7439">
          <cell r="B7439">
            <v>20140872</v>
          </cell>
        </row>
        <row r="7440">
          <cell r="B7440">
            <v>20140868</v>
          </cell>
        </row>
        <row r="7441">
          <cell r="B7441">
            <v>20140863</v>
          </cell>
        </row>
        <row r="7442">
          <cell r="B7442">
            <v>20140856</v>
          </cell>
        </row>
        <row r="7443">
          <cell r="B7443">
            <v>20140834</v>
          </cell>
        </row>
        <row r="7444">
          <cell r="B7444">
            <v>20140823</v>
          </cell>
        </row>
        <row r="7445">
          <cell r="B7445">
            <v>20140555</v>
          </cell>
        </row>
        <row r="7446">
          <cell r="B7446">
            <v>20140879</v>
          </cell>
        </row>
        <row r="7447">
          <cell r="B7447">
            <v>20140874</v>
          </cell>
        </row>
        <row r="7448">
          <cell r="B7448">
            <v>20140869</v>
          </cell>
        </row>
        <row r="7449">
          <cell r="B7449">
            <v>20140867</v>
          </cell>
        </row>
        <row r="7450">
          <cell r="B7450">
            <v>20140862</v>
          </cell>
        </row>
        <row r="7451">
          <cell r="B7451">
            <v>20140859</v>
          </cell>
        </row>
        <row r="7452">
          <cell r="B7452">
            <v>20140855</v>
          </cell>
        </row>
        <row r="7453">
          <cell r="B7453">
            <v>20140852</v>
          </cell>
        </row>
        <row r="7454">
          <cell r="B7454">
            <v>20140839</v>
          </cell>
        </row>
        <row r="7455">
          <cell r="B7455">
            <v>20140843</v>
          </cell>
        </row>
        <row r="7456">
          <cell r="B7456">
            <v>20140833</v>
          </cell>
        </row>
        <row r="7457">
          <cell r="B7457">
            <v>20140864</v>
          </cell>
        </row>
        <row r="7458">
          <cell r="B7458">
            <v>20140861</v>
          </cell>
        </row>
        <row r="7459">
          <cell r="B7459">
            <v>20140858</v>
          </cell>
        </row>
        <row r="7460">
          <cell r="B7460">
            <v>20140854</v>
          </cell>
        </row>
        <row r="7461">
          <cell r="B7461">
            <v>20140853</v>
          </cell>
        </row>
        <row r="7462">
          <cell r="B7462">
            <v>20140846</v>
          </cell>
        </row>
        <row r="7463">
          <cell r="B7463">
            <v>20140832</v>
          </cell>
        </row>
        <row r="7464">
          <cell r="B7464">
            <v>20140831</v>
          </cell>
        </row>
        <row r="7465">
          <cell r="B7465">
            <v>20140837</v>
          </cell>
        </row>
        <row r="7466">
          <cell r="B7466">
            <v>20140848</v>
          </cell>
        </row>
        <row r="7467">
          <cell r="B7467">
            <v>20140845</v>
          </cell>
        </row>
        <row r="7468">
          <cell r="B7468">
            <v>20140824</v>
          </cell>
        </row>
        <row r="7469">
          <cell r="B7469">
            <v>20140782</v>
          </cell>
        </row>
        <row r="7470">
          <cell r="B7470">
            <v>20140847</v>
          </cell>
        </row>
        <row r="7471">
          <cell r="B7471">
            <v>20140842</v>
          </cell>
        </row>
        <row r="7472">
          <cell r="B7472">
            <v>20140841</v>
          </cell>
        </row>
        <row r="7473">
          <cell r="B7473">
            <v>20140840</v>
          </cell>
        </row>
        <row r="7474">
          <cell r="B7474">
            <v>20140838</v>
          </cell>
        </row>
        <row r="7475">
          <cell r="B7475">
            <v>20140828</v>
          </cell>
        </row>
        <row r="7476">
          <cell r="B7476">
            <v>20140766</v>
          </cell>
        </row>
        <row r="7477">
          <cell r="B7477">
            <v>20140820</v>
          </cell>
        </row>
        <row r="7478">
          <cell r="B7478">
            <v>20140808</v>
          </cell>
        </row>
        <row r="7479">
          <cell r="B7479">
            <v>20140781</v>
          </cell>
        </row>
        <row r="7480">
          <cell r="B7480">
            <v>20140844</v>
          </cell>
        </row>
        <row r="7481">
          <cell r="B7481">
            <v>20140829</v>
          </cell>
        </row>
        <row r="7482">
          <cell r="B7482">
            <v>20140827</v>
          </cell>
        </row>
        <row r="7483">
          <cell r="B7483">
            <v>20140825</v>
          </cell>
        </row>
        <row r="7484">
          <cell r="B7484">
            <v>20140818</v>
          </cell>
        </row>
        <row r="7485">
          <cell r="B7485">
            <v>20140807</v>
          </cell>
        </row>
        <row r="7486">
          <cell r="B7486">
            <v>20140780</v>
          </cell>
        </row>
        <row r="7487">
          <cell r="B7487">
            <v>20140748</v>
          </cell>
        </row>
        <row r="7488">
          <cell r="B7488">
            <v>20140554</v>
          </cell>
        </row>
        <row r="7489">
          <cell r="B7489">
            <v>20140830</v>
          </cell>
        </row>
        <row r="7490">
          <cell r="B7490">
            <v>20140826</v>
          </cell>
        </row>
        <row r="7491">
          <cell r="B7491">
            <v>20140817</v>
          </cell>
        </row>
        <row r="7492">
          <cell r="B7492">
            <v>20140812</v>
          </cell>
        </row>
        <row r="7493">
          <cell r="B7493">
            <v>20140805</v>
          </cell>
        </row>
        <row r="7494">
          <cell r="B7494">
            <v>20140779</v>
          </cell>
        </row>
        <row r="7495">
          <cell r="B7495">
            <v>20140819</v>
          </cell>
        </row>
        <row r="7496">
          <cell r="B7496">
            <v>20140816</v>
          </cell>
        </row>
        <row r="7497">
          <cell r="B7497">
            <v>20140814</v>
          </cell>
        </row>
        <row r="7498">
          <cell r="B7498">
            <v>20140811</v>
          </cell>
        </row>
        <row r="7499">
          <cell r="B7499">
            <v>20140806</v>
          </cell>
        </row>
        <row r="7500">
          <cell r="B7500">
            <v>20140804</v>
          </cell>
        </row>
        <row r="7501">
          <cell r="B7501">
            <v>20140803</v>
          </cell>
        </row>
        <row r="7502">
          <cell r="B7502">
            <v>20140801</v>
          </cell>
        </row>
        <row r="7503">
          <cell r="B7503">
            <v>20140800</v>
          </cell>
        </row>
        <row r="7504">
          <cell r="B7504">
            <v>20140793</v>
          </cell>
        </row>
        <row r="7505">
          <cell r="B7505">
            <v>20140778</v>
          </cell>
        </row>
        <row r="7506">
          <cell r="B7506">
            <v>20140767</v>
          </cell>
        </row>
        <row r="7507">
          <cell r="B7507">
            <v>20140670</v>
          </cell>
        </row>
        <row r="7508">
          <cell r="B7508">
            <v>20140541</v>
          </cell>
        </row>
        <row r="7509">
          <cell r="B7509">
            <v>20140802</v>
          </cell>
        </row>
        <row r="7510">
          <cell r="B7510">
            <v>20140799</v>
          </cell>
        </row>
        <row r="7511">
          <cell r="B7511">
            <v>20140798</v>
          </cell>
        </row>
        <row r="7512">
          <cell r="B7512">
            <v>20140796</v>
          </cell>
        </row>
        <row r="7513">
          <cell r="B7513">
            <v>20140795</v>
          </cell>
        </row>
        <row r="7514">
          <cell r="B7514">
            <v>20140794</v>
          </cell>
        </row>
        <row r="7515">
          <cell r="B7515">
            <v>20140791</v>
          </cell>
        </row>
        <row r="7516">
          <cell r="B7516">
            <v>20140786</v>
          </cell>
        </row>
        <row r="7517">
          <cell r="B7517">
            <v>20140785</v>
          </cell>
        </row>
        <row r="7518">
          <cell r="B7518">
            <v>20140773</v>
          </cell>
        </row>
        <row r="7519">
          <cell r="B7519">
            <v>20140725</v>
          </cell>
        </row>
        <row r="7520">
          <cell r="B7520">
            <v>20140764</v>
          </cell>
        </row>
        <row r="7521">
          <cell r="B7521">
            <v>20140744</v>
          </cell>
        </row>
        <row r="7522">
          <cell r="B7522">
            <v>20140724</v>
          </cell>
        </row>
        <row r="7523">
          <cell r="B7523">
            <v>20140797</v>
          </cell>
        </row>
        <row r="7524">
          <cell r="B7524">
            <v>20140789</v>
          </cell>
        </row>
        <row r="7525">
          <cell r="B7525">
            <v>20140788</v>
          </cell>
        </row>
        <row r="7526">
          <cell r="B7526">
            <v>20140787</v>
          </cell>
        </row>
        <row r="7527">
          <cell r="B7527">
            <v>20140777</v>
          </cell>
        </row>
        <row r="7528">
          <cell r="B7528">
            <v>20140772</v>
          </cell>
        </row>
        <row r="7529">
          <cell r="B7529">
            <v>20140743</v>
          </cell>
        </row>
        <row r="7530">
          <cell r="B7530">
            <v>20140538</v>
          </cell>
        </row>
        <row r="7531">
          <cell r="B7531">
            <v>20140790</v>
          </cell>
        </row>
        <row r="7532">
          <cell r="B7532">
            <v>20140776</v>
          </cell>
        </row>
        <row r="7533">
          <cell r="B7533">
            <v>20140775</v>
          </cell>
        </row>
        <row r="7534">
          <cell r="B7534">
            <v>20140771</v>
          </cell>
        </row>
        <row r="7535">
          <cell r="B7535">
            <v>20140769</v>
          </cell>
        </row>
        <row r="7536">
          <cell r="B7536">
            <v>20140759</v>
          </cell>
        </row>
        <row r="7537">
          <cell r="B7537">
            <v>20140756</v>
          </cell>
        </row>
        <row r="7538">
          <cell r="B7538">
            <v>20140742</v>
          </cell>
        </row>
        <row r="7539">
          <cell r="B7539">
            <v>20140709</v>
          </cell>
        </row>
        <row r="7540">
          <cell r="B7540">
            <v>20140669</v>
          </cell>
        </row>
        <row r="7541">
          <cell r="B7541">
            <v>20140774</v>
          </cell>
        </row>
        <row r="7542">
          <cell r="B7542">
            <v>20140770</v>
          </cell>
        </row>
        <row r="7543">
          <cell r="B7543">
            <v>20140768</v>
          </cell>
        </row>
        <row r="7544">
          <cell r="B7544">
            <v>20140762</v>
          </cell>
        </row>
        <row r="7545">
          <cell r="B7545">
            <v>20140760</v>
          </cell>
        </row>
        <row r="7546">
          <cell r="B7546">
            <v>20140758</v>
          </cell>
        </row>
        <row r="7547">
          <cell r="B7547">
            <v>20140751</v>
          </cell>
        </row>
        <row r="7548">
          <cell r="B7548">
            <v>20140741</v>
          </cell>
        </row>
        <row r="7549">
          <cell r="B7549">
            <v>20140739</v>
          </cell>
        </row>
        <row r="7550">
          <cell r="B7550">
            <v>20140738</v>
          </cell>
        </row>
        <row r="7551">
          <cell r="B7551">
            <v>20140607</v>
          </cell>
        </row>
        <row r="7552">
          <cell r="B7552">
            <v>20140763</v>
          </cell>
        </row>
        <row r="7553">
          <cell r="B7553">
            <v>20140761</v>
          </cell>
        </row>
        <row r="7554">
          <cell r="B7554">
            <v>20140757</v>
          </cell>
        </row>
        <row r="7555">
          <cell r="B7555">
            <v>20140754</v>
          </cell>
        </row>
        <row r="7556">
          <cell r="B7556">
            <v>20140753</v>
          </cell>
        </row>
        <row r="7557">
          <cell r="B7557">
            <v>20140749</v>
          </cell>
        </row>
        <row r="7558">
          <cell r="B7558">
            <v>20140740</v>
          </cell>
        </row>
        <row r="7559">
          <cell r="B7559">
            <v>20140737</v>
          </cell>
        </row>
        <row r="7560">
          <cell r="B7560">
            <v>20140727</v>
          </cell>
        </row>
        <row r="7561">
          <cell r="B7561">
            <v>20140682</v>
          </cell>
        </row>
        <row r="7562">
          <cell r="B7562">
            <v>20140679</v>
          </cell>
        </row>
        <row r="7563">
          <cell r="B7563">
            <v>20140668</v>
          </cell>
        </row>
        <row r="7564">
          <cell r="B7564">
            <v>20140755</v>
          </cell>
        </row>
        <row r="7565">
          <cell r="B7565">
            <v>20140752</v>
          </cell>
        </row>
        <row r="7566">
          <cell r="B7566">
            <v>20140750</v>
          </cell>
        </row>
        <row r="7567">
          <cell r="B7567">
            <v>20140747</v>
          </cell>
        </row>
        <row r="7568">
          <cell r="B7568">
            <v>20140746</v>
          </cell>
        </row>
        <row r="7569">
          <cell r="B7569">
            <v>20140745</v>
          </cell>
        </row>
        <row r="7570">
          <cell r="B7570">
            <v>20140736</v>
          </cell>
        </row>
        <row r="7571">
          <cell r="B7571">
            <v>20140732</v>
          </cell>
        </row>
        <row r="7572">
          <cell r="B7572">
            <v>20140730</v>
          </cell>
        </row>
        <row r="7573">
          <cell r="B7573">
            <v>20140704</v>
          </cell>
        </row>
        <row r="7574">
          <cell r="B7574">
            <v>20140718</v>
          </cell>
        </row>
        <row r="7575">
          <cell r="B7575">
            <v>20140735</v>
          </cell>
        </row>
        <row r="7576">
          <cell r="B7576">
            <v>20140734</v>
          </cell>
        </row>
        <row r="7577">
          <cell r="B7577">
            <v>20140728</v>
          </cell>
        </row>
        <row r="7578">
          <cell r="B7578">
            <v>20140721</v>
          </cell>
        </row>
        <row r="7579">
          <cell r="B7579">
            <v>20140719</v>
          </cell>
        </row>
        <row r="7580">
          <cell r="B7580">
            <v>20140703</v>
          </cell>
        </row>
        <row r="7581">
          <cell r="B7581">
            <v>20140700</v>
          </cell>
        </row>
        <row r="7582">
          <cell r="B7582">
            <v>20140667</v>
          </cell>
        </row>
        <row r="7583">
          <cell r="B7583">
            <v>20140733</v>
          </cell>
        </row>
        <row r="7584">
          <cell r="B7584">
            <v>20140731</v>
          </cell>
        </row>
        <row r="7585">
          <cell r="B7585">
            <v>20140729</v>
          </cell>
        </row>
        <row r="7586">
          <cell r="B7586">
            <v>20140726</v>
          </cell>
        </row>
        <row r="7587">
          <cell r="B7587">
            <v>20140723</v>
          </cell>
        </row>
        <row r="7588">
          <cell r="B7588">
            <v>20140720</v>
          </cell>
        </row>
        <row r="7589">
          <cell r="B7589">
            <v>20140715</v>
          </cell>
        </row>
        <row r="7590">
          <cell r="B7590">
            <v>20140711</v>
          </cell>
        </row>
        <row r="7591">
          <cell r="B7591">
            <v>20140702</v>
          </cell>
        </row>
        <row r="7592">
          <cell r="B7592">
            <v>20140694</v>
          </cell>
        </row>
        <row r="7593">
          <cell r="B7593">
            <v>20140692</v>
          </cell>
        </row>
        <row r="7594">
          <cell r="B7594">
            <v>20140722</v>
          </cell>
        </row>
        <row r="7595">
          <cell r="B7595">
            <v>20140714</v>
          </cell>
        </row>
        <row r="7596">
          <cell r="B7596">
            <v>20140713</v>
          </cell>
        </row>
        <row r="7597">
          <cell r="B7597">
            <v>20140710</v>
          </cell>
        </row>
        <row r="7598">
          <cell r="B7598">
            <v>20140707</v>
          </cell>
        </row>
        <row r="7599">
          <cell r="B7599">
            <v>20140701</v>
          </cell>
        </row>
        <row r="7600">
          <cell r="B7600">
            <v>20140691</v>
          </cell>
        </row>
        <row r="7601">
          <cell r="B7601">
            <v>20140686</v>
          </cell>
        </row>
        <row r="7602">
          <cell r="B7602">
            <v>20140666</v>
          </cell>
        </row>
        <row r="7603">
          <cell r="B7603">
            <v>20140663</v>
          </cell>
        </row>
        <row r="7604">
          <cell r="B7604">
            <v>20140537</v>
          </cell>
        </row>
        <row r="7605">
          <cell r="B7605">
            <v>20140717</v>
          </cell>
        </row>
        <row r="7606">
          <cell r="B7606">
            <v>20140716</v>
          </cell>
        </row>
        <row r="7607">
          <cell r="B7607">
            <v>20140712</v>
          </cell>
        </row>
        <row r="7608">
          <cell r="B7608">
            <v>20140705</v>
          </cell>
        </row>
        <row r="7609">
          <cell r="B7609">
            <v>20140699</v>
          </cell>
        </row>
        <row r="7610">
          <cell r="B7610">
            <v>20140695</v>
          </cell>
        </row>
        <row r="7611">
          <cell r="B7611">
            <v>20140690</v>
          </cell>
        </row>
        <row r="7612">
          <cell r="B7612">
            <v>20140687</v>
          </cell>
        </row>
        <row r="7613">
          <cell r="B7613">
            <v>20140657</v>
          </cell>
        </row>
        <row r="7614">
          <cell r="B7614">
            <v>20140627</v>
          </cell>
        </row>
        <row r="7615">
          <cell r="B7615">
            <v>20140535</v>
          </cell>
        </row>
        <row r="7616">
          <cell r="B7616">
            <v>20140708</v>
          </cell>
        </row>
        <row r="7617">
          <cell r="B7617">
            <v>20140706</v>
          </cell>
        </row>
        <row r="7618">
          <cell r="B7618">
            <v>20140698</v>
          </cell>
        </row>
        <row r="7619">
          <cell r="B7619">
            <v>20140697</v>
          </cell>
        </row>
        <row r="7620">
          <cell r="B7620">
            <v>20140696</v>
          </cell>
        </row>
        <row r="7621">
          <cell r="B7621">
            <v>20140683</v>
          </cell>
        </row>
        <row r="7622">
          <cell r="B7622">
            <v>20140680</v>
          </cell>
        </row>
        <row r="7623">
          <cell r="B7623">
            <v>20140665</v>
          </cell>
        </row>
        <row r="7624">
          <cell r="B7624">
            <v>20140656</v>
          </cell>
        </row>
        <row r="7625">
          <cell r="B7625">
            <v>20140617</v>
          </cell>
        </row>
        <row r="7626">
          <cell r="B7626">
            <v>20140572</v>
          </cell>
        </row>
        <row r="7627">
          <cell r="B7627">
            <v>20140693</v>
          </cell>
        </row>
        <row r="7628">
          <cell r="B7628">
            <v>20140689</v>
          </cell>
        </row>
        <row r="7629">
          <cell r="B7629">
            <v>20140688</v>
          </cell>
        </row>
        <row r="7630">
          <cell r="B7630">
            <v>20140685</v>
          </cell>
        </row>
        <row r="7631">
          <cell r="B7631">
            <v>20140684</v>
          </cell>
        </row>
        <row r="7632">
          <cell r="B7632">
            <v>20140681</v>
          </cell>
        </row>
        <row r="7633">
          <cell r="B7633">
            <v>20140675</v>
          </cell>
        </row>
        <row r="7634">
          <cell r="B7634">
            <v>20140655</v>
          </cell>
        </row>
        <row r="7635">
          <cell r="B7635">
            <v>20140632</v>
          </cell>
        </row>
        <row r="7636">
          <cell r="B7636">
            <v>20140678</v>
          </cell>
        </row>
        <row r="7637">
          <cell r="B7637">
            <v>20140677</v>
          </cell>
        </row>
        <row r="7638">
          <cell r="B7638">
            <v>20140674</v>
          </cell>
        </row>
        <row r="7639">
          <cell r="B7639">
            <v>20140672</v>
          </cell>
        </row>
        <row r="7640">
          <cell r="B7640">
            <v>20140664</v>
          </cell>
        </row>
        <row r="7641">
          <cell r="B7641">
            <v>20140661</v>
          </cell>
        </row>
        <row r="7642">
          <cell r="B7642">
            <v>20140654</v>
          </cell>
        </row>
        <row r="7643">
          <cell r="B7643">
            <v>20140653</v>
          </cell>
        </row>
        <row r="7644">
          <cell r="B7644">
            <v>20140648</v>
          </cell>
        </row>
        <row r="7645">
          <cell r="B7645">
            <v>20140644</v>
          </cell>
        </row>
        <row r="7646">
          <cell r="B7646">
            <v>20140608</v>
          </cell>
        </row>
        <row r="7647">
          <cell r="B7647">
            <v>20140606</v>
          </cell>
        </row>
        <row r="7648">
          <cell r="B7648">
            <v>20140536</v>
          </cell>
        </row>
        <row r="7649">
          <cell r="B7649">
            <v>20140534</v>
          </cell>
        </row>
        <row r="7650">
          <cell r="B7650">
            <v>20140483</v>
          </cell>
        </row>
        <row r="7651">
          <cell r="B7651">
            <v>20140676</v>
          </cell>
        </row>
        <row r="7652">
          <cell r="B7652">
            <v>20140673</v>
          </cell>
        </row>
        <row r="7653">
          <cell r="B7653">
            <v>20140671</v>
          </cell>
        </row>
        <row r="7654">
          <cell r="B7654">
            <v>20140662</v>
          </cell>
        </row>
        <row r="7655">
          <cell r="B7655">
            <v>20140660</v>
          </cell>
        </row>
        <row r="7656">
          <cell r="B7656">
            <v>20140658</v>
          </cell>
        </row>
        <row r="7657">
          <cell r="B7657">
            <v>20140652</v>
          </cell>
        </row>
        <row r="7658">
          <cell r="B7658">
            <v>20140649</v>
          </cell>
        </row>
        <row r="7659">
          <cell r="B7659">
            <v>20140647</v>
          </cell>
        </row>
        <row r="7660">
          <cell r="B7660">
            <v>20140633</v>
          </cell>
        </row>
        <row r="7661">
          <cell r="B7661">
            <v>20140612</v>
          </cell>
        </row>
        <row r="7662">
          <cell r="B7662">
            <v>20140659</v>
          </cell>
        </row>
        <row r="7663">
          <cell r="B7663">
            <v>20140651</v>
          </cell>
        </row>
        <row r="7664">
          <cell r="B7664">
            <v>20140650</v>
          </cell>
        </row>
        <row r="7665">
          <cell r="B7665">
            <v>20140646</v>
          </cell>
        </row>
        <row r="7666">
          <cell r="B7666">
            <v>20140645</v>
          </cell>
        </row>
        <row r="7667">
          <cell r="B7667">
            <v>20140611</v>
          </cell>
        </row>
        <row r="7668">
          <cell r="B7668">
            <v>20140593</v>
          </cell>
        </row>
        <row r="7669">
          <cell r="B7669">
            <v>20140643</v>
          </cell>
        </row>
        <row r="7670">
          <cell r="B7670">
            <v>20140642</v>
          </cell>
        </row>
        <row r="7671">
          <cell r="B7671">
            <v>20140629</v>
          </cell>
        </row>
        <row r="7672">
          <cell r="B7672">
            <v>20140610</v>
          </cell>
        </row>
        <row r="7673">
          <cell r="B7673">
            <v>20140631</v>
          </cell>
        </row>
        <row r="7674">
          <cell r="B7674">
            <v>20140641</v>
          </cell>
        </row>
        <row r="7675">
          <cell r="B7675">
            <v>20140640</v>
          </cell>
        </row>
        <row r="7676">
          <cell r="B7676">
            <v>20140639</v>
          </cell>
        </row>
        <row r="7677">
          <cell r="B7677">
            <v>20140637</v>
          </cell>
        </row>
        <row r="7678">
          <cell r="B7678">
            <v>20140636</v>
          </cell>
        </row>
        <row r="7679">
          <cell r="B7679">
            <v>20140635</v>
          </cell>
        </row>
        <row r="7680">
          <cell r="B7680">
            <v>20140634</v>
          </cell>
        </row>
        <row r="7681">
          <cell r="B7681">
            <v>20140509</v>
          </cell>
        </row>
        <row r="7682">
          <cell r="B7682">
            <v>20140626</v>
          </cell>
        </row>
        <row r="7683">
          <cell r="B7683">
            <v>20140621</v>
          </cell>
        </row>
        <row r="7684">
          <cell r="B7684">
            <v>20140619</v>
          </cell>
        </row>
        <row r="7685">
          <cell r="B7685">
            <v>20140613</v>
          </cell>
        </row>
        <row r="7686">
          <cell r="B7686">
            <v>20140609</v>
          </cell>
        </row>
        <row r="7687">
          <cell r="B7687">
            <v>20140605</v>
          </cell>
        </row>
        <row r="7688">
          <cell r="B7688">
            <v>20140599</v>
          </cell>
        </row>
        <row r="7689">
          <cell r="B7689">
            <v>20140638</v>
          </cell>
        </row>
        <row r="7690">
          <cell r="B7690">
            <v>20140628</v>
          </cell>
        </row>
        <row r="7691">
          <cell r="B7691">
            <v>20140625</v>
          </cell>
        </row>
        <row r="7692">
          <cell r="B7692">
            <v>20140623</v>
          </cell>
        </row>
        <row r="7693">
          <cell r="B7693">
            <v>20140603</v>
          </cell>
        </row>
        <row r="7694">
          <cell r="B7694">
            <v>20140525</v>
          </cell>
        </row>
        <row r="7695">
          <cell r="B7695">
            <v>20140486</v>
          </cell>
        </row>
        <row r="7696">
          <cell r="B7696">
            <v>20140431</v>
          </cell>
        </row>
        <row r="7697">
          <cell r="B7697">
            <v>20140630</v>
          </cell>
        </row>
        <row r="7698">
          <cell r="B7698">
            <v>20140624</v>
          </cell>
        </row>
        <row r="7699">
          <cell r="B7699">
            <v>20140622</v>
          </cell>
        </row>
        <row r="7700">
          <cell r="B7700">
            <v>20140620</v>
          </cell>
        </row>
        <row r="7701">
          <cell r="B7701">
            <v>20140616</v>
          </cell>
        </row>
        <row r="7702">
          <cell r="B7702">
            <v>20140615</v>
          </cell>
        </row>
        <row r="7703">
          <cell r="B7703">
            <v>20140614</v>
          </cell>
        </row>
        <row r="7704">
          <cell r="B7704">
            <v>20140595</v>
          </cell>
        </row>
        <row r="7705">
          <cell r="B7705">
            <v>20131510</v>
          </cell>
        </row>
        <row r="7706">
          <cell r="B7706">
            <v>20140618</v>
          </cell>
        </row>
        <row r="7707">
          <cell r="B7707">
            <v>20140604</v>
          </cell>
        </row>
        <row r="7708">
          <cell r="B7708">
            <v>20140602</v>
          </cell>
        </row>
        <row r="7709">
          <cell r="B7709">
            <v>20140601</v>
          </cell>
        </row>
        <row r="7710">
          <cell r="B7710">
            <v>20140600</v>
          </cell>
        </row>
        <row r="7711">
          <cell r="B7711">
            <v>20140587</v>
          </cell>
        </row>
        <row r="7712">
          <cell r="B7712">
            <v>20140529</v>
          </cell>
        </row>
        <row r="7713">
          <cell r="B7713">
            <v>20140485</v>
          </cell>
        </row>
        <row r="7714">
          <cell r="B7714">
            <v>20140484</v>
          </cell>
        </row>
        <row r="7715">
          <cell r="B7715">
            <v>20140598</v>
          </cell>
        </row>
        <row r="7716">
          <cell r="B7716">
            <v>20140597</v>
          </cell>
        </row>
        <row r="7717">
          <cell r="B7717">
            <v>20140596</v>
          </cell>
        </row>
        <row r="7718">
          <cell r="B7718">
            <v>20140594</v>
          </cell>
        </row>
        <row r="7719">
          <cell r="B7719">
            <v>20140590</v>
          </cell>
        </row>
        <row r="7720">
          <cell r="B7720">
            <v>20140589</v>
          </cell>
        </row>
        <row r="7721">
          <cell r="B7721">
            <v>20140577</v>
          </cell>
        </row>
        <row r="7722">
          <cell r="B7722">
            <v>20140592</v>
          </cell>
        </row>
        <row r="7723">
          <cell r="B7723">
            <v>20140588</v>
          </cell>
        </row>
        <row r="7724">
          <cell r="B7724">
            <v>20140586</v>
          </cell>
        </row>
        <row r="7725">
          <cell r="B7725">
            <v>20140585</v>
          </cell>
        </row>
        <row r="7726">
          <cell r="B7726">
            <v>20140584</v>
          </cell>
        </row>
        <row r="7727">
          <cell r="B7727">
            <v>20140573</v>
          </cell>
        </row>
        <row r="7728">
          <cell r="B7728">
            <v>20140568</v>
          </cell>
        </row>
        <row r="7729">
          <cell r="B7729">
            <v>20140524</v>
          </cell>
        </row>
        <row r="7730">
          <cell r="B7730">
            <v>20140591</v>
          </cell>
        </row>
        <row r="7731">
          <cell r="B7731">
            <v>20140583</v>
          </cell>
        </row>
        <row r="7732">
          <cell r="B7732">
            <v>20140582</v>
          </cell>
        </row>
        <row r="7733">
          <cell r="B7733">
            <v>20140578</v>
          </cell>
        </row>
        <row r="7734">
          <cell r="B7734">
            <v>20140576</v>
          </cell>
        </row>
        <row r="7735">
          <cell r="B7735">
            <v>20140575</v>
          </cell>
        </row>
        <row r="7736">
          <cell r="B7736">
            <v>20140571</v>
          </cell>
        </row>
        <row r="7737">
          <cell r="B7737">
            <v>20140513</v>
          </cell>
        </row>
        <row r="7738">
          <cell r="B7738">
            <v>20140581</v>
          </cell>
        </row>
        <row r="7739">
          <cell r="B7739">
            <v>20140580</v>
          </cell>
        </row>
        <row r="7740">
          <cell r="B7740">
            <v>20140574</v>
          </cell>
        </row>
        <row r="7741">
          <cell r="B7741">
            <v>20140569</v>
          </cell>
        </row>
        <row r="7742">
          <cell r="B7742">
            <v>20131509</v>
          </cell>
        </row>
        <row r="7743">
          <cell r="B7743">
            <v>20140579</v>
          </cell>
        </row>
        <row r="7744">
          <cell r="B7744">
            <v>20140570</v>
          </cell>
        </row>
        <row r="7745">
          <cell r="B7745">
            <v>20140567</v>
          </cell>
        </row>
        <row r="7746">
          <cell r="B7746">
            <v>20140551</v>
          </cell>
        </row>
        <row r="7747">
          <cell r="B7747">
            <v>20140547</v>
          </cell>
        </row>
        <row r="7748">
          <cell r="B7748">
            <v>20140544</v>
          </cell>
        </row>
        <row r="7749">
          <cell r="B7749">
            <v>20140553</v>
          </cell>
        </row>
        <row r="7750">
          <cell r="B7750">
            <v>20140552</v>
          </cell>
        </row>
        <row r="7751">
          <cell r="B7751">
            <v>20140549</v>
          </cell>
        </row>
        <row r="7752">
          <cell r="B7752">
            <v>20140548</v>
          </cell>
        </row>
        <row r="7753">
          <cell r="B7753">
            <v>20140532</v>
          </cell>
        </row>
        <row r="7754">
          <cell r="B7754">
            <v>20140519</v>
          </cell>
        </row>
        <row r="7755">
          <cell r="B7755">
            <v>20140550</v>
          </cell>
        </row>
        <row r="7756">
          <cell r="B7756">
            <v>20140546</v>
          </cell>
        </row>
        <row r="7757">
          <cell r="B7757">
            <v>20140545</v>
          </cell>
        </row>
        <row r="7758">
          <cell r="B7758">
            <v>20140542</v>
          </cell>
        </row>
        <row r="7759">
          <cell r="B7759">
            <v>20140376</v>
          </cell>
        </row>
        <row r="7760">
          <cell r="B7760">
            <v>20140508</v>
          </cell>
        </row>
        <row r="7761">
          <cell r="B7761">
            <v>20140543</v>
          </cell>
        </row>
        <row r="7762">
          <cell r="B7762">
            <v>20140533</v>
          </cell>
        </row>
        <row r="7763">
          <cell r="B7763">
            <v>20140531</v>
          </cell>
        </row>
        <row r="7764">
          <cell r="B7764">
            <v>20140530</v>
          </cell>
        </row>
        <row r="7765">
          <cell r="B7765">
            <v>20140526</v>
          </cell>
        </row>
        <row r="7766">
          <cell r="B7766">
            <v>20140520</v>
          </cell>
        </row>
        <row r="7767">
          <cell r="B7767">
            <v>20140515</v>
          </cell>
        </row>
        <row r="7768">
          <cell r="B7768">
            <v>20140528</v>
          </cell>
        </row>
        <row r="7769">
          <cell r="B7769">
            <v>20140527</v>
          </cell>
        </row>
        <row r="7770">
          <cell r="B7770">
            <v>20140523</v>
          </cell>
        </row>
        <row r="7771">
          <cell r="B7771">
            <v>20140521</v>
          </cell>
        </row>
        <row r="7772">
          <cell r="B7772">
            <v>20140518</v>
          </cell>
        </row>
        <row r="7773">
          <cell r="B7773">
            <v>20140517</v>
          </cell>
        </row>
        <row r="7774">
          <cell r="B7774">
            <v>20140512</v>
          </cell>
        </row>
        <row r="7775">
          <cell r="B7775">
            <v>20131508</v>
          </cell>
        </row>
        <row r="7776">
          <cell r="B7776">
            <v>20140522</v>
          </cell>
        </row>
        <row r="7777">
          <cell r="B7777">
            <v>20140516</v>
          </cell>
        </row>
        <row r="7778">
          <cell r="B7778">
            <v>20140510</v>
          </cell>
        </row>
        <row r="7779">
          <cell r="B7779">
            <v>20140506</v>
          </cell>
        </row>
        <row r="7780">
          <cell r="B7780">
            <v>20140505</v>
          </cell>
        </row>
        <row r="7781">
          <cell r="B7781">
            <v>20140504</v>
          </cell>
        </row>
        <row r="7782">
          <cell r="B7782">
            <v>20140497</v>
          </cell>
        </row>
        <row r="7783">
          <cell r="B7783">
            <v>20140514</v>
          </cell>
        </row>
        <row r="7784">
          <cell r="B7784">
            <v>20140511</v>
          </cell>
        </row>
        <row r="7785">
          <cell r="B7785">
            <v>20140507</v>
          </cell>
        </row>
        <row r="7786">
          <cell r="B7786">
            <v>20140503</v>
          </cell>
        </row>
        <row r="7787">
          <cell r="B7787">
            <v>20140500</v>
          </cell>
        </row>
        <row r="7788">
          <cell r="B7788">
            <v>20140499</v>
          </cell>
        </row>
        <row r="7789">
          <cell r="B7789">
            <v>20140480</v>
          </cell>
        </row>
        <row r="7790">
          <cell r="B7790">
            <v>20140502</v>
          </cell>
        </row>
        <row r="7791">
          <cell r="B7791">
            <v>20140501</v>
          </cell>
        </row>
        <row r="7792">
          <cell r="B7792">
            <v>20140498</v>
          </cell>
        </row>
        <row r="7793">
          <cell r="B7793">
            <v>20140496</v>
          </cell>
        </row>
        <row r="7794">
          <cell r="B7794">
            <v>20140479</v>
          </cell>
        </row>
        <row r="7795">
          <cell r="B7795">
            <v>20140466</v>
          </cell>
        </row>
        <row r="7796">
          <cell r="B7796">
            <v>20140495</v>
          </cell>
        </row>
        <row r="7797">
          <cell r="B7797">
            <v>20140494</v>
          </cell>
        </row>
        <row r="7798">
          <cell r="B7798">
            <v>20140493</v>
          </cell>
        </row>
        <row r="7799">
          <cell r="B7799">
            <v>20140489</v>
          </cell>
        </row>
        <row r="7800">
          <cell r="B7800">
            <v>20140477</v>
          </cell>
        </row>
        <row r="7801">
          <cell r="B7801">
            <v>20140475</v>
          </cell>
        </row>
        <row r="7802">
          <cell r="B7802">
            <v>20140492</v>
          </cell>
        </row>
        <row r="7803">
          <cell r="B7803">
            <v>20140490</v>
          </cell>
        </row>
        <row r="7804">
          <cell r="B7804">
            <v>20140482</v>
          </cell>
        </row>
        <row r="7805">
          <cell r="B7805">
            <v>20140478</v>
          </cell>
        </row>
        <row r="7806">
          <cell r="B7806">
            <v>20140462</v>
          </cell>
        </row>
        <row r="7807">
          <cell r="B7807">
            <v>20140435</v>
          </cell>
        </row>
        <row r="7808">
          <cell r="B7808">
            <v>20131507</v>
          </cell>
        </row>
        <row r="7809">
          <cell r="B7809">
            <v>20140491</v>
          </cell>
        </row>
        <row r="7810">
          <cell r="B7810">
            <v>20140488</v>
          </cell>
        </row>
        <row r="7811">
          <cell r="B7811">
            <v>20140474</v>
          </cell>
        </row>
        <row r="7812">
          <cell r="B7812">
            <v>20140470</v>
          </cell>
        </row>
        <row r="7813">
          <cell r="B7813">
            <v>20140465</v>
          </cell>
        </row>
        <row r="7814">
          <cell r="B7814">
            <v>20140456</v>
          </cell>
        </row>
        <row r="7815">
          <cell r="B7815">
            <v>20140404</v>
          </cell>
        </row>
        <row r="7816">
          <cell r="B7816">
            <v>20140394</v>
          </cell>
        </row>
        <row r="7817">
          <cell r="B7817">
            <v>20140487</v>
          </cell>
        </row>
        <row r="7818">
          <cell r="B7818">
            <v>20140476</v>
          </cell>
        </row>
        <row r="7819">
          <cell r="B7819">
            <v>20140473</v>
          </cell>
        </row>
        <row r="7820">
          <cell r="B7820">
            <v>20140469</v>
          </cell>
        </row>
        <row r="7821">
          <cell r="B7821">
            <v>20140454</v>
          </cell>
        </row>
        <row r="7822">
          <cell r="B7822">
            <v>20140453</v>
          </cell>
        </row>
        <row r="7823">
          <cell r="B7823">
            <v>20140472</v>
          </cell>
        </row>
        <row r="7824">
          <cell r="B7824">
            <v>20140468</v>
          </cell>
        </row>
        <row r="7825">
          <cell r="B7825">
            <v>20140467</v>
          </cell>
        </row>
        <row r="7826">
          <cell r="B7826">
            <v>20140464</v>
          </cell>
        </row>
        <row r="7827">
          <cell r="B7827">
            <v>20140463</v>
          </cell>
        </row>
        <row r="7828">
          <cell r="B7828">
            <v>20140458</v>
          </cell>
        </row>
        <row r="7829">
          <cell r="B7829">
            <v>20140457</v>
          </cell>
        </row>
        <row r="7830">
          <cell r="B7830">
            <v>20140447</v>
          </cell>
        </row>
        <row r="7831">
          <cell r="B7831">
            <v>20140309</v>
          </cell>
        </row>
        <row r="7832">
          <cell r="B7832">
            <v>20140303</v>
          </cell>
        </row>
        <row r="7833">
          <cell r="B7833">
            <v>20140471</v>
          </cell>
        </row>
        <row r="7834">
          <cell r="B7834">
            <v>20140460</v>
          </cell>
        </row>
        <row r="7835">
          <cell r="B7835">
            <v>20140455</v>
          </cell>
        </row>
        <row r="7836">
          <cell r="B7836">
            <v>20140448</v>
          </cell>
        </row>
        <row r="7837">
          <cell r="B7837">
            <v>20140461</v>
          </cell>
        </row>
        <row r="7838">
          <cell r="B7838">
            <v>20140459</v>
          </cell>
        </row>
        <row r="7839">
          <cell r="B7839">
            <v>20140452</v>
          </cell>
        </row>
        <row r="7840">
          <cell r="B7840">
            <v>20140450</v>
          </cell>
        </row>
        <row r="7841">
          <cell r="B7841">
            <v>20140449</v>
          </cell>
        </row>
        <row r="7842">
          <cell r="B7842">
            <v>20140446</v>
          </cell>
        </row>
        <row r="7843">
          <cell r="B7843">
            <v>20140443</v>
          </cell>
        </row>
        <row r="7844">
          <cell r="B7844">
            <v>20131511</v>
          </cell>
        </row>
        <row r="7845">
          <cell r="B7845">
            <v>20131506</v>
          </cell>
        </row>
        <row r="7846">
          <cell r="B7846">
            <v>20140451</v>
          </cell>
        </row>
        <row r="7847">
          <cell r="B7847">
            <v>20140445</v>
          </cell>
        </row>
        <row r="7848">
          <cell r="B7848">
            <v>20140442</v>
          </cell>
        </row>
        <row r="7849">
          <cell r="B7849">
            <v>20140441</v>
          </cell>
        </row>
        <row r="7850">
          <cell r="B7850">
            <v>20140440</v>
          </cell>
        </row>
        <row r="7851">
          <cell r="B7851">
            <v>20140423</v>
          </cell>
        </row>
        <row r="7852">
          <cell r="B7852">
            <v>20140444</v>
          </cell>
        </row>
        <row r="7853">
          <cell r="B7853">
            <v>20140439</v>
          </cell>
        </row>
        <row r="7854">
          <cell r="B7854">
            <v>20140436</v>
          </cell>
        </row>
        <row r="7855">
          <cell r="B7855">
            <v>20140434</v>
          </cell>
        </row>
        <row r="7856">
          <cell r="B7856">
            <v>20140433</v>
          </cell>
        </row>
        <row r="7857">
          <cell r="B7857">
            <v>20140427</v>
          </cell>
        </row>
        <row r="7858">
          <cell r="B7858">
            <v>20140438</v>
          </cell>
        </row>
        <row r="7859">
          <cell r="B7859">
            <v>20140437</v>
          </cell>
        </row>
        <row r="7860">
          <cell r="B7860">
            <v>20140432</v>
          </cell>
        </row>
        <row r="7861">
          <cell r="B7861">
            <v>20140429</v>
          </cell>
        </row>
        <row r="7862">
          <cell r="B7862">
            <v>20140428</v>
          </cell>
        </row>
        <row r="7863">
          <cell r="B7863">
            <v>20140424</v>
          </cell>
        </row>
        <row r="7864">
          <cell r="B7864">
            <v>20140421</v>
          </cell>
        </row>
        <row r="7865">
          <cell r="B7865">
            <v>20140418</v>
          </cell>
        </row>
        <row r="7866">
          <cell r="B7866">
            <v>20140416</v>
          </cell>
        </row>
        <row r="7867">
          <cell r="B7867">
            <v>20140409</v>
          </cell>
        </row>
        <row r="7868">
          <cell r="B7868">
            <v>20140351</v>
          </cell>
        </row>
        <row r="7869">
          <cell r="B7869">
            <v>20140430</v>
          </cell>
        </row>
        <row r="7870">
          <cell r="B7870">
            <v>20140426</v>
          </cell>
        </row>
        <row r="7871">
          <cell r="B7871">
            <v>20140425</v>
          </cell>
        </row>
        <row r="7872">
          <cell r="B7872">
            <v>20140422</v>
          </cell>
        </row>
        <row r="7873">
          <cell r="B7873">
            <v>20140415</v>
          </cell>
        </row>
        <row r="7874">
          <cell r="B7874">
            <v>20140398</v>
          </cell>
        </row>
        <row r="7875">
          <cell r="B7875">
            <v>20140308</v>
          </cell>
        </row>
        <row r="7876">
          <cell r="B7876">
            <v>20140171</v>
          </cell>
        </row>
        <row r="7877">
          <cell r="B7877">
            <v>20140420</v>
          </cell>
        </row>
        <row r="7878">
          <cell r="B7878">
            <v>20140419</v>
          </cell>
        </row>
        <row r="7879">
          <cell r="B7879">
            <v>20140417</v>
          </cell>
        </row>
        <row r="7880">
          <cell r="B7880">
            <v>20140413</v>
          </cell>
        </row>
        <row r="7881">
          <cell r="B7881">
            <v>20140410</v>
          </cell>
        </row>
        <row r="7882">
          <cell r="B7882">
            <v>20140375</v>
          </cell>
        </row>
        <row r="7883">
          <cell r="B7883">
            <v>20140310</v>
          </cell>
        </row>
        <row r="7884">
          <cell r="B7884">
            <v>20131505</v>
          </cell>
        </row>
        <row r="7885">
          <cell r="B7885">
            <v>20140414</v>
          </cell>
        </row>
        <row r="7886">
          <cell r="B7886">
            <v>20140412</v>
          </cell>
        </row>
        <row r="7887">
          <cell r="B7887">
            <v>20140408</v>
          </cell>
        </row>
        <row r="7888">
          <cell r="B7888">
            <v>20140407</v>
          </cell>
        </row>
        <row r="7889">
          <cell r="B7889">
            <v>20140403</v>
          </cell>
        </row>
        <row r="7890">
          <cell r="B7890">
            <v>20140401</v>
          </cell>
        </row>
        <row r="7891">
          <cell r="B7891">
            <v>20140391</v>
          </cell>
        </row>
        <row r="7892">
          <cell r="B7892">
            <v>20140390</v>
          </cell>
        </row>
        <row r="7893">
          <cell r="B7893">
            <v>20140350</v>
          </cell>
        </row>
        <row r="7894">
          <cell r="B7894">
            <v>20140411</v>
          </cell>
        </row>
        <row r="7895">
          <cell r="B7895">
            <v>20140406</v>
          </cell>
        </row>
        <row r="7896">
          <cell r="B7896">
            <v>20140405</v>
          </cell>
        </row>
        <row r="7897">
          <cell r="B7897">
            <v>20140402</v>
          </cell>
        </row>
        <row r="7898">
          <cell r="B7898">
            <v>20140400</v>
          </cell>
        </row>
        <row r="7899">
          <cell r="B7899">
            <v>20140399</v>
          </cell>
        </row>
        <row r="7900">
          <cell r="B7900">
            <v>20140395</v>
          </cell>
        </row>
        <row r="7901">
          <cell r="B7901">
            <v>20140387</v>
          </cell>
        </row>
        <row r="7902">
          <cell r="B7902">
            <v>20140378</v>
          </cell>
        </row>
        <row r="7903">
          <cell r="B7903">
            <v>20140365</v>
          </cell>
        </row>
        <row r="7904">
          <cell r="B7904">
            <v>20140397</v>
          </cell>
        </row>
        <row r="7905">
          <cell r="B7905">
            <v>20140393</v>
          </cell>
        </row>
        <row r="7906">
          <cell r="B7906">
            <v>20140392</v>
          </cell>
        </row>
        <row r="7907">
          <cell r="B7907">
            <v>20140389</v>
          </cell>
        </row>
        <row r="7908">
          <cell r="B7908">
            <v>20140388</v>
          </cell>
        </row>
        <row r="7909">
          <cell r="B7909">
            <v>20140371</v>
          </cell>
        </row>
        <row r="7910">
          <cell r="B7910">
            <v>20140291</v>
          </cell>
        </row>
        <row r="7911">
          <cell r="B7911">
            <v>20140290</v>
          </cell>
        </row>
        <row r="7912">
          <cell r="B7912">
            <v>20140069</v>
          </cell>
        </row>
        <row r="7913">
          <cell r="B7913">
            <v>20140396</v>
          </cell>
        </row>
        <row r="7914">
          <cell r="B7914">
            <v>20140386</v>
          </cell>
        </row>
        <row r="7915">
          <cell r="B7915">
            <v>20140382</v>
          </cell>
        </row>
        <row r="7916">
          <cell r="B7916">
            <v>20140311</v>
          </cell>
        </row>
        <row r="7917">
          <cell r="B7917">
            <v>20140385</v>
          </cell>
        </row>
        <row r="7918">
          <cell r="B7918">
            <v>20140384</v>
          </cell>
        </row>
        <row r="7919">
          <cell r="B7919">
            <v>20140383</v>
          </cell>
        </row>
        <row r="7920">
          <cell r="B7920">
            <v>20140381</v>
          </cell>
        </row>
        <row r="7921">
          <cell r="B7921">
            <v>20140380</v>
          </cell>
        </row>
        <row r="7922">
          <cell r="B7922">
            <v>20140379</v>
          </cell>
        </row>
        <row r="7923">
          <cell r="B7923">
            <v>20140377</v>
          </cell>
        </row>
        <row r="7924">
          <cell r="B7924">
            <v>20140373</v>
          </cell>
        </row>
        <row r="7925">
          <cell r="B7925">
            <v>20140357</v>
          </cell>
        </row>
        <row r="7926">
          <cell r="B7926">
            <v>20140338</v>
          </cell>
        </row>
        <row r="7927">
          <cell r="B7927">
            <v>20140278</v>
          </cell>
        </row>
        <row r="7928">
          <cell r="B7928">
            <v>20140374</v>
          </cell>
        </row>
        <row r="7929">
          <cell r="B7929">
            <v>20140372</v>
          </cell>
        </row>
        <row r="7930">
          <cell r="B7930">
            <v>20140369</v>
          </cell>
        </row>
        <row r="7931">
          <cell r="B7931">
            <v>20140368</v>
          </cell>
        </row>
        <row r="7932">
          <cell r="B7932">
            <v>20140362</v>
          </cell>
        </row>
        <row r="7933">
          <cell r="B7933">
            <v>20140352</v>
          </cell>
        </row>
        <row r="7934">
          <cell r="B7934">
            <v>20140370</v>
          </cell>
        </row>
        <row r="7935">
          <cell r="B7935">
            <v>20140367</v>
          </cell>
        </row>
        <row r="7936">
          <cell r="B7936">
            <v>20140366</v>
          </cell>
        </row>
        <row r="7937">
          <cell r="B7937">
            <v>20140363</v>
          </cell>
        </row>
        <row r="7938">
          <cell r="B7938">
            <v>20140360</v>
          </cell>
        </row>
        <row r="7939">
          <cell r="B7939">
            <v>20140358</v>
          </cell>
        </row>
        <row r="7940">
          <cell r="B7940">
            <v>20140353</v>
          </cell>
        </row>
        <row r="7941">
          <cell r="B7941">
            <v>20140349</v>
          </cell>
        </row>
        <row r="7942">
          <cell r="B7942">
            <v>20140344</v>
          </cell>
        </row>
        <row r="7943">
          <cell r="B7943">
            <v>20140364</v>
          </cell>
        </row>
        <row r="7944">
          <cell r="B7944">
            <v>20140361</v>
          </cell>
        </row>
        <row r="7945">
          <cell r="B7945">
            <v>20140359</v>
          </cell>
        </row>
        <row r="7946">
          <cell r="B7946">
            <v>20140356</v>
          </cell>
        </row>
        <row r="7947">
          <cell r="B7947">
            <v>20140355</v>
          </cell>
        </row>
        <row r="7948">
          <cell r="B7948">
            <v>20140354</v>
          </cell>
        </row>
        <row r="7949">
          <cell r="B7949">
            <v>20140345</v>
          </cell>
        </row>
        <row r="7950">
          <cell r="B7950">
            <v>20140343</v>
          </cell>
        </row>
        <row r="7951">
          <cell r="B7951">
            <v>20140320</v>
          </cell>
        </row>
        <row r="7952">
          <cell r="B7952">
            <v>20140289</v>
          </cell>
        </row>
        <row r="7953">
          <cell r="B7953">
            <v>20140348</v>
          </cell>
        </row>
        <row r="7954">
          <cell r="B7954">
            <v>20140347</v>
          </cell>
        </row>
        <row r="7955">
          <cell r="B7955">
            <v>20140339</v>
          </cell>
        </row>
        <row r="7956">
          <cell r="B7956">
            <v>20140272</v>
          </cell>
        </row>
        <row r="7957">
          <cell r="B7957">
            <v>20140346</v>
          </cell>
        </row>
        <row r="7958">
          <cell r="B7958">
            <v>20140342</v>
          </cell>
        </row>
        <row r="7959">
          <cell r="B7959">
            <v>20140341</v>
          </cell>
        </row>
        <row r="7960">
          <cell r="B7960">
            <v>20140340</v>
          </cell>
        </row>
        <row r="7961">
          <cell r="B7961">
            <v>20140337</v>
          </cell>
        </row>
        <row r="7962">
          <cell r="B7962">
            <v>20140335</v>
          </cell>
        </row>
        <row r="7963">
          <cell r="B7963">
            <v>20140333</v>
          </cell>
        </row>
        <row r="7964">
          <cell r="B7964">
            <v>20140331</v>
          </cell>
        </row>
        <row r="7965">
          <cell r="B7965">
            <v>20140330</v>
          </cell>
        </row>
        <row r="7966">
          <cell r="B7966">
            <v>20140258</v>
          </cell>
        </row>
        <row r="7967">
          <cell r="B7967">
            <v>20131503</v>
          </cell>
        </row>
        <row r="7968">
          <cell r="B7968">
            <v>20140336</v>
          </cell>
        </row>
        <row r="7969">
          <cell r="B7969">
            <v>20140334</v>
          </cell>
        </row>
        <row r="7970">
          <cell r="B7970">
            <v>20140332</v>
          </cell>
        </row>
        <row r="7971">
          <cell r="B7971">
            <v>20140329</v>
          </cell>
        </row>
        <row r="7972">
          <cell r="B7972">
            <v>20140327</v>
          </cell>
        </row>
        <row r="7973">
          <cell r="B7973">
            <v>20140325</v>
          </cell>
        </row>
        <row r="7974">
          <cell r="B7974">
            <v>20140323</v>
          </cell>
        </row>
        <row r="7975">
          <cell r="B7975">
            <v>20140312</v>
          </cell>
        </row>
        <row r="7976">
          <cell r="B7976">
            <v>20140295</v>
          </cell>
        </row>
        <row r="7977">
          <cell r="B7977">
            <v>20140328</v>
          </cell>
        </row>
        <row r="7978">
          <cell r="B7978">
            <v>20140326</v>
          </cell>
        </row>
        <row r="7979">
          <cell r="B7979">
            <v>20140322</v>
          </cell>
        </row>
        <row r="7980">
          <cell r="B7980">
            <v>20140321</v>
          </cell>
        </row>
        <row r="7981">
          <cell r="B7981">
            <v>20140319</v>
          </cell>
        </row>
        <row r="7982">
          <cell r="B7982">
            <v>20140318</v>
          </cell>
        </row>
        <row r="7983">
          <cell r="B7983">
            <v>20140313</v>
          </cell>
        </row>
        <row r="7984">
          <cell r="B7984">
            <v>20140300</v>
          </cell>
        </row>
        <row r="7985">
          <cell r="B7985">
            <v>20140324</v>
          </cell>
        </row>
        <row r="7986">
          <cell r="B7986">
            <v>20140317</v>
          </cell>
        </row>
        <row r="7987">
          <cell r="B7987">
            <v>20140316</v>
          </cell>
        </row>
        <row r="7988">
          <cell r="B7988">
            <v>20140315</v>
          </cell>
        </row>
        <row r="7989">
          <cell r="B7989">
            <v>20140314</v>
          </cell>
        </row>
        <row r="7990">
          <cell r="B7990">
            <v>20140307</v>
          </cell>
        </row>
        <row r="7991">
          <cell r="B7991">
            <v>20140306</v>
          </cell>
        </row>
        <row r="7992">
          <cell r="B7992">
            <v>20140305</v>
          </cell>
        </row>
        <row r="7993">
          <cell r="B7993">
            <v>20140304</v>
          </cell>
        </row>
        <row r="7994">
          <cell r="B7994">
            <v>20140301</v>
          </cell>
        </row>
        <row r="7995">
          <cell r="B7995">
            <v>20140299</v>
          </cell>
        </row>
        <row r="7996">
          <cell r="B7996">
            <v>20140298</v>
          </cell>
        </row>
        <row r="7997">
          <cell r="B7997">
            <v>20140294</v>
          </cell>
        </row>
        <row r="7998">
          <cell r="B7998">
            <v>20140264</v>
          </cell>
        </row>
        <row r="7999">
          <cell r="B7999">
            <v>20140263</v>
          </cell>
        </row>
        <row r="8000">
          <cell r="B8000">
            <v>20140190</v>
          </cell>
        </row>
        <row r="8001">
          <cell r="B8001">
            <v>20140302</v>
          </cell>
        </row>
        <row r="8002">
          <cell r="B8002">
            <v>20140297</v>
          </cell>
        </row>
        <row r="8003">
          <cell r="B8003">
            <v>20140296</v>
          </cell>
        </row>
        <row r="8004">
          <cell r="B8004">
            <v>20140292</v>
          </cell>
        </row>
        <row r="8005">
          <cell r="B8005">
            <v>20140283</v>
          </cell>
        </row>
        <row r="8006">
          <cell r="B8006">
            <v>20140085</v>
          </cell>
        </row>
        <row r="8007">
          <cell r="B8007">
            <v>20131502</v>
          </cell>
        </row>
        <row r="8008">
          <cell r="B8008">
            <v>20140293</v>
          </cell>
        </row>
        <row r="8009">
          <cell r="B8009">
            <v>20140288</v>
          </cell>
        </row>
        <row r="8010">
          <cell r="B8010">
            <v>20140286</v>
          </cell>
        </row>
        <row r="8011">
          <cell r="B8011">
            <v>20140285</v>
          </cell>
        </row>
        <row r="8012">
          <cell r="B8012">
            <v>20140284</v>
          </cell>
        </row>
        <row r="8013">
          <cell r="B8013">
            <v>20140282</v>
          </cell>
        </row>
        <row r="8014">
          <cell r="B8014">
            <v>20140287</v>
          </cell>
        </row>
        <row r="8015">
          <cell r="B8015">
            <v>20140280</v>
          </cell>
        </row>
        <row r="8016">
          <cell r="B8016">
            <v>20140274</v>
          </cell>
        </row>
        <row r="8017">
          <cell r="B8017">
            <v>20140259</v>
          </cell>
        </row>
        <row r="8018">
          <cell r="B8018">
            <v>20140257</v>
          </cell>
        </row>
        <row r="8019">
          <cell r="B8019">
            <v>20140184</v>
          </cell>
        </row>
        <row r="8020">
          <cell r="B8020">
            <v>20140281</v>
          </cell>
        </row>
        <row r="8021">
          <cell r="B8021">
            <v>20140279</v>
          </cell>
        </row>
        <row r="8022">
          <cell r="B8022">
            <v>20131459</v>
          </cell>
        </row>
        <row r="8023">
          <cell r="B8023">
            <v>20140277</v>
          </cell>
        </row>
        <row r="8024">
          <cell r="B8024">
            <v>20140276</v>
          </cell>
        </row>
        <row r="8025">
          <cell r="B8025">
            <v>20140275</v>
          </cell>
        </row>
        <row r="8026">
          <cell r="B8026">
            <v>20140273</v>
          </cell>
        </row>
        <row r="8027">
          <cell r="B8027">
            <v>20140266</v>
          </cell>
        </row>
        <row r="8028">
          <cell r="B8028">
            <v>20140081</v>
          </cell>
        </row>
        <row r="8029">
          <cell r="B8029">
            <v>20140271</v>
          </cell>
        </row>
        <row r="8030">
          <cell r="B8030">
            <v>20140269</v>
          </cell>
        </row>
        <row r="8031">
          <cell r="B8031">
            <v>20140268</v>
          </cell>
        </row>
        <row r="8032">
          <cell r="B8032">
            <v>20140267</v>
          </cell>
        </row>
        <row r="8033">
          <cell r="B8033">
            <v>20140260</v>
          </cell>
        </row>
        <row r="8034">
          <cell r="B8034">
            <v>20140256</v>
          </cell>
        </row>
        <row r="8035">
          <cell r="B8035">
            <v>20140245</v>
          </cell>
        </row>
        <row r="8036">
          <cell r="B8036">
            <v>20140127</v>
          </cell>
        </row>
        <row r="8037">
          <cell r="B8037">
            <v>20140270</v>
          </cell>
        </row>
        <row r="8038">
          <cell r="B8038">
            <v>20140265</v>
          </cell>
        </row>
        <row r="8039">
          <cell r="B8039">
            <v>20140262</v>
          </cell>
        </row>
        <row r="8040">
          <cell r="B8040">
            <v>20140255</v>
          </cell>
        </row>
        <row r="8041">
          <cell r="B8041">
            <v>20140251</v>
          </cell>
        </row>
        <row r="8042">
          <cell r="B8042">
            <v>20140246</v>
          </cell>
        </row>
        <row r="8043">
          <cell r="B8043">
            <v>20140244</v>
          </cell>
        </row>
        <row r="8044">
          <cell r="B8044">
            <v>20140217</v>
          </cell>
        </row>
        <row r="8045">
          <cell r="B8045">
            <v>20140119</v>
          </cell>
        </row>
        <row r="8046">
          <cell r="B8046">
            <v>20140261</v>
          </cell>
        </row>
        <row r="8047">
          <cell r="B8047">
            <v>20140254</v>
          </cell>
        </row>
        <row r="8048">
          <cell r="B8048">
            <v>20140252</v>
          </cell>
        </row>
        <row r="8049">
          <cell r="B8049">
            <v>20140250</v>
          </cell>
        </row>
        <row r="8050">
          <cell r="B8050">
            <v>20140239</v>
          </cell>
        </row>
        <row r="8051">
          <cell r="B8051">
            <v>20140238</v>
          </cell>
        </row>
        <row r="8052">
          <cell r="B8052">
            <v>20140253</v>
          </cell>
        </row>
        <row r="8053">
          <cell r="B8053">
            <v>20140249</v>
          </cell>
        </row>
        <row r="8054">
          <cell r="B8054">
            <v>20140248</v>
          </cell>
        </row>
        <row r="8055">
          <cell r="B8055">
            <v>20140247</v>
          </cell>
        </row>
        <row r="8056">
          <cell r="B8056">
            <v>20140240</v>
          </cell>
        </row>
        <row r="8057">
          <cell r="B8057">
            <v>20140230</v>
          </cell>
        </row>
        <row r="8058">
          <cell r="B8058">
            <v>20140207</v>
          </cell>
        </row>
        <row r="8059">
          <cell r="B8059">
            <v>20140243</v>
          </cell>
        </row>
        <row r="8060">
          <cell r="B8060">
            <v>20140242</v>
          </cell>
        </row>
        <row r="8061">
          <cell r="B8061">
            <v>20140237</v>
          </cell>
        </row>
        <row r="8062">
          <cell r="B8062">
            <v>20140236</v>
          </cell>
        </row>
        <row r="8063">
          <cell r="B8063">
            <v>20140229</v>
          </cell>
        </row>
        <row r="8064">
          <cell r="B8064">
            <v>20140216</v>
          </cell>
        </row>
        <row r="8065">
          <cell r="B8065">
            <v>20140241</v>
          </cell>
        </row>
        <row r="8066">
          <cell r="B8066">
            <v>20140235</v>
          </cell>
        </row>
        <row r="8067">
          <cell r="B8067">
            <v>20140233</v>
          </cell>
        </row>
        <row r="8068">
          <cell r="B8068">
            <v>20140232</v>
          </cell>
        </row>
        <row r="8069">
          <cell r="B8069">
            <v>20140231</v>
          </cell>
        </row>
        <row r="8070">
          <cell r="B8070">
            <v>20140228</v>
          </cell>
        </row>
        <row r="8071">
          <cell r="B8071">
            <v>20140219</v>
          </cell>
        </row>
        <row r="8072">
          <cell r="B8072">
            <v>20140214</v>
          </cell>
        </row>
        <row r="8073">
          <cell r="B8073">
            <v>20140211</v>
          </cell>
        </row>
        <row r="8074">
          <cell r="B8074">
            <v>20140198</v>
          </cell>
        </row>
        <row r="8075">
          <cell r="B8075">
            <v>20140234</v>
          </cell>
        </row>
        <row r="8076">
          <cell r="B8076">
            <v>20140227</v>
          </cell>
        </row>
        <row r="8077">
          <cell r="B8077">
            <v>20140226</v>
          </cell>
        </row>
        <row r="8078">
          <cell r="B8078">
            <v>20140225</v>
          </cell>
        </row>
        <row r="8079">
          <cell r="B8079">
            <v>20140224</v>
          </cell>
        </row>
        <row r="8080">
          <cell r="B8080">
            <v>20140223</v>
          </cell>
        </row>
        <row r="8081">
          <cell r="B8081">
            <v>20140221</v>
          </cell>
        </row>
        <row r="8082">
          <cell r="B8082">
            <v>20140218</v>
          </cell>
        </row>
        <row r="8083">
          <cell r="B8083">
            <v>20140215</v>
          </cell>
        </row>
        <row r="8084">
          <cell r="B8084">
            <v>20140154</v>
          </cell>
        </row>
        <row r="8085">
          <cell r="B8085">
            <v>20140222</v>
          </cell>
        </row>
        <row r="8086">
          <cell r="B8086">
            <v>20140220</v>
          </cell>
        </row>
        <row r="8087">
          <cell r="B8087">
            <v>20140213</v>
          </cell>
        </row>
        <row r="8088">
          <cell r="B8088">
            <v>20140212</v>
          </cell>
        </row>
        <row r="8089">
          <cell r="B8089">
            <v>20140210</v>
          </cell>
        </row>
        <row r="8090">
          <cell r="B8090">
            <v>20140209</v>
          </cell>
        </row>
        <row r="8091">
          <cell r="B8091">
            <v>20140202</v>
          </cell>
        </row>
        <row r="8092">
          <cell r="B8092">
            <v>20140197</v>
          </cell>
        </row>
        <row r="8093">
          <cell r="B8093">
            <v>20140182</v>
          </cell>
        </row>
        <row r="8094">
          <cell r="B8094">
            <v>20140206</v>
          </cell>
        </row>
        <row r="8095">
          <cell r="B8095">
            <v>20140204</v>
          </cell>
        </row>
        <row r="8096">
          <cell r="B8096">
            <v>20140201</v>
          </cell>
        </row>
        <row r="8097">
          <cell r="B8097">
            <v>20140200</v>
          </cell>
        </row>
        <row r="8098">
          <cell r="B8098">
            <v>20140199</v>
          </cell>
        </row>
        <row r="8099">
          <cell r="B8099">
            <v>20140192</v>
          </cell>
        </row>
        <row r="8100">
          <cell r="B8100">
            <v>20140178</v>
          </cell>
        </row>
        <row r="8101">
          <cell r="B8101">
            <v>20140175</v>
          </cell>
        </row>
        <row r="8102">
          <cell r="B8102">
            <v>20140167</v>
          </cell>
        </row>
        <row r="8103">
          <cell r="B8103">
            <v>20140153</v>
          </cell>
        </row>
        <row r="8104">
          <cell r="B8104">
            <v>20140208</v>
          </cell>
        </row>
        <row r="8105">
          <cell r="B8105">
            <v>20140205</v>
          </cell>
        </row>
        <row r="8106">
          <cell r="B8106">
            <v>20140203</v>
          </cell>
        </row>
        <row r="8107">
          <cell r="B8107">
            <v>20140196</v>
          </cell>
        </row>
        <row r="8108">
          <cell r="B8108">
            <v>20140195</v>
          </cell>
        </row>
        <row r="8109">
          <cell r="B8109">
            <v>20140193</v>
          </cell>
        </row>
        <row r="8110">
          <cell r="B8110">
            <v>20140186</v>
          </cell>
        </row>
        <row r="8111">
          <cell r="B8111">
            <v>20140174</v>
          </cell>
        </row>
        <row r="8112">
          <cell r="B8112">
            <v>20140170</v>
          </cell>
        </row>
        <row r="8113">
          <cell r="B8113">
            <v>20140088</v>
          </cell>
        </row>
        <row r="8114">
          <cell r="B8114">
            <v>20140086</v>
          </cell>
        </row>
        <row r="8115">
          <cell r="B8115">
            <v>20140083</v>
          </cell>
        </row>
        <row r="8116">
          <cell r="B8116">
            <v>20140016</v>
          </cell>
        </row>
        <row r="8117">
          <cell r="B8117">
            <v>20131515</v>
          </cell>
        </row>
        <row r="8118">
          <cell r="B8118">
            <v>20140194</v>
          </cell>
        </row>
        <row r="8119">
          <cell r="B8119">
            <v>20140191</v>
          </cell>
        </row>
        <row r="8120">
          <cell r="B8120">
            <v>20140187</v>
          </cell>
        </row>
        <row r="8121">
          <cell r="B8121">
            <v>20140179</v>
          </cell>
        </row>
        <row r="8122">
          <cell r="B8122">
            <v>20140155</v>
          </cell>
        </row>
        <row r="8123">
          <cell r="B8123">
            <v>20140135</v>
          </cell>
        </row>
        <row r="8124">
          <cell r="B8124">
            <v>20140189</v>
          </cell>
        </row>
        <row r="8125">
          <cell r="B8125">
            <v>20140188</v>
          </cell>
        </row>
        <row r="8126">
          <cell r="B8126">
            <v>20140185</v>
          </cell>
        </row>
        <row r="8127">
          <cell r="B8127">
            <v>20140181</v>
          </cell>
        </row>
        <row r="8128">
          <cell r="B8128">
            <v>20140177</v>
          </cell>
        </row>
        <row r="8129">
          <cell r="B8129">
            <v>20140168</v>
          </cell>
        </row>
        <row r="8130">
          <cell r="B8130">
            <v>20140157</v>
          </cell>
        </row>
        <row r="8131">
          <cell r="B8131">
            <v>20140156</v>
          </cell>
        </row>
        <row r="8132">
          <cell r="B8132">
            <v>20140183</v>
          </cell>
        </row>
        <row r="8133">
          <cell r="B8133">
            <v>20140180</v>
          </cell>
        </row>
        <row r="8134">
          <cell r="B8134">
            <v>20140176</v>
          </cell>
        </row>
        <row r="8135">
          <cell r="B8135">
            <v>20140173</v>
          </cell>
        </row>
        <row r="8136">
          <cell r="B8136">
            <v>20140172</v>
          </cell>
        </row>
        <row r="8137">
          <cell r="B8137">
            <v>20140169</v>
          </cell>
        </row>
        <row r="8138">
          <cell r="B8138">
            <v>20140163</v>
          </cell>
        </row>
        <row r="8139">
          <cell r="B8139">
            <v>20140112</v>
          </cell>
        </row>
        <row r="8140">
          <cell r="B8140">
            <v>20140068</v>
          </cell>
        </row>
        <row r="8141">
          <cell r="B8141">
            <v>20140166</v>
          </cell>
        </row>
        <row r="8142">
          <cell r="B8142">
            <v>20140165</v>
          </cell>
        </row>
        <row r="8143">
          <cell r="B8143">
            <v>20140164</v>
          </cell>
        </row>
        <row r="8144">
          <cell r="B8144">
            <v>20140162</v>
          </cell>
        </row>
        <row r="8145">
          <cell r="B8145">
            <v>20140161</v>
          </cell>
        </row>
        <row r="8146">
          <cell r="B8146">
            <v>20140160</v>
          </cell>
        </row>
        <row r="8147">
          <cell r="B8147">
            <v>20140152</v>
          </cell>
        </row>
        <row r="8148">
          <cell r="B8148">
            <v>20140143</v>
          </cell>
        </row>
        <row r="8149">
          <cell r="B8149">
            <v>20140139</v>
          </cell>
        </row>
        <row r="8150">
          <cell r="B8150">
            <v>20140138</v>
          </cell>
        </row>
        <row r="8151">
          <cell r="B8151">
            <v>20140082</v>
          </cell>
        </row>
        <row r="8152">
          <cell r="B8152">
            <v>20140159</v>
          </cell>
        </row>
        <row r="8153">
          <cell r="B8153">
            <v>20140158</v>
          </cell>
        </row>
        <row r="8154">
          <cell r="B8154">
            <v>20140150</v>
          </cell>
        </row>
        <row r="8155">
          <cell r="B8155">
            <v>20140149</v>
          </cell>
        </row>
        <row r="8156">
          <cell r="B8156">
            <v>20140137</v>
          </cell>
        </row>
        <row r="8157">
          <cell r="B8157">
            <v>20140125</v>
          </cell>
        </row>
        <row r="8158">
          <cell r="B8158">
            <v>20140087</v>
          </cell>
        </row>
        <row r="8159">
          <cell r="B8159">
            <v>20140071</v>
          </cell>
        </row>
        <row r="8160">
          <cell r="B8160">
            <v>20140066</v>
          </cell>
        </row>
        <row r="8161">
          <cell r="B8161">
            <v>20140045</v>
          </cell>
        </row>
        <row r="8162">
          <cell r="B8162">
            <v>20140043</v>
          </cell>
        </row>
        <row r="8163">
          <cell r="B8163">
            <v>20140035</v>
          </cell>
        </row>
        <row r="8164">
          <cell r="B8164">
            <v>20140035</v>
          </cell>
        </row>
        <row r="8165">
          <cell r="B8165">
            <v>20140148</v>
          </cell>
        </row>
        <row r="8166">
          <cell r="B8166">
            <v>20140147</v>
          </cell>
        </row>
        <row r="8167">
          <cell r="B8167">
            <v>20140151</v>
          </cell>
        </row>
        <row r="8168">
          <cell r="B8168">
            <v>20140146</v>
          </cell>
        </row>
        <row r="8169">
          <cell r="B8169">
            <v>20140145</v>
          </cell>
        </row>
        <row r="8170">
          <cell r="B8170">
            <v>20140144</v>
          </cell>
        </row>
        <row r="8171">
          <cell r="B8171">
            <v>20140141</v>
          </cell>
        </row>
        <row r="8172">
          <cell r="B8172">
            <v>20140140</v>
          </cell>
        </row>
        <row r="8173">
          <cell r="B8173">
            <v>20140128</v>
          </cell>
        </row>
        <row r="8174">
          <cell r="B8174">
            <v>20140126</v>
          </cell>
        </row>
        <row r="8175">
          <cell r="B8175">
            <v>20140115</v>
          </cell>
        </row>
        <row r="8176">
          <cell r="B8176">
            <v>20140096</v>
          </cell>
        </row>
        <row r="8177">
          <cell r="B8177">
            <v>20140084</v>
          </cell>
        </row>
        <row r="8178">
          <cell r="B8178">
            <v>20140034</v>
          </cell>
        </row>
        <row r="8179">
          <cell r="B8179">
            <v>20140142</v>
          </cell>
        </row>
        <row r="8180">
          <cell r="B8180">
            <v>20140136</v>
          </cell>
        </row>
        <row r="8181">
          <cell r="B8181">
            <v>20140132</v>
          </cell>
        </row>
        <row r="8182">
          <cell r="B8182">
            <v>20140131</v>
          </cell>
        </row>
        <row r="8183">
          <cell r="B8183">
            <v>20140072</v>
          </cell>
        </row>
        <row r="8184">
          <cell r="B8184">
            <v>20140134</v>
          </cell>
        </row>
        <row r="8185">
          <cell r="B8185">
            <v>20140133</v>
          </cell>
        </row>
        <row r="8186">
          <cell r="B8186">
            <v>20140130</v>
          </cell>
        </row>
        <row r="8187">
          <cell r="B8187">
            <v>20140129</v>
          </cell>
        </row>
        <row r="8188">
          <cell r="B8188">
            <v>20140121</v>
          </cell>
        </row>
        <row r="8189">
          <cell r="B8189">
            <v>20140114</v>
          </cell>
        </row>
        <row r="8190">
          <cell r="B8190">
            <v>20140124</v>
          </cell>
        </row>
        <row r="8191">
          <cell r="B8191">
            <v>20140123</v>
          </cell>
        </row>
        <row r="8192">
          <cell r="B8192">
            <v>20140122</v>
          </cell>
        </row>
        <row r="8193">
          <cell r="B8193">
            <v>20140118</v>
          </cell>
        </row>
        <row r="8194">
          <cell r="B8194">
            <v>20140117</v>
          </cell>
        </row>
        <row r="8195">
          <cell r="B8195">
            <v>20140100</v>
          </cell>
        </row>
        <row r="8196">
          <cell r="B8196">
            <v>20140033</v>
          </cell>
        </row>
        <row r="8197">
          <cell r="B8197">
            <v>20140116</v>
          </cell>
        </row>
        <row r="8198">
          <cell r="B8198">
            <v>20140113</v>
          </cell>
        </row>
        <row r="8199">
          <cell r="B8199">
            <v>20140111</v>
          </cell>
        </row>
        <row r="8200">
          <cell r="B8200">
            <v>20140108</v>
          </cell>
        </row>
        <row r="8201">
          <cell r="B8201">
            <v>20140107</v>
          </cell>
        </row>
        <row r="8202">
          <cell r="B8202">
            <v>20140099</v>
          </cell>
        </row>
        <row r="8203">
          <cell r="B8203">
            <v>20140098</v>
          </cell>
        </row>
        <row r="8204">
          <cell r="B8204">
            <v>20140093</v>
          </cell>
        </row>
        <row r="8205">
          <cell r="B8205">
            <v>20140089</v>
          </cell>
        </row>
        <row r="8206">
          <cell r="B8206">
            <v>20140067</v>
          </cell>
        </row>
        <row r="8207">
          <cell r="B8207">
            <v>20140018</v>
          </cell>
        </row>
        <row r="8208">
          <cell r="B8208">
            <v>20131517</v>
          </cell>
        </row>
        <row r="8209">
          <cell r="B8209">
            <v>20131514</v>
          </cell>
        </row>
        <row r="8210">
          <cell r="B8210">
            <v>20140120</v>
          </cell>
        </row>
        <row r="8211">
          <cell r="B8211">
            <v>20140109</v>
          </cell>
        </row>
        <row r="8212">
          <cell r="B8212">
            <v>20140104</v>
          </cell>
        </row>
        <row r="8213">
          <cell r="B8213">
            <v>20140102</v>
          </cell>
        </row>
        <row r="8214">
          <cell r="B8214">
            <v>20140097</v>
          </cell>
        </row>
        <row r="8215">
          <cell r="B8215">
            <v>20140110</v>
          </cell>
        </row>
        <row r="8216">
          <cell r="B8216">
            <v>20140106</v>
          </cell>
        </row>
        <row r="8217">
          <cell r="B8217">
            <v>20140105</v>
          </cell>
        </row>
        <row r="8218">
          <cell r="B8218">
            <v>20140103</v>
          </cell>
        </row>
        <row r="8219">
          <cell r="B8219">
            <v>20140101</v>
          </cell>
        </row>
        <row r="8220">
          <cell r="B8220">
            <v>20140095</v>
          </cell>
        </row>
        <row r="8221">
          <cell r="B8221">
            <v>20140092</v>
          </cell>
        </row>
        <row r="8222">
          <cell r="B8222">
            <v>20140090</v>
          </cell>
        </row>
        <row r="8223">
          <cell r="B8223">
            <v>20140080</v>
          </cell>
        </row>
        <row r="8224">
          <cell r="B8224">
            <v>20140079</v>
          </cell>
        </row>
        <row r="8225">
          <cell r="B8225">
            <v>20140094</v>
          </cell>
        </row>
        <row r="8226">
          <cell r="B8226">
            <v>20140091</v>
          </cell>
        </row>
        <row r="8227">
          <cell r="B8227">
            <v>20140073</v>
          </cell>
        </row>
        <row r="8228">
          <cell r="B8228">
            <v>20140061</v>
          </cell>
        </row>
        <row r="8229">
          <cell r="B8229">
            <v>20140078</v>
          </cell>
        </row>
        <row r="8230">
          <cell r="B8230">
            <v>20140077</v>
          </cell>
        </row>
        <row r="8231">
          <cell r="B8231">
            <v>20140076</v>
          </cell>
        </row>
        <row r="8232">
          <cell r="B8232">
            <v>20140075</v>
          </cell>
        </row>
        <row r="8233">
          <cell r="B8233">
            <v>20140074</v>
          </cell>
        </row>
        <row r="8234">
          <cell r="B8234">
            <v>20140065</v>
          </cell>
        </row>
        <row r="8235">
          <cell r="B8235">
            <v>20140063</v>
          </cell>
        </row>
        <row r="8236">
          <cell r="B8236">
            <v>20140062</v>
          </cell>
        </row>
        <row r="8237">
          <cell r="B8237">
            <v>20140059</v>
          </cell>
        </row>
        <row r="8238">
          <cell r="B8238">
            <v>20140057</v>
          </cell>
        </row>
        <row r="8239">
          <cell r="B8239">
            <v>20140056</v>
          </cell>
        </row>
        <row r="8240">
          <cell r="B8240">
            <v>20140055</v>
          </cell>
        </row>
        <row r="8241">
          <cell r="B8241">
            <v>20140050</v>
          </cell>
        </row>
        <row r="8242">
          <cell r="B8242">
            <v>20140049</v>
          </cell>
        </row>
        <row r="8243">
          <cell r="B8243">
            <v>20140032</v>
          </cell>
        </row>
        <row r="8244">
          <cell r="B8244">
            <v>20140024</v>
          </cell>
        </row>
        <row r="8245">
          <cell r="B8245">
            <v>20131590</v>
          </cell>
        </row>
        <row r="8246">
          <cell r="B8246">
            <v>20131580</v>
          </cell>
        </row>
        <row r="8247">
          <cell r="B8247">
            <v>20131513</v>
          </cell>
        </row>
        <row r="8248">
          <cell r="B8248">
            <v>20131512</v>
          </cell>
        </row>
        <row r="8249">
          <cell r="B8249">
            <v>20140064</v>
          </cell>
        </row>
        <row r="8250">
          <cell r="B8250">
            <v>20140060</v>
          </cell>
        </row>
        <row r="8251">
          <cell r="B8251">
            <v>20140058</v>
          </cell>
        </row>
        <row r="8252">
          <cell r="B8252">
            <v>20140053</v>
          </cell>
        </row>
        <row r="8253">
          <cell r="B8253">
            <v>20140052</v>
          </cell>
        </row>
        <row r="8254">
          <cell r="B8254">
            <v>20140047</v>
          </cell>
        </row>
        <row r="8255">
          <cell r="B8255">
            <v>20140054</v>
          </cell>
        </row>
        <row r="8256">
          <cell r="B8256">
            <v>20140051</v>
          </cell>
        </row>
        <row r="8257">
          <cell r="B8257">
            <v>20140048</v>
          </cell>
        </row>
        <row r="8258">
          <cell r="B8258">
            <v>20140046</v>
          </cell>
        </row>
        <row r="8259">
          <cell r="B8259">
            <v>20140041</v>
          </cell>
        </row>
        <row r="8260">
          <cell r="B8260">
            <v>20140038</v>
          </cell>
        </row>
        <row r="8261">
          <cell r="B8261">
            <v>20140037</v>
          </cell>
        </row>
        <row r="8262">
          <cell r="B8262">
            <v>20140036</v>
          </cell>
        </row>
        <row r="8263">
          <cell r="B8263">
            <v>20140022</v>
          </cell>
        </row>
        <row r="8264">
          <cell r="B8264">
            <v>20131534</v>
          </cell>
        </row>
        <row r="8265">
          <cell r="B8265">
            <v>20140044</v>
          </cell>
        </row>
        <row r="8266">
          <cell r="B8266">
            <v>20140042</v>
          </cell>
        </row>
        <row r="8267">
          <cell r="B8267">
            <v>20140040</v>
          </cell>
        </row>
        <row r="8268">
          <cell r="B8268">
            <v>20140039</v>
          </cell>
        </row>
        <row r="8269">
          <cell r="B8269">
            <v>20140029</v>
          </cell>
        </row>
        <row r="8270">
          <cell r="B8270">
            <v>20140026</v>
          </cell>
        </row>
        <row r="8271">
          <cell r="B8271">
            <v>20140023</v>
          </cell>
        </row>
        <row r="8272">
          <cell r="B8272">
            <v>20140017</v>
          </cell>
        </row>
        <row r="8273">
          <cell r="B8273">
            <v>20140015</v>
          </cell>
        </row>
        <row r="8274">
          <cell r="B8274">
            <v>20140031</v>
          </cell>
        </row>
        <row r="8275">
          <cell r="B8275">
            <v>20140030</v>
          </cell>
        </row>
        <row r="8276">
          <cell r="B8276">
            <v>20140028</v>
          </cell>
        </row>
        <row r="8277">
          <cell r="B8277">
            <v>20140025</v>
          </cell>
        </row>
        <row r="8278">
          <cell r="B8278">
            <v>20140020</v>
          </cell>
        </row>
        <row r="8279">
          <cell r="B8279">
            <v>20140001</v>
          </cell>
        </row>
        <row r="8280">
          <cell r="B8280">
            <v>20140027</v>
          </cell>
        </row>
        <row r="8281">
          <cell r="B8281">
            <v>20140021</v>
          </cell>
        </row>
        <row r="8282">
          <cell r="B8282">
            <v>20140019</v>
          </cell>
        </row>
        <row r="8283">
          <cell r="B8283">
            <v>20140014</v>
          </cell>
        </row>
        <row r="8284">
          <cell r="B8284">
            <v>20140010</v>
          </cell>
        </row>
        <row r="8285">
          <cell r="B8285">
            <v>20140013</v>
          </cell>
        </row>
        <row r="8286">
          <cell r="B8286">
            <v>20140012</v>
          </cell>
        </row>
        <row r="8287">
          <cell r="B8287">
            <v>20140011</v>
          </cell>
        </row>
        <row r="8288">
          <cell r="B8288">
            <v>20140009</v>
          </cell>
        </row>
        <row r="8289">
          <cell r="B8289">
            <v>20140007</v>
          </cell>
        </row>
        <row r="8290">
          <cell r="B8290">
            <v>20131344</v>
          </cell>
        </row>
        <row r="8291">
          <cell r="B8291">
            <v>20142255</v>
          </cell>
        </row>
        <row r="8292">
          <cell r="B8292">
            <v>20140008</v>
          </cell>
        </row>
        <row r="8293">
          <cell r="B8293">
            <v>20140006</v>
          </cell>
        </row>
        <row r="8294">
          <cell r="B8294">
            <v>20140004</v>
          </cell>
        </row>
        <row r="8295">
          <cell r="B8295">
            <v>20140002</v>
          </cell>
        </row>
        <row r="8296">
          <cell r="B8296">
            <v>20131598</v>
          </cell>
        </row>
        <row r="8297">
          <cell r="B8297">
            <v>20131597</v>
          </cell>
        </row>
        <row r="8298">
          <cell r="B8298">
            <v>20131594</v>
          </cell>
        </row>
        <row r="8299">
          <cell r="B8299">
            <v>20131348</v>
          </cell>
        </row>
        <row r="8300">
          <cell r="B8300">
            <v>20131347</v>
          </cell>
        </row>
        <row r="8301">
          <cell r="B8301">
            <v>20131346</v>
          </cell>
        </row>
        <row r="8302">
          <cell r="B8302">
            <v>20131345</v>
          </cell>
        </row>
        <row r="8303">
          <cell r="B8303">
            <v>20142316</v>
          </cell>
        </row>
        <row r="8304">
          <cell r="B8304">
            <v>20140005</v>
          </cell>
        </row>
        <row r="8305">
          <cell r="B8305">
            <v>20140003</v>
          </cell>
        </row>
        <row r="8306">
          <cell r="B8306">
            <v>20131595</v>
          </cell>
        </row>
        <row r="8307">
          <cell r="B8307">
            <v>20131593</v>
          </cell>
        </row>
        <row r="8308">
          <cell r="B8308">
            <v>20131592</v>
          </cell>
        </row>
        <row r="8309">
          <cell r="B8309">
            <v>20131589</v>
          </cell>
        </row>
        <row r="8310">
          <cell r="B8310">
            <v>20131585</v>
          </cell>
        </row>
        <row r="8311">
          <cell r="B8311">
            <v>20131584</v>
          </cell>
        </row>
        <row r="8312">
          <cell r="B8312">
            <v>20131577</v>
          </cell>
        </row>
        <row r="8313">
          <cell r="B8313">
            <v>20131591</v>
          </cell>
        </row>
        <row r="8314">
          <cell r="B8314">
            <v>20131588</v>
          </cell>
        </row>
        <row r="8315">
          <cell r="B8315">
            <v>20131586</v>
          </cell>
        </row>
        <row r="8316">
          <cell r="B8316">
            <v>20131587</v>
          </cell>
        </row>
        <row r="8317">
          <cell r="B8317">
            <v>20131583</v>
          </cell>
        </row>
        <row r="8318">
          <cell r="B8318">
            <v>20131575</v>
          </cell>
        </row>
        <row r="8319">
          <cell r="B8319">
            <v>20131573</v>
          </cell>
        </row>
        <row r="8320">
          <cell r="B8320">
            <v>20131582</v>
          </cell>
        </row>
        <row r="8321">
          <cell r="B8321">
            <v>20131581</v>
          </cell>
        </row>
        <row r="8322">
          <cell r="B8322">
            <v>20131576</v>
          </cell>
        </row>
        <row r="8323">
          <cell r="B8323">
            <v>20131574</v>
          </cell>
        </row>
        <row r="8324">
          <cell r="B8324">
            <v>20131572</v>
          </cell>
        </row>
        <row r="8325">
          <cell r="B8325">
            <v>20131570</v>
          </cell>
        </row>
        <row r="8326">
          <cell r="B8326">
            <v>20131578</v>
          </cell>
        </row>
        <row r="8327">
          <cell r="B8327">
            <v>20131571</v>
          </cell>
        </row>
        <row r="8328">
          <cell r="B8328">
            <v>20131568</v>
          </cell>
        </row>
        <row r="8329">
          <cell r="B8329">
            <v>20131564</v>
          </cell>
        </row>
        <row r="8330">
          <cell r="B8330">
            <v>20131563</v>
          </cell>
        </row>
        <row r="8331">
          <cell r="B8331">
            <v>20131533</v>
          </cell>
        </row>
        <row r="8332">
          <cell r="B8332">
            <v>20131567</v>
          </cell>
        </row>
        <row r="8333">
          <cell r="B8333">
            <v>20131562</v>
          </cell>
        </row>
        <row r="8334">
          <cell r="B8334">
            <v>20131558</v>
          </cell>
        </row>
        <row r="8335">
          <cell r="B8335">
            <v>20131548</v>
          </cell>
        </row>
        <row r="8336">
          <cell r="B8336">
            <v>20131561</v>
          </cell>
        </row>
        <row r="8337">
          <cell r="B8337">
            <v>20131560</v>
          </cell>
        </row>
        <row r="8338">
          <cell r="B8338">
            <v>20131557</v>
          </cell>
        </row>
        <row r="8339">
          <cell r="B8339">
            <v>20131556</v>
          </cell>
        </row>
        <row r="8340">
          <cell r="B8340">
            <v>20131554</v>
          </cell>
        </row>
        <row r="8341">
          <cell r="B8341">
            <v>20131559</v>
          </cell>
        </row>
        <row r="8342">
          <cell r="B8342">
            <v>20131553</v>
          </cell>
        </row>
        <row r="8343">
          <cell r="B8343">
            <v>20131552</v>
          </cell>
        </row>
        <row r="8344">
          <cell r="B8344">
            <v>20131551</v>
          </cell>
        </row>
        <row r="8345">
          <cell r="B8345">
            <v>20131550</v>
          </cell>
        </row>
        <row r="8346">
          <cell r="B8346">
            <v>20131475</v>
          </cell>
        </row>
        <row r="8347">
          <cell r="B8347">
            <v>20131474</v>
          </cell>
        </row>
        <row r="8348">
          <cell r="B8348">
            <v>20131549</v>
          </cell>
        </row>
        <row r="8349">
          <cell r="B8349">
            <v>20131546</v>
          </cell>
        </row>
        <row r="8350">
          <cell r="B8350">
            <v>20131545</v>
          </cell>
        </row>
        <row r="8351">
          <cell r="B8351">
            <v>20131544</v>
          </cell>
        </row>
        <row r="8352">
          <cell r="B8352">
            <v>20131542</v>
          </cell>
        </row>
        <row r="8353">
          <cell r="B8353">
            <v>20131541</v>
          </cell>
        </row>
        <row r="8354">
          <cell r="B8354">
            <v>20131540</v>
          </cell>
        </row>
        <row r="8355">
          <cell r="B8355">
            <v>20131539</v>
          </cell>
        </row>
        <row r="8356">
          <cell r="B8356">
            <v>20131538</v>
          </cell>
        </row>
        <row r="8357">
          <cell r="B8357">
            <v>20131535</v>
          </cell>
        </row>
        <row r="8358">
          <cell r="B8358">
            <v>20131547</v>
          </cell>
        </row>
        <row r="8359">
          <cell r="B8359">
            <v>20131543</v>
          </cell>
        </row>
        <row r="8360">
          <cell r="B8360">
            <v>20131487</v>
          </cell>
        </row>
        <row r="8361">
          <cell r="B8361">
            <v>20131418</v>
          </cell>
        </row>
        <row r="8362">
          <cell r="B8362">
            <v>20131378</v>
          </cell>
        </row>
        <row r="8363">
          <cell r="B8363">
            <v>20131537</v>
          </cell>
        </row>
        <row r="8364">
          <cell r="B8364">
            <v>20131536</v>
          </cell>
        </row>
        <row r="8365">
          <cell r="B8365">
            <v>20131531</v>
          </cell>
        </row>
        <row r="8366">
          <cell r="B8366">
            <v>20131530</v>
          </cell>
        </row>
        <row r="8367">
          <cell r="B8367">
            <v>20131527</v>
          </cell>
        </row>
        <row r="8368">
          <cell r="B8368">
            <v>20131526</v>
          </cell>
        </row>
        <row r="8369">
          <cell r="B8369">
            <v>20131417</v>
          </cell>
        </row>
        <row r="8370">
          <cell r="B8370">
            <v>20131532</v>
          </cell>
        </row>
        <row r="8371">
          <cell r="B8371">
            <v>20131529</v>
          </cell>
        </row>
        <row r="8372">
          <cell r="B8372">
            <v>20131528</v>
          </cell>
        </row>
        <row r="8373">
          <cell r="B8373">
            <v>20131525</v>
          </cell>
        </row>
        <row r="8374">
          <cell r="B8374">
            <v>20131524</v>
          </cell>
        </row>
        <row r="8375">
          <cell r="B8375">
            <v>20131523</v>
          </cell>
        </row>
        <row r="8376">
          <cell r="B8376">
            <v>20131492</v>
          </cell>
        </row>
        <row r="8377">
          <cell r="B8377">
            <v>20131491</v>
          </cell>
        </row>
        <row r="8378">
          <cell r="B8378">
            <v>20131519</v>
          </cell>
        </row>
        <row r="8379">
          <cell r="B8379">
            <v>20131518</v>
          </cell>
        </row>
        <row r="8380">
          <cell r="B8380">
            <v>20131501</v>
          </cell>
        </row>
        <row r="8381">
          <cell r="B8381">
            <v>20131500</v>
          </cell>
        </row>
        <row r="8382">
          <cell r="B8382">
            <v>20131522</v>
          </cell>
        </row>
        <row r="8383">
          <cell r="B8383">
            <v>20131521</v>
          </cell>
        </row>
        <row r="8384">
          <cell r="B8384">
            <v>20131520</v>
          </cell>
        </row>
        <row r="8385">
          <cell r="B8385">
            <v>20131499</v>
          </cell>
        </row>
        <row r="8386">
          <cell r="B8386">
            <v>20131498</v>
          </cell>
        </row>
        <row r="8387">
          <cell r="B8387">
            <v>20131497</v>
          </cell>
        </row>
        <row r="8388">
          <cell r="B8388">
            <v>20131495</v>
          </cell>
        </row>
        <row r="8389">
          <cell r="B8389">
            <v>20131431</v>
          </cell>
        </row>
        <row r="8390">
          <cell r="B8390">
            <v>20131496</v>
          </cell>
        </row>
        <row r="8391">
          <cell r="B8391">
            <v>20131490</v>
          </cell>
        </row>
        <row r="8392">
          <cell r="B8392">
            <v>20131488</v>
          </cell>
        </row>
        <row r="8393">
          <cell r="B8393">
            <v>20131413</v>
          </cell>
        </row>
        <row r="8394">
          <cell r="B8394">
            <v>20131489</v>
          </cell>
        </row>
        <row r="8395">
          <cell r="B8395">
            <v>20131486</v>
          </cell>
        </row>
        <row r="8396">
          <cell r="B8396">
            <v>20131485</v>
          </cell>
        </row>
        <row r="8397">
          <cell r="B8397">
            <v>20131483</v>
          </cell>
        </row>
        <row r="8398">
          <cell r="B8398">
            <v>20131339</v>
          </cell>
        </row>
        <row r="8399">
          <cell r="B8399">
            <v>20131484</v>
          </cell>
        </row>
        <row r="8400">
          <cell r="B8400">
            <v>20131482</v>
          </cell>
        </row>
        <row r="8401">
          <cell r="B8401">
            <v>20131481</v>
          </cell>
        </row>
        <row r="8402">
          <cell r="B8402">
            <v>20131479</v>
          </cell>
        </row>
        <row r="8403">
          <cell r="B8403">
            <v>20131480</v>
          </cell>
        </row>
        <row r="8404">
          <cell r="B8404">
            <v>20131478</v>
          </cell>
        </row>
        <row r="8405">
          <cell r="B8405">
            <v>20131476</v>
          </cell>
        </row>
        <row r="8406">
          <cell r="B8406">
            <v>20131473</v>
          </cell>
        </row>
        <row r="8407">
          <cell r="B8407">
            <v>20131472</v>
          </cell>
        </row>
        <row r="8408">
          <cell r="B8408">
            <v>20131468</v>
          </cell>
        </row>
        <row r="8409">
          <cell r="B8409">
            <v>20131460</v>
          </cell>
        </row>
        <row r="8410">
          <cell r="B8410">
            <v>20131458</v>
          </cell>
        </row>
        <row r="8411">
          <cell r="B8411">
            <v>20131429</v>
          </cell>
        </row>
        <row r="8412">
          <cell r="B8412">
            <v>20131477</v>
          </cell>
        </row>
        <row r="8413">
          <cell r="B8413">
            <v>20131471</v>
          </cell>
        </row>
        <row r="8414">
          <cell r="B8414">
            <v>20131470</v>
          </cell>
        </row>
        <row r="8415">
          <cell r="B8415">
            <v>20131464</v>
          </cell>
        </row>
        <row r="8416">
          <cell r="B8416">
            <v>20131457</v>
          </cell>
        </row>
        <row r="8417">
          <cell r="B8417">
            <v>20131452</v>
          </cell>
        </row>
        <row r="8418">
          <cell r="B8418">
            <v>20131469</v>
          </cell>
        </row>
        <row r="8419">
          <cell r="B8419">
            <v>20131467</v>
          </cell>
        </row>
        <row r="8420">
          <cell r="B8420">
            <v>20131466</v>
          </cell>
        </row>
        <row r="8421">
          <cell r="B8421">
            <v>20131463</v>
          </cell>
        </row>
        <row r="8422">
          <cell r="B8422">
            <v>20131461</v>
          </cell>
        </row>
        <row r="8423">
          <cell r="B8423">
            <v>20131456</v>
          </cell>
        </row>
        <row r="8424">
          <cell r="B8424">
            <v>20131465</v>
          </cell>
        </row>
        <row r="8425">
          <cell r="B8425">
            <v>20131462</v>
          </cell>
        </row>
        <row r="8427">
          <cell r="B8427">
            <v>20131455</v>
          </cell>
        </row>
        <row r="8428">
          <cell r="B8428">
            <v>20131453</v>
          </cell>
        </row>
        <row r="8429">
          <cell r="B8429">
            <v>20131451</v>
          </cell>
        </row>
        <row r="8430">
          <cell r="B8430">
            <v>20131449</v>
          </cell>
        </row>
        <row r="8431">
          <cell r="B8431">
            <v>20131454</v>
          </cell>
        </row>
        <row r="8432">
          <cell r="B8432">
            <v>20131450</v>
          </cell>
        </row>
        <row r="8433">
          <cell r="B8433">
            <v>20131448</v>
          </cell>
        </row>
        <row r="8434">
          <cell r="B8434">
            <v>20131447</v>
          </cell>
        </row>
        <row r="8435">
          <cell r="B8435">
            <v>20131444</v>
          </cell>
        </row>
        <row r="8436">
          <cell r="B8436">
            <v>20131440</v>
          </cell>
        </row>
        <row r="8437">
          <cell r="B8437">
            <v>20131435</v>
          </cell>
        </row>
        <row r="8438">
          <cell r="B8438">
            <v>20131300</v>
          </cell>
        </row>
        <row r="8439">
          <cell r="B8439">
            <v>20131446</v>
          </cell>
        </row>
        <row r="8440">
          <cell r="B8440">
            <v>20131443</v>
          </cell>
        </row>
        <row r="8441">
          <cell r="B8441">
            <v>20131442</v>
          </cell>
        </row>
        <row r="8442">
          <cell r="B8442">
            <v>20131441</v>
          </cell>
        </row>
        <row r="8443">
          <cell r="B8443">
            <v>20131439</v>
          </cell>
        </row>
        <row r="8444">
          <cell r="B8444">
            <v>20131438</v>
          </cell>
        </row>
        <row r="8445">
          <cell r="B8445">
            <v>20131433</v>
          </cell>
        </row>
        <row r="8446">
          <cell r="B8446">
            <v>20131430</v>
          </cell>
        </row>
        <row r="8447">
          <cell r="B8447">
            <v>20131408</v>
          </cell>
        </row>
        <row r="8448">
          <cell r="B8448">
            <v>20131397</v>
          </cell>
        </row>
        <row r="8449">
          <cell r="B8449">
            <v>20131379</v>
          </cell>
        </row>
        <row r="8450">
          <cell r="B8450">
            <v>20131445</v>
          </cell>
        </row>
        <row r="8451">
          <cell r="B8451">
            <v>20131437</v>
          </cell>
        </row>
        <row r="8452">
          <cell r="B8452">
            <v>20131432</v>
          </cell>
        </row>
        <row r="8453">
          <cell r="B8453">
            <v>20131428</v>
          </cell>
        </row>
        <row r="8454">
          <cell r="B8454">
            <v>20131427</v>
          </cell>
        </row>
        <row r="8455">
          <cell r="B8455">
            <v>20131398</v>
          </cell>
        </row>
        <row r="8456">
          <cell r="B8456">
            <v>20131021</v>
          </cell>
        </row>
        <row r="8457">
          <cell r="B8457">
            <v>20131434</v>
          </cell>
        </row>
        <row r="8458">
          <cell r="B8458">
            <v>20131426</v>
          </cell>
        </row>
        <row r="8459">
          <cell r="B8459">
            <v>20131424</v>
          </cell>
        </row>
        <row r="8460">
          <cell r="B8460">
            <v>20131343</v>
          </cell>
        </row>
        <row r="8461">
          <cell r="B8461">
            <v>20131425</v>
          </cell>
        </row>
        <row r="8462">
          <cell r="B8462">
            <v>20131423</v>
          </cell>
        </row>
        <row r="8463">
          <cell r="B8463">
            <v>20131420</v>
          </cell>
        </row>
        <row r="8464">
          <cell r="B8464">
            <v>20131410</v>
          </cell>
        </row>
        <row r="8465">
          <cell r="B8465">
            <v>20131321</v>
          </cell>
        </row>
        <row r="8466">
          <cell r="B8466">
            <v>20131422</v>
          </cell>
        </row>
        <row r="8467">
          <cell r="B8467">
            <v>20131421</v>
          </cell>
        </row>
        <row r="8468">
          <cell r="B8468">
            <v>20131419</v>
          </cell>
        </row>
        <row r="8469">
          <cell r="B8469">
            <v>20131416</v>
          </cell>
        </row>
        <row r="8470">
          <cell r="B8470">
            <v>20131414</v>
          </cell>
        </row>
        <row r="8471">
          <cell r="B8471">
            <v>20131411</v>
          </cell>
        </row>
        <row r="8472">
          <cell r="B8472">
            <v>20131409</v>
          </cell>
        </row>
        <row r="8473">
          <cell r="B8473">
            <v>20131407</v>
          </cell>
        </row>
        <row r="8474">
          <cell r="B8474">
            <v>20131403</v>
          </cell>
        </row>
        <row r="8475">
          <cell r="B8475">
            <v>20131400</v>
          </cell>
        </row>
        <row r="8476">
          <cell r="B8476">
            <v>20131399</v>
          </cell>
        </row>
        <row r="8477">
          <cell r="B8477">
            <v>20131396</v>
          </cell>
        </row>
        <row r="8478">
          <cell r="B8478">
            <v>20131415</v>
          </cell>
        </row>
        <row r="8479">
          <cell r="B8479">
            <v>20131412</v>
          </cell>
        </row>
        <row r="8480">
          <cell r="B8480">
            <v>20131404</v>
          </cell>
        </row>
        <row r="8481">
          <cell r="B8481">
            <v>20131393</v>
          </cell>
        </row>
        <row r="8482">
          <cell r="B8482">
            <v>20131295</v>
          </cell>
        </row>
        <row r="8483">
          <cell r="B8483">
            <v>20131406</v>
          </cell>
        </row>
        <row r="8484">
          <cell r="B8484">
            <v>20131405</v>
          </cell>
        </row>
        <row r="8485">
          <cell r="B8485">
            <v>20131402</v>
          </cell>
        </row>
        <row r="8486">
          <cell r="B8486">
            <v>20131391</v>
          </cell>
        </row>
        <row r="8487">
          <cell r="B8487">
            <v>20131390</v>
          </cell>
        </row>
        <row r="8488">
          <cell r="B8488">
            <v>20131389</v>
          </cell>
        </row>
        <row r="8489">
          <cell r="B8489">
            <v>20131388</v>
          </cell>
        </row>
        <row r="8490">
          <cell r="B8490">
            <v>20131370</v>
          </cell>
        </row>
        <row r="8491">
          <cell r="B8491">
            <v>20131020</v>
          </cell>
        </row>
        <row r="8492">
          <cell r="B8492">
            <v>20131401</v>
          </cell>
        </row>
        <row r="8493">
          <cell r="B8493">
            <v>20131386</v>
          </cell>
        </row>
        <row r="8494">
          <cell r="B8494">
            <v>20131385</v>
          </cell>
        </row>
        <row r="8495">
          <cell r="B8495">
            <v>20131384</v>
          </cell>
        </row>
        <row r="8496">
          <cell r="B8496">
            <v>20131217</v>
          </cell>
        </row>
        <row r="8497">
          <cell r="B8497">
            <v>20131395</v>
          </cell>
        </row>
        <row r="8498">
          <cell r="B8498">
            <v>20131394</v>
          </cell>
        </row>
        <row r="8499">
          <cell r="B8499">
            <v>20131392</v>
          </cell>
        </row>
        <row r="8500">
          <cell r="B8500">
            <v>20131383</v>
          </cell>
        </row>
        <row r="8501">
          <cell r="B8501">
            <v>20131382</v>
          </cell>
        </row>
        <row r="8502">
          <cell r="B8502">
            <v>20131380</v>
          </cell>
        </row>
        <row r="8503">
          <cell r="B8503">
            <v>20131387</v>
          </cell>
        </row>
        <row r="8504">
          <cell r="B8504">
            <v>20131381</v>
          </cell>
        </row>
        <row r="8505">
          <cell r="B8505">
            <v>20131377</v>
          </cell>
        </row>
        <row r="8506">
          <cell r="B8506">
            <v>20131372</v>
          </cell>
        </row>
        <row r="8507">
          <cell r="B8507">
            <v>20131371</v>
          </cell>
        </row>
        <row r="8508">
          <cell r="B8508">
            <v>20131368</v>
          </cell>
        </row>
        <row r="8509">
          <cell r="B8509">
            <v>20131367</v>
          </cell>
        </row>
        <row r="8510">
          <cell r="B8510">
            <v>20131366</v>
          </cell>
        </row>
        <row r="8511">
          <cell r="B8511">
            <v>20131376</v>
          </cell>
        </row>
        <row r="8512">
          <cell r="B8512">
            <v>20131374</v>
          </cell>
        </row>
        <row r="8513">
          <cell r="B8513">
            <v>20131373</v>
          </cell>
        </row>
        <row r="8514">
          <cell r="B8514">
            <v>20131365</v>
          </cell>
        </row>
        <row r="8515">
          <cell r="B8515">
            <v>20131362</v>
          </cell>
        </row>
        <row r="8516">
          <cell r="B8516">
            <v>20131360</v>
          </cell>
        </row>
        <row r="8517">
          <cell r="B8517">
            <v>20131359</v>
          </cell>
        </row>
        <row r="8518">
          <cell r="B8518">
            <v>20131358</v>
          </cell>
        </row>
        <row r="8519">
          <cell r="B8519">
            <v>20131229</v>
          </cell>
        </row>
        <row r="8520">
          <cell r="B8520">
            <v>20131369</v>
          </cell>
        </row>
        <row r="8521">
          <cell r="B8521">
            <v>20131364</v>
          </cell>
        </row>
        <row r="8522">
          <cell r="B8522">
            <v>20131363</v>
          </cell>
        </row>
        <row r="8523">
          <cell r="B8523">
            <v>20131361</v>
          </cell>
        </row>
        <row r="8524">
          <cell r="B8524">
            <v>20131356</v>
          </cell>
        </row>
        <row r="8525">
          <cell r="B8525">
            <v>20131355</v>
          </cell>
        </row>
        <row r="8526">
          <cell r="B8526">
            <v>20131351</v>
          </cell>
        </row>
        <row r="8527">
          <cell r="B8527">
            <v>20131337</v>
          </cell>
        </row>
        <row r="8528">
          <cell r="B8528">
            <v>20131019</v>
          </cell>
        </row>
        <row r="8529">
          <cell r="B8529">
            <v>20131357</v>
          </cell>
        </row>
        <row r="8530">
          <cell r="B8530">
            <v>20131330</v>
          </cell>
        </row>
        <row r="8531">
          <cell r="B8531">
            <v>20131354</v>
          </cell>
        </row>
        <row r="8532">
          <cell r="B8532">
            <v>20131353</v>
          </cell>
        </row>
        <row r="8533">
          <cell r="B8533">
            <v>20131352</v>
          </cell>
        </row>
        <row r="8534">
          <cell r="B8534">
            <v>20131340</v>
          </cell>
        </row>
        <row r="8535">
          <cell r="B8535">
            <v>20131350</v>
          </cell>
        </row>
        <row r="8536">
          <cell r="B8536">
            <v>20131349</v>
          </cell>
        </row>
        <row r="8537">
          <cell r="B8537">
            <v>20131342</v>
          </cell>
        </row>
        <row r="8538">
          <cell r="B8538">
            <v>20131341</v>
          </cell>
        </row>
        <row r="8539">
          <cell r="B8539">
            <v>20131336</v>
          </cell>
        </row>
        <row r="8540">
          <cell r="B8540">
            <v>20131338</v>
          </cell>
        </row>
        <row r="8541">
          <cell r="B8541">
            <v>20131335</v>
          </cell>
        </row>
        <row r="8542">
          <cell r="B8542">
            <v>20131334</v>
          </cell>
        </row>
        <row r="8543">
          <cell r="B8543">
            <v>20131333</v>
          </cell>
        </row>
        <row r="8544">
          <cell r="B8544">
            <v>20131332</v>
          </cell>
        </row>
        <row r="8545">
          <cell r="B8545">
            <v>20131331</v>
          </cell>
        </row>
        <row r="8546">
          <cell r="B8546">
            <v>20131329</v>
          </cell>
        </row>
        <row r="8547">
          <cell r="B8547">
            <v>20131328</v>
          </cell>
        </row>
        <row r="8548">
          <cell r="B8548">
            <v>20131327</v>
          </cell>
        </row>
        <row r="8549">
          <cell r="B8549">
            <v>20131326</v>
          </cell>
        </row>
        <row r="8550">
          <cell r="B8550">
            <v>20131325</v>
          </cell>
        </row>
        <row r="8551">
          <cell r="B8551">
            <v>20131324</v>
          </cell>
        </row>
        <row r="8552">
          <cell r="B8552">
            <v>20131309</v>
          </cell>
        </row>
        <row r="8553">
          <cell r="B8553">
            <v>20131323</v>
          </cell>
        </row>
        <row r="8554">
          <cell r="B8554">
            <v>20131322</v>
          </cell>
        </row>
        <row r="8555">
          <cell r="B8555">
            <v>20131320</v>
          </cell>
        </row>
        <row r="8556">
          <cell r="B8556">
            <v>20131319</v>
          </cell>
        </row>
        <row r="8557">
          <cell r="B8557">
            <v>20131312</v>
          </cell>
        </row>
        <row r="8558">
          <cell r="B8558">
            <v>20131311</v>
          </cell>
        </row>
        <row r="8559">
          <cell r="B8559">
            <v>20131318</v>
          </cell>
        </row>
        <row r="8560">
          <cell r="B8560">
            <v>20131317</v>
          </cell>
        </row>
        <row r="8561">
          <cell r="B8561">
            <v>20131313</v>
          </cell>
        </row>
        <row r="8562">
          <cell r="B8562">
            <v>20131306</v>
          </cell>
        </row>
        <row r="8563">
          <cell r="B8563">
            <v>20131301</v>
          </cell>
        </row>
        <row r="8564">
          <cell r="B8564">
            <v>20131316</v>
          </cell>
        </row>
        <row r="8565">
          <cell r="B8565">
            <v>20131310</v>
          </cell>
        </row>
        <row r="8566">
          <cell r="B8566">
            <v>20131303</v>
          </cell>
        </row>
        <row r="8567">
          <cell r="B8567">
            <v>20131018</v>
          </cell>
        </row>
        <row r="8568">
          <cell r="B8568">
            <v>20131315</v>
          </cell>
        </row>
        <row r="8569">
          <cell r="B8569">
            <v>20131314</v>
          </cell>
        </row>
        <row r="8570">
          <cell r="B8570">
            <v>20131308</v>
          </cell>
        </row>
        <row r="8571">
          <cell r="B8571">
            <v>20131305</v>
          </cell>
        </row>
        <row r="8572">
          <cell r="B8572">
            <v>20131304</v>
          </cell>
        </row>
        <row r="8573">
          <cell r="B8573">
            <v>20131302</v>
          </cell>
        </row>
        <row r="8574">
          <cell r="B8574">
            <v>20131298</v>
          </cell>
        </row>
        <row r="8575">
          <cell r="B8575">
            <v>20131284</v>
          </cell>
        </row>
        <row r="8576">
          <cell r="B8576">
            <v>20131307</v>
          </cell>
        </row>
        <row r="8577">
          <cell r="B8577">
            <v>20131297</v>
          </cell>
        </row>
        <row r="8578">
          <cell r="B8578">
            <v>20131296</v>
          </cell>
        </row>
        <row r="8579">
          <cell r="B8579">
            <v>20131294</v>
          </cell>
        </row>
        <row r="8580">
          <cell r="B8580">
            <v>20131292</v>
          </cell>
        </row>
        <row r="8581">
          <cell r="B8581">
            <v>20131291</v>
          </cell>
        </row>
        <row r="8582">
          <cell r="B8582">
            <v>20131290</v>
          </cell>
        </row>
        <row r="8583">
          <cell r="B8583">
            <v>20131289</v>
          </cell>
        </row>
        <row r="8584">
          <cell r="B8584">
            <v>20131282</v>
          </cell>
        </row>
        <row r="8585">
          <cell r="B8585">
            <v>20131299</v>
          </cell>
        </row>
        <row r="8586">
          <cell r="B8586">
            <v>20131288</v>
          </cell>
        </row>
        <row r="8587">
          <cell r="B8587">
            <v>20131287</v>
          </cell>
        </row>
        <row r="8588">
          <cell r="B8588">
            <v>20131283</v>
          </cell>
        </row>
        <row r="8589">
          <cell r="B8589">
            <v>20131271</v>
          </cell>
        </row>
        <row r="8590">
          <cell r="B8590">
            <v>20131211</v>
          </cell>
        </row>
        <row r="8591">
          <cell r="B8591">
            <v>20131293</v>
          </cell>
        </row>
        <row r="8592">
          <cell r="B8592">
            <v>20131286</v>
          </cell>
        </row>
        <row r="8593">
          <cell r="B8593">
            <v>20131285</v>
          </cell>
        </row>
        <row r="8594">
          <cell r="B8594">
            <v>20131281</v>
          </cell>
        </row>
        <row r="8595">
          <cell r="B8595">
            <v>20131277</v>
          </cell>
        </row>
        <row r="8596">
          <cell r="B8596">
            <v>20131276</v>
          </cell>
        </row>
        <row r="8597">
          <cell r="B8597">
            <v>20131270</v>
          </cell>
        </row>
        <row r="8598">
          <cell r="B8598">
            <v>20131209</v>
          </cell>
        </row>
        <row r="8599">
          <cell r="B8599">
            <v>20131279</v>
          </cell>
        </row>
        <row r="8600">
          <cell r="B8600">
            <v>20131278</v>
          </cell>
        </row>
        <row r="8601">
          <cell r="B8601">
            <v>20131275</v>
          </cell>
        </row>
        <row r="8602">
          <cell r="B8602">
            <v>20131273</v>
          </cell>
        </row>
        <row r="8603">
          <cell r="B8603">
            <v>20131265</v>
          </cell>
        </row>
        <row r="8604">
          <cell r="B8604">
            <v>20131017</v>
          </cell>
        </row>
        <row r="8605">
          <cell r="B8605">
            <v>20131280</v>
          </cell>
        </row>
        <row r="8606">
          <cell r="B8606">
            <v>20131274</v>
          </cell>
        </row>
        <row r="8607">
          <cell r="B8607">
            <v>20131266</v>
          </cell>
        </row>
        <row r="8608">
          <cell r="B8608">
            <v>20131264</v>
          </cell>
        </row>
        <row r="8609">
          <cell r="B8609">
            <v>20131263</v>
          </cell>
        </row>
        <row r="8610">
          <cell r="B8610">
            <v>20131272</v>
          </cell>
        </row>
        <row r="8611">
          <cell r="B8611">
            <v>20131269</v>
          </cell>
        </row>
        <row r="8612">
          <cell r="B8612">
            <v>20131267</v>
          </cell>
        </row>
        <row r="8613">
          <cell r="B8613">
            <v>20131262</v>
          </cell>
        </row>
        <row r="8614">
          <cell r="B8614">
            <v>20131258</v>
          </cell>
        </row>
        <row r="8615">
          <cell r="B8615">
            <v>20131255</v>
          </cell>
        </row>
        <row r="8616">
          <cell r="B8616">
            <v>20131268</v>
          </cell>
        </row>
        <row r="8617">
          <cell r="B8617">
            <v>20131261</v>
          </cell>
        </row>
        <row r="8618">
          <cell r="B8618">
            <v>20131259</v>
          </cell>
        </row>
        <row r="8619">
          <cell r="B8619">
            <v>20131256</v>
          </cell>
        </row>
        <row r="8620">
          <cell r="B8620">
            <v>20131253</v>
          </cell>
        </row>
        <row r="8621">
          <cell r="B8621">
            <v>20131186</v>
          </cell>
        </row>
        <row r="8622">
          <cell r="B8622">
            <v>20131260</v>
          </cell>
        </row>
        <row r="8623">
          <cell r="B8623">
            <v>20131254</v>
          </cell>
        </row>
        <row r="8624">
          <cell r="B8624">
            <v>20131252</v>
          </cell>
        </row>
        <row r="8625">
          <cell r="B8625">
            <v>20131251</v>
          </cell>
        </row>
        <row r="8626">
          <cell r="B8626">
            <v>20131250</v>
          </cell>
        </row>
        <row r="8627">
          <cell r="B8627">
            <v>20131243</v>
          </cell>
        </row>
        <row r="8628">
          <cell r="B8628">
            <v>20131138</v>
          </cell>
        </row>
        <row r="8629">
          <cell r="B8629">
            <v>20131257</v>
          </cell>
        </row>
        <row r="8630">
          <cell r="B8630">
            <v>20131249</v>
          </cell>
        </row>
        <row r="8631">
          <cell r="B8631">
            <v>20131248</v>
          </cell>
        </row>
        <row r="8632">
          <cell r="B8632">
            <v>20131239</v>
          </cell>
        </row>
        <row r="8633">
          <cell r="B8633">
            <v>20131132</v>
          </cell>
        </row>
        <row r="8634">
          <cell r="B8634">
            <v>20131016</v>
          </cell>
        </row>
        <row r="8635">
          <cell r="B8635">
            <v>20131247</v>
          </cell>
        </row>
        <row r="8636">
          <cell r="B8636">
            <v>20131246</v>
          </cell>
        </row>
        <row r="8637">
          <cell r="B8637">
            <v>20131245</v>
          </cell>
        </row>
        <row r="8638">
          <cell r="B8638">
            <v>20131242</v>
          </cell>
        </row>
        <row r="8639">
          <cell r="B8639">
            <v>20131237</v>
          </cell>
        </row>
        <row r="8640">
          <cell r="B8640">
            <v>20131218</v>
          </cell>
        </row>
        <row r="8641">
          <cell r="B8641">
            <v>20131210</v>
          </cell>
        </row>
        <row r="8642">
          <cell r="B8642">
            <v>20131137</v>
          </cell>
        </row>
        <row r="8643">
          <cell r="B8643">
            <v>20131244</v>
          </cell>
        </row>
        <row r="8644">
          <cell r="B8644">
            <v>20131240</v>
          </cell>
        </row>
        <row r="8645">
          <cell r="B8645">
            <v>20131238</v>
          </cell>
        </row>
        <row r="8646">
          <cell r="B8646">
            <v>20131236</v>
          </cell>
        </row>
        <row r="8647">
          <cell r="B8647">
            <v>20131233</v>
          </cell>
        </row>
        <row r="8648">
          <cell r="B8648">
            <v>20131231</v>
          </cell>
        </row>
        <row r="8649">
          <cell r="B8649">
            <v>20131241</v>
          </cell>
        </row>
        <row r="8650">
          <cell r="B8650">
            <v>20131235</v>
          </cell>
        </row>
        <row r="8651">
          <cell r="B8651">
            <v>20131234</v>
          </cell>
        </row>
        <row r="8652">
          <cell r="B8652">
            <v>20131230</v>
          </cell>
        </row>
        <row r="8653">
          <cell r="B8653">
            <v>20131228</v>
          </cell>
        </row>
        <row r="8654">
          <cell r="B8654">
            <v>20131227</v>
          </cell>
        </row>
        <row r="8655">
          <cell r="B8655">
            <v>20131222</v>
          </cell>
        </row>
        <row r="8656">
          <cell r="B8656">
            <v>20131220</v>
          </cell>
        </row>
        <row r="8657">
          <cell r="B8657">
            <v>20131155</v>
          </cell>
        </row>
        <row r="8658">
          <cell r="B8658">
            <v>20131232</v>
          </cell>
        </row>
        <row r="8659">
          <cell r="B8659">
            <v>20131226</v>
          </cell>
        </row>
        <row r="8660">
          <cell r="B8660">
            <v>20131225</v>
          </cell>
        </row>
        <row r="8661">
          <cell r="B8661">
            <v>20131223</v>
          </cell>
        </row>
        <row r="8662">
          <cell r="B8662">
            <v>20131221</v>
          </cell>
        </row>
        <row r="8663">
          <cell r="B8663">
            <v>20131219</v>
          </cell>
        </row>
        <row r="8664">
          <cell r="B8664">
            <v>20131154</v>
          </cell>
        </row>
        <row r="8665">
          <cell r="B8665">
            <v>20131224</v>
          </cell>
        </row>
        <row r="8666">
          <cell r="B8666">
            <v>20131216</v>
          </cell>
        </row>
        <row r="8667">
          <cell r="B8667">
            <v>20131215</v>
          </cell>
        </row>
        <row r="8668">
          <cell r="B8668">
            <v>20131214</v>
          </cell>
        </row>
        <row r="8669">
          <cell r="B8669">
            <v>20131212</v>
          </cell>
        </row>
        <row r="8670">
          <cell r="B8670">
            <v>20131133</v>
          </cell>
        </row>
        <row r="8671">
          <cell r="B8671">
            <v>20131120</v>
          </cell>
        </row>
        <row r="8672">
          <cell r="B8672">
            <v>20131015</v>
          </cell>
        </row>
        <row r="8673">
          <cell r="B8673">
            <v>20131213</v>
          </cell>
        </row>
        <row r="8674">
          <cell r="B8674">
            <v>20131207</v>
          </cell>
        </row>
        <row r="8675">
          <cell r="B8675">
            <v>20131206</v>
          </cell>
        </row>
        <row r="8676">
          <cell r="B8676">
            <v>20131205</v>
          </cell>
        </row>
        <row r="8677">
          <cell r="B8677">
            <v>20131204</v>
          </cell>
        </row>
        <row r="8678">
          <cell r="B8678">
            <v>20131208</v>
          </cell>
        </row>
        <row r="8679">
          <cell r="B8679">
            <v>20131202</v>
          </cell>
        </row>
        <row r="8680">
          <cell r="B8680">
            <v>20131201</v>
          </cell>
        </row>
        <row r="8681">
          <cell r="B8681">
            <v>20131200</v>
          </cell>
        </row>
        <row r="8682">
          <cell r="B8682">
            <v>20131197</v>
          </cell>
        </row>
        <row r="8683">
          <cell r="B8683">
            <v>20131196</v>
          </cell>
        </row>
        <row r="8684">
          <cell r="B8684">
            <v>20131203</v>
          </cell>
        </row>
        <row r="8685">
          <cell r="B8685">
            <v>20131198</v>
          </cell>
        </row>
        <row r="8686">
          <cell r="B8686">
            <v>20131195</v>
          </cell>
        </row>
        <row r="8687">
          <cell r="B8687">
            <v>20131194</v>
          </cell>
        </row>
        <row r="8688">
          <cell r="B8688">
            <v>20131199</v>
          </cell>
        </row>
        <row r="8689">
          <cell r="B8689">
            <v>20131193</v>
          </cell>
        </row>
        <row r="8690">
          <cell r="B8690">
            <v>20131191</v>
          </cell>
        </row>
        <row r="8691">
          <cell r="B8691">
            <v>20131190</v>
          </cell>
        </row>
        <row r="8692">
          <cell r="B8692">
            <v>20131189</v>
          </cell>
        </row>
        <row r="8693">
          <cell r="B8693">
            <v>20131188</v>
          </cell>
        </row>
        <row r="8694">
          <cell r="B8694">
            <v>20131187</v>
          </cell>
        </row>
        <row r="8695">
          <cell r="B8695">
            <v>20131185</v>
          </cell>
        </row>
        <row r="8696">
          <cell r="B8696">
            <v>20131192</v>
          </cell>
        </row>
        <row r="8697">
          <cell r="B8697">
            <v>20131183</v>
          </cell>
        </row>
        <row r="8698">
          <cell r="B8698">
            <v>20131173</v>
          </cell>
        </row>
        <row r="8699">
          <cell r="B8699">
            <v>20131006</v>
          </cell>
        </row>
        <row r="8700">
          <cell r="B8700">
            <v>20131184</v>
          </cell>
        </row>
        <row r="8701">
          <cell r="B8701">
            <v>20131177</v>
          </cell>
        </row>
        <row r="8702">
          <cell r="B8702">
            <v>20131171</v>
          </cell>
        </row>
        <row r="8703">
          <cell r="B8703">
            <v>20131169</v>
          </cell>
        </row>
        <row r="8704">
          <cell r="B8704">
            <v>20131182</v>
          </cell>
        </row>
        <row r="8705">
          <cell r="B8705">
            <v>20131181</v>
          </cell>
        </row>
        <row r="8706">
          <cell r="B8706">
            <v>20131170</v>
          </cell>
        </row>
        <row r="8707">
          <cell r="B8707">
            <v>20131180</v>
          </cell>
        </row>
        <row r="8708">
          <cell r="B8708">
            <v>20131179</v>
          </cell>
        </row>
        <row r="8709">
          <cell r="B8709">
            <v>20131178</v>
          </cell>
        </row>
        <row r="8710">
          <cell r="B8710">
            <v>20131175</v>
          </cell>
        </row>
        <row r="8711">
          <cell r="B8711">
            <v>20131174</v>
          </cell>
        </row>
        <row r="8712">
          <cell r="B8712">
            <v>20131162</v>
          </cell>
        </row>
        <row r="8713">
          <cell r="B8713">
            <v>20131160</v>
          </cell>
        </row>
        <row r="8714">
          <cell r="B8714">
            <v>20131176</v>
          </cell>
        </row>
        <row r="8715">
          <cell r="B8715">
            <v>20131172</v>
          </cell>
        </row>
        <row r="8716">
          <cell r="B8716">
            <v>20131168</v>
          </cell>
        </row>
        <row r="8717">
          <cell r="B8717">
            <v>20131161</v>
          </cell>
        </row>
        <row r="8718">
          <cell r="B8718">
            <v>20131141</v>
          </cell>
        </row>
        <row r="8719">
          <cell r="B8719">
            <v>20131167</v>
          </cell>
        </row>
        <row r="8720">
          <cell r="B8720">
            <v>20131166</v>
          </cell>
        </row>
        <row r="8721">
          <cell r="B8721">
            <v>20131165</v>
          </cell>
        </row>
        <row r="8722">
          <cell r="B8722">
            <v>20131159</v>
          </cell>
        </row>
        <row r="8723">
          <cell r="B8723">
            <v>20131158</v>
          </cell>
        </row>
        <row r="8724">
          <cell r="B8724">
            <v>20131157</v>
          </cell>
        </row>
        <row r="8725">
          <cell r="B8725">
            <v>20131149</v>
          </cell>
        </row>
        <row r="8726">
          <cell r="B8726">
            <v>20131147</v>
          </cell>
        </row>
        <row r="8727">
          <cell r="B8727">
            <v>20131139</v>
          </cell>
        </row>
        <row r="8728">
          <cell r="B8728">
            <v>20131121</v>
          </cell>
        </row>
        <row r="8729">
          <cell r="B8729">
            <v>20131156</v>
          </cell>
        </row>
        <row r="8730">
          <cell r="B8730">
            <v>20131153</v>
          </cell>
        </row>
        <row r="8731">
          <cell r="B8731">
            <v>20131152</v>
          </cell>
        </row>
        <row r="8732">
          <cell r="B8732">
            <v>20131151</v>
          </cell>
        </row>
        <row r="8733">
          <cell r="B8733">
            <v>20131150</v>
          </cell>
        </row>
        <row r="8734">
          <cell r="B8734">
            <v>20131142</v>
          </cell>
        </row>
        <row r="8735">
          <cell r="B8735">
            <v>20131140</v>
          </cell>
        </row>
        <row r="8736">
          <cell r="B8736">
            <v>20131128</v>
          </cell>
        </row>
        <row r="8737">
          <cell r="B8737">
            <v>20131148</v>
          </cell>
        </row>
        <row r="8738">
          <cell r="B8738">
            <v>20131146</v>
          </cell>
        </row>
        <row r="8739">
          <cell r="B8739">
            <v>20131144</v>
          </cell>
        </row>
        <row r="8740">
          <cell r="B8740">
            <v>20131097</v>
          </cell>
        </row>
        <row r="8741">
          <cell r="B8741">
            <v>20131145</v>
          </cell>
        </row>
        <row r="8742">
          <cell r="B8742">
            <v>20131143</v>
          </cell>
        </row>
        <row r="8743">
          <cell r="B8743">
            <v>20131135</v>
          </cell>
        </row>
        <row r="8744">
          <cell r="B8744">
            <v>20131129</v>
          </cell>
        </row>
        <row r="8745">
          <cell r="B8745">
            <v>20131126</v>
          </cell>
        </row>
        <row r="8746">
          <cell r="B8746">
            <v>20131101</v>
          </cell>
        </row>
        <row r="8747">
          <cell r="B8747">
            <v>20131136</v>
          </cell>
        </row>
        <row r="8748">
          <cell r="B8748">
            <v>20131134</v>
          </cell>
        </row>
        <row r="8749">
          <cell r="B8749">
            <v>20131131</v>
          </cell>
        </row>
        <row r="8750">
          <cell r="B8750">
            <v>20131127</v>
          </cell>
        </row>
        <row r="8751">
          <cell r="B8751">
            <v>20131100</v>
          </cell>
        </row>
        <row r="8752">
          <cell r="B8752">
            <v>20131130</v>
          </cell>
        </row>
        <row r="8753">
          <cell r="B8753">
            <v>20131125</v>
          </cell>
        </row>
        <row r="8754">
          <cell r="B8754">
            <v>20131014</v>
          </cell>
        </row>
        <row r="8755">
          <cell r="B8755">
            <v>20131124</v>
          </cell>
        </row>
        <row r="8756">
          <cell r="B8756">
            <v>20131123</v>
          </cell>
        </row>
        <row r="8757">
          <cell r="B8757">
            <v>20131122</v>
          </cell>
        </row>
        <row r="8758">
          <cell r="B8758">
            <v>20131119</v>
          </cell>
        </row>
        <row r="8759">
          <cell r="B8759">
            <v>20131118</v>
          </cell>
        </row>
        <row r="8760">
          <cell r="B8760">
            <v>20131115</v>
          </cell>
        </row>
        <row r="8761">
          <cell r="B8761">
            <v>20131113</v>
          </cell>
        </row>
        <row r="8762">
          <cell r="B8762">
            <v>20131112</v>
          </cell>
        </row>
        <row r="8763">
          <cell r="B8763">
            <v>20131110</v>
          </cell>
        </row>
        <row r="8764">
          <cell r="B8764">
            <v>20131099</v>
          </cell>
        </row>
        <row r="8765">
          <cell r="B8765">
            <v>20131082</v>
          </cell>
        </row>
        <row r="8766">
          <cell r="B8766">
            <v>20131111</v>
          </cell>
        </row>
        <row r="8767">
          <cell r="B8767">
            <v>20131108</v>
          </cell>
        </row>
        <row r="8768">
          <cell r="B8768">
            <v>20131117</v>
          </cell>
        </row>
        <row r="8769">
          <cell r="B8769">
            <v>20131116</v>
          </cell>
        </row>
        <row r="8770">
          <cell r="B8770">
            <v>20131114</v>
          </cell>
        </row>
        <row r="8771">
          <cell r="B8771">
            <v>20131086</v>
          </cell>
        </row>
        <row r="8772">
          <cell r="B8772">
            <v>20131109</v>
          </cell>
        </row>
        <row r="8773">
          <cell r="B8773">
            <v>20131103</v>
          </cell>
        </row>
        <row r="8774">
          <cell r="B8774">
            <v>20131102</v>
          </cell>
        </row>
        <row r="8775">
          <cell r="B8775">
            <v>20131077</v>
          </cell>
        </row>
        <row r="8776">
          <cell r="B8776">
            <v>20131075</v>
          </cell>
        </row>
        <row r="8777">
          <cell r="B8777">
            <v>20131107</v>
          </cell>
        </row>
        <row r="8778">
          <cell r="B8778">
            <v>20131106</v>
          </cell>
        </row>
        <row r="8779">
          <cell r="B8779">
            <v>20131105</v>
          </cell>
        </row>
        <row r="8780">
          <cell r="B8780">
            <v>20131104</v>
          </cell>
        </row>
        <row r="8781">
          <cell r="B8781">
            <v>20131093</v>
          </cell>
        </row>
        <row r="8782">
          <cell r="B8782">
            <v>20131098</v>
          </cell>
        </row>
        <row r="8783">
          <cell r="B8783">
            <v>20131096</v>
          </cell>
        </row>
        <row r="8784">
          <cell r="B8784">
            <v>20131094</v>
          </cell>
        </row>
        <row r="8785">
          <cell r="B8785">
            <v>20131076</v>
          </cell>
        </row>
        <row r="8786">
          <cell r="B8786">
            <v>20131095</v>
          </cell>
        </row>
        <row r="8787">
          <cell r="B8787">
            <v>20131092</v>
          </cell>
        </row>
        <row r="8788">
          <cell r="B8788">
            <v>20131091</v>
          </cell>
        </row>
        <row r="8789">
          <cell r="B8789">
            <v>20131087</v>
          </cell>
        </row>
        <row r="8790">
          <cell r="B8790">
            <v>20131074</v>
          </cell>
        </row>
        <row r="8791">
          <cell r="B8791">
            <v>20131090</v>
          </cell>
        </row>
        <row r="8792">
          <cell r="B8792">
            <v>20131089</v>
          </cell>
        </row>
        <row r="8793">
          <cell r="B8793">
            <v>20131088</v>
          </cell>
        </row>
        <row r="8794">
          <cell r="B8794">
            <v>20131085</v>
          </cell>
        </row>
        <row r="8795">
          <cell r="B8795">
            <v>20131084</v>
          </cell>
        </row>
        <row r="8796">
          <cell r="B8796">
            <v>20131083</v>
          </cell>
        </row>
        <row r="8797">
          <cell r="B8797">
            <v>20131072</v>
          </cell>
        </row>
        <row r="8798">
          <cell r="B8798">
            <v>20131070</v>
          </cell>
        </row>
        <row r="8799">
          <cell r="B8799">
            <v>20131164</v>
          </cell>
        </row>
        <row r="8800">
          <cell r="B8800">
            <v>20131081</v>
          </cell>
        </row>
        <row r="8801">
          <cell r="B8801">
            <v>20131080</v>
          </cell>
        </row>
        <row r="8802">
          <cell r="B8802">
            <v>20131079</v>
          </cell>
        </row>
        <row r="8803">
          <cell r="B8803">
            <v>20131078</v>
          </cell>
        </row>
        <row r="8804">
          <cell r="B8804">
            <v>20131073</v>
          </cell>
        </row>
        <row r="8805">
          <cell r="B8805">
            <v>20131069</v>
          </cell>
        </row>
        <row r="8806">
          <cell r="B8806">
            <v>20131065</v>
          </cell>
        </row>
        <row r="8807">
          <cell r="B8807">
            <v>20131042</v>
          </cell>
        </row>
        <row r="8808">
          <cell r="B8808">
            <v>20131163</v>
          </cell>
        </row>
        <row r="8809">
          <cell r="B8809">
            <v>20131071</v>
          </cell>
        </row>
        <row r="8810">
          <cell r="B8810">
            <v>20131068</v>
          </cell>
        </row>
        <row r="8811">
          <cell r="B8811">
            <v>20131067</v>
          </cell>
        </row>
        <row r="8812">
          <cell r="B8812">
            <v>20131064</v>
          </cell>
        </row>
        <row r="8813">
          <cell r="B8813">
            <v>20131060</v>
          </cell>
        </row>
        <row r="8814">
          <cell r="B8814">
            <v>20131057</v>
          </cell>
        </row>
        <row r="8815">
          <cell r="B8815">
            <v>20131066</v>
          </cell>
        </row>
        <row r="8816">
          <cell r="B8816">
            <v>20131063</v>
          </cell>
        </row>
        <row r="8817">
          <cell r="B8817">
            <v>20131062</v>
          </cell>
        </row>
        <row r="8818">
          <cell r="B8818">
            <v>20131061</v>
          </cell>
        </row>
        <row r="8819">
          <cell r="B8819">
            <v>20131059</v>
          </cell>
        </row>
        <row r="8820">
          <cell r="B8820">
            <v>20131058</v>
          </cell>
        </row>
        <row r="8821">
          <cell r="B8821">
            <v>20131054</v>
          </cell>
        </row>
        <row r="8822">
          <cell r="B8822">
            <v>20131050</v>
          </cell>
        </row>
        <row r="8823">
          <cell r="B8823">
            <v>20131056</v>
          </cell>
        </row>
        <row r="8824">
          <cell r="B8824">
            <v>20131055</v>
          </cell>
        </row>
        <row r="8825">
          <cell r="B8825">
            <v>20131053</v>
          </cell>
        </row>
        <row r="8826">
          <cell r="B8826">
            <v>20131052</v>
          </cell>
        </row>
        <row r="8827">
          <cell r="B8827">
            <v>20130997</v>
          </cell>
        </row>
        <row r="8828">
          <cell r="B8828">
            <v>20131051</v>
          </cell>
        </row>
        <row r="8829">
          <cell r="B8829">
            <v>20131049</v>
          </cell>
        </row>
        <row r="8830">
          <cell r="B8830">
            <v>20131048</v>
          </cell>
        </row>
        <row r="8831">
          <cell r="B8831">
            <v>20131047</v>
          </cell>
        </row>
        <row r="8832">
          <cell r="B8832">
            <v>20130992</v>
          </cell>
        </row>
        <row r="8833">
          <cell r="B8833">
            <v>20130616</v>
          </cell>
        </row>
        <row r="8834">
          <cell r="B8834">
            <v>20131046</v>
          </cell>
        </row>
        <row r="8835">
          <cell r="B8835">
            <v>20131045</v>
          </cell>
        </row>
        <row r="8836">
          <cell r="B8836">
            <v>20131044</v>
          </cell>
        </row>
        <row r="8837">
          <cell r="B8837">
            <v>20131043</v>
          </cell>
        </row>
        <row r="8838">
          <cell r="B8838">
            <v>20130988</v>
          </cell>
        </row>
        <row r="8839">
          <cell r="B8839">
            <v>20130979</v>
          </cell>
        </row>
        <row r="8840">
          <cell r="B8840">
            <v>20131039</v>
          </cell>
        </row>
        <row r="8841">
          <cell r="B8841">
            <v>20131028</v>
          </cell>
        </row>
        <row r="8842">
          <cell r="B8842">
            <v>20131027</v>
          </cell>
        </row>
        <row r="8843">
          <cell r="B8843">
            <v>20131041</v>
          </cell>
        </row>
        <row r="8844">
          <cell r="B8844">
            <v>20131040</v>
          </cell>
        </row>
        <row r="8845">
          <cell r="B8845">
            <v>20131038</v>
          </cell>
        </row>
        <row r="8846">
          <cell r="B8846">
            <v>20131036</v>
          </cell>
        </row>
        <row r="8847">
          <cell r="B8847">
            <v>20131035</v>
          </cell>
        </row>
        <row r="8848">
          <cell r="B8848">
            <v>20131034</v>
          </cell>
        </row>
        <row r="8849">
          <cell r="B8849">
            <v>20131037</v>
          </cell>
        </row>
        <row r="8850">
          <cell r="B8850">
            <v>20131033</v>
          </cell>
        </row>
        <row r="8851">
          <cell r="B8851">
            <v>20131032</v>
          </cell>
        </row>
        <row r="8852">
          <cell r="B8852">
            <v>20131026</v>
          </cell>
        </row>
        <row r="8853">
          <cell r="B8853">
            <v>20131025</v>
          </cell>
        </row>
        <row r="8854">
          <cell r="B8854">
            <v>20131022</v>
          </cell>
        </row>
        <row r="8855">
          <cell r="B8855">
            <v>20131012</v>
          </cell>
        </row>
        <row r="8856">
          <cell r="B8856">
            <v>20130991</v>
          </cell>
        </row>
        <row r="8857">
          <cell r="B8857">
            <v>20130942</v>
          </cell>
        </row>
        <row r="8858">
          <cell r="B8858">
            <v>20130615</v>
          </cell>
        </row>
        <row r="8859">
          <cell r="B8859">
            <v>20131031</v>
          </cell>
        </row>
        <row r="8860">
          <cell r="B8860">
            <v>20131030</v>
          </cell>
        </row>
        <row r="8861">
          <cell r="B8861">
            <v>20131029</v>
          </cell>
        </row>
        <row r="8862">
          <cell r="B8862">
            <v>20131023</v>
          </cell>
        </row>
        <row r="8863">
          <cell r="B8863">
            <v>20131010</v>
          </cell>
        </row>
        <row r="8864">
          <cell r="B8864">
            <v>20131003</v>
          </cell>
        </row>
        <row r="8865">
          <cell r="B8865">
            <v>20130914</v>
          </cell>
        </row>
        <row r="8866">
          <cell r="B8866">
            <v>20130912</v>
          </cell>
        </row>
        <row r="8867">
          <cell r="B8867">
            <v>20131024</v>
          </cell>
        </row>
        <row r="8868">
          <cell r="B8868">
            <v>20131013</v>
          </cell>
        </row>
        <row r="8869">
          <cell r="B8869">
            <v>20131011</v>
          </cell>
        </row>
        <row r="8870">
          <cell r="B8870">
            <v>20131009</v>
          </cell>
        </row>
        <row r="8871">
          <cell r="B8871">
            <v>20131008</v>
          </cell>
        </row>
        <row r="8872">
          <cell r="B8872">
            <v>20131007</v>
          </cell>
        </row>
        <row r="8873">
          <cell r="B8873">
            <v>20131002</v>
          </cell>
        </row>
        <row r="8874">
          <cell r="B8874">
            <v>20131000</v>
          </cell>
        </row>
        <row r="8875">
          <cell r="B8875">
            <v>20130990</v>
          </cell>
        </row>
        <row r="8876">
          <cell r="B8876">
            <v>20130970</v>
          </cell>
        </row>
        <row r="8877">
          <cell r="B8877">
            <v>20131005</v>
          </cell>
        </row>
        <row r="8878">
          <cell r="B8878">
            <v>20131001</v>
          </cell>
        </row>
        <row r="8879">
          <cell r="B8879">
            <v>20130999</v>
          </cell>
        </row>
        <row r="8880">
          <cell r="B8880">
            <v>20130998</v>
          </cell>
        </row>
        <row r="8881">
          <cell r="B8881">
            <v>20130995</v>
          </cell>
        </row>
        <row r="8882">
          <cell r="B8882">
            <v>20130994</v>
          </cell>
        </row>
        <row r="8883">
          <cell r="B8883">
            <v>20130989</v>
          </cell>
        </row>
        <row r="8884">
          <cell r="B8884">
            <v>20130943</v>
          </cell>
        </row>
        <row r="8885">
          <cell r="B8885">
            <v>20131004</v>
          </cell>
        </row>
        <row r="8886">
          <cell r="B8886">
            <v>20130993</v>
          </cell>
        </row>
        <row r="8887">
          <cell r="B8887">
            <v>20130961</v>
          </cell>
        </row>
        <row r="8888">
          <cell r="B8888">
            <v>20130941</v>
          </cell>
        </row>
        <row r="8889">
          <cell r="B8889">
            <v>20130939</v>
          </cell>
        </row>
        <row r="8890">
          <cell r="B8890">
            <v>20130937</v>
          </cell>
        </row>
        <row r="8891">
          <cell r="B8891">
            <v>20130919</v>
          </cell>
        </row>
        <row r="8892">
          <cell r="B8892">
            <v>20130996</v>
          </cell>
        </row>
        <row r="8893">
          <cell r="B8893">
            <v>20130952</v>
          </cell>
        </row>
        <row r="8894">
          <cell r="B8894">
            <v>20130940</v>
          </cell>
        </row>
        <row r="8895">
          <cell r="B8895">
            <v>20130936</v>
          </cell>
        </row>
        <row r="8896">
          <cell r="B8896">
            <v>20130917</v>
          </cell>
        </row>
        <row r="8897">
          <cell r="B8897">
            <v>20130913</v>
          </cell>
        </row>
        <row r="8898">
          <cell r="B8898">
            <v>20130906</v>
          </cell>
        </row>
        <row r="8899">
          <cell r="B8899">
            <v>20130899</v>
          </cell>
        </row>
        <row r="8900">
          <cell r="B8900">
            <v>20130614</v>
          </cell>
        </row>
        <row r="8901">
          <cell r="B8901">
            <v>20130938</v>
          </cell>
        </row>
        <row r="8902">
          <cell r="B8902">
            <v>20130927</v>
          </cell>
        </row>
        <row r="8903">
          <cell r="B8903">
            <v>20130925</v>
          </cell>
        </row>
        <row r="8904">
          <cell r="B8904">
            <v>20130921</v>
          </cell>
        </row>
        <row r="8905">
          <cell r="B8905">
            <v>20130918</v>
          </cell>
        </row>
        <row r="8906">
          <cell r="B8906">
            <v>20130916</v>
          </cell>
        </row>
        <row r="8907">
          <cell r="B8907">
            <v>20130860</v>
          </cell>
        </row>
        <row r="8908">
          <cell r="B8908">
            <v>20130935</v>
          </cell>
        </row>
        <row r="8909">
          <cell r="B8909">
            <v>20130934</v>
          </cell>
        </row>
        <row r="8910">
          <cell r="B8910">
            <v>20130933</v>
          </cell>
        </row>
        <row r="8911">
          <cell r="B8911">
            <v>20130932</v>
          </cell>
        </row>
        <row r="8912">
          <cell r="B8912">
            <v>20130930</v>
          </cell>
        </row>
        <row r="8913">
          <cell r="B8913">
            <v>20130929</v>
          </cell>
        </row>
        <row r="8914">
          <cell r="B8914">
            <v>20130924</v>
          </cell>
        </row>
        <row r="8915">
          <cell r="B8915">
            <v>20130931</v>
          </cell>
        </row>
        <row r="8916">
          <cell r="B8916">
            <v>20130926</v>
          </cell>
        </row>
        <row r="8917">
          <cell r="B8917">
            <v>20130911</v>
          </cell>
        </row>
        <row r="8918">
          <cell r="B8918">
            <v>20130909</v>
          </cell>
        </row>
        <row r="8919">
          <cell r="B8919">
            <v>20130905</v>
          </cell>
        </row>
        <row r="8920">
          <cell r="B8920">
            <v>20130835</v>
          </cell>
        </row>
        <row r="8921">
          <cell r="B8921">
            <v>20130800</v>
          </cell>
        </row>
        <row r="8922">
          <cell r="B8922">
            <v>20130928</v>
          </cell>
        </row>
        <row r="8923">
          <cell r="B8923">
            <v>20130923</v>
          </cell>
        </row>
        <row r="8924">
          <cell r="B8924">
            <v>20130922</v>
          </cell>
        </row>
        <row r="8925">
          <cell r="B8925">
            <v>20130915</v>
          </cell>
        </row>
        <row r="8926">
          <cell r="B8926">
            <v>20130908</v>
          </cell>
        </row>
        <row r="8927">
          <cell r="B8927">
            <v>20130901</v>
          </cell>
        </row>
        <row r="8928">
          <cell r="B8928">
            <v>20130861</v>
          </cell>
        </row>
        <row r="8929">
          <cell r="B8929">
            <v>20130613</v>
          </cell>
        </row>
        <row r="8930">
          <cell r="B8930">
            <v>20130910</v>
          </cell>
        </row>
        <row r="8931">
          <cell r="B8931">
            <v>20130907</v>
          </cell>
        </row>
        <row r="8932">
          <cell r="B8932">
            <v>20130904</v>
          </cell>
        </row>
        <row r="8933">
          <cell r="B8933">
            <v>20130896</v>
          </cell>
        </row>
        <row r="8934">
          <cell r="B8934">
            <v>20130889</v>
          </cell>
        </row>
        <row r="8935">
          <cell r="B8935">
            <v>20130858</v>
          </cell>
        </row>
        <row r="8936">
          <cell r="B8936">
            <v>20130903</v>
          </cell>
        </row>
        <row r="8937">
          <cell r="B8937">
            <v>20130902</v>
          </cell>
        </row>
        <row r="8938">
          <cell r="B8938">
            <v>20130900</v>
          </cell>
        </row>
        <row r="8939">
          <cell r="B8939">
            <v>20130894</v>
          </cell>
        </row>
        <row r="8940">
          <cell r="B8940">
            <v>20130888</v>
          </cell>
        </row>
        <row r="8941">
          <cell r="B8941">
            <v>20130739</v>
          </cell>
        </row>
        <row r="8942">
          <cell r="B8942">
            <v>20130898</v>
          </cell>
        </row>
        <row r="8943">
          <cell r="B8943">
            <v>20130897</v>
          </cell>
        </row>
        <row r="8944">
          <cell r="B8944">
            <v>20130886</v>
          </cell>
        </row>
        <row r="8945">
          <cell r="B8945">
            <v>20130879</v>
          </cell>
        </row>
        <row r="8946">
          <cell r="B8946">
            <v>20130878</v>
          </cell>
        </row>
        <row r="8947">
          <cell r="B8947">
            <v>20130819</v>
          </cell>
        </row>
        <row r="8948">
          <cell r="B8948">
            <v>20130741</v>
          </cell>
        </row>
        <row r="8949">
          <cell r="B8949">
            <v>20130740</v>
          </cell>
        </row>
        <row r="8950">
          <cell r="B8950">
            <v>20130895</v>
          </cell>
        </row>
        <row r="8951">
          <cell r="B8951">
            <v>20130893</v>
          </cell>
        </row>
        <row r="8952">
          <cell r="B8952">
            <v>20130890</v>
          </cell>
        </row>
        <row r="8953">
          <cell r="B8953">
            <v>20130885</v>
          </cell>
        </row>
        <row r="8954">
          <cell r="B8954">
            <v>20130805</v>
          </cell>
        </row>
        <row r="8955">
          <cell r="B8955">
            <v>20130892</v>
          </cell>
        </row>
        <row r="8956">
          <cell r="B8956">
            <v>20130891</v>
          </cell>
        </row>
        <row r="8957">
          <cell r="B8957">
            <v>20130887</v>
          </cell>
        </row>
        <row r="8958">
          <cell r="B8958">
            <v>20130881</v>
          </cell>
        </row>
        <row r="8959">
          <cell r="B8959">
            <v>20130884</v>
          </cell>
        </row>
        <row r="8960">
          <cell r="B8960">
            <v>20130883</v>
          </cell>
        </row>
        <row r="8961">
          <cell r="B8961">
            <v>20130872</v>
          </cell>
        </row>
        <row r="8962">
          <cell r="B8962">
            <v>20130859</v>
          </cell>
        </row>
        <row r="8963">
          <cell r="B8963">
            <v>20130856</v>
          </cell>
        </row>
        <row r="8964">
          <cell r="B8964">
            <v>20130831</v>
          </cell>
        </row>
        <row r="8965">
          <cell r="B8965">
            <v>20130797</v>
          </cell>
        </row>
        <row r="8966">
          <cell r="B8966">
            <v>20130882</v>
          </cell>
        </row>
        <row r="8967">
          <cell r="B8967">
            <v>20130880</v>
          </cell>
        </row>
        <row r="8968">
          <cell r="B8968">
            <v>20130877</v>
          </cell>
        </row>
        <row r="8969">
          <cell r="B8969">
            <v>20130873</v>
          </cell>
        </row>
        <row r="8970">
          <cell r="B8970">
            <v>20130870</v>
          </cell>
        </row>
        <row r="8971">
          <cell r="B8971">
            <v>20130868</v>
          </cell>
        </row>
        <row r="8972">
          <cell r="B8972">
            <v>20130857</v>
          </cell>
        </row>
        <row r="8973">
          <cell r="B8973">
            <v>20130853</v>
          </cell>
        </row>
        <row r="8974">
          <cell r="B8974">
            <v>20130876</v>
          </cell>
        </row>
        <row r="8975">
          <cell r="B8975">
            <v>20130875</v>
          </cell>
        </row>
        <row r="8976">
          <cell r="B8976">
            <v>20130874</v>
          </cell>
        </row>
        <row r="8977">
          <cell r="B8977">
            <v>20130863</v>
          </cell>
        </row>
        <row r="8978">
          <cell r="B8978">
            <v>20130845</v>
          </cell>
        </row>
        <row r="8979">
          <cell r="B8979">
            <v>20130844</v>
          </cell>
        </row>
        <row r="8980">
          <cell r="B8980">
            <v>20130871</v>
          </cell>
        </row>
        <row r="8981">
          <cell r="B8981">
            <v>20130869</v>
          </cell>
        </row>
        <row r="8982">
          <cell r="B8982">
            <v>20130855</v>
          </cell>
        </row>
        <row r="8983">
          <cell r="B8983">
            <v>20130846</v>
          </cell>
        </row>
        <row r="8984">
          <cell r="B8984">
            <v>20130843</v>
          </cell>
        </row>
        <row r="8985">
          <cell r="B8985">
            <v>20130867</v>
          </cell>
        </row>
        <row r="8986">
          <cell r="B8986">
            <v>20130865</v>
          </cell>
        </row>
        <row r="8987">
          <cell r="B8987">
            <v>20130864</v>
          </cell>
        </row>
        <row r="8988">
          <cell r="B8988">
            <v>20130854</v>
          </cell>
        </row>
        <row r="8989">
          <cell r="B8989">
            <v>20130847</v>
          </cell>
        </row>
        <row r="8990">
          <cell r="B8990">
            <v>20130612</v>
          </cell>
        </row>
        <row r="8991">
          <cell r="B8991">
            <v>20130866</v>
          </cell>
        </row>
        <row r="8992">
          <cell r="B8992">
            <v>20130862</v>
          </cell>
        </row>
        <row r="8993">
          <cell r="B8993">
            <v>20130851</v>
          </cell>
        </row>
        <row r="8994">
          <cell r="B8994">
            <v>20130841</v>
          </cell>
        </row>
        <row r="8995">
          <cell r="B8995">
            <v>20130832</v>
          </cell>
        </row>
        <row r="8996">
          <cell r="B8996">
            <v>20130828</v>
          </cell>
        </row>
        <row r="8997">
          <cell r="B8997">
            <v>20130852</v>
          </cell>
        </row>
        <row r="8998">
          <cell r="B8998">
            <v>20130849</v>
          </cell>
        </row>
        <row r="8999">
          <cell r="B8999">
            <v>20130848</v>
          </cell>
        </row>
        <row r="9000">
          <cell r="B9000">
            <v>20130836</v>
          </cell>
        </row>
        <row r="9001">
          <cell r="B9001">
            <v>20130830</v>
          </cell>
        </row>
        <row r="9002">
          <cell r="B9002">
            <v>20130850</v>
          </cell>
        </row>
        <row r="9003">
          <cell r="B9003">
            <v>20130842</v>
          </cell>
        </row>
        <row r="9004">
          <cell r="B9004">
            <v>20130827</v>
          </cell>
        </row>
        <row r="9005">
          <cell r="B9005">
            <v>20130840</v>
          </cell>
        </row>
        <row r="9006">
          <cell r="B9006">
            <v>20130839</v>
          </cell>
        </row>
        <row r="9007">
          <cell r="B9007">
            <v>20130838</v>
          </cell>
        </row>
        <row r="9008">
          <cell r="B9008">
            <v>20130837</v>
          </cell>
        </row>
        <row r="9009">
          <cell r="B9009">
            <v>20130834</v>
          </cell>
        </row>
        <row r="9010">
          <cell r="B9010">
            <v>20130829</v>
          </cell>
        </row>
        <row r="9011">
          <cell r="B9011">
            <v>20130826</v>
          </cell>
        </row>
        <row r="9012">
          <cell r="B9012">
            <v>20130825</v>
          </cell>
        </row>
        <row r="9013">
          <cell r="B9013">
            <v>20130824</v>
          </cell>
        </row>
        <row r="9014">
          <cell r="B9014">
            <v>20130799</v>
          </cell>
        </row>
        <row r="9015">
          <cell r="B9015">
            <v>20130611</v>
          </cell>
        </row>
        <row r="9016">
          <cell r="B9016">
            <v>20130833</v>
          </cell>
        </row>
        <row r="9017">
          <cell r="B9017">
            <v>20130823</v>
          </cell>
        </row>
        <row r="9018">
          <cell r="B9018">
            <v>20130822</v>
          </cell>
        </row>
        <row r="9019">
          <cell r="B9019">
            <v>20130820</v>
          </cell>
        </row>
        <row r="9020">
          <cell r="B9020">
            <v>20130793</v>
          </cell>
        </row>
        <row r="9021">
          <cell r="B9021">
            <v>20130768</v>
          </cell>
        </row>
        <row r="9022">
          <cell r="B9022">
            <v>20130821</v>
          </cell>
        </row>
        <row r="9023">
          <cell r="B9023">
            <v>20130818</v>
          </cell>
        </row>
        <row r="9024">
          <cell r="B9024">
            <v>20130817</v>
          </cell>
        </row>
        <row r="9025">
          <cell r="B9025">
            <v>20130815</v>
          </cell>
        </row>
        <row r="9026">
          <cell r="B9026">
            <v>20130814</v>
          </cell>
        </row>
        <row r="9027">
          <cell r="B9027">
            <v>20130811</v>
          </cell>
        </row>
        <row r="9028">
          <cell r="B9028">
            <v>20130798</v>
          </cell>
        </row>
        <row r="9029">
          <cell r="B9029">
            <v>20130796</v>
          </cell>
        </row>
        <row r="9030">
          <cell r="B9030">
            <v>20130752</v>
          </cell>
        </row>
        <row r="9031">
          <cell r="B9031">
            <v>20130816</v>
          </cell>
        </row>
        <row r="9032">
          <cell r="B9032">
            <v>20130813</v>
          </cell>
        </row>
        <row r="9033">
          <cell r="B9033">
            <v>20130812</v>
          </cell>
        </row>
        <row r="9034">
          <cell r="B9034">
            <v>20130810</v>
          </cell>
        </row>
        <row r="9035">
          <cell r="B9035">
            <v>20130804</v>
          </cell>
        </row>
        <row r="9036">
          <cell r="B9036">
            <v>20130792</v>
          </cell>
        </row>
        <row r="9037">
          <cell r="B9037">
            <v>20130809</v>
          </cell>
        </row>
        <row r="9038">
          <cell r="B9038">
            <v>20130808</v>
          </cell>
        </row>
        <row r="9039">
          <cell r="B9039">
            <v>20130801</v>
          </cell>
        </row>
        <row r="9040">
          <cell r="B9040">
            <v>20130677</v>
          </cell>
        </row>
        <row r="9041">
          <cell r="B9041">
            <v>20130807</v>
          </cell>
        </row>
        <row r="9042">
          <cell r="B9042">
            <v>20130803</v>
          </cell>
        </row>
        <row r="9043">
          <cell r="B9043">
            <v>20130802</v>
          </cell>
        </row>
        <row r="9044">
          <cell r="B9044">
            <v>20130795</v>
          </cell>
        </row>
        <row r="9045">
          <cell r="B9045">
            <v>20130610</v>
          </cell>
        </row>
        <row r="9046">
          <cell r="B9046">
            <v>20130794</v>
          </cell>
        </row>
        <row r="9047">
          <cell r="B9047">
            <v>20130791</v>
          </cell>
        </row>
        <row r="9048">
          <cell r="B9048">
            <v>20130789</v>
          </cell>
        </row>
        <row r="9049">
          <cell r="B9049">
            <v>20130786</v>
          </cell>
        </row>
        <row r="9050">
          <cell r="B9050">
            <v>20130780</v>
          </cell>
        </row>
        <row r="9051">
          <cell r="B9051">
            <v>20130770</v>
          </cell>
        </row>
        <row r="9052">
          <cell r="B9052">
            <v>20130763</v>
          </cell>
        </row>
        <row r="9053">
          <cell r="B9053">
            <v>20130729</v>
          </cell>
        </row>
        <row r="9054">
          <cell r="B9054">
            <v>20130790</v>
          </cell>
        </row>
        <row r="9055">
          <cell r="B9055">
            <v>20130788</v>
          </cell>
        </row>
        <row r="9056">
          <cell r="B9056">
            <v>20130787</v>
          </cell>
        </row>
        <row r="9057">
          <cell r="B9057">
            <v>20130784</v>
          </cell>
        </row>
        <row r="9058">
          <cell r="B9058">
            <v>20130779</v>
          </cell>
        </row>
        <row r="9059">
          <cell r="B9059">
            <v>20130769</v>
          </cell>
        </row>
        <row r="9060">
          <cell r="B9060">
            <v>20130767</v>
          </cell>
        </row>
        <row r="9061">
          <cell r="B9061">
            <v>20130785</v>
          </cell>
        </row>
        <row r="9062">
          <cell r="B9062">
            <v>20130783</v>
          </cell>
        </row>
        <row r="9063">
          <cell r="B9063">
            <v>20130782</v>
          </cell>
        </row>
        <row r="9064">
          <cell r="B9064">
            <v>20130778</v>
          </cell>
        </row>
        <row r="9065">
          <cell r="B9065">
            <v>20130762</v>
          </cell>
        </row>
        <row r="9066">
          <cell r="B9066">
            <v>20130733</v>
          </cell>
        </row>
        <row r="9067">
          <cell r="B9067">
            <v>20130635</v>
          </cell>
        </row>
        <row r="9068">
          <cell r="B9068">
            <v>20130771</v>
          </cell>
        </row>
        <row r="9069">
          <cell r="B9069">
            <v>20130781</v>
          </cell>
        </row>
        <row r="9070">
          <cell r="B9070">
            <v>20130777</v>
          </cell>
        </row>
        <row r="9071">
          <cell r="B9071">
            <v>20130776</v>
          </cell>
        </row>
        <row r="9072">
          <cell r="B9072">
            <v>20130761</v>
          </cell>
        </row>
        <row r="9073">
          <cell r="B9073">
            <v>20130747</v>
          </cell>
        </row>
        <row r="9074">
          <cell r="B9074">
            <v>20130710</v>
          </cell>
        </row>
        <row r="9075">
          <cell r="B9075">
            <v>20130775</v>
          </cell>
        </row>
        <row r="9076">
          <cell r="B9076">
            <v>20130774</v>
          </cell>
        </row>
        <row r="9077">
          <cell r="B9077">
            <v>20130773</v>
          </cell>
        </row>
        <row r="9078">
          <cell r="B9078">
            <v>20130772</v>
          </cell>
        </row>
        <row r="9079">
          <cell r="B9079">
            <v>20130766</v>
          </cell>
        </row>
        <row r="9080">
          <cell r="B9080">
            <v>20130760</v>
          </cell>
        </row>
        <row r="9081">
          <cell r="B9081">
            <v>20130753</v>
          </cell>
        </row>
        <row r="9082">
          <cell r="B9082">
            <v>20130746</v>
          </cell>
        </row>
        <row r="9083">
          <cell r="B9083">
            <v>20130650</v>
          </cell>
        </row>
        <row r="9084">
          <cell r="B9084">
            <v>20130765</v>
          </cell>
        </row>
        <row r="9085">
          <cell r="B9085">
            <v>20130764</v>
          </cell>
        </row>
        <row r="9086">
          <cell r="B9086">
            <v>20130759</v>
          </cell>
        </row>
        <row r="9087">
          <cell r="B9087">
            <v>20130758</v>
          </cell>
        </row>
        <row r="9088">
          <cell r="B9088">
            <v>20130756</v>
          </cell>
        </row>
        <row r="9089">
          <cell r="B9089">
            <v>20130755</v>
          </cell>
        </row>
        <row r="9090">
          <cell r="B9090">
            <v>20130728</v>
          </cell>
        </row>
        <row r="9091">
          <cell r="B9091">
            <v>20130694</v>
          </cell>
        </row>
        <row r="9092">
          <cell r="B9092">
            <v>20130757</v>
          </cell>
        </row>
        <row r="9093">
          <cell r="B9093">
            <v>20130754</v>
          </cell>
        </row>
        <row r="9094">
          <cell r="B9094">
            <v>20130751</v>
          </cell>
        </row>
        <row r="9095">
          <cell r="B9095">
            <v>20130748</v>
          </cell>
        </row>
        <row r="9096">
          <cell r="B9096">
            <v>20130745</v>
          </cell>
        </row>
        <row r="9097">
          <cell r="B9097">
            <v>20130732</v>
          </cell>
        </row>
        <row r="9098">
          <cell r="B9098">
            <v>20130750</v>
          </cell>
        </row>
        <row r="9099">
          <cell r="B9099">
            <v>20130744</v>
          </cell>
        </row>
        <row r="9100">
          <cell r="B9100">
            <v>20130743</v>
          </cell>
        </row>
        <row r="9101">
          <cell r="B9101">
            <v>20130731</v>
          </cell>
        </row>
        <row r="9102">
          <cell r="B9102">
            <v>20130721</v>
          </cell>
        </row>
        <row r="9103">
          <cell r="B9103">
            <v>20130749</v>
          </cell>
        </row>
        <row r="9104">
          <cell r="B9104">
            <v>20130742</v>
          </cell>
        </row>
        <row r="9105">
          <cell r="B9105">
            <v>20130724</v>
          </cell>
        </row>
        <row r="9106">
          <cell r="B9106">
            <v>20130738</v>
          </cell>
        </row>
        <row r="9107">
          <cell r="B9107">
            <v>20130737</v>
          </cell>
        </row>
        <row r="9108">
          <cell r="B9108">
            <v>20130736</v>
          </cell>
        </row>
        <row r="9109">
          <cell r="B9109">
            <v>20130735</v>
          </cell>
        </row>
        <row r="9110">
          <cell r="B9110">
            <v>20130734</v>
          </cell>
        </row>
        <row r="9111">
          <cell r="B9111">
            <v>20130730</v>
          </cell>
        </row>
        <row r="9112">
          <cell r="B9112">
            <v>20130725</v>
          </cell>
        </row>
        <row r="9113">
          <cell r="B9113">
            <v>20130722</v>
          </cell>
        </row>
        <row r="9114">
          <cell r="B9114">
            <v>20130720</v>
          </cell>
        </row>
        <row r="9115">
          <cell r="B9115">
            <v>20130726</v>
          </cell>
        </row>
        <row r="9116">
          <cell r="B9116">
            <v>20130723</v>
          </cell>
        </row>
        <row r="9117">
          <cell r="B9117">
            <v>20130717</v>
          </cell>
        </row>
        <row r="9118">
          <cell r="B9118">
            <v>20130713</v>
          </cell>
        </row>
        <row r="9119">
          <cell r="B9119">
            <v>20130664</v>
          </cell>
        </row>
        <row r="9120">
          <cell r="B9120">
            <v>20130719</v>
          </cell>
        </row>
        <row r="9121">
          <cell r="B9121">
            <v>20130716</v>
          </cell>
        </row>
        <row r="9122">
          <cell r="B9122">
            <v>20130715</v>
          </cell>
        </row>
        <row r="9123">
          <cell r="B9123">
            <v>20130709</v>
          </cell>
        </row>
        <row r="9124">
          <cell r="B9124">
            <v>20130698</v>
          </cell>
        </row>
        <row r="9125">
          <cell r="B9125">
            <v>20130697</v>
          </cell>
        </row>
        <row r="9126">
          <cell r="B9126">
            <v>20130718</v>
          </cell>
        </row>
        <row r="9127">
          <cell r="B9127">
            <v>20130714</v>
          </cell>
        </row>
        <row r="9128">
          <cell r="B9128">
            <v>20130712</v>
          </cell>
        </row>
        <row r="9129">
          <cell r="B9129">
            <v>20130708</v>
          </cell>
        </row>
        <row r="9130">
          <cell r="B9130">
            <v>20130705</v>
          </cell>
        </row>
        <row r="9131">
          <cell r="B9131">
            <v>20130704</v>
          </cell>
        </row>
        <row r="9132">
          <cell r="B9132">
            <v>20130696</v>
          </cell>
        </row>
        <row r="9133">
          <cell r="B9133">
            <v>20130689</v>
          </cell>
        </row>
        <row r="9134">
          <cell r="B9134">
            <v>20130711</v>
          </cell>
        </row>
        <row r="9135">
          <cell r="B9135">
            <v>20130707</v>
          </cell>
        </row>
        <row r="9136">
          <cell r="B9136">
            <v>20130706</v>
          </cell>
        </row>
        <row r="9137">
          <cell r="B9137">
            <v>20130700</v>
          </cell>
        </row>
        <row r="9138">
          <cell r="B9138">
            <v>20130693</v>
          </cell>
        </row>
        <row r="9139">
          <cell r="B9139">
            <v>20130654</v>
          </cell>
        </row>
        <row r="9140">
          <cell r="B9140">
            <v>20130703</v>
          </cell>
        </row>
        <row r="9141">
          <cell r="B9141">
            <v>20130702</v>
          </cell>
        </row>
        <row r="9142">
          <cell r="B9142">
            <v>20130701</v>
          </cell>
        </row>
        <row r="9143">
          <cell r="B9143">
            <v>20130695</v>
          </cell>
        </row>
        <row r="9144">
          <cell r="B9144">
            <v>20130699</v>
          </cell>
        </row>
        <row r="9145">
          <cell r="B9145">
            <v>20130692</v>
          </cell>
        </row>
        <row r="9146">
          <cell r="B9146">
            <v>20130691</v>
          </cell>
        </row>
        <row r="9147">
          <cell r="B9147">
            <v>20130690</v>
          </cell>
        </row>
        <row r="9148">
          <cell r="B9148">
            <v>20130688</v>
          </cell>
        </row>
        <row r="9149">
          <cell r="B9149">
            <v>20130687</v>
          </cell>
        </row>
        <row r="9150">
          <cell r="B9150">
            <v>20130685</v>
          </cell>
        </row>
        <row r="9151">
          <cell r="B9151">
            <v>20130680</v>
          </cell>
        </row>
        <row r="9152">
          <cell r="B9152">
            <v>20130676</v>
          </cell>
        </row>
        <row r="9153">
          <cell r="B9153">
            <v>20130657</v>
          </cell>
        </row>
        <row r="9154">
          <cell r="B9154">
            <v>20130652</v>
          </cell>
        </row>
        <row r="9155">
          <cell r="B9155">
            <v>20130633</v>
          </cell>
        </row>
        <row r="9156">
          <cell r="B9156">
            <v>20130686</v>
          </cell>
        </row>
        <row r="9157">
          <cell r="B9157">
            <v>20130684</v>
          </cell>
        </row>
        <row r="9158">
          <cell r="B9158">
            <v>20130683</v>
          </cell>
        </row>
        <row r="9159">
          <cell r="B9159">
            <v>20130671</v>
          </cell>
        </row>
        <row r="9160">
          <cell r="B9160">
            <v>20130682</v>
          </cell>
        </row>
        <row r="9161">
          <cell r="B9161">
            <v>20130681</v>
          </cell>
        </row>
        <row r="9162">
          <cell r="B9162">
            <v>20130679</v>
          </cell>
        </row>
        <row r="9163">
          <cell r="B9163">
            <v>20130678</v>
          </cell>
        </row>
        <row r="9164">
          <cell r="B9164">
            <v>20130672</v>
          </cell>
        </row>
        <row r="9165">
          <cell r="B9165">
            <v>20130665</v>
          </cell>
        </row>
        <row r="9166">
          <cell r="B9166">
            <v>20130663</v>
          </cell>
        </row>
        <row r="9167">
          <cell r="B9167">
            <v>20130656</v>
          </cell>
        </row>
        <row r="9168">
          <cell r="B9168">
            <v>20130651</v>
          </cell>
        </row>
        <row r="9169">
          <cell r="B9169">
            <v>20130675</v>
          </cell>
        </row>
        <row r="9170">
          <cell r="B9170">
            <v>20130674</v>
          </cell>
        </row>
        <row r="9171">
          <cell r="B9171">
            <v>20130670</v>
          </cell>
        </row>
        <row r="9172">
          <cell r="B9172">
            <v>20130660</v>
          </cell>
        </row>
        <row r="9173">
          <cell r="B9173">
            <v>20130659</v>
          </cell>
        </row>
        <row r="9174">
          <cell r="B9174">
            <v>20130655</v>
          </cell>
        </row>
        <row r="9175">
          <cell r="B9175">
            <v>20130566</v>
          </cell>
        </row>
        <row r="9176">
          <cell r="B9176">
            <v>20130673</v>
          </cell>
        </row>
        <row r="9177">
          <cell r="B9177">
            <v>20130669</v>
          </cell>
        </row>
        <row r="9178">
          <cell r="B9178">
            <v>20130668</v>
          </cell>
        </row>
        <row r="9179">
          <cell r="B9179">
            <v>20130667</v>
          </cell>
        </row>
        <row r="9180">
          <cell r="B9180">
            <v>20130666</v>
          </cell>
        </row>
        <row r="9181">
          <cell r="B9181">
            <v>20130662</v>
          </cell>
        </row>
        <row r="9182">
          <cell r="B9182">
            <v>20130661</v>
          </cell>
        </row>
        <row r="9183">
          <cell r="B9183">
            <v>20130658</v>
          </cell>
        </row>
        <row r="9184">
          <cell r="B9184">
            <v>20130653</v>
          </cell>
        </row>
        <row r="9185">
          <cell r="B9185">
            <v>20130649</v>
          </cell>
        </row>
        <row r="9186">
          <cell r="B9186">
            <v>20130629</v>
          </cell>
        </row>
        <row r="9187">
          <cell r="B9187">
            <v>20130592</v>
          </cell>
        </row>
        <row r="9188">
          <cell r="B9188">
            <v>20130648</v>
          </cell>
        </row>
        <row r="9189">
          <cell r="B9189">
            <v>20130646</v>
          </cell>
        </row>
        <row r="9190">
          <cell r="B9190">
            <v>20130645</v>
          </cell>
        </row>
        <row r="9191">
          <cell r="B9191">
            <v>20130644</v>
          </cell>
        </row>
        <row r="9192">
          <cell r="B9192">
            <v>20130639</v>
          </cell>
        </row>
        <row r="9193">
          <cell r="B9193">
            <v>20130634</v>
          </cell>
        </row>
        <row r="9194">
          <cell r="B9194">
            <v>20130632</v>
          </cell>
        </row>
        <row r="9195">
          <cell r="B9195">
            <v>20130647</v>
          </cell>
        </row>
        <row r="9196">
          <cell r="B9196">
            <v>20130642</v>
          </cell>
        </row>
        <row r="9197">
          <cell r="B9197">
            <v>20130628</v>
          </cell>
        </row>
        <row r="9198">
          <cell r="B9198">
            <v>20130620</v>
          </cell>
        </row>
        <row r="9199">
          <cell r="B9199">
            <v>20130567</v>
          </cell>
        </row>
        <row r="9200">
          <cell r="B9200">
            <v>20130636</v>
          </cell>
        </row>
        <row r="9201">
          <cell r="B9201">
            <v>20130643</v>
          </cell>
        </row>
        <row r="9202">
          <cell r="B9202">
            <v>20130641</v>
          </cell>
        </row>
        <row r="9203">
          <cell r="B9203">
            <v>20130640</v>
          </cell>
        </row>
        <row r="9204">
          <cell r="B9204">
            <v>20130638</v>
          </cell>
        </row>
        <row r="9205">
          <cell r="B9205">
            <v>20130637</v>
          </cell>
        </row>
        <row r="9206">
          <cell r="B9206">
            <v>20130631</v>
          </cell>
        </row>
        <row r="9207">
          <cell r="B9207">
            <v>20130624</v>
          </cell>
        </row>
        <row r="9208">
          <cell r="B9208">
            <v>20130623</v>
          </cell>
        </row>
        <row r="9209">
          <cell r="B9209">
            <v>20130622</v>
          </cell>
        </row>
        <row r="9210">
          <cell r="B9210">
            <v>20130626</v>
          </cell>
        </row>
        <row r="9211">
          <cell r="B9211">
            <v>20130625</v>
          </cell>
        </row>
        <row r="9212">
          <cell r="B9212">
            <v>20130621</v>
          </cell>
        </row>
        <row r="9213">
          <cell r="B9213">
            <v>20130609</v>
          </cell>
        </row>
        <row r="9214">
          <cell r="B9214">
            <v>20130591</v>
          </cell>
        </row>
        <row r="9215">
          <cell r="B9215">
            <v>20130564</v>
          </cell>
        </row>
        <row r="9216">
          <cell r="B9216">
            <v>20130627</v>
          </cell>
        </row>
        <row r="9217">
          <cell r="B9217">
            <v>20130619</v>
          </cell>
        </row>
        <row r="9218">
          <cell r="B9218">
            <v>20130618</v>
          </cell>
        </row>
        <row r="9219">
          <cell r="B9219">
            <v>20130617</v>
          </cell>
        </row>
        <row r="9220">
          <cell r="B9220">
            <v>20130608</v>
          </cell>
        </row>
        <row r="9221">
          <cell r="B9221">
            <v>20130597</v>
          </cell>
        </row>
        <row r="9222">
          <cell r="B9222">
            <v>20130595</v>
          </cell>
        </row>
        <row r="9223">
          <cell r="B9223">
            <v>20130594</v>
          </cell>
        </row>
        <row r="9224">
          <cell r="B9224">
            <v>20130607</v>
          </cell>
        </row>
        <row r="9225">
          <cell r="B9225">
            <v>20130606</v>
          </cell>
        </row>
        <row r="9226">
          <cell r="B9226">
            <v>20130598</v>
          </cell>
        </row>
        <row r="9227">
          <cell r="B9227">
            <v>20130590</v>
          </cell>
        </row>
        <row r="9228">
          <cell r="B9228">
            <v>20130277</v>
          </cell>
        </row>
        <row r="9229">
          <cell r="B9229">
            <v>20130604</v>
          </cell>
        </row>
        <row r="9230">
          <cell r="B9230">
            <v>20130603</v>
          </cell>
        </row>
        <row r="9231">
          <cell r="B9231">
            <v>20130601</v>
          </cell>
        </row>
        <row r="9232">
          <cell r="B9232">
            <v>20130600</v>
          </cell>
        </row>
        <row r="9233">
          <cell r="B9233">
            <v>20130589</v>
          </cell>
        </row>
        <row r="9234">
          <cell r="B9234">
            <v>20130585</v>
          </cell>
        </row>
        <row r="9235">
          <cell r="B9235">
            <v>20130535</v>
          </cell>
        </row>
        <row r="9236">
          <cell r="B9236">
            <v>20130534</v>
          </cell>
        </row>
        <row r="9237">
          <cell r="B9237">
            <v>20130602</v>
          </cell>
        </row>
        <row r="9238">
          <cell r="B9238">
            <v>20130599</v>
          </cell>
        </row>
        <row r="9239">
          <cell r="B9239">
            <v>20130596</v>
          </cell>
        </row>
        <row r="9240">
          <cell r="B9240">
            <v>20130593</v>
          </cell>
        </row>
        <row r="9241">
          <cell r="B9241">
            <v>20130584</v>
          </cell>
        </row>
        <row r="9242">
          <cell r="B9242">
            <v>20130582</v>
          </cell>
        </row>
        <row r="9243">
          <cell r="B9243">
            <v>20130545</v>
          </cell>
        </row>
        <row r="9244">
          <cell r="B9244">
            <v>20130588</v>
          </cell>
        </row>
        <row r="9245">
          <cell r="B9245">
            <v>20130587</v>
          </cell>
        </row>
        <row r="9246">
          <cell r="B9246">
            <v>20130586</v>
          </cell>
        </row>
        <row r="9247">
          <cell r="B9247">
            <v>20130579</v>
          </cell>
        </row>
        <row r="9248">
          <cell r="B9248">
            <v>20130578</v>
          </cell>
        </row>
        <row r="9249">
          <cell r="B9249">
            <v>20130565</v>
          </cell>
        </row>
        <row r="9250">
          <cell r="B9250">
            <v>20130561</v>
          </cell>
        </row>
        <row r="9251">
          <cell r="B9251">
            <v>20130559</v>
          </cell>
        </row>
        <row r="9252">
          <cell r="B9252">
            <v>20130530</v>
          </cell>
        </row>
        <row r="9253">
          <cell r="B9253">
            <v>20130515</v>
          </cell>
        </row>
        <row r="9254">
          <cell r="B9254">
            <v>20130583</v>
          </cell>
        </row>
        <row r="9255">
          <cell r="B9255">
            <v>20130581</v>
          </cell>
        </row>
        <row r="9256">
          <cell r="B9256">
            <v>20130580</v>
          </cell>
        </row>
        <row r="9257">
          <cell r="B9257">
            <v>20130577</v>
          </cell>
        </row>
        <row r="9258">
          <cell r="B9258">
            <v>20130575</v>
          </cell>
        </row>
        <row r="9259">
          <cell r="B9259">
            <v>20130571</v>
          </cell>
        </row>
        <row r="9260">
          <cell r="B9260">
            <v>20130563</v>
          </cell>
        </row>
        <row r="9261">
          <cell r="B9261">
            <v>20130576</v>
          </cell>
        </row>
        <row r="9262">
          <cell r="B9262">
            <v>20130574</v>
          </cell>
        </row>
        <row r="9263">
          <cell r="B9263">
            <v>20130573</v>
          </cell>
        </row>
        <row r="9264">
          <cell r="B9264">
            <v>20130560</v>
          </cell>
        </row>
        <row r="9265">
          <cell r="B9265">
            <v>20130276</v>
          </cell>
        </row>
        <row r="9266">
          <cell r="B9266">
            <v>20130533</v>
          </cell>
        </row>
        <row r="9267">
          <cell r="B9267">
            <v>20130572</v>
          </cell>
        </row>
        <row r="9268">
          <cell r="B9268">
            <v>20130569</v>
          </cell>
        </row>
        <row r="9269">
          <cell r="B9269">
            <v>20130554</v>
          </cell>
        </row>
        <row r="9270">
          <cell r="B9270">
            <v>20130548</v>
          </cell>
        </row>
        <row r="9271">
          <cell r="B9271">
            <v>20130570</v>
          </cell>
        </row>
        <row r="9272">
          <cell r="B9272">
            <v>20130568</v>
          </cell>
        </row>
        <row r="9273">
          <cell r="B9273">
            <v>20130562</v>
          </cell>
        </row>
        <row r="9274">
          <cell r="B9274">
            <v>20130558</v>
          </cell>
        </row>
        <row r="9275">
          <cell r="B9275">
            <v>20130557</v>
          </cell>
        </row>
        <row r="9276">
          <cell r="B9276">
            <v>20130555</v>
          </cell>
        </row>
        <row r="9277">
          <cell r="B9277">
            <v>20130553</v>
          </cell>
        </row>
        <row r="9278">
          <cell r="B9278">
            <v>20130546</v>
          </cell>
        </row>
        <row r="9279">
          <cell r="B9279">
            <v>20130526</v>
          </cell>
        </row>
        <row r="9280">
          <cell r="B9280">
            <v>20130556</v>
          </cell>
        </row>
        <row r="9281">
          <cell r="B9281">
            <v>20130552</v>
          </cell>
        </row>
        <row r="9282">
          <cell r="B9282">
            <v>20130549</v>
          </cell>
        </row>
        <row r="9283">
          <cell r="B9283">
            <v>20130547</v>
          </cell>
        </row>
        <row r="9284">
          <cell r="B9284">
            <v>20130532</v>
          </cell>
        </row>
        <row r="9285">
          <cell r="B9285">
            <v>20130531</v>
          </cell>
        </row>
        <row r="9286">
          <cell r="B9286">
            <v>20130502</v>
          </cell>
        </row>
        <row r="9287">
          <cell r="B9287">
            <v>20130482</v>
          </cell>
        </row>
        <row r="9288">
          <cell r="B9288">
            <v>20130444</v>
          </cell>
        </row>
        <row r="9289">
          <cell r="B9289">
            <v>20130551</v>
          </cell>
        </row>
        <row r="9290">
          <cell r="B9290">
            <v>20130550</v>
          </cell>
        </row>
        <row r="9291">
          <cell r="B9291">
            <v>20130544</v>
          </cell>
        </row>
        <row r="9292">
          <cell r="B9292">
            <v>20130542</v>
          </cell>
        </row>
        <row r="9293">
          <cell r="B9293">
            <v>20130541</v>
          </cell>
        </row>
        <row r="9294">
          <cell r="B9294">
            <v>20130540</v>
          </cell>
        </row>
        <row r="9295">
          <cell r="B9295">
            <v>20130538</v>
          </cell>
        </row>
        <row r="9296">
          <cell r="B9296">
            <v>20130528</v>
          </cell>
        </row>
        <row r="9297">
          <cell r="B9297">
            <v>20130525</v>
          </cell>
        </row>
        <row r="9298">
          <cell r="B9298">
            <v>20130519</v>
          </cell>
        </row>
        <row r="9299">
          <cell r="B9299">
            <v>20130429</v>
          </cell>
        </row>
        <row r="9300">
          <cell r="B9300">
            <v>20130275</v>
          </cell>
        </row>
        <row r="9301">
          <cell r="B9301">
            <v>20130543</v>
          </cell>
        </row>
        <row r="9302">
          <cell r="B9302">
            <v>20130537</v>
          </cell>
        </row>
        <row r="9303">
          <cell r="B9303">
            <v>20130524</v>
          </cell>
        </row>
        <row r="9304">
          <cell r="B9304">
            <v>20130522</v>
          </cell>
        </row>
        <row r="9305">
          <cell r="B9305">
            <v>20130507</v>
          </cell>
        </row>
        <row r="9306">
          <cell r="B9306">
            <v>20130539</v>
          </cell>
        </row>
        <row r="9307">
          <cell r="B9307">
            <v>20130536</v>
          </cell>
        </row>
        <row r="9308">
          <cell r="B9308">
            <v>20130529</v>
          </cell>
        </row>
        <row r="9309">
          <cell r="B9309">
            <v>20130523</v>
          </cell>
        </row>
        <row r="9310">
          <cell r="B9310">
            <v>20130510</v>
          </cell>
        </row>
        <row r="9311">
          <cell r="B9311">
            <v>20130506</v>
          </cell>
        </row>
        <row r="9312">
          <cell r="B9312">
            <v>20130467</v>
          </cell>
        </row>
        <row r="9313">
          <cell r="B9313">
            <v>20130527</v>
          </cell>
        </row>
        <row r="9314">
          <cell r="B9314">
            <v>20130520</v>
          </cell>
        </row>
        <row r="9315">
          <cell r="B9315">
            <v>20130509</v>
          </cell>
        </row>
        <row r="9316">
          <cell r="B9316">
            <v>20130508</v>
          </cell>
        </row>
        <row r="9317">
          <cell r="B9317">
            <v>20130505</v>
          </cell>
        </row>
        <row r="9318">
          <cell r="B9318">
            <v>20130497</v>
          </cell>
        </row>
        <row r="9319">
          <cell r="B9319">
            <v>20130471</v>
          </cell>
        </row>
        <row r="9320">
          <cell r="B9320">
            <v>20130466</v>
          </cell>
        </row>
        <row r="9321">
          <cell r="B9321">
            <v>20130521</v>
          </cell>
        </row>
        <row r="9322">
          <cell r="B9322">
            <v>20130518</v>
          </cell>
        </row>
        <row r="9323">
          <cell r="B9323">
            <v>20130514</v>
          </cell>
        </row>
        <row r="9324">
          <cell r="B9324">
            <v>20130512</v>
          </cell>
        </row>
        <row r="9325">
          <cell r="B9325">
            <v>20130504</v>
          </cell>
        </row>
        <row r="9326">
          <cell r="B9326">
            <v>20130501</v>
          </cell>
        </row>
        <row r="9327">
          <cell r="B9327">
            <v>20130491</v>
          </cell>
        </row>
        <row r="9328">
          <cell r="B9328">
            <v>20130517</v>
          </cell>
        </row>
        <row r="9329">
          <cell r="B9329">
            <v>20130516</v>
          </cell>
        </row>
        <row r="9330">
          <cell r="B9330">
            <v>20130513</v>
          </cell>
        </row>
        <row r="9331">
          <cell r="B9331">
            <v>20130511</v>
          </cell>
        </row>
        <row r="9332">
          <cell r="B9332">
            <v>20130503</v>
          </cell>
        </row>
        <row r="9333">
          <cell r="B9333">
            <v>20130496</v>
          </cell>
        </row>
        <row r="9334">
          <cell r="B9334">
            <v>20130490</v>
          </cell>
        </row>
        <row r="9335">
          <cell r="B9335">
            <v>20130470</v>
          </cell>
        </row>
        <row r="9336">
          <cell r="B9336">
            <v>20130445</v>
          </cell>
        </row>
        <row r="9337">
          <cell r="B9337">
            <v>20130403</v>
          </cell>
        </row>
        <row r="9338">
          <cell r="B9338">
            <v>20130274</v>
          </cell>
        </row>
        <row r="9339">
          <cell r="B9339">
            <v>20130500</v>
          </cell>
        </row>
        <row r="9340">
          <cell r="B9340">
            <v>20130499</v>
          </cell>
        </row>
        <row r="9341">
          <cell r="B9341">
            <v>20130498</v>
          </cell>
        </row>
        <row r="9342">
          <cell r="B9342">
            <v>20130495</v>
          </cell>
        </row>
        <row r="9343">
          <cell r="B9343">
            <v>20130493</v>
          </cell>
        </row>
        <row r="9344">
          <cell r="B9344">
            <v>20130489</v>
          </cell>
        </row>
        <row r="9345">
          <cell r="B9345">
            <v>20130487</v>
          </cell>
        </row>
        <row r="9346">
          <cell r="B9346">
            <v>20130477</v>
          </cell>
        </row>
        <row r="9347">
          <cell r="B9347">
            <v>20130472</v>
          </cell>
        </row>
        <row r="9348">
          <cell r="B9348">
            <v>20130458</v>
          </cell>
        </row>
        <row r="9349">
          <cell r="B9349">
            <v>20130494</v>
          </cell>
        </row>
        <row r="9350">
          <cell r="B9350">
            <v>20130492</v>
          </cell>
        </row>
        <row r="9351">
          <cell r="B9351">
            <v>20130488</v>
          </cell>
        </row>
        <row r="9352">
          <cell r="B9352">
            <v>20130486</v>
          </cell>
        </row>
        <row r="9353">
          <cell r="B9353">
            <v>20130485</v>
          </cell>
        </row>
        <row r="9354">
          <cell r="B9354">
            <v>20130481</v>
          </cell>
        </row>
        <row r="9355">
          <cell r="B9355">
            <v>20130478</v>
          </cell>
        </row>
        <row r="9356">
          <cell r="B9356">
            <v>20130476</v>
          </cell>
        </row>
        <row r="9357">
          <cell r="B9357">
            <v>20130474</v>
          </cell>
        </row>
        <row r="9358">
          <cell r="B9358">
            <v>20130469</v>
          </cell>
        </row>
        <row r="9359">
          <cell r="B9359">
            <v>20130468</v>
          </cell>
        </row>
        <row r="9360">
          <cell r="B9360">
            <v>20130484</v>
          </cell>
        </row>
        <row r="9361">
          <cell r="B9361">
            <v>20130480</v>
          </cell>
        </row>
        <row r="9362">
          <cell r="B9362">
            <v>20130479</v>
          </cell>
        </row>
        <row r="9363">
          <cell r="B9363">
            <v>20130475</v>
          </cell>
        </row>
        <row r="9364">
          <cell r="B9364">
            <v>20130473</v>
          </cell>
        </row>
        <row r="9365">
          <cell r="B9365">
            <v>20130464</v>
          </cell>
        </row>
        <row r="9366">
          <cell r="B9366">
            <v>20130457</v>
          </cell>
        </row>
        <row r="9367">
          <cell r="B9367">
            <v>20130419</v>
          </cell>
        </row>
        <row r="9368">
          <cell r="B9368">
            <v>20130273</v>
          </cell>
        </row>
        <row r="9369">
          <cell r="B9369">
            <v>20130465</v>
          </cell>
        </row>
        <row r="9370">
          <cell r="B9370">
            <v>20130463</v>
          </cell>
        </row>
        <row r="9371">
          <cell r="B9371">
            <v>20130462</v>
          </cell>
        </row>
        <row r="9372">
          <cell r="B9372">
            <v>20130456</v>
          </cell>
        </row>
        <row r="9373">
          <cell r="B9373">
            <v>20130455</v>
          </cell>
        </row>
        <row r="9374">
          <cell r="B9374">
            <v>20130454</v>
          </cell>
        </row>
        <row r="9375">
          <cell r="B9375">
            <v>20130433</v>
          </cell>
        </row>
        <row r="9376">
          <cell r="B9376">
            <v>20130414</v>
          </cell>
        </row>
        <row r="9377">
          <cell r="B9377">
            <v>20130461</v>
          </cell>
        </row>
        <row r="9378">
          <cell r="B9378">
            <v>20130460</v>
          </cell>
        </row>
        <row r="9379">
          <cell r="B9379">
            <v>20130453</v>
          </cell>
        </row>
        <row r="9380">
          <cell r="B9380">
            <v>20130451</v>
          </cell>
        </row>
        <row r="9381">
          <cell r="B9381">
            <v>20130436</v>
          </cell>
        </row>
        <row r="9382">
          <cell r="B9382">
            <v>20130422</v>
          </cell>
        </row>
        <row r="9383">
          <cell r="B9383">
            <v>20130459</v>
          </cell>
        </row>
        <row r="9384">
          <cell r="B9384">
            <v>20130452</v>
          </cell>
        </row>
        <row r="9385">
          <cell r="B9385">
            <v>20130450</v>
          </cell>
        </row>
        <row r="9386">
          <cell r="B9386">
            <v>20130448</v>
          </cell>
        </row>
        <row r="9387">
          <cell r="B9387">
            <v>20130447</v>
          </cell>
        </row>
        <row r="9388">
          <cell r="B9388">
            <v>20130446</v>
          </cell>
        </row>
        <row r="9389">
          <cell r="B9389">
            <v>20130439</v>
          </cell>
        </row>
        <row r="9390">
          <cell r="B9390">
            <v>20130438</v>
          </cell>
        </row>
        <row r="9391">
          <cell r="B9391">
            <v>20130437</v>
          </cell>
        </row>
        <row r="9392">
          <cell r="B9392">
            <v>20130420</v>
          </cell>
        </row>
        <row r="9393">
          <cell r="B9393">
            <v>20130418</v>
          </cell>
        </row>
        <row r="9394">
          <cell r="B9394">
            <v>20130407</v>
          </cell>
        </row>
        <row r="9395">
          <cell r="B9395">
            <v>20130449</v>
          </cell>
        </row>
        <row r="9396">
          <cell r="B9396">
            <v>20130443</v>
          </cell>
        </row>
        <row r="9397">
          <cell r="B9397">
            <v>20130442</v>
          </cell>
        </row>
        <row r="9398">
          <cell r="B9398">
            <v>20130441</v>
          </cell>
        </row>
        <row r="9399">
          <cell r="B9399">
            <v>20130440</v>
          </cell>
        </row>
        <row r="9400">
          <cell r="B9400">
            <v>20130435</v>
          </cell>
        </row>
        <row r="9401">
          <cell r="B9401">
            <v>20130434</v>
          </cell>
        </row>
        <row r="9402">
          <cell r="B9402">
            <v>20130426</v>
          </cell>
        </row>
        <row r="9403">
          <cell r="B9403">
            <v>20130421</v>
          </cell>
        </row>
        <row r="9404">
          <cell r="B9404">
            <v>20130386</v>
          </cell>
        </row>
        <row r="9405">
          <cell r="B9405">
            <v>20130432</v>
          </cell>
        </row>
        <row r="9406">
          <cell r="B9406">
            <v>20130431</v>
          </cell>
        </row>
        <row r="9407">
          <cell r="B9407">
            <v>20130430</v>
          </cell>
        </row>
        <row r="9408">
          <cell r="B9408">
            <v>20130428</v>
          </cell>
        </row>
        <row r="9409">
          <cell r="B9409">
            <v>20130427</v>
          </cell>
        </row>
        <row r="9410">
          <cell r="B9410">
            <v>20130425</v>
          </cell>
        </row>
        <row r="9411">
          <cell r="B9411">
            <v>20130417</v>
          </cell>
        </row>
        <row r="9412">
          <cell r="B9412">
            <v>20130412</v>
          </cell>
        </row>
        <row r="9413">
          <cell r="B9413">
            <v>20130424</v>
          </cell>
        </row>
        <row r="9414">
          <cell r="B9414">
            <v>20130423</v>
          </cell>
        </row>
        <row r="9415">
          <cell r="B9415">
            <v>20130416</v>
          </cell>
        </row>
        <row r="9416">
          <cell r="B9416">
            <v>20130413</v>
          </cell>
        </row>
        <row r="9417">
          <cell r="B9417">
            <v>20130411</v>
          </cell>
        </row>
        <row r="9418">
          <cell r="B9418">
            <v>20130405</v>
          </cell>
        </row>
        <row r="9419">
          <cell r="B9419">
            <v>20130392</v>
          </cell>
        </row>
        <row r="9420">
          <cell r="B9420">
            <v>20130415</v>
          </cell>
        </row>
        <row r="9421">
          <cell r="B9421">
            <v>20130410</v>
          </cell>
        </row>
        <row r="9422">
          <cell r="B9422">
            <v>20130409</v>
          </cell>
        </row>
        <row r="9423">
          <cell r="B9423">
            <v>20130408</v>
          </cell>
        </row>
        <row r="9424">
          <cell r="B9424">
            <v>20130395</v>
          </cell>
        </row>
        <row r="9425">
          <cell r="B9425">
            <v>20130388</v>
          </cell>
        </row>
        <row r="9426">
          <cell r="B9426">
            <v>20130406</v>
          </cell>
        </row>
        <row r="9427">
          <cell r="B9427">
            <v>20130404</v>
          </cell>
        </row>
        <row r="9428">
          <cell r="B9428">
            <v>20130401</v>
          </cell>
        </row>
        <row r="9429">
          <cell r="B9429">
            <v>20130399</v>
          </cell>
        </row>
        <row r="9430">
          <cell r="B9430">
            <v>20130391</v>
          </cell>
        </row>
        <row r="9431">
          <cell r="B9431">
            <v>20130385</v>
          </cell>
        </row>
        <row r="9432">
          <cell r="B9432">
            <v>20130351</v>
          </cell>
        </row>
        <row r="9433">
          <cell r="B9433">
            <v>20130300</v>
          </cell>
        </row>
        <row r="9434">
          <cell r="B9434">
            <v>20130402</v>
          </cell>
        </row>
        <row r="9435">
          <cell r="B9435">
            <v>20130400</v>
          </cell>
        </row>
        <row r="9436">
          <cell r="B9436">
            <v>20130398</v>
          </cell>
        </row>
        <row r="9437">
          <cell r="B9437">
            <v>20130397</v>
          </cell>
        </row>
        <row r="9438">
          <cell r="B9438">
            <v>20130396</v>
          </cell>
        </row>
        <row r="9439">
          <cell r="B9439">
            <v>20130394</v>
          </cell>
        </row>
        <row r="9440">
          <cell r="B9440">
            <v>20130389</v>
          </cell>
        </row>
        <row r="9441">
          <cell r="B9441">
            <v>20130387</v>
          </cell>
        </row>
        <row r="9442">
          <cell r="B9442">
            <v>20130393</v>
          </cell>
        </row>
        <row r="9443">
          <cell r="B9443">
            <v>20130390</v>
          </cell>
        </row>
        <row r="9444">
          <cell r="B9444">
            <v>20130383</v>
          </cell>
        </row>
        <row r="9445">
          <cell r="B9445">
            <v>20130382</v>
          </cell>
        </row>
        <row r="9446">
          <cell r="B9446">
            <v>20130380</v>
          </cell>
        </row>
        <row r="9447">
          <cell r="B9447">
            <v>20130368</v>
          </cell>
        </row>
        <row r="9448">
          <cell r="B9448">
            <v>20130361</v>
          </cell>
        </row>
        <row r="9449">
          <cell r="B9449">
            <v>20130384</v>
          </cell>
        </row>
        <row r="9450">
          <cell r="B9450">
            <v>20130381</v>
          </cell>
        </row>
        <row r="9451">
          <cell r="B9451">
            <v>20130378</v>
          </cell>
        </row>
        <row r="9452">
          <cell r="B9452">
            <v>20130375</v>
          </cell>
        </row>
        <row r="9453">
          <cell r="B9453">
            <v>20130374</v>
          </cell>
        </row>
        <row r="9454">
          <cell r="B9454">
            <v>20130363</v>
          </cell>
        </row>
        <row r="9455">
          <cell r="B9455">
            <v>20130353</v>
          </cell>
        </row>
        <row r="9456">
          <cell r="B9456">
            <v>20130379</v>
          </cell>
        </row>
        <row r="9457">
          <cell r="B9457">
            <v>20130377</v>
          </cell>
        </row>
        <row r="9458">
          <cell r="B9458">
            <v>20130376</v>
          </cell>
        </row>
        <row r="9459">
          <cell r="B9459">
            <v>20130373</v>
          </cell>
        </row>
        <row r="9460">
          <cell r="B9460">
            <v>20130367</v>
          </cell>
        </row>
        <row r="9461">
          <cell r="B9461">
            <v>20130360</v>
          </cell>
        </row>
        <row r="9462">
          <cell r="B9462">
            <v>20130354</v>
          </cell>
        </row>
        <row r="9463">
          <cell r="B9463">
            <v>20130318</v>
          </cell>
        </row>
        <row r="9464">
          <cell r="B9464">
            <v>20130196</v>
          </cell>
        </row>
        <row r="9465">
          <cell r="B9465">
            <v>20130343</v>
          </cell>
        </row>
        <row r="9466">
          <cell r="B9466">
            <v>20130372</v>
          </cell>
        </row>
        <row r="9467">
          <cell r="B9467">
            <v>20130371</v>
          </cell>
        </row>
        <row r="9468">
          <cell r="B9468">
            <v>20130370</v>
          </cell>
        </row>
        <row r="9469">
          <cell r="B9469">
            <v>20130364</v>
          </cell>
        </row>
        <row r="9470">
          <cell r="B9470">
            <v>20130356</v>
          </cell>
        </row>
        <row r="9471">
          <cell r="B9471">
            <v>20130342</v>
          </cell>
        </row>
        <row r="9472">
          <cell r="B9472">
            <v>20130260</v>
          </cell>
        </row>
        <row r="9473">
          <cell r="B9473">
            <v>20130369</v>
          </cell>
        </row>
        <row r="9474">
          <cell r="B9474">
            <v>20130366</v>
          </cell>
        </row>
        <row r="9475">
          <cell r="B9475">
            <v>20130365</v>
          </cell>
        </row>
        <row r="9476">
          <cell r="B9476">
            <v>20130357</v>
          </cell>
        </row>
        <row r="9477">
          <cell r="B9477">
            <v>20130355</v>
          </cell>
        </row>
        <row r="9478">
          <cell r="B9478">
            <v>20130352</v>
          </cell>
        </row>
        <row r="9479">
          <cell r="B9479">
            <v>20130350</v>
          </cell>
        </row>
        <row r="9480">
          <cell r="B9480">
            <v>20130337</v>
          </cell>
        </row>
        <row r="9481">
          <cell r="B9481">
            <v>20130326</v>
          </cell>
        </row>
        <row r="9482">
          <cell r="B9482">
            <v>20130304</v>
          </cell>
        </row>
        <row r="9483">
          <cell r="B9483">
            <v>20130362</v>
          </cell>
        </row>
        <row r="9484">
          <cell r="B9484">
            <v>20130359</v>
          </cell>
        </row>
        <row r="9485">
          <cell r="B9485">
            <v>20130358</v>
          </cell>
        </row>
        <row r="9486">
          <cell r="B9486">
            <v>20130348</v>
          </cell>
        </row>
        <row r="9487">
          <cell r="B9487">
            <v>20130345</v>
          </cell>
        </row>
        <row r="9488">
          <cell r="B9488">
            <v>20130338</v>
          </cell>
        </row>
        <row r="9489">
          <cell r="B9489">
            <v>20130336</v>
          </cell>
        </row>
        <row r="9490">
          <cell r="B9490">
            <v>20130349</v>
          </cell>
        </row>
        <row r="9491">
          <cell r="B9491">
            <v>20130347</v>
          </cell>
        </row>
        <row r="9492">
          <cell r="B9492">
            <v>20130346</v>
          </cell>
        </row>
        <row r="9493">
          <cell r="B9493">
            <v>20130341</v>
          </cell>
        </row>
        <row r="9494">
          <cell r="B9494">
            <v>20130340</v>
          </cell>
        </row>
        <row r="9495">
          <cell r="B9495">
            <v>20130329</v>
          </cell>
        </row>
        <row r="9496">
          <cell r="B9496">
            <v>20130325</v>
          </cell>
        </row>
        <row r="9497">
          <cell r="B9497">
            <v>20130317</v>
          </cell>
        </row>
        <row r="9498">
          <cell r="B9498">
            <v>20130291</v>
          </cell>
        </row>
        <row r="9499">
          <cell r="B9499">
            <v>20130344</v>
          </cell>
        </row>
        <row r="9500">
          <cell r="B9500">
            <v>20130339</v>
          </cell>
        </row>
        <row r="9501">
          <cell r="B9501">
            <v>20130335</v>
          </cell>
        </row>
        <row r="9502">
          <cell r="B9502">
            <v>20130334</v>
          </cell>
        </row>
        <row r="9503">
          <cell r="B9503">
            <v>20130328</v>
          </cell>
        </row>
        <row r="9504">
          <cell r="B9504">
            <v>20130290</v>
          </cell>
        </row>
        <row r="9505">
          <cell r="B9505">
            <v>20130333</v>
          </cell>
        </row>
        <row r="9506">
          <cell r="B9506">
            <v>20130332</v>
          </cell>
        </row>
        <row r="9507">
          <cell r="B9507">
            <v>20130331</v>
          </cell>
        </row>
        <row r="9508">
          <cell r="B9508">
            <v>20130330</v>
          </cell>
        </row>
        <row r="9509">
          <cell r="B9509">
            <v>20130323</v>
          </cell>
        </row>
        <row r="9510">
          <cell r="B9510">
            <v>20130327</v>
          </cell>
        </row>
        <row r="9511">
          <cell r="B9511">
            <v>20130324</v>
          </cell>
        </row>
        <row r="9512">
          <cell r="B9512">
            <v>20130322</v>
          </cell>
        </row>
        <row r="9513">
          <cell r="B9513">
            <v>20130321</v>
          </cell>
        </row>
        <row r="9514">
          <cell r="B9514">
            <v>20130320</v>
          </cell>
        </row>
        <row r="9515">
          <cell r="B9515">
            <v>20130319</v>
          </cell>
        </row>
        <row r="9516">
          <cell r="B9516">
            <v>20130316</v>
          </cell>
        </row>
        <row r="9517">
          <cell r="B9517">
            <v>20130312</v>
          </cell>
        </row>
        <row r="9518">
          <cell r="B9518">
            <v>20130305</v>
          </cell>
        </row>
        <row r="9519">
          <cell r="B9519">
            <v>20130315</v>
          </cell>
        </row>
        <row r="9520">
          <cell r="B9520">
            <v>20130314</v>
          </cell>
        </row>
        <row r="9521">
          <cell r="B9521">
            <v>20130313</v>
          </cell>
        </row>
        <row r="9522">
          <cell r="B9522">
            <v>20130311</v>
          </cell>
        </row>
        <row r="9523">
          <cell r="B9523">
            <v>20130306</v>
          </cell>
        </row>
        <row r="9524">
          <cell r="B9524">
            <v>20130239</v>
          </cell>
        </row>
        <row r="9525">
          <cell r="B9525">
            <v>20130310</v>
          </cell>
        </row>
        <row r="9526">
          <cell r="B9526">
            <v>20130309</v>
          </cell>
        </row>
        <row r="9527">
          <cell r="B9527">
            <v>20130308</v>
          </cell>
        </row>
        <row r="9528">
          <cell r="B9528">
            <v>20130303</v>
          </cell>
        </row>
        <row r="9529">
          <cell r="B9529">
            <v>20130292</v>
          </cell>
        </row>
        <row r="9530">
          <cell r="B9530">
            <v>20130289</v>
          </cell>
        </row>
        <row r="9531">
          <cell r="B9531">
            <v>20130259</v>
          </cell>
        </row>
        <row r="9532">
          <cell r="B9532">
            <v>20130249</v>
          </cell>
        </row>
        <row r="9533">
          <cell r="B9533">
            <v>20130197</v>
          </cell>
        </row>
        <row r="9534">
          <cell r="B9534">
            <v>20130307</v>
          </cell>
        </row>
        <row r="9535">
          <cell r="B9535">
            <v>20130302</v>
          </cell>
        </row>
        <row r="9536">
          <cell r="B9536">
            <v>20130295</v>
          </cell>
        </row>
        <row r="9537">
          <cell r="B9537">
            <v>20130294</v>
          </cell>
        </row>
        <row r="9538">
          <cell r="B9538">
            <v>20130293</v>
          </cell>
        </row>
        <row r="9539">
          <cell r="B9539">
            <v>20130301</v>
          </cell>
        </row>
        <row r="9540">
          <cell r="B9540">
            <v>20130299</v>
          </cell>
        </row>
        <row r="9541">
          <cell r="B9541">
            <v>20130298</v>
          </cell>
        </row>
        <row r="9542">
          <cell r="B9542">
            <v>20130297</v>
          </cell>
        </row>
        <row r="9543">
          <cell r="B9543">
            <v>20130296</v>
          </cell>
        </row>
        <row r="9544">
          <cell r="B9544">
            <v>20130288</v>
          </cell>
        </row>
        <row r="9545">
          <cell r="B9545">
            <v>20130285</v>
          </cell>
        </row>
        <row r="9546">
          <cell r="B9546">
            <v>20130284</v>
          </cell>
        </row>
        <row r="9547">
          <cell r="B9547">
            <v>20130253</v>
          </cell>
        </row>
        <row r="9548">
          <cell r="B9548">
            <v>20130287</v>
          </cell>
        </row>
        <row r="9549">
          <cell r="B9549">
            <v>20130286</v>
          </cell>
        </row>
        <row r="9550">
          <cell r="B9550">
            <v>20130282</v>
          </cell>
        </row>
        <row r="9551">
          <cell r="B9551">
            <v>20130279</v>
          </cell>
        </row>
        <row r="9552">
          <cell r="B9552">
            <v>20130283</v>
          </cell>
        </row>
        <row r="9553">
          <cell r="B9553">
            <v>20130281</v>
          </cell>
        </row>
        <row r="9554">
          <cell r="B9554">
            <v>20130280</v>
          </cell>
        </row>
        <row r="9555">
          <cell r="B9555">
            <v>20130278</v>
          </cell>
        </row>
        <row r="9556">
          <cell r="B9556">
            <v>20130269</v>
          </cell>
        </row>
        <row r="9557">
          <cell r="B9557">
            <v>20130252</v>
          </cell>
        </row>
        <row r="9558">
          <cell r="B9558">
            <v>20130248</v>
          </cell>
        </row>
        <row r="9559">
          <cell r="B9559">
            <v>20130272</v>
          </cell>
        </row>
        <row r="9560">
          <cell r="B9560">
            <v>20130271</v>
          </cell>
        </row>
        <row r="9561">
          <cell r="B9561">
            <v>20130270</v>
          </cell>
        </row>
        <row r="9562">
          <cell r="B9562">
            <v>20130266</v>
          </cell>
        </row>
        <row r="9563">
          <cell r="B9563">
            <v>20130264</v>
          </cell>
        </row>
        <row r="9564">
          <cell r="B9564">
            <v>20130261</v>
          </cell>
        </row>
        <row r="9565">
          <cell r="B9565">
            <v>20130209</v>
          </cell>
        </row>
        <row r="9566">
          <cell r="B9566">
            <v>20130205</v>
          </cell>
        </row>
        <row r="9567">
          <cell r="B9567">
            <v>20130089</v>
          </cell>
        </row>
        <row r="9568">
          <cell r="B9568">
            <v>20130268</v>
          </cell>
        </row>
        <row r="9569">
          <cell r="B9569">
            <v>20130265</v>
          </cell>
        </row>
        <row r="9570">
          <cell r="B9570">
            <v>20130263</v>
          </cell>
        </row>
        <row r="9571">
          <cell r="B9571">
            <v>20130258</v>
          </cell>
        </row>
        <row r="9572">
          <cell r="B9572">
            <v>20130254</v>
          </cell>
        </row>
        <row r="9573">
          <cell r="B9573">
            <v>20130215</v>
          </cell>
        </row>
        <row r="9574">
          <cell r="B9574">
            <v>20130267</v>
          </cell>
        </row>
        <row r="9575">
          <cell r="B9575">
            <v>20130262</v>
          </cell>
        </row>
        <row r="9576">
          <cell r="B9576">
            <v>20130257</v>
          </cell>
        </row>
        <row r="9577">
          <cell r="B9577">
            <v>20130256</v>
          </cell>
        </row>
        <row r="9578">
          <cell r="B9578">
            <v>20130255</v>
          </cell>
        </row>
        <row r="9579">
          <cell r="B9579">
            <v>20130247</v>
          </cell>
        </row>
        <row r="9580">
          <cell r="B9580">
            <v>20130246</v>
          </cell>
        </row>
        <row r="9581">
          <cell r="B9581">
            <v>20130251</v>
          </cell>
        </row>
        <row r="9582">
          <cell r="B9582">
            <v>20130250</v>
          </cell>
        </row>
        <row r="9583">
          <cell r="B9583">
            <v>20130235</v>
          </cell>
        </row>
        <row r="9584">
          <cell r="B9584">
            <v>20130245</v>
          </cell>
        </row>
        <row r="9585">
          <cell r="B9585">
            <v>20130243</v>
          </cell>
        </row>
        <row r="9586">
          <cell r="B9586">
            <v>20130242</v>
          </cell>
        </row>
        <row r="9587">
          <cell r="B9587">
            <v>20130241</v>
          </cell>
        </row>
        <row r="9588">
          <cell r="B9588">
            <v>20130234</v>
          </cell>
        </row>
        <row r="9589">
          <cell r="B9589">
            <v>20130229</v>
          </cell>
        </row>
        <row r="9590">
          <cell r="B9590">
            <v>20130226</v>
          </cell>
        </row>
        <row r="9591">
          <cell r="B9591">
            <v>20130221</v>
          </cell>
        </row>
        <row r="9592">
          <cell r="B9592">
            <v>20130217</v>
          </cell>
        </row>
        <row r="9593">
          <cell r="B9593">
            <v>20130244</v>
          </cell>
        </row>
        <row r="9594">
          <cell r="B9594">
            <v>20130240</v>
          </cell>
        </row>
        <row r="9595">
          <cell r="B9595">
            <v>20130238</v>
          </cell>
        </row>
        <row r="9596">
          <cell r="B9596">
            <v>20130237</v>
          </cell>
        </row>
        <row r="9597">
          <cell r="B9597">
            <v>20130236</v>
          </cell>
        </row>
        <row r="9598">
          <cell r="B9598">
            <v>20130224</v>
          </cell>
        </row>
        <row r="9599">
          <cell r="B9599">
            <v>20130204</v>
          </cell>
        </row>
        <row r="9600">
          <cell r="B9600">
            <v>20130090</v>
          </cell>
        </row>
        <row r="9601">
          <cell r="B9601">
            <v>20130232</v>
          </cell>
        </row>
        <row r="9602">
          <cell r="B9602">
            <v>20130230</v>
          </cell>
        </row>
        <row r="9603">
          <cell r="B9603">
            <v>20130228</v>
          </cell>
        </row>
        <row r="9604">
          <cell r="B9604">
            <v>20130225</v>
          </cell>
        </row>
        <row r="9605">
          <cell r="B9605">
            <v>20130214</v>
          </cell>
        </row>
        <row r="9606">
          <cell r="B9606">
            <v>20130213</v>
          </cell>
        </row>
        <row r="9607">
          <cell r="B9607">
            <v>20130231</v>
          </cell>
        </row>
        <row r="9608">
          <cell r="B9608">
            <v>20130227</v>
          </cell>
        </row>
        <row r="9609">
          <cell r="B9609">
            <v>20130223</v>
          </cell>
        </row>
        <row r="9610">
          <cell r="B9610">
            <v>20130222</v>
          </cell>
        </row>
        <row r="9611">
          <cell r="B9611">
            <v>20130216</v>
          </cell>
        </row>
        <row r="9612">
          <cell r="B9612">
            <v>20130201</v>
          </cell>
        </row>
        <row r="9613">
          <cell r="B9613">
            <v>20130166</v>
          </cell>
        </row>
        <row r="9614">
          <cell r="B9614">
            <v>20130220</v>
          </cell>
        </row>
        <row r="9615">
          <cell r="B9615">
            <v>20130218</v>
          </cell>
        </row>
        <row r="9616">
          <cell r="B9616">
            <v>20130200</v>
          </cell>
        </row>
        <row r="9617">
          <cell r="B9617">
            <v>20130219</v>
          </cell>
        </row>
        <row r="9618">
          <cell r="B9618">
            <v>20130212</v>
          </cell>
        </row>
        <row r="9619">
          <cell r="B9619">
            <v>20130211</v>
          </cell>
        </row>
        <row r="9620">
          <cell r="B9620">
            <v>20130208</v>
          </cell>
        </row>
        <row r="9621">
          <cell r="B9621">
            <v>20130199</v>
          </cell>
        </row>
        <row r="9622">
          <cell r="B9622">
            <v>20130186</v>
          </cell>
        </row>
        <row r="9623">
          <cell r="B9623">
            <v>20130178</v>
          </cell>
        </row>
        <row r="9624">
          <cell r="B9624">
            <v>20130210</v>
          </cell>
        </row>
        <row r="9625">
          <cell r="B9625">
            <v>20130207</v>
          </cell>
        </row>
        <row r="9626">
          <cell r="B9626">
            <v>20130203</v>
          </cell>
        </row>
        <row r="9627">
          <cell r="B9627">
            <v>20130202</v>
          </cell>
        </row>
        <row r="9628">
          <cell r="B9628">
            <v>20130198</v>
          </cell>
        </row>
        <row r="9629">
          <cell r="B9629">
            <v>20130188</v>
          </cell>
        </row>
        <row r="9630">
          <cell r="B9630">
            <v>20130121</v>
          </cell>
        </row>
        <row r="9631">
          <cell r="B9631">
            <v>20130034</v>
          </cell>
        </row>
        <row r="9632">
          <cell r="B9632">
            <v>20130206</v>
          </cell>
        </row>
        <row r="9633">
          <cell r="B9633">
            <v>20130195</v>
          </cell>
        </row>
        <row r="9634">
          <cell r="B9634">
            <v>20130194</v>
          </cell>
        </row>
        <row r="9635">
          <cell r="B9635">
            <v>20130193</v>
          </cell>
        </row>
        <row r="9636">
          <cell r="B9636">
            <v>20130189</v>
          </cell>
        </row>
        <row r="9637">
          <cell r="B9637">
            <v>20130172</v>
          </cell>
        </row>
        <row r="9638">
          <cell r="B9638">
            <v>20130192</v>
          </cell>
        </row>
        <row r="9639">
          <cell r="B9639">
            <v>20130190</v>
          </cell>
        </row>
        <row r="9640">
          <cell r="B9640">
            <v>20130187</v>
          </cell>
        </row>
        <row r="9641">
          <cell r="B9641">
            <v>20130180</v>
          </cell>
        </row>
        <row r="9642">
          <cell r="B9642">
            <v>20130177</v>
          </cell>
        </row>
        <row r="9643">
          <cell r="B9643">
            <v>20130126</v>
          </cell>
        </row>
        <row r="9644">
          <cell r="B9644">
            <v>20130124</v>
          </cell>
        </row>
        <row r="9645">
          <cell r="B9645">
            <v>20131504</v>
          </cell>
        </row>
        <row r="9646">
          <cell r="B9646">
            <v>20130191</v>
          </cell>
        </row>
        <row r="9647">
          <cell r="B9647">
            <v>20130185</v>
          </cell>
        </row>
        <row r="9648">
          <cell r="B9648">
            <v>20130183</v>
          </cell>
        </row>
        <row r="9649">
          <cell r="B9649">
            <v>20130181</v>
          </cell>
        </row>
        <row r="9650">
          <cell r="B9650">
            <v>20130173</v>
          </cell>
        </row>
        <row r="9651">
          <cell r="B9651">
            <v>20130170</v>
          </cell>
        </row>
        <row r="9652">
          <cell r="B9652">
            <v>20130159</v>
          </cell>
        </row>
        <row r="9653">
          <cell r="B9653">
            <v>20130148</v>
          </cell>
        </row>
        <row r="9654">
          <cell r="B9654">
            <v>20130109</v>
          </cell>
        </row>
        <row r="9655">
          <cell r="B9655">
            <v>20130184</v>
          </cell>
        </row>
        <row r="9656">
          <cell r="B9656">
            <v>20130182</v>
          </cell>
        </row>
        <row r="9657">
          <cell r="B9657">
            <v>20130176</v>
          </cell>
        </row>
        <row r="9658">
          <cell r="B9658">
            <v>20130174</v>
          </cell>
        </row>
        <row r="9659">
          <cell r="B9659">
            <v>20130171</v>
          </cell>
        </row>
        <row r="9660">
          <cell r="B9660">
            <v>20130164</v>
          </cell>
        </row>
        <row r="9661">
          <cell r="B9661">
            <v>20130151</v>
          </cell>
        </row>
        <row r="9662">
          <cell r="B9662">
            <v>20130147</v>
          </cell>
        </row>
        <row r="9663">
          <cell r="B9663">
            <v>20130175</v>
          </cell>
        </row>
        <row r="9664">
          <cell r="B9664">
            <v>20130169</v>
          </cell>
        </row>
        <row r="9665">
          <cell r="B9665">
            <v>20130168</v>
          </cell>
        </row>
        <row r="9666">
          <cell r="B9666">
            <v>20130167</v>
          </cell>
        </row>
        <row r="9667">
          <cell r="B9667">
            <v>20130165</v>
          </cell>
        </row>
        <row r="9668">
          <cell r="B9668">
            <v>20130163</v>
          </cell>
        </row>
        <row r="9669">
          <cell r="B9669">
            <v>20130158</v>
          </cell>
        </row>
        <row r="9670">
          <cell r="B9670">
            <v>20130156</v>
          </cell>
        </row>
        <row r="9671">
          <cell r="B9671">
            <v>20130155</v>
          </cell>
        </row>
        <row r="9672">
          <cell r="B9672">
            <v>20130149</v>
          </cell>
        </row>
        <row r="9673">
          <cell r="B9673">
            <v>20130162</v>
          </cell>
        </row>
        <row r="9674">
          <cell r="B9674">
            <v>20130161</v>
          </cell>
        </row>
        <row r="9675">
          <cell r="B9675">
            <v>20130157</v>
          </cell>
        </row>
        <row r="9676">
          <cell r="B9676">
            <v>20130154</v>
          </cell>
        </row>
        <row r="9677">
          <cell r="B9677">
            <v>20130141</v>
          </cell>
        </row>
        <row r="9678">
          <cell r="B9678">
            <v>20130125</v>
          </cell>
        </row>
        <row r="9679">
          <cell r="B9679">
            <v>20130160</v>
          </cell>
        </row>
        <row r="9680">
          <cell r="B9680">
            <v>20130153</v>
          </cell>
        </row>
        <row r="9681">
          <cell r="B9681">
            <v>20130152</v>
          </cell>
        </row>
        <row r="9682">
          <cell r="B9682">
            <v>20130146</v>
          </cell>
        </row>
        <row r="9683">
          <cell r="B9683">
            <v>20130140</v>
          </cell>
        </row>
        <row r="9684">
          <cell r="B9684">
            <v>20130133</v>
          </cell>
        </row>
        <row r="9685">
          <cell r="B9685">
            <v>20130150</v>
          </cell>
        </row>
        <row r="9686">
          <cell r="B9686">
            <v>20130145</v>
          </cell>
        </row>
        <row r="9687">
          <cell r="B9687">
            <v>20130144</v>
          </cell>
        </row>
        <row r="9688">
          <cell r="B9688">
            <v>20130143</v>
          </cell>
        </row>
        <row r="9689">
          <cell r="B9689">
            <v>20130142</v>
          </cell>
        </row>
        <row r="9690">
          <cell r="B9690">
            <v>20130137</v>
          </cell>
        </row>
        <row r="9691">
          <cell r="B9691">
            <v>20130135</v>
          </cell>
        </row>
        <row r="9692">
          <cell r="B9692">
            <v>20130107</v>
          </cell>
        </row>
        <row r="9693">
          <cell r="B9693">
            <v>20130068</v>
          </cell>
        </row>
        <row r="9694">
          <cell r="B9694">
            <v>20130139</v>
          </cell>
        </row>
        <row r="9695">
          <cell r="B9695">
            <v>20130138</v>
          </cell>
        </row>
        <row r="9696">
          <cell r="B9696">
            <v>20130136</v>
          </cell>
        </row>
        <row r="9697">
          <cell r="B9697">
            <v>20130134</v>
          </cell>
        </row>
        <row r="9698">
          <cell r="B9698">
            <v>20130132</v>
          </cell>
        </row>
        <row r="9699">
          <cell r="B9699">
            <v>20130117</v>
          </cell>
        </row>
        <row r="9700">
          <cell r="B9700">
            <v>20130114</v>
          </cell>
        </row>
        <row r="9701">
          <cell r="B9701">
            <v>20130108</v>
          </cell>
        </row>
        <row r="9702">
          <cell r="B9702">
            <v>20130106</v>
          </cell>
        </row>
        <row r="9703">
          <cell r="B9703">
            <v>20130131</v>
          </cell>
        </row>
        <row r="9704">
          <cell r="B9704">
            <v>20130130</v>
          </cell>
        </row>
        <row r="9705">
          <cell r="B9705">
            <v>20130129</v>
          </cell>
        </row>
        <row r="9706">
          <cell r="B9706">
            <v>20130128</v>
          </cell>
        </row>
        <row r="9707">
          <cell r="B9707">
            <v>20130127</v>
          </cell>
        </row>
        <row r="9708">
          <cell r="B9708">
            <v>20130111</v>
          </cell>
        </row>
        <row r="9709">
          <cell r="B9709">
            <v>20130123</v>
          </cell>
        </row>
        <row r="9710">
          <cell r="B9710">
            <v>20130122</v>
          </cell>
        </row>
        <row r="9711">
          <cell r="B9711">
            <v>20130120</v>
          </cell>
        </row>
        <row r="9712">
          <cell r="B9712">
            <v>20130119</v>
          </cell>
        </row>
        <row r="9713">
          <cell r="B9713">
            <v>20130118</v>
          </cell>
        </row>
        <row r="9714">
          <cell r="B9714">
            <v>20130115</v>
          </cell>
        </row>
        <row r="9715">
          <cell r="B9715">
            <v>20130110</v>
          </cell>
        </row>
        <row r="9716">
          <cell r="B9716">
            <v>20130104</v>
          </cell>
        </row>
        <row r="9717">
          <cell r="B9717">
            <v>20130099</v>
          </cell>
        </row>
        <row r="9718">
          <cell r="B9718">
            <v>20130098</v>
          </cell>
        </row>
        <row r="9719">
          <cell r="B9719">
            <v>20130116</v>
          </cell>
        </row>
        <row r="9720">
          <cell r="B9720">
            <v>20130113</v>
          </cell>
        </row>
        <row r="9721">
          <cell r="B9721">
            <v>20130112</v>
          </cell>
        </row>
        <row r="9722">
          <cell r="B9722">
            <v>20130105</v>
          </cell>
        </row>
        <row r="9723">
          <cell r="B9723">
            <v>20130103</v>
          </cell>
        </row>
        <row r="9724">
          <cell r="B9724">
            <v>20130101</v>
          </cell>
        </row>
        <row r="9725">
          <cell r="B9725">
            <v>20130100</v>
          </cell>
        </row>
        <row r="9726">
          <cell r="B9726">
            <v>20130092</v>
          </cell>
        </row>
        <row r="9727">
          <cell r="B9727">
            <v>20130102</v>
          </cell>
        </row>
        <row r="9728">
          <cell r="B9728">
            <v>20130095</v>
          </cell>
        </row>
        <row r="9729">
          <cell r="B9729">
            <v>20130094</v>
          </cell>
        </row>
        <row r="9730">
          <cell r="B9730">
            <v>20130088</v>
          </cell>
        </row>
        <row r="9731">
          <cell r="B9731">
            <v>20130073</v>
          </cell>
        </row>
        <row r="9732">
          <cell r="B9732">
            <v>20130072</v>
          </cell>
        </row>
        <row r="9733">
          <cell r="B9733">
            <v>20130063</v>
          </cell>
        </row>
        <row r="9734">
          <cell r="B9734">
            <v>20130096</v>
          </cell>
        </row>
        <row r="9735">
          <cell r="B9735">
            <v>20130093</v>
          </cell>
        </row>
        <row r="9736">
          <cell r="B9736">
            <v>20130091</v>
          </cell>
        </row>
        <row r="9737">
          <cell r="B9737">
            <v>20130086</v>
          </cell>
        </row>
        <row r="9738">
          <cell r="B9738">
            <v>20130084</v>
          </cell>
        </row>
        <row r="9739">
          <cell r="B9739">
            <v>20130080</v>
          </cell>
        </row>
        <row r="9740">
          <cell r="B9740">
            <v>20130071</v>
          </cell>
        </row>
        <row r="9741">
          <cell r="B9741">
            <v>20130070</v>
          </cell>
        </row>
        <row r="9742">
          <cell r="B9742">
            <v>20130038</v>
          </cell>
        </row>
        <row r="9743">
          <cell r="B9743">
            <v>20130097</v>
          </cell>
        </row>
        <row r="9744">
          <cell r="B9744">
            <v>20130087</v>
          </cell>
        </row>
        <row r="9745">
          <cell r="B9745">
            <v>20130085</v>
          </cell>
        </row>
        <row r="9746">
          <cell r="B9746">
            <v>20130083</v>
          </cell>
        </row>
        <row r="9747">
          <cell r="B9747">
            <v>20130079</v>
          </cell>
        </row>
        <row r="9748">
          <cell r="B9748">
            <v>20130060</v>
          </cell>
        </row>
        <row r="9749">
          <cell r="B9749">
            <v>20130082</v>
          </cell>
        </row>
        <row r="9750">
          <cell r="B9750">
            <v>20130081</v>
          </cell>
        </row>
        <row r="9751">
          <cell r="B9751">
            <v>20130078</v>
          </cell>
        </row>
        <row r="9752">
          <cell r="B9752">
            <v>20130076</v>
          </cell>
        </row>
        <row r="9753">
          <cell r="B9753">
            <v>20130075</v>
          </cell>
        </row>
        <row r="9754">
          <cell r="B9754">
            <v>20130074</v>
          </cell>
        </row>
        <row r="9755">
          <cell r="B9755">
            <v>20130061</v>
          </cell>
        </row>
        <row r="9756">
          <cell r="B9756">
            <v>20130037</v>
          </cell>
        </row>
        <row r="9757">
          <cell r="B9757">
            <v>20130179</v>
          </cell>
        </row>
        <row r="9758">
          <cell r="B9758">
            <v>20130077</v>
          </cell>
        </row>
        <row r="9759">
          <cell r="B9759">
            <v>20130069</v>
          </cell>
        </row>
        <row r="9760">
          <cell r="B9760">
            <v>20130066</v>
          </cell>
        </row>
        <row r="9761">
          <cell r="B9761">
            <v>20130064</v>
          </cell>
        </row>
        <row r="9762">
          <cell r="B9762">
            <v>20130067</v>
          </cell>
        </row>
        <row r="9763">
          <cell r="B9763">
            <v>20130065</v>
          </cell>
        </row>
        <row r="9764">
          <cell r="B9764">
            <v>20130062</v>
          </cell>
        </row>
        <row r="9765">
          <cell r="B9765">
            <v>20130059</v>
          </cell>
        </row>
        <row r="9766">
          <cell r="B9766">
            <v>20130045</v>
          </cell>
        </row>
        <row r="9767">
          <cell r="B9767">
            <v>20130036</v>
          </cell>
        </row>
        <row r="9768">
          <cell r="B9768">
            <v>20130020</v>
          </cell>
        </row>
        <row r="9769">
          <cell r="B9769">
            <v>20130058</v>
          </cell>
        </row>
        <row r="9770">
          <cell r="B9770">
            <v>20130057</v>
          </cell>
        </row>
        <row r="9771">
          <cell r="B9771">
            <v>20130055</v>
          </cell>
        </row>
        <row r="9772">
          <cell r="B9772">
            <v>20130054</v>
          </cell>
        </row>
        <row r="9773">
          <cell r="B9773">
            <v>20130053</v>
          </cell>
        </row>
        <row r="9774">
          <cell r="B9774">
            <v>20130052</v>
          </cell>
        </row>
        <row r="9775">
          <cell r="B9775">
            <v>20130049</v>
          </cell>
        </row>
        <row r="9776">
          <cell r="B9776">
            <v>20130047</v>
          </cell>
        </row>
        <row r="9777">
          <cell r="B9777">
            <v>20130040</v>
          </cell>
        </row>
        <row r="9778">
          <cell r="B9778">
            <v>20130039</v>
          </cell>
        </row>
        <row r="9779">
          <cell r="B9779">
            <v>20130018</v>
          </cell>
        </row>
        <row r="9780">
          <cell r="B9780">
            <v>20130017</v>
          </cell>
        </row>
        <row r="9781">
          <cell r="B9781">
            <v>20130016</v>
          </cell>
        </row>
        <row r="9782">
          <cell r="B9782">
            <v>20130056</v>
          </cell>
        </row>
        <row r="9783">
          <cell r="B9783">
            <v>20130051</v>
          </cell>
        </row>
        <row r="9784">
          <cell r="B9784">
            <v>20130048</v>
          </cell>
        </row>
        <row r="9785">
          <cell r="B9785">
            <v>20130035</v>
          </cell>
        </row>
        <row r="9786">
          <cell r="B9786">
            <v>20130050</v>
          </cell>
        </row>
        <row r="9787">
          <cell r="B9787">
            <v>20130046</v>
          </cell>
        </row>
        <row r="9788">
          <cell r="B9788">
            <v>20130043</v>
          </cell>
        </row>
        <row r="9789">
          <cell r="B9789">
            <v>20130006</v>
          </cell>
        </row>
        <row r="9790">
          <cell r="B9790">
            <v>20130044</v>
          </cell>
        </row>
        <row r="9791">
          <cell r="B9791">
            <v>20130042</v>
          </cell>
        </row>
        <row r="9792">
          <cell r="B9792">
            <v>20130041</v>
          </cell>
        </row>
        <row r="9793">
          <cell r="B9793">
            <v>20130015</v>
          </cell>
        </row>
        <row r="9794">
          <cell r="B9794">
            <v>20130011</v>
          </cell>
        </row>
        <row r="9795">
          <cell r="B9795">
            <v>20130005</v>
          </cell>
        </row>
        <row r="9796">
          <cell r="B9796">
            <v>20130013</v>
          </cell>
        </row>
        <row r="9797">
          <cell r="B9797">
            <v>20130012</v>
          </cell>
        </row>
        <row r="9798">
          <cell r="B9798">
            <v>20130009</v>
          </cell>
        </row>
        <row r="9799">
          <cell r="B9799">
            <v>20130014</v>
          </cell>
        </row>
        <row r="9800">
          <cell r="B9800">
            <v>20130008</v>
          </cell>
        </row>
        <row r="9801">
          <cell r="B9801">
            <v>20130004</v>
          </cell>
        </row>
        <row r="9802">
          <cell r="B9802">
            <v>20130003</v>
          </cell>
        </row>
        <row r="9803">
          <cell r="B9803">
            <v>20130019</v>
          </cell>
        </row>
        <row r="9804">
          <cell r="B9804">
            <v>20130010</v>
          </cell>
        </row>
        <row r="9805">
          <cell r="B9805">
            <v>20130007</v>
          </cell>
        </row>
        <row r="9806">
          <cell r="B9806">
            <v>20130021</v>
          </cell>
        </row>
        <row r="9807">
          <cell r="B9807">
            <v>20130033</v>
          </cell>
        </row>
        <row r="9808">
          <cell r="B9808">
            <v>20130002</v>
          </cell>
        </row>
        <row r="9809">
          <cell r="B9809">
            <v>20130028</v>
          </cell>
        </row>
        <row r="9810">
          <cell r="B9810">
            <v>20130032</v>
          </cell>
        </row>
        <row r="9811">
          <cell r="B9811">
            <v>20130031</v>
          </cell>
        </row>
        <row r="9812">
          <cell r="B9812">
            <v>20130029</v>
          </cell>
        </row>
        <row r="9813">
          <cell r="B9813">
            <v>20130023</v>
          </cell>
        </row>
        <row r="9814">
          <cell r="B9814">
            <v>20130022</v>
          </cell>
        </row>
        <row r="9815">
          <cell r="B9815">
            <v>20130030</v>
          </cell>
        </row>
        <row r="9816">
          <cell r="B9816">
            <v>20130025</v>
          </cell>
        </row>
        <row r="9817">
          <cell r="B9817">
            <v>20130024</v>
          </cell>
        </row>
        <row r="9818">
          <cell r="B9818">
            <v>2013118</v>
          </cell>
        </row>
        <row r="9819">
          <cell r="B9819">
            <v>2013117</v>
          </cell>
        </row>
        <row r="9820">
          <cell r="B9820">
            <v>2013116</v>
          </cell>
        </row>
        <row r="9821">
          <cell r="B9821">
            <v>2013087</v>
          </cell>
        </row>
        <row r="9822">
          <cell r="B9822">
            <v>20130027</v>
          </cell>
        </row>
        <row r="9823">
          <cell r="B9823">
            <v>20130026</v>
          </cell>
        </row>
        <row r="9824">
          <cell r="B9824">
            <v>2013115</v>
          </cell>
        </row>
        <row r="9825">
          <cell r="B9825">
            <v>2013109</v>
          </cell>
        </row>
        <row r="9826">
          <cell r="B9826">
            <v>2013103</v>
          </cell>
        </row>
        <row r="9827">
          <cell r="B9827">
            <v>2013114</v>
          </cell>
        </row>
        <row r="9828">
          <cell r="B9828">
            <v>2013100</v>
          </cell>
        </row>
        <row r="9829">
          <cell r="B9829">
            <v>2013090</v>
          </cell>
        </row>
        <row r="9830">
          <cell r="B9830">
            <v>2013086</v>
          </cell>
        </row>
        <row r="9831">
          <cell r="B9831">
            <v>2013112</v>
          </cell>
        </row>
        <row r="9832">
          <cell r="B9832">
            <v>2013110</v>
          </cell>
        </row>
        <row r="9833">
          <cell r="B9833">
            <v>2013106</v>
          </cell>
        </row>
        <row r="9834">
          <cell r="B9834">
            <v>2013113</v>
          </cell>
        </row>
        <row r="9835">
          <cell r="B9835">
            <v>2013111</v>
          </cell>
        </row>
        <row r="9836">
          <cell r="B9836">
            <v>2013108</v>
          </cell>
        </row>
        <row r="9837">
          <cell r="B9837">
            <v>2013107</v>
          </cell>
        </row>
        <row r="9838">
          <cell r="B9838">
            <v>2013105</v>
          </cell>
        </row>
        <row r="9839">
          <cell r="B9839">
            <v>2013102</v>
          </cell>
        </row>
        <row r="9840">
          <cell r="B9840">
            <v>2013099</v>
          </cell>
        </row>
        <row r="9841">
          <cell r="B9841">
            <v>2013098</v>
          </cell>
        </row>
        <row r="9842">
          <cell r="B9842">
            <v>2013097</v>
          </cell>
        </row>
        <row r="9843">
          <cell r="B9843">
            <v>2013092</v>
          </cell>
        </row>
        <row r="9844">
          <cell r="B9844">
            <v>2013091</v>
          </cell>
        </row>
        <row r="9845">
          <cell r="B9845">
            <v>2013089</v>
          </cell>
        </row>
        <row r="9846">
          <cell r="B9846">
            <v>2013104</v>
          </cell>
        </row>
        <row r="9847">
          <cell r="B9847">
            <v>2013101</v>
          </cell>
        </row>
        <row r="9848">
          <cell r="B9848">
            <v>2013096</v>
          </cell>
        </row>
        <row r="9849">
          <cell r="B9849">
            <v>2013095</v>
          </cell>
        </row>
        <row r="9850">
          <cell r="B9850">
            <v>2013093</v>
          </cell>
        </row>
        <row r="9851">
          <cell r="B9851">
            <v>2013088</v>
          </cell>
        </row>
        <row r="9852">
          <cell r="B9852">
            <v>2013085</v>
          </cell>
        </row>
        <row r="9853">
          <cell r="B9853">
            <v>2013094</v>
          </cell>
        </row>
        <row r="9854">
          <cell r="B9854">
            <v>2012955</v>
          </cell>
        </row>
        <row r="9855">
          <cell r="B9855">
            <v>20131565</v>
          </cell>
        </row>
        <row r="9856">
          <cell r="B9856">
            <v>20131555</v>
          </cell>
        </row>
        <row r="9857">
          <cell r="B9857">
            <v>2012987</v>
          </cell>
        </row>
        <row r="9858">
          <cell r="B9858">
            <v>2012997</v>
          </cell>
        </row>
        <row r="9859">
          <cell r="B9859">
            <v>2012983</v>
          </cell>
        </row>
        <row r="9860">
          <cell r="B9860">
            <v>2012957</v>
          </cell>
        </row>
        <row r="9861">
          <cell r="B9861">
            <v>2012986</v>
          </cell>
        </row>
        <row r="9862">
          <cell r="B9862">
            <v>20131596</v>
          </cell>
        </row>
        <row r="9863">
          <cell r="B9863">
            <v>20131566</v>
          </cell>
        </row>
        <row r="9864">
          <cell r="B9864">
            <v>20131516</v>
          </cell>
        </row>
        <row r="9865">
          <cell r="B9865">
            <v>2012954</v>
          </cell>
        </row>
        <row r="9866">
          <cell r="B9866">
            <v>2012985</v>
          </cell>
        </row>
        <row r="9867">
          <cell r="B9867">
            <v>2012982</v>
          </cell>
        </row>
        <row r="9868">
          <cell r="B9868">
            <v>20131579</v>
          </cell>
        </row>
        <row r="9869">
          <cell r="B9869">
            <v>2012996</v>
          </cell>
        </row>
        <row r="9870">
          <cell r="B9870">
            <v>2012956</v>
          </cell>
        </row>
        <row r="9871">
          <cell r="B9871">
            <v>2012993</v>
          </cell>
        </row>
        <row r="9872">
          <cell r="B9872">
            <v>2012984</v>
          </cell>
        </row>
        <row r="9873">
          <cell r="B9873">
            <v>2012981</v>
          </cell>
        </row>
        <row r="9874">
          <cell r="B9874">
            <v>2012979</v>
          </cell>
        </row>
        <row r="9875">
          <cell r="B9875">
            <v>2012994</v>
          </cell>
        </row>
        <row r="9876">
          <cell r="B9876">
            <v>2012992</v>
          </cell>
        </row>
        <row r="9877">
          <cell r="B9877">
            <v>2012978</v>
          </cell>
        </row>
        <row r="9878">
          <cell r="B9878">
            <v>2012975</v>
          </cell>
        </row>
        <row r="9879">
          <cell r="B9879">
            <v>2012991</v>
          </cell>
        </row>
        <row r="9880">
          <cell r="B9880">
            <v>2012980</v>
          </cell>
        </row>
        <row r="9881">
          <cell r="B9881">
            <v>2012977</v>
          </cell>
        </row>
        <row r="9882">
          <cell r="B9882">
            <v>2012969</v>
          </cell>
        </row>
        <row r="9883">
          <cell r="B9883">
            <v>2012967</v>
          </cell>
        </row>
        <row r="9884">
          <cell r="B9884">
            <v>2012913</v>
          </cell>
        </row>
        <row r="9885">
          <cell r="B9885">
            <v>2012990</v>
          </cell>
        </row>
        <row r="9886">
          <cell r="B9886">
            <v>2012976</v>
          </cell>
        </row>
        <row r="9887">
          <cell r="B9887">
            <v>2012965</v>
          </cell>
        </row>
        <row r="9888">
          <cell r="B9888">
            <v>2012964</v>
          </cell>
        </row>
        <row r="9889">
          <cell r="B9889">
            <v>2012952</v>
          </cell>
        </row>
        <row r="9890">
          <cell r="B9890">
            <v>2012989</v>
          </cell>
        </row>
        <row r="9891">
          <cell r="B9891">
            <v>2012972</v>
          </cell>
        </row>
        <row r="9892">
          <cell r="B9892">
            <v>2012968</v>
          </cell>
        </row>
        <row r="9893">
          <cell r="B9893">
            <v>2012963</v>
          </cell>
        </row>
        <row r="9894">
          <cell r="B9894">
            <v>2012949</v>
          </cell>
        </row>
        <row r="9895">
          <cell r="B9895">
            <v>2012945</v>
          </cell>
        </row>
        <row r="9896">
          <cell r="B9896">
            <v>2012995</v>
          </cell>
        </row>
        <row r="9897">
          <cell r="B9897">
            <v>2012988</v>
          </cell>
        </row>
        <row r="9898">
          <cell r="B9898">
            <v>2012974</v>
          </cell>
        </row>
        <row r="9899">
          <cell r="B9899">
            <v>2012973</v>
          </cell>
        </row>
        <row r="9900">
          <cell r="B9900">
            <v>2012971</v>
          </cell>
        </row>
        <row r="9901">
          <cell r="B9901">
            <v>2012966</v>
          </cell>
        </row>
        <row r="9902">
          <cell r="B9902">
            <v>2012962</v>
          </cell>
        </row>
        <row r="9903">
          <cell r="B9903">
            <v>2012960</v>
          </cell>
        </row>
        <row r="9904">
          <cell r="B9904">
            <v>2012951</v>
          </cell>
        </row>
        <row r="9905">
          <cell r="B9905">
            <v>2012943</v>
          </cell>
        </row>
        <row r="9906">
          <cell r="B9906">
            <v>2012914</v>
          </cell>
        </row>
        <row r="9907">
          <cell r="B9907">
            <v>2012961</v>
          </cell>
        </row>
        <row r="9908">
          <cell r="B9908">
            <v>2012959</v>
          </cell>
        </row>
        <row r="9909">
          <cell r="B9909">
            <v>2012958</v>
          </cell>
        </row>
        <row r="9910">
          <cell r="B9910">
            <v>2012948</v>
          </cell>
        </row>
        <row r="9911">
          <cell r="B9911">
            <v>2012936</v>
          </cell>
        </row>
        <row r="9912">
          <cell r="B9912">
            <v>2012919</v>
          </cell>
        </row>
        <row r="9913">
          <cell r="B9913">
            <v>2012892</v>
          </cell>
        </row>
        <row r="9914">
          <cell r="B9914">
            <v>2012953</v>
          </cell>
        </row>
        <row r="9915">
          <cell r="B9915">
            <v>2012947</v>
          </cell>
        </row>
        <row r="9916">
          <cell r="B9916">
            <v>2012944</v>
          </cell>
        </row>
        <row r="9917">
          <cell r="B9917">
            <v>2012935</v>
          </cell>
        </row>
        <row r="9918">
          <cell r="B9918">
            <v>2012950</v>
          </cell>
        </row>
        <row r="9919">
          <cell r="B9919">
            <v>2012946</v>
          </cell>
        </row>
        <row r="9920">
          <cell r="B9920">
            <v>2012942</v>
          </cell>
        </row>
        <row r="9921">
          <cell r="B9921">
            <v>2012939</v>
          </cell>
        </row>
        <row r="9922">
          <cell r="B9922">
            <v>2012934</v>
          </cell>
        </row>
        <row r="9923">
          <cell r="B9923">
            <v>2012926</v>
          </cell>
        </row>
        <row r="9924">
          <cell r="B9924">
            <v>2012918</v>
          </cell>
        </row>
        <row r="9925">
          <cell r="B9925">
            <v>2012916</v>
          </cell>
        </row>
        <row r="9926">
          <cell r="B9926">
            <v>2012912</v>
          </cell>
        </row>
        <row r="9927">
          <cell r="B9927">
            <v>2012941</v>
          </cell>
        </row>
        <row r="9928">
          <cell r="B9928">
            <v>2012940</v>
          </cell>
        </row>
        <row r="9929">
          <cell r="B9929">
            <v>2012938</v>
          </cell>
        </row>
        <row r="9930">
          <cell r="B9930">
            <v>2012933</v>
          </cell>
        </row>
        <row r="9931">
          <cell r="B9931">
            <v>2012932</v>
          </cell>
        </row>
        <row r="9932">
          <cell r="B9932">
            <v>2012931</v>
          </cell>
        </row>
        <row r="9933">
          <cell r="B9933">
            <v>2012909</v>
          </cell>
        </row>
        <row r="9934">
          <cell r="B9934">
            <v>2012937</v>
          </cell>
        </row>
        <row r="9935">
          <cell r="B9935">
            <v>2012930</v>
          </cell>
        </row>
        <row r="9936">
          <cell r="B9936">
            <v>2012929</v>
          </cell>
        </row>
        <row r="9937">
          <cell r="B9937">
            <v>2012925</v>
          </cell>
        </row>
        <row r="9938">
          <cell r="B9938">
            <v>2012924</v>
          </cell>
        </row>
        <row r="9939">
          <cell r="B9939">
            <v>2012922</v>
          </cell>
        </row>
        <row r="9940">
          <cell r="B9940">
            <v>2012911</v>
          </cell>
        </row>
        <row r="9941">
          <cell r="B9941">
            <v>2012928</v>
          </cell>
        </row>
        <row r="9942">
          <cell r="B9942">
            <v>2012927</v>
          </cell>
        </row>
        <row r="9943">
          <cell r="B9943">
            <v>2012923</v>
          </cell>
        </row>
        <row r="9944">
          <cell r="B9944">
            <v>2012921</v>
          </cell>
        </row>
        <row r="9945">
          <cell r="B9945">
            <v>2012915</v>
          </cell>
        </row>
        <row r="9946">
          <cell r="B9946">
            <v>2012908</v>
          </cell>
        </row>
        <row r="9947">
          <cell r="B9947">
            <v>2012906</v>
          </cell>
        </row>
        <row r="9948">
          <cell r="B9948">
            <v>2012920</v>
          </cell>
        </row>
        <row r="9949">
          <cell r="B9949">
            <v>2012917</v>
          </cell>
        </row>
        <row r="9950">
          <cell r="B9950">
            <v>2012907</v>
          </cell>
        </row>
        <row r="9951">
          <cell r="B9951">
            <v>2012900</v>
          </cell>
        </row>
        <row r="9952">
          <cell r="B9952">
            <v>2012897</v>
          </cell>
        </row>
        <row r="9953">
          <cell r="B9953">
            <v>2012910</v>
          </cell>
        </row>
        <row r="9954">
          <cell r="B9954">
            <v>2012904</v>
          </cell>
        </row>
        <row r="9955">
          <cell r="B9955">
            <v>2012902</v>
          </cell>
        </row>
        <row r="9956">
          <cell r="B9956">
            <v>2012901</v>
          </cell>
        </row>
        <row r="9957">
          <cell r="B9957">
            <v>2012899</v>
          </cell>
        </row>
        <row r="9958">
          <cell r="B9958">
            <v>2012896</v>
          </cell>
        </row>
        <row r="9959">
          <cell r="B9959">
            <v>2012903</v>
          </cell>
        </row>
        <row r="9960">
          <cell r="B9960">
            <v>2012898</v>
          </cell>
        </row>
        <row r="9961">
          <cell r="B9961">
            <v>2012891</v>
          </cell>
        </row>
        <row r="9962">
          <cell r="B9962">
            <v>2012895</v>
          </cell>
        </row>
        <row r="9963">
          <cell r="B9963">
            <v>2012894</v>
          </cell>
        </row>
        <row r="9964">
          <cell r="B9964">
            <v>2012893</v>
          </cell>
        </row>
        <row r="9965">
          <cell r="B9965">
            <v>2012890</v>
          </cell>
        </row>
        <row r="9966">
          <cell r="B9966">
            <v>2012905</v>
          </cell>
        </row>
        <row r="9967">
          <cell r="B9967">
            <v>20160917</v>
          </cell>
        </row>
        <row r="9968">
          <cell r="B9968">
            <v>20170624</v>
          </cell>
        </row>
        <row r="9969">
          <cell r="B9969">
            <v>20170441</v>
          </cell>
        </row>
        <row r="9970">
          <cell r="B9970">
            <v>20170000</v>
          </cell>
        </row>
        <row r="9971">
          <cell r="B9971">
            <v>20162535</v>
          </cell>
        </row>
        <row r="9972">
          <cell r="B9972">
            <v>20162124</v>
          </cell>
        </row>
        <row r="9973">
          <cell r="B9973">
            <v>20160148</v>
          </cell>
        </row>
        <row r="9974">
          <cell r="B9974">
            <v>20150592</v>
          </cell>
        </row>
        <row r="9975">
          <cell r="B9975">
            <v>20141393</v>
          </cell>
        </row>
        <row r="9976">
          <cell r="B9976">
            <v>20141254</v>
          </cell>
        </row>
        <row r="9977">
          <cell r="B9977">
            <v>20140481</v>
          </cell>
        </row>
        <row r="9978">
          <cell r="B9978">
            <v>20131494</v>
          </cell>
        </row>
        <row r="9979">
          <cell r="B9979">
            <v>20131493</v>
          </cell>
        </row>
        <row r="9980">
          <cell r="B9980">
            <v>20130806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17"/>
  <sheetViews>
    <sheetView tabSelected="1" workbookViewId="0">
      <selection activeCell="H14" sqref="H14"/>
    </sheetView>
  </sheetViews>
  <sheetFormatPr baseColWidth="10" defaultRowHeight="15" x14ac:dyDescent="0.25"/>
  <sheetData>
    <row r="1" spans="1:50" x14ac:dyDescent="0.25">
      <c r="A1" s="1"/>
      <c r="B1" s="2"/>
      <c r="D1" s="3"/>
      <c r="E1" s="3"/>
      <c r="F1" s="4"/>
      <c r="G1" s="5"/>
      <c r="H1" s="5"/>
      <c r="I1" s="6"/>
      <c r="J1" s="5"/>
      <c r="K1" s="5"/>
      <c r="L1" s="6"/>
      <c r="M1" s="5"/>
      <c r="N1" s="5"/>
      <c r="O1" s="6"/>
      <c r="P1" s="5"/>
      <c r="Q1" s="5"/>
      <c r="R1" s="6"/>
      <c r="S1" s="5"/>
      <c r="T1" s="5"/>
      <c r="U1" s="6"/>
      <c r="V1" s="5"/>
      <c r="W1" s="5"/>
      <c r="X1" s="6"/>
      <c r="Y1" s="5"/>
      <c r="Z1" s="5"/>
      <c r="AA1" s="6"/>
      <c r="AB1" s="1"/>
      <c r="AC1" s="1"/>
      <c r="AD1" s="6"/>
      <c r="AE1" s="1"/>
      <c r="AF1" s="7"/>
      <c r="AG1" s="2"/>
      <c r="AH1" s="1"/>
      <c r="AI1" s="1"/>
      <c r="AJ1" s="6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</row>
    <row r="2" spans="1:50" x14ac:dyDescent="0.25">
      <c r="A2" s="8" t="s">
        <v>0</v>
      </c>
      <c r="B2" s="9" t="s">
        <v>1</v>
      </c>
      <c r="C2" s="9" t="s">
        <v>2</v>
      </c>
      <c r="D2" s="10" t="s">
        <v>3</v>
      </c>
      <c r="E2" s="10" t="s">
        <v>4</v>
      </c>
      <c r="F2" s="11" t="s">
        <v>5</v>
      </c>
      <c r="G2" s="12" t="s">
        <v>6</v>
      </c>
      <c r="H2" s="12">
        <v>3.4</v>
      </c>
      <c r="I2" s="13" t="s">
        <v>7</v>
      </c>
      <c r="J2" s="12" t="s">
        <v>6</v>
      </c>
      <c r="K2" s="12"/>
      <c r="L2" s="13" t="s">
        <v>7</v>
      </c>
      <c r="M2" s="12" t="s">
        <v>6</v>
      </c>
      <c r="N2" s="12"/>
      <c r="O2" s="13" t="s">
        <v>7</v>
      </c>
      <c r="P2" s="12" t="s">
        <v>6</v>
      </c>
      <c r="Q2" s="12"/>
      <c r="R2" s="13" t="s">
        <v>7</v>
      </c>
      <c r="S2" s="12" t="s">
        <v>6</v>
      </c>
      <c r="T2" s="12"/>
      <c r="U2" s="13" t="s">
        <v>7</v>
      </c>
      <c r="V2" s="12" t="s">
        <v>6</v>
      </c>
      <c r="W2" s="12"/>
      <c r="X2" s="13" t="s">
        <v>7</v>
      </c>
      <c r="Y2" s="12" t="s">
        <v>6</v>
      </c>
      <c r="Z2" s="12"/>
      <c r="AA2" s="13" t="s">
        <v>7</v>
      </c>
      <c r="AB2" s="12" t="s">
        <v>6</v>
      </c>
      <c r="AC2" s="12"/>
      <c r="AD2" s="13" t="s">
        <v>7</v>
      </c>
      <c r="AE2" s="12" t="s">
        <v>6</v>
      </c>
      <c r="AF2" s="12"/>
      <c r="AG2" s="9" t="s">
        <v>7</v>
      </c>
      <c r="AH2" s="12" t="s">
        <v>6</v>
      </c>
      <c r="AI2" s="12"/>
      <c r="AJ2" s="13" t="s">
        <v>7</v>
      </c>
      <c r="AK2" s="12" t="s">
        <v>6</v>
      </c>
      <c r="AL2" s="12"/>
      <c r="AM2" s="9" t="s">
        <v>7</v>
      </c>
      <c r="AN2" s="12" t="s">
        <v>6</v>
      </c>
      <c r="AO2" s="12"/>
      <c r="AP2" s="9" t="s">
        <v>7</v>
      </c>
      <c r="AQ2" s="12" t="s">
        <v>6</v>
      </c>
      <c r="AR2" s="12"/>
      <c r="AS2" s="9" t="s">
        <v>7</v>
      </c>
      <c r="AT2" s="12" t="s">
        <v>6</v>
      </c>
      <c r="AU2" s="12"/>
      <c r="AV2" s="9" t="s">
        <v>7</v>
      </c>
      <c r="AW2" s="12" t="s">
        <v>6</v>
      </c>
      <c r="AX2" s="12"/>
    </row>
    <row r="3" spans="1:50" x14ac:dyDescent="0.25">
      <c r="A3" s="8"/>
      <c r="B3" s="9"/>
      <c r="C3" s="9"/>
      <c r="D3" s="10"/>
      <c r="E3" s="10"/>
      <c r="F3" s="11"/>
      <c r="G3" s="12"/>
      <c r="H3" s="12"/>
      <c r="I3" s="13"/>
      <c r="J3" s="12"/>
      <c r="K3" s="12"/>
      <c r="L3" s="13"/>
      <c r="M3" s="12"/>
      <c r="N3" s="12"/>
      <c r="O3" s="13"/>
      <c r="P3" s="12"/>
      <c r="Q3" s="12"/>
      <c r="R3" s="13"/>
      <c r="S3" s="12"/>
      <c r="T3" s="12"/>
      <c r="U3" s="13"/>
      <c r="V3" s="12"/>
      <c r="W3" s="12"/>
      <c r="X3" s="13"/>
      <c r="Y3" s="12"/>
      <c r="Z3" s="12"/>
      <c r="AA3" s="13"/>
      <c r="AB3" s="12"/>
      <c r="AC3" s="12"/>
      <c r="AD3" s="13"/>
      <c r="AE3" s="12"/>
      <c r="AF3" s="12"/>
      <c r="AG3" s="9"/>
      <c r="AH3" s="12"/>
      <c r="AI3" s="12"/>
      <c r="AJ3" s="13"/>
      <c r="AK3" s="12"/>
      <c r="AL3" s="12"/>
      <c r="AM3" s="9"/>
      <c r="AN3" s="12"/>
      <c r="AO3" s="12"/>
      <c r="AP3" s="9"/>
      <c r="AQ3" s="12"/>
      <c r="AR3" s="12"/>
      <c r="AS3" s="9"/>
      <c r="AT3" s="12"/>
      <c r="AU3" s="12"/>
      <c r="AV3" s="9"/>
      <c r="AW3" s="12"/>
      <c r="AX3" s="12"/>
    </row>
    <row r="4" spans="1:50" x14ac:dyDescent="0.25">
      <c r="A4" s="8"/>
      <c r="B4" s="9">
        <v>20171195</v>
      </c>
      <c r="C4" s="9" t="s">
        <v>8</v>
      </c>
      <c r="D4" s="10">
        <v>42877</v>
      </c>
      <c r="E4" s="10">
        <v>42884</v>
      </c>
      <c r="F4" s="11">
        <v>1818</v>
      </c>
      <c r="G4" s="12" t="s">
        <v>9</v>
      </c>
      <c r="H4" s="12">
        <v>101</v>
      </c>
      <c r="I4" s="13">
        <v>18</v>
      </c>
      <c r="J4" s="12"/>
      <c r="K4" s="12" t="s">
        <v>10</v>
      </c>
      <c r="L4" s="13"/>
      <c r="M4" s="12"/>
      <c r="N4" s="12" t="s">
        <v>10</v>
      </c>
      <c r="O4" s="13"/>
      <c r="P4" s="12"/>
      <c r="Q4" s="12" t="s">
        <v>10</v>
      </c>
      <c r="R4" s="13"/>
      <c r="S4" s="12"/>
      <c r="T4" s="12" t="s">
        <v>10</v>
      </c>
      <c r="U4" s="13"/>
      <c r="V4" s="12"/>
      <c r="W4" s="12" t="s">
        <v>10</v>
      </c>
      <c r="X4" s="13"/>
      <c r="Y4" s="12"/>
      <c r="Z4" s="12" t="s">
        <v>10</v>
      </c>
      <c r="AA4" s="13"/>
      <c r="AB4" s="12"/>
      <c r="AC4" s="12" t="s">
        <v>10</v>
      </c>
      <c r="AD4" s="13"/>
      <c r="AE4" s="12"/>
      <c r="AF4" s="12" t="s">
        <v>10</v>
      </c>
      <c r="AG4" s="9"/>
      <c r="AH4" s="12"/>
      <c r="AI4" s="12" t="s">
        <v>10</v>
      </c>
      <c r="AJ4" s="13"/>
      <c r="AK4" s="12"/>
      <c r="AL4" s="12" t="s">
        <v>10</v>
      </c>
      <c r="AM4" s="9"/>
      <c r="AN4" s="12"/>
      <c r="AO4" s="12" t="s">
        <v>10</v>
      </c>
      <c r="AP4" s="9"/>
      <c r="AQ4" s="12"/>
      <c r="AR4" s="12" t="s">
        <v>10</v>
      </c>
      <c r="AS4" s="9"/>
      <c r="AT4" s="12"/>
      <c r="AU4" s="12" t="s">
        <v>10</v>
      </c>
      <c r="AV4" s="9"/>
      <c r="AW4" s="12"/>
      <c r="AX4" s="12" t="s">
        <v>10</v>
      </c>
    </row>
    <row r="5" spans="1:50" x14ac:dyDescent="0.25">
      <c r="A5" s="8" t="s">
        <v>11</v>
      </c>
      <c r="B5" s="9">
        <v>20171194</v>
      </c>
      <c r="C5" s="9" t="s">
        <v>8</v>
      </c>
      <c r="D5" s="10">
        <v>42877</v>
      </c>
      <c r="E5" s="10">
        <v>42887</v>
      </c>
      <c r="F5" s="11">
        <v>6208.2</v>
      </c>
      <c r="G5" s="12" t="s">
        <v>12</v>
      </c>
      <c r="H5" s="12">
        <v>128</v>
      </c>
      <c r="I5" s="13">
        <v>41.4</v>
      </c>
      <c r="J5" s="12" t="s">
        <v>9</v>
      </c>
      <c r="K5" s="12">
        <v>101</v>
      </c>
      <c r="L5" s="13">
        <v>9</v>
      </c>
      <c r="M5" s="12"/>
      <c r="N5" s="12" t="s">
        <v>10</v>
      </c>
      <c r="O5" s="13"/>
      <c r="P5" s="12"/>
      <c r="Q5" s="12" t="s">
        <v>10</v>
      </c>
      <c r="R5" s="13"/>
      <c r="S5" s="12"/>
      <c r="T5" s="12" t="s">
        <v>10</v>
      </c>
      <c r="U5" s="13"/>
      <c r="V5" s="12"/>
      <c r="W5" s="12" t="s">
        <v>10</v>
      </c>
      <c r="X5" s="13"/>
      <c r="Y5" s="12"/>
      <c r="Z5" s="12" t="s">
        <v>10</v>
      </c>
      <c r="AA5" s="13"/>
      <c r="AB5" s="12"/>
      <c r="AC5" s="12" t="s">
        <v>10</v>
      </c>
      <c r="AD5" s="13"/>
      <c r="AE5" s="12"/>
      <c r="AF5" s="12" t="s">
        <v>10</v>
      </c>
      <c r="AG5" s="9"/>
      <c r="AH5" s="12"/>
      <c r="AI5" s="12" t="s">
        <v>10</v>
      </c>
      <c r="AJ5" s="13"/>
      <c r="AK5" s="12"/>
      <c r="AL5" s="12" t="s">
        <v>10</v>
      </c>
      <c r="AM5" s="9"/>
      <c r="AN5" s="12"/>
      <c r="AO5" s="12" t="s">
        <v>10</v>
      </c>
      <c r="AP5" s="9"/>
      <c r="AQ5" s="12"/>
      <c r="AR5" s="12" t="s">
        <v>10</v>
      </c>
      <c r="AS5" s="9"/>
      <c r="AT5" s="12"/>
      <c r="AU5" s="12" t="s">
        <v>10</v>
      </c>
      <c r="AV5" s="9"/>
      <c r="AW5" s="12"/>
      <c r="AX5" s="12" t="s">
        <v>10</v>
      </c>
    </row>
    <row r="6" spans="1:50" x14ac:dyDescent="0.25">
      <c r="A6" s="8" t="s">
        <v>11</v>
      </c>
      <c r="B6" s="9">
        <v>20171193</v>
      </c>
      <c r="C6" s="9" t="s">
        <v>13</v>
      </c>
      <c r="D6" s="10">
        <v>42877</v>
      </c>
      <c r="E6" s="10">
        <v>42886</v>
      </c>
      <c r="F6" s="11">
        <v>7385.3337599999995</v>
      </c>
      <c r="G6" s="12" t="s">
        <v>14</v>
      </c>
      <c r="H6" s="12">
        <v>53.91</v>
      </c>
      <c r="I6" s="13">
        <v>110.592</v>
      </c>
      <c r="J6" s="12" t="s">
        <v>15</v>
      </c>
      <c r="K6" s="12">
        <v>51.48</v>
      </c>
      <c r="L6" s="13">
        <v>27.648</v>
      </c>
      <c r="M6" s="12"/>
      <c r="N6" s="12" t="s">
        <v>10</v>
      </c>
      <c r="O6" s="13"/>
      <c r="P6" s="12"/>
      <c r="Q6" s="12" t="s">
        <v>10</v>
      </c>
      <c r="R6" s="13"/>
      <c r="S6" s="12"/>
      <c r="T6" s="12" t="s">
        <v>10</v>
      </c>
      <c r="U6" s="13"/>
      <c r="V6" s="12"/>
      <c r="W6" s="12" t="s">
        <v>10</v>
      </c>
      <c r="X6" s="13"/>
      <c r="Y6" s="12"/>
      <c r="Z6" s="12" t="s">
        <v>10</v>
      </c>
      <c r="AA6" s="13"/>
      <c r="AB6" s="12"/>
      <c r="AC6" s="12" t="s">
        <v>10</v>
      </c>
      <c r="AD6" s="13"/>
      <c r="AE6" s="12"/>
      <c r="AF6" s="12" t="s">
        <v>10</v>
      </c>
      <c r="AG6" s="9"/>
      <c r="AH6" s="12"/>
      <c r="AI6" s="12" t="s">
        <v>10</v>
      </c>
      <c r="AJ6" s="13"/>
      <c r="AK6" s="12"/>
      <c r="AL6" s="12" t="s">
        <v>10</v>
      </c>
      <c r="AM6" s="9"/>
      <c r="AN6" s="12"/>
      <c r="AO6" s="12" t="s">
        <v>10</v>
      </c>
      <c r="AP6" s="9"/>
      <c r="AQ6" s="12"/>
      <c r="AR6" s="12" t="s">
        <v>10</v>
      </c>
      <c r="AS6" s="9"/>
      <c r="AT6" s="12"/>
      <c r="AU6" s="12" t="s">
        <v>10</v>
      </c>
      <c r="AV6" s="9"/>
      <c r="AW6" s="12"/>
      <c r="AX6" s="12" t="s">
        <v>10</v>
      </c>
    </row>
    <row r="7" spans="1:50" x14ac:dyDescent="0.25">
      <c r="A7" s="8" t="s">
        <v>16</v>
      </c>
      <c r="B7" s="9">
        <v>20171192</v>
      </c>
      <c r="C7" s="9" t="s">
        <v>17</v>
      </c>
      <c r="D7" s="10">
        <v>42877</v>
      </c>
      <c r="E7" s="10">
        <v>42885</v>
      </c>
      <c r="F7" s="11">
        <v>1608</v>
      </c>
      <c r="G7" s="12" t="s">
        <v>18</v>
      </c>
      <c r="H7" s="12">
        <v>2.4300000000000002</v>
      </c>
      <c r="I7" s="13">
        <v>600</v>
      </c>
      <c r="J7" s="12" t="s">
        <v>19</v>
      </c>
      <c r="K7" s="12">
        <v>1.5</v>
      </c>
      <c r="L7" s="13">
        <v>100</v>
      </c>
      <c r="M7" s="12"/>
      <c r="N7" s="12" t="s">
        <v>10</v>
      </c>
      <c r="O7" s="13"/>
      <c r="P7" s="12"/>
      <c r="Q7" s="12" t="s">
        <v>10</v>
      </c>
      <c r="R7" s="13"/>
      <c r="S7" s="12"/>
      <c r="T7" s="12" t="s">
        <v>10</v>
      </c>
      <c r="U7" s="13"/>
      <c r="V7" s="12"/>
      <c r="W7" s="12" t="s">
        <v>10</v>
      </c>
      <c r="X7" s="13"/>
      <c r="Y7" s="12"/>
      <c r="Z7" s="12" t="s">
        <v>10</v>
      </c>
      <c r="AA7" s="13"/>
      <c r="AB7" s="12"/>
      <c r="AC7" s="12" t="s">
        <v>10</v>
      </c>
      <c r="AD7" s="13"/>
      <c r="AE7" s="12"/>
      <c r="AF7" s="12" t="s">
        <v>10</v>
      </c>
      <c r="AG7" s="9"/>
      <c r="AH7" s="12"/>
      <c r="AI7" s="12" t="s">
        <v>10</v>
      </c>
      <c r="AJ7" s="13"/>
      <c r="AK7" s="12"/>
      <c r="AL7" s="12" t="s">
        <v>10</v>
      </c>
      <c r="AM7" s="9"/>
      <c r="AN7" s="12"/>
      <c r="AO7" s="12" t="s">
        <v>10</v>
      </c>
      <c r="AP7" s="9"/>
      <c r="AQ7" s="12"/>
      <c r="AR7" s="12" t="s">
        <v>10</v>
      </c>
      <c r="AS7" s="9"/>
      <c r="AT7" s="12"/>
      <c r="AU7" s="12" t="s">
        <v>10</v>
      </c>
      <c r="AV7" s="9"/>
      <c r="AW7" s="12"/>
      <c r="AX7" s="12" t="s">
        <v>10</v>
      </c>
    </row>
    <row r="8" spans="1:50" x14ac:dyDescent="0.25">
      <c r="A8" s="8" t="s">
        <v>16</v>
      </c>
      <c r="B8" s="9">
        <v>20171191</v>
      </c>
      <c r="C8" s="9" t="s">
        <v>17</v>
      </c>
      <c r="D8" s="10">
        <v>42877</v>
      </c>
      <c r="E8" s="10">
        <v>42882</v>
      </c>
      <c r="F8" s="11">
        <v>2200</v>
      </c>
      <c r="G8" s="12" t="s">
        <v>20</v>
      </c>
      <c r="H8" s="12">
        <v>1.1000000000000001</v>
      </c>
      <c r="I8" s="13">
        <v>2000</v>
      </c>
      <c r="J8" s="12"/>
      <c r="K8" s="12" t="s">
        <v>10</v>
      </c>
      <c r="L8" s="13"/>
      <c r="M8" s="12"/>
      <c r="N8" s="12" t="s">
        <v>10</v>
      </c>
      <c r="O8" s="13"/>
      <c r="P8" s="12"/>
      <c r="Q8" s="12" t="s">
        <v>10</v>
      </c>
      <c r="R8" s="13"/>
      <c r="S8" s="12"/>
      <c r="T8" s="12" t="s">
        <v>10</v>
      </c>
      <c r="U8" s="13"/>
      <c r="V8" s="12"/>
      <c r="W8" s="12" t="s">
        <v>10</v>
      </c>
      <c r="X8" s="13"/>
      <c r="Y8" s="12"/>
      <c r="Z8" s="12" t="s">
        <v>10</v>
      </c>
      <c r="AA8" s="13"/>
      <c r="AB8" s="12"/>
      <c r="AC8" s="12" t="s">
        <v>10</v>
      </c>
      <c r="AD8" s="13"/>
      <c r="AE8" s="12"/>
      <c r="AF8" s="12" t="s">
        <v>10</v>
      </c>
      <c r="AG8" s="9"/>
      <c r="AH8" s="12"/>
      <c r="AI8" s="12" t="s">
        <v>10</v>
      </c>
      <c r="AJ8" s="13"/>
      <c r="AK8" s="12"/>
      <c r="AL8" s="12" t="s">
        <v>10</v>
      </c>
      <c r="AM8" s="9"/>
      <c r="AN8" s="12"/>
      <c r="AO8" s="12" t="s">
        <v>10</v>
      </c>
      <c r="AP8" s="9"/>
      <c r="AQ8" s="12"/>
      <c r="AR8" s="12" t="s">
        <v>10</v>
      </c>
      <c r="AS8" s="9"/>
      <c r="AT8" s="12"/>
      <c r="AU8" s="12" t="s">
        <v>10</v>
      </c>
      <c r="AV8" s="9"/>
      <c r="AW8" s="12"/>
      <c r="AX8" s="12" t="s">
        <v>10</v>
      </c>
    </row>
    <row r="9" spans="1:50" x14ac:dyDescent="0.25">
      <c r="A9" s="8" t="s">
        <v>16</v>
      </c>
      <c r="B9" s="9">
        <v>20171190</v>
      </c>
      <c r="C9" s="9" t="s">
        <v>17</v>
      </c>
      <c r="D9" s="10">
        <v>42877</v>
      </c>
      <c r="E9" s="10">
        <v>42881</v>
      </c>
      <c r="F9" s="11">
        <v>2200</v>
      </c>
      <c r="G9" s="12" t="s">
        <v>20</v>
      </c>
      <c r="H9" s="12">
        <v>1.1000000000000001</v>
      </c>
      <c r="I9" s="13">
        <v>2000</v>
      </c>
      <c r="J9" s="12"/>
      <c r="K9" s="12" t="s">
        <v>10</v>
      </c>
      <c r="L9" s="13"/>
      <c r="M9" s="12"/>
      <c r="N9" s="12" t="s">
        <v>10</v>
      </c>
      <c r="O9" s="13"/>
      <c r="P9" s="12"/>
      <c r="Q9" s="12" t="s">
        <v>10</v>
      </c>
      <c r="R9" s="13"/>
      <c r="S9" s="12"/>
      <c r="T9" s="12" t="s">
        <v>10</v>
      </c>
      <c r="U9" s="13"/>
      <c r="V9" s="12"/>
      <c r="W9" s="12" t="s">
        <v>10</v>
      </c>
      <c r="X9" s="13"/>
      <c r="Y9" s="12"/>
      <c r="Z9" s="12" t="s">
        <v>10</v>
      </c>
      <c r="AA9" s="13"/>
      <c r="AB9" s="12"/>
      <c r="AC9" s="12" t="s">
        <v>10</v>
      </c>
      <c r="AD9" s="13"/>
      <c r="AE9" s="12"/>
      <c r="AF9" s="12" t="s">
        <v>10</v>
      </c>
      <c r="AG9" s="9"/>
      <c r="AH9" s="12"/>
      <c r="AI9" s="12" t="s">
        <v>10</v>
      </c>
      <c r="AJ9" s="13"/>
      <c r="AK9" s="12"/>
      <c r="AL9" s="12" t="s">
        <v>10</v>
      </c>
      <c r="AM9" s="9"/>
      <c r="AN9" s="12"/>
      <c r="AO9" s="12" t="s">
        <v>10</v>
      </c>
      <c r="AP9" s="9"/>
      <c r="AQ9" s="12"/>
      <c r="AR9" s="12" t="s">
        <v>10</v>
      </c>
      <c r="AS9" s="9"/>
      <c r="AT9" s="12"/>
      <c r="AU9" s="12" t="s">
        <v>10</v>
      </c>
      <c r="AV9" s="9"/>
      <c r="AW9" s="12"/>
      <c r="AX9" s="12" t="s">
        <v>10</v>
      </c>
    </row>
    <row r="10" spans="1:50" x14ac:dyDescent="0.25">
      <c r="A10" s="8" t="s">
        <v>16</v>
      </c>
      <c r="B10" s="9">
        <v>20171189</v>
      </c>
      <c r="C10" s="9" t="s">
        <v>21</v>
      </c>
      <c r="D10" s="10">
        <v>42877</v>
      </c>
      <c r="E10" s="10">
        <v>42879</v>
      </c>
      <c r="F10" s="11">
        <v>732</v>
      </c>
      <c r="G10" s="12" t="s">
        <v>22</v>
      </c>
      <c r="H10" s="12">
        <v>0.30499999999999999</v>
      </c>
      <c r="I10" s="13">
        <v>2400</v>
      </c>
      <c r="J10" s="12"/>
      <c r="K10" s="12" t="s">
        <v>10</v>
      </c>
      <c r="L10" s="13"/>
      <c r="M10" s="12"/>
      <c r="N10" s="12" t="s">
        <v>10</v>
      </c>
      <c r="O10" s="13"/>
      <c r="P10" s="12"/>
      <c r="Q10" s="12" t="s">
        <v>10</v>
      </c>
      <c r="R10" s="13"/>
      <c r="S10" s="12"/>
      <c r="T10" s="12" t="s">
        <v>10</v>
      </c>
      <c r="U10" s="13"/>
      <c r="V10" s="12"/>
      <c r="W10" s="12" t="s">
        <v>10</v>
      </c>
      <c r="X10" s="13"/>
      <c r="Y10" s="12"/>
      <c r="Z10" s="12" t="s">
        <v>10</v>
      </c>
      <c r="AA10" s="13"/>
      <c r="AB10" s="12"/>
      <c r="AC10" s="12" t="s">
        <v>10</v>
      </c>
      <c r="AD10" s="13"/>
      <c r="AE10" s="12"/>
      <c r="AF10" s="12" t="s">
        <v>10</v>
      </c>
      <c r="AG10" s="9"/>
      <c r="AH10" s="12"/>
      <c r="AI10" s="12" t="s">
        <v>10</v>
      </c>
      <c r="AJ10" s="13"/>
      <c r="AK10" s="12"/>
      <c r="AL10" s="12" t="s">
        <v>10</v>
      </c>
      <c r="AM10" s="9"/>
      <c r="AN10" s="12"/>
      <c r="AO10" s="12" t="s">
        <v>10</v>
      </c>
      <c r="AP10" s="9"/>
      <c r="AQ10" s="12"/>
      <c r="AR10" s="12" t="s">
        <v>10</v>
      </c>
      <c r="AS10" s="9"/>
      <c r="AT10" s="12"/>
      <c r="AU10" s="12" t="s">
        <v>10</v>
      </c>
      <c r="AV10" s="9"/>
      <c r="AW10" s="12"/>
      <c r="AX10" s="12" t="s">
        <v>10</v>
      </c>
    </row>
    <row r="11" spans="1:50" x14ac:dyDescent="0.25">
      <c r="A11" s="8" t="s">
        <v>23</v>
      </c>
      <c r="B11" s="9">
        <v>20171188</v>
      </c>
      <c r="C11" s="9" t="s">
        <v>24</v>
      </c>
      <c r="D11" s="10">
        <v>42877</v>
      </c>
      <c r="E11" s="10">
        <v>42886</v>
      </c>
      <c r="F11" s="11">
        <v>2835</v>
      </c>
      <c r="G11" s="12" t="s">
        <v>25</v>
      </c>
      <c r="H11" s="12">
        <v>3.78</v>
      </c>
      <c r="I11" s="13">
        <v>750</v>
      </c>
      <c r="J11" s="12"/>
      <c r="K11" s="12" t="s">
        <v>10</v>
      </c>
      <c r="L11" s="13"/>
      <c r="M11" s="12"/>
      <c r="N11" s="12" t="s">
        <v>10</v>
      </c>
      <c r="O11" s="13"/>
      <c r="P11" s="12"/>
      <c r="Q11" s="12" t="s">
        <v>10</v>
      </c>
      <c r="R11" s="13"/>
      <c r="S11" s="12"/>
      <c r="T11" s="12" t="s">
        <v>10</v>
      </c>
      <c r="U11" s="13"/>
      <c r="V11" s="12"/>
      <c r="W11" s="12" t="s">
        <v>10</v>
      </c>
      <c r="X11" s="13"/>
      <c r="Y11" s="12"/>
      <c r="Z11" s="12" t="s">
        <v>10</v>
      </c>
      <c r="AA11" s="13"/>
      <c r="AB11" s="12"/>
      <c r="AC11" s="12" t="s">
        <v>10</v>
      </c>
      <c r="AD11" s="13"/>
      <c r="AE11" s="12"/>
      <c r="AF11" s="12" t="s">
        <v>10</v>
      </c>
      <c r="AG11" s="9"/>
      <c r="AH11" s="12"/>
      <c r="AI11" s="12" t="s">
        <v>10</v>
      </c>
      <c r="AJ11" s="13"/>
      <c r="AK11" s="12"/>
      <c r="AL11" s="12" t="s">
        <v>10</v>
      </c>
      <c r="AM11" s="9"/>
      <c r="AN11" s="12"/>
      <c r="AO11" s="12" t="s">
        <v>10</v>
      </c>
      <c r="AP11" s="9"/>
      <c r="AQ11" s="12"/>
      <c r="AR11" s="12" t="s">
        <v>10</v>
      </c>
      <c r="AS11" s="9"/>
      <c r="AT11" s="12"/>
      <c r="AU11" s="12" t="s">
        <v>10</v>
      </c>
      <c r="AV11" s="9"/>
      <c r="AW11" s="12"/>
      <c r="AX11" s="12" t="s">
        <v>10</v>
      </c>
    </row>
    <row r="12" spans="1:50" x14ac:dyDescent="0.25">
      <c r="A12" s="8" t="s">
        <v>23</v>
      </c>
      <c r="B12" s="9">
        <v>20171187</v>
      </c>
      <c r="C12" s="9" t="s">
        <v>26</v>
      </c>
      <c r="D12" s="10">
        <v>42877</v>
      </c>
      <c r="E12" s="10">
        <v>42885</v>
      </c>
      <c r="F12" s="11">
        <v>3750</v>
      </c>
      <c r="G12" s="12" t="s">
        <v>27</v>
      </c>
      <c r="H12" s="12">
        <v>3.75</v>
      </c>
      <c r="I12" s="13">
        <v>1000</v>
      </c>
      <c r="J12" s="12"/>
      <c r="K12" s="12" t="s">
        <v>10</v>
      </c>
      <c r="L12" s="13"/>
      <c r="M12" s="12"/>
      <c r="N12" s="12" t="s">
        <v>10</v>
      </c>
      <c r="O12" s="13"/>
      <c r="P12" s="12"/>
      <c r="Q12" s="12" t="s">
        <v>10</v>
      </c>
      <c r="R12" s="13"/>
      <c r="S12" s="12"/>
      <c r="T12" s="12" t="s">
        <v>10</v>
      </c>
      <c r="U12" s="13"/>
      <c r="V12" s="12"/>
      <c r="W12" s="12" t="s">
        <v>10</v>
      </c>
      <c r="X12" s="13"/>
      <c r="Y12" s="12"/>
      <c r="Z12" s="12" t="s">
        <v>10</v>
      </c>
      <c r="AA12" s="13"/>
      <c r="AB12" s="12"/>
      <c r="AC12" s="12" t="s">
        <v>10</v>
      </c>
      <c r="AD12" s="13"/>
      <c r="AE12" s="12"/>
      <c r="AF12" s="12" t="s">
        <v>10</v>
      </c>
      <c r="AG12" s="9"/>
      <c r="AH12" s="12"/>
      <c r="AI12" s="12" t="s">
        <v>10</v>
      </c>
      <c r="AJ12" s="13"/>
      <c r="AK12" s="12"/>
      <c r="AL12" s="12" t="s">
        <v>10</v>
      </c>
      <c r="AM12" s="9"/>
      <c r="AN12" s="12"/>
      <c r="AO12" s="12" t="s">
        <v>10</v>
      </c>
      <c r="AP12" s="9"/>
      <c r="AQ12" s="12"/>
      <c r="AR12" s="12" t="s">
        <v>10</v>
      </c>
      <c r="AS12" s="9"/>
      <c r="AT12" s="12"/>
      <c r="AU12" s="12" t="s">
        <v>10</v>
      </c>
      <c r="AV12" s="9"/>
      <c r="AW12" s="12"/>
      <c r="AX12" s="12" t="s">
        <v>10</v>
      </c>
    </row>
    <row r="13" spans="1:50" x14ac:dyDescent="0.25">
      <c r="A13" s="8" t="s">
        <v>23</v>
      </c>
      <c r="B13" s="9">
        <v>20171186</v>
      </c>
      <c r="C13" s="9" t="s">
        <v>28</v>
      </c>
      <c r="D13" s="10">
        <v>42877</v>
      </c>
      <c r="E13" s="10">
        <v>42886</v>
      </c>
      <c r="F13" s="11">
        <v>2303.4</v>
      </c>
      <c r="G13" s="12" t="s">
        <v>29</v>
      </c>
      <c r="H13" s="12">
        <v>3.49</v>
      </c>
      <c r="I13" s="13">
        <v>660</v>
      </c>
      <c r="J13" s="12"/>
      <c r="K13" s="12" t="s">
        <v>10</v>
      </c>
      <c r="L13" s="13"/>
      <c r="M13" s="12"/>
      <c r="N13" s="12" t="s">
        <v>10</v>
      </c>
      <c r="O13" s="13"/>
      <c r="P13" s="12"/>
      <c r="Q13" s="12" t="s">
        <v>10</v>
      </c>
      <c r="R13" s="13"/>
      <c r="S13" s="12"/>
      <c r="T13" s="12" t="s">
        <v>10</v>
      </c>
      <c r="U13" s="13"/>
      <c r="V13" s="12"/>
      <c r="W13" s="12" t="s">
        <v>10</v>
      </c>
      <c r="X13" s="13"/>
      <c r="Y13" s="12"/>
      <c r="Z13" s="12" t="s">
        <v>10</v>
      </c>
      <c r="AA13" s="13"/>
      <c r="AB13" s="12"/>
      <c r="AC13" s="12" t="s">
        <v>10</v>
      </c>
      <c r="AD13" s="13"/>
      <c r="AE13" s="12"/>
      <c r="AF13" s="12" t="s">
        <v>10</v>
      </c>
      <c r="AG13" s="9"/>
      <c r="AH13" s="12"/>
      <c r="AI13" s="12" t="s">
        <v>10</v>
      </c>
      <c r="AJ13" s="13"/>
      <c r="AK13" s="12"/>
      <c r="AL13" s="12" t="s">
        <v>10</v>
      </c>
      <c r="AM13" s="9"/>
      <c r="AN13" s="12"/>
      <c r="AO13" s="12" t="s">
        <v>10</v>
      </c>
      <c r="AP13" s="9"/>
      <c r="AQ13" s="12"/>
      <c r="AR13" s="12" t="s">
        <v>10</v>
      </c>
      <c r="AS13" s="9"/>
      <c r="AT13" s="12"/>
      <c r="AU13" s="12" t="s">
        <v>10</v>
      </c>
      <c r="AV13" s="9"/>
      <c r="AW13" s="12"/>
      <c r="AX13" s="12" t="s">
        <v>10</v>
      </c>
    </row>
    <row r="14" spans="1:50" x14ac:dyDescent="0.25">
      <c r="A14" s="8" t="s">
        <v>30</v>
      </c>
      <c r="B14" s="9">
        <v>20171185</v>
      </c>
      <c r="C14" s="9" t="s">
        <v>31</v>
      </c>
      <c r="D14" s="10">
        <v>42877</v>
      </c>
      <c r="E14" s="10">
        <v>42887</v>
      </c>
      <c r="F14" s="11">
        <v>3228.7</v>
      </c>
      <c r="G14" s="12" t="s">
        <v>32</v>
      </c>
      <c r="H14" s="12">
        <v>6.4573999999999998</v>
      </c>
      <c r="I14" s="13">
        <v>500</v>
      </c>
      <c r="J14" s="12"/>
      <c r="K14" s="12" t="s">
        <v>10</v>
      </c>
      <c r="L14" s="13"/>
      <c r="M14" s="12"/>
      <c r="N14" s="12" t="s">
        <v>10</v>
      </c>
      <c r="O14" s="13"/>
      <c r="P14" s="12"/>
      <c r="Q14" s="12" t="s">
        <v>10</v>
      </c>
      <c r="R14" s="13"/>
      <c r="S14" s="12"/>
      <c r="T14" s="12" t="s">
        <v>10</v>
      </c>
      <c r="U14" s="13"/>
      <c r="V14" s="12"/>
      <c r="W14" s="12" t="s">
        <v>10</v>
      </c>
      <c r="X14" s="13"/>
      <c r="Y14" s="12"/>
      <c r="Z14" s="12" t="s">
        <v>10</v>
      </c>
      <c r="AA14" s="13"/>
      <c r="AB14" s="12"/>
      <c r="AC14" s="12" t="s">
        <v>10</v>
      </c>
      <c r="AD14" s="13"/>
      <c r="AE14" s="12"/>
      <c r="AF14" s="12" t="s">
        <v>10</v>
      </c>
      <c r="AG14" s="9"/>
      <c r="AH14" s="12"/>
      <c r="AI14" s="12" t="s">
        <v>10</v>
      </c>
      <c r="AJ14" s="13"/>
      <c r="AK14" s="12"/>
      <c r="AL14" s="12" t="s">
        <v>10</v>
      </c>
      <c r="AM14" s="9"/>
      <c r="AN14" s="12"/>
      <c r="AO14" s="12" t="s">
        <v>10</v>
      </c>
      <c r="AP14" s="9"/>
      <c r="AQ14" s="12"/>
      <c r="AR14" s="12" t="s">
        <v>10</v>
      </c>
      <c r="AS14" s="9"/>
      <c r="AT14" s="12"/>
      <c r="AU14" s="12" t="s">
        <v>10</v>
      </c>
      <c r="AV14" s="9"/>
      <c r="AW14" s="12"/>
      <c r="AX14" s="12" t="s">
        <v>10</v>
      </c>
    </row>
    <row r="15" spans="1:50" x14ac:dyDescent="0.25">
      <c r="A15" s="8" t="s">
        <v>30</v>
      </c>
      <c r="B15" s="9">
        <v>20171184</v>
      </c>
      <c r="C15" s="9" t="s">
        <v>31</v>
      </c>
      <c r="D15" s="10">
        <v>42877</v>
      </c>
      <c r="E15" s="10">
        <v>42885</v>
      </c>
      <c r="F15" s="11">
        <v>3228.7</v>
      </c>
      <c r="G15" s="12" t="s">
        <v>32</v>
      </c>
      <c r="H15" s="12">
        <v>6.4573999999999998</v>
      </c>
      <c r="I15" s="13">
        <v>500</v>
      </c>
      <c r="J15" s="12"/>
      <c r="K15" s="12" t="s">
        <v>10</v>
      </c>
      <c r="L15" s="13"/>
      <c r="M15" s="12"/>
      <c r="N15" s="12" t="s">
        <v>10</v>
      </c>
      <c r="O15" s="13"/>
      <c r="P15" s="12"/>
      <c r="Q15" s="12" t="s">
        <v>10</v>
      </c>
      <c r="R15" s="13"/>
      <c r="S15" s="12"/>
      <c r="T15" s="12" t="s">
        <v>10</v>
      </c>
      <c r="U15" s="13"/>
      <c r="V15" s="12"/>
      <c r="W15" s="12" t="s">
        <v>10</v>
      </c>
      <c r="X15" s="13"/>
      <c r="Y15" s="12"/>
      <c r="Z15" s="12" t="s">
        <v>10</v>
      </c>
      <c r="AA15" s="13"/>
      <c r="AB15" s="12"/>
      <c r="AC15" s="12" t="s">
        <v>10</v>
      </c>
      <c r="AD15" s="13"/>
      <c r="AE15" s="12"/>
      <c r="AF15" s="12" t="s">
        <v>10</v>
      </c>
      <c r="AG15" s="9"/>
      <c r="AH15" s="12"/>
      <c r="AI15" s="12" t="s">
        <v>10</v>
      </c>
      <c r="AJ15" s="13"/>
      <c r="AK15" s="12"/>
      <c r="AL15" s="12" t="s">
        <v>10</v>
      </c>
      <c r="AM15" s="9"/>
      <c r="AN15" s="12"/>
      <c r="AO15" s="12" t="s">
        <v>10</v>
      </c>
      <c r="AP15" s="9"/>
      <c r="AQ15" s="12"/>
      <c r="AR15" s="12" t="s">
        <v>10</v>
      </c>
      <c r="AS15" s="9"/>
      <c r="AT15" s="12"/>
      <c r="AU15" s="12" t="s">
        <v>10</v>
      </c>
      <c r="AV15" s="9"/>
      <c r="AW15" s="12"/>
      <c r="AX15" s="12" t="s">
        <v>10</v>
      </c>
    </row>
    <row r="16" spans="1:50" x14ac:dyDescent="0.25">
      <c r="A16" s="8" t="s">
        <v>16</v>
      </c>
      <c r="B16" s="9">
        <v>20171183</v>
      </c>
      <c r="C16" s="9" t="s">
        <v>33</v>
      </c>
      <c r="D16" s="10">
        <v>42877</v>
      </c>
      <c r="E16" s="10">
        <v>42884</v>
      </c>
      <c r="F16" s="11">
        <v>1910</v>
      </c>
      <c r="G16" s="12" t="s">
        <v>34</v>
      </c>
      <c r="H16" s="12">
        <v>955</v>
      </c>
      <c r="I16" s="13">
        <v>2</v>
      </c>
      <c r="J16" s="12"/>
      <c r="K16" s="12" t="s">
        <v>10</v>
      </c>
      <c r="L16" s="13"/>
      <c r="M16" s="12"/>
      <c r="N16" s="12" t="s">
        <v>10</v>
      </c>
      <c r="O16" s="13"/>
      <c r="P16" s="12"/>
      <c r="Q16" s="12" t="s">
        <v>10</v>
      </c>
      <c r="R16" s="13"/>
      <c r="S16" s="12"/>
      <c r="T16" s="12" t="s">
        <v>10</v>
      </c>
      <c r="U16" s="13"/>
      <c r="V16" s="12"/>
      <c r="W16" s="12" t="s">
        <v>10</v>
      </c>
      <c r="X16" s="13"/>
      <c r="Y16" s="12"/>
      <c r="Z16" s="12" t="s">
        <v>10</v>
      </c>
      <c r="AA16" s="13"/>
      <c r="AB16" s="12"/>
      <c r="AC16" s="12" t="s">
        <v>10</v>
      </c>
      <c r="AD16" s="13"/>
      <c r="AE16" s="12"/>
      <c r="AF16" s="12" t="s">
        <v>10</v>
      </c>
      <c r="AG16" s="9"/>
      <c r="AH16" s="12"/>
      <c r="AI16" s="12" t="s">
        <v>10</v>
      </c>
      <c r="AJ16" s="13"/>
      <c r="AK16" s="12"/>
      <c r="AL16" s="12" t="s">
        <v>10</v>
      </c>
      <c r="AM16" s="9"/>
      <c r="AN16" s="12"/>
      <c r="AO16" s="12" t="s">
        <v>10</v>
      </c>
      <c r="AP16" s="9"/>
      <c r="AQ16" s="12"/>
      <c r="AR16" s="12" t="s">
        <v>10</v>
      </c>
      <c r="AS16" s="9"/>
      <c r="AT16" s="12"/>
      <c r="AU16" s="12" t="s">
        <v>10</v>
      </c>
      <c r="AV16" s="9"/>
      <c r="AW16" s="12"/>
      <c r="AX16" s="12" t="s">
        <v>10</v>
      </c>
    </row>
    <row r="17" spans="1:50" x14ac:dyDescent="0.25">
      <c r="A17" s="8" t="s">
        <v>16</v>
      </c>
      <c r="B17" s="9">
        <v>20171182</v>
      </c>
      <c r="C17" s="9" t="s">
        <v>35</v>
      </c>
      <c r="D17" s="10">
        <v>42877</v>
      </c>
      <c r="E17" s="10">
        <v>42879</v>
      </c>
      <c r="F17" s="11">
        <v>8560</v>
      </c>
      <c r="G17" s="12" t="s">
        <v>36</v>
      </c>
      <c r="H17" s="12">
        <v>0.8</v>
      </c>
      <c r="I17" s="13">
        <v>6400</v>
      </c>
      <c r="J17" s="12" t="s">
        <v>37</v>
      </c>
      <c r="K17" s="12">
        <v>0.85</v>
      </c>
      <c r="L17" s="13">
        <v>1600</v>
      </c>
      <c r="M17" s="12" t="s">
        <v>38</v>
      </c>
      <c r="N17" s="12">
        <v>1.3</v>
      </c>
      <c r="O17" s="13">
        <v>1600</v>
      </c>
      <c r="P17" s="12"/>
      <c r="Q17" s="12" t="s">
        <v>10</v>
      </c>
      <c r="R17" s="13"/>
      <c r="S17" s="12"/>
      <c r="T17" s="12" t="s">
        <v>10</v>
      </c>
      <c r="U17" s="13"/>
      <c r="V17" s="12"/>
      <c r="W17" s="12" t="s">
        <v>10</v>
      </c>
      <c r="X17" s="13"/>
      <c r="Y17" s="12"/>
      <c r="Z17" s="12" t="s">
        <v>10</v>
      </c>
      <c r="AA17" s="13"/>
      <c r="AB17" s="12"/>
      <c r="AC17" s="12" t="s">
        <v>10</v>
      </c>
      <c r="AD17" s="13"/>
      <c r="AE17" s="12"/>
      <c r="AF17" s="12" t="s">
        <v>10</v>
      </c>
      <c r="AG17" s="9"/>
      <c r="AH17" s="12"/>
      <c r="AI17" s="12" t="s">
        <v>10</v>
      </c>
      <c r="AJ17" s="13"/>
      <c r="AK17" s="12"/>
      <c r="AL17" s="12" t="s">
        <v>10</v>
      </c>
      <c r="AM17" s="9"/>
      <c r="AN17" s="12"/>
      <c r="AO17" s="12" t="s">
        <v>10</v>
      </c>
      <c r="AP17" s="9"/>
      <c r="AQ17" s="12"/>
      <c r="AR17" s="12" t="s">
        <v>10</v>
      </c>
      <c r="AS17" s="9"/>
      <c r="AT17" s="12"/>
      <c r="AU17" s="12" t="s">
        <v>10</v>
      </c>
      <c r="AV17" s="9"/>
      <c r="AW17" s="12"/>
      <c r="AX17" s="12" t="s">
        <v>10</v>
      </c>
    </row>
    <row r="18" spans="1:50" x14ac:dyDescent="0.25">
      <c r="A18" s="8" t="s">
        <v>16</v>
      </c>
      <c r="B18" s="9">
        <v>20171181</v>
      </c>
      <c r="C18" s="9" t="s">
        <v>21</v>
      </c>
      <c r="D18" s="10">
        <v>42877</v>
      </c>
      <c r="E18" s="10">
        <v>42879</v>
      </c>
      <c r="F18" s="11">
        <v>2064</v>
      </c>
      <c r="G18" s="12" t="s">
        <v>39</v>
      </c>
      <c r="H18" s="12">
        <v>0.86</v>
      </c>
      <c r="I18" s="13">
        <v>2400</v>
      </c>
      <c r="J18" s="12"/>
      <c r="K18" s="12" t="s">
        <v>10</v>
      </c>
      <c r="L18" s="13"/>
      <c r="M18" s="12"/>
      <c r="N18" s="12" t="s">
        <v>10</v>
      </c>
      <c r="O18" s="13"/>
      <c r="P18" s="12"/>
      <c r="Q18" s="12" t="s">
        <v>10</v>
      </c>
      <c r="R18" s="13"/>
      <c r="S18" s="12"/>
      <c r="T18" s="12" t="s">
        <v>10</v>
      </c>
      <c r="U18" s="13"/>
      <c r="V18" s="12"/>
      <c r="W18" s="12" t="s">
        <v>10</v>
      </c>
      <c r="X18" s="13"/>
      <c r="Y18" s="12"/>
      <c r="Z18" s="12" t="s">
        <v>10</v>
      </c>
      <c r="AA18" s="13"/>
      <c r="AB18" s="12"/>
      <c r="AC18" s="12" t="s">
        <v>10</v>
      </c>
      <c r="AD18" s="13"/>
      <c r="AE18" s="12"/>
      <c r="AF18" s="12" t="s">
        <v>10</v>
      </c>
      <c r="AG18" s="9"/>
      <c r="AH18" s="12"/>
      <c r="AI18" s="12" t="s">
        <v>10</v>
      </c>
      <c r="AJ18" s="13"/>
      <c r="AK18" s="12"/>
      <c r="AL18" s="12" t="s">
        <v>10</v>
      </c>
      <c r="AM18" s="9"/>
      <c r="AN18" s="12"/>
      <c r="AO18" s="12" t="s">
        <v>10</v>
      </c>
      <c r="AP18" s="9"/>
      <c r="AQ18" s="12"/>
      <c r="AR18" s="12" t="s">
        <v>10</v>
      </c>
      <c r="AS18" s="9"/>
      <c r="AT18" s="12"/>
      <c r="AU18" s="12" t="s">
        <v>10</v>
      </c>
      <c r="AV18" s="9"/>
      <c r="AW18" s="12"/>
      <c r="AX18" s="12" t="s">
        <v>10</v>
      </c>
    </row>
    <row r="19" spans="1:50" x14ac:dyDescent="0.25">
      <c r="A19" s="8" t="s">
        <v>11</v>
      </c>
      <c r="B19" s="9">
        <v>20171180</v>
      </c>
      <c r="C19" s="9" t="s">
        <v>40</v>
      </c>
      <c r="D19" s="10">
        <v>42877</v>
      </c>
      <c r="E19" s="10">
        <v>42887</v>
      </c>
      <c r="F19" s="11">
        <v>5675</v>
      </c>
      <c r="G19" s="12" t="s">
        <v>41</v>
      </c>
      <c r="H19" s="12">
        <v>2.0499999999999998</v>
      </c>
      <c r="I19" s="13">
        <v>500</v>
      </c>
      <c r="J19" s="12" t="s">
        <v>42</v>
      </c>
      <c r="K19" s="12">
        <v>3.34</v>
      </c>
      <c r="L19" s="13">
        <v>500</v>
      </c>
      <c r="M19" s="12" t="s">
        <v>43</v>
      </c>
      <c r="N19" s="12">
        <v>2.98</v>
      </c>
      <c r="O19" s="13">
        <v>1000</v>
      </c>
      <c r="P19" s="12"/>
      <c r="Q19" s="12" t="s">
        <v>10</v>
      </c>
      <c r="R19" s="13"/>
      <c r="S19" s="12"/>
      <c r="T19" s="12" t="s">
        <v>10</v>
      </c>
      <c r="U19" s="13"/>
      <c r="V19" s="12"/>
      <c r="W19" s="12" t="s">
        <v>10</v>
      </c>
      <c r="X19" s="13"/>
      <c r="Y19" s="12"/>
      <c r="Z19" s="12" t="s">
        <v>10</v>
      </c>
      <c r="AA19" s="13"/>
      <c r="AB19" s="12"/>
      <c r="AC19" s="12" t="s">
        <v>10</v>
      </c>
      <c r="AD19" s="13"/>
      <c r="AE19" s="12"/>
      <c r="AF19" s="12" t="s">
        <v>10</v>
      </c>
      <c r="AG19" s="9"/>
      <c r="AH19" s="12"/>
      <c r="AI19" s="12" t="s">
        <v>10</v>
      </c>
      <c r="AJ19" s="13"/>
      <c r="AK19" s="12"/>
      <c r="AL19" s="12" t="s">
        <v>10</v>
      </c>
      <c r="AM19" s="9"/>
      <c r="AN19" s="12"/>
      <c r="AO19" s="12" t="s">
        <v>10</v>
      </c>
      <c r="AP19" s="9"/>
      <c r="AQ19" s="12"/>
      <c r="AR19" s="12" t="s">
        <v>10</v>
      </c>
      <c r="AS19" s="9"/>
      <c r="AT19" s="12"/>
      <c r="AU19" s="12" t="s">
        <v>10</v>
      </c>
      <c r="AV19" s="9"/>
      <c r="AW19" s="12"/>
      <c r="AX19" s="12" t="s">
        <v>10</v>
      </c>
    </row>
    <row r="20" spans="1:50" x14ac:dyDescent="0.25">
      <c r="A20" s="8" t="s">
        <v>11</v>
      </c>
      <c r="B20" s="9">
        <v>20171179</v>
      </c>
      <c r="C20" s="9" t="s">
        <v>40</v>
      </c>
      <c r="D20" s="10">
        <v>42877</v>
      </c>
      <c r="E20" s="10">
        <v>42886</v>
      </c>
      <c r="F20" s="11">
        <v>5030</v>
      </c>
      <c r="G20" s="12" t="s">
        <v>44</v>
      </c>
      <c r="H20" s="12">
        <v>1.9</v>
      </c>
      <c r="I20" s="13">
        <v>2000</v>
      </c>
      <c r="J20" s="12" t="s">
        <v>45</v>
      </c>
      <c r="K20" s="12">
        <v>2.46</v>
      </c>
      <c r="L20" s="13">
        <v>500</v>
      </c>
      <c r="M20" s="12"/>
      <c r="N20" s="12" t="s">
        <v>10</v>
      </c>
      <c r="O20" s="13"/>
      <c r="P20" s="12"/>
      <c r="Q20" s="12" t="s">
        <v>10</v>
      </c>
      <c r="R20" s="13"/>
      <c r="S20" s="12"/>
      <c r="T20" s="12" t="s">
        <v>10</v>
      </c>
      <c r="U20" s="13"/>
      <c r="V20" s="12"/>
      <c r="W20" s="12" t="s">
        <v>10</v>
      </c>
      <c r="X20" s="13"/>
      <c r="Y20" s="12"/>
      <c r="Z20" s="12" t="s">
        <v>10</v>
      </c>
      <c r="AA20" s="13"/>
      <c r="AB20" s="12"/>
      <c r="AC20" s="12" t="s">
        <v>10</v>
      </c>
      <c r="AD20" s="13"/>
      <c r="AE20" s="12"/>
      <c r="AF20" s="12" t="s">
        <v>10</v>
      </c>
      <c r="AG20" s="9"/>
      <c r="AH20" s="12"/>
      <c r="AI20" s="12" t="s">
        <v>10</v>
      </c>
      <c r="AJ20" s="13"/>
      <c r="AK20" s="12"/>
      <c r="AL20" s="12" t="s">
        <v>10</v>
      </c>
      <c r="AM20" s="9"/>
      <c r="AN20" s="12"/>
      <c r="AO20" s="12" t="s">
        <v>10</v>
      </c>
      <c r="AP20" s="9"/>
      <c r="AQ20" s="12"/>
      <c r="AR20" s="12" t="s">
        <v>10</v>
      </c>
      <c r="AS20" s="9"/>
      <c r="AT20" s="12"/>
      <c r="AU20" s="12" t="s">
        <v>10</v>
      </c>
      <c r="AV20" s="9"/>
      <c r="AW20" s="12"/>
      <c r="AX20" s="12" t="s">
        <v>10</v>
      </c>
    </row>
    <row r="21" spans="1:50" x14ac:dyDescent="0.25">
      <c r="A21" s="8" t="s">
        <v>11</v>
      </c>
      <c r="B21" s="9">
        <v>20171178</v>
      </c>
      <c r="C21" s="9" t="s">
        <v>40</v>
      </c>
      <c r="D21" s="10">
        <v>42877</v>
      </c>
      <c r="E21" s="10">
        <v>42885</v>
      </c>
      <c r="F21" s="11">
        <v>5310</v>
      </c>
      <c r="G21" s="12" t="s">
        <v>44</v>
      </c>
      <c r="H21" s="12">
        <v>1.9</v>
      </c>
      <c r="I21" s="13">
        <v>1500</v>
      </c>
      <c r="J21" s="12" t="s">
        <v>45</v>
      </c>
      <c r="K21" s="12">
        <v>2.46</v>
      </c>
      <c r="L21" s="13">
        <v>1000</v>
      </c>
      <c r="M21" s="12"/>
      <c r="N21" s="12" t="s">
        <v>10</v>
      </c>
      <c r="O21" s="13"/>
      <c r="P21" s="12"/>
      <c r="Q21" s="12" t="s">
        <v>10</v>
      </c>
      <c r="R21" s="13"/>
      <c r="S21" s="12"/>
      <c r="T21" s="12" t="s">
        <v>10</v>
      </c>
      <c r="U21" s="13"/>
      <c r="V21" s="12"/>
      <c r="W21" s="12" t="s">
        <v>10</v>
      </c>
      <c r="X21" s="13"/>
      <c r="Y21" s="12"/>
      <c r="Z21" s="12" t="s">
        <v>10</v>
      </c>
      <c r="AA21" s="13"/>
      <c r="AB21" s="12"/>
      <c r="AC21" s="12" t="s">
        <v>10</v>
      </c>
      <c r="AD21" s="13"/>
      <c r="AE21" s="12"/>
      <c r="AF21" s="12" t="s">
        <v>10</v>
      </c>
      <c r="AG21" s="9"/>
      <c r="AH21" s="12"/>
      <c r="AI21" s="12" t="s">
        <v>10</v>
      </c>
      <c r="AJ21" s="13"/>
      <c r="AK21" s="12"/>
      <c r="AL21" s="12" t="s">
        <v>10</v>
      </c>
      <c r="AM21" s="9"/>
      <c r="AN21" s="12"/>
      <c r="AO21" s="12" t="s">
        <v>10</v>
      </c>
      <c r="AP21" s="9"/>
      <c r="AQ21" s="12"/>
      <c r="AR21" s="12" t="s">
        <v>10</v>
      </c>
      <c r="AS21" s="9"/>
      <c r="AT21" s="12"/>
      <c r="AU21" s="12" t="s">
        <v>10</v>
      </c>
      <c r="AV21" s="9"/>
      <c r="AW21" s="12"/>
      <c r="AX21" s="12" t="s">
        <v>10</v>
      </c>
    </row>
    <row r="22" spans="1:50" x14ac:dyDescent="0.25">
      <c r="A22" s="8" t="s">
        <v>11</v>
      </c>
      <c r="B22" s="9">
        <v>20171177</v>
      </c>
      <c r="C22" s="9" t="s">
        <v>40</v>
      </c>
      <c r="D22" s="10">
        <v>42877</v>
      </c>
      <c r="E22" s="10">
        <v>42884</v>
      </c>
      <c r="F22" s="11">
        <v>6180</v>
      </c>
      <c r="G22" s="12" t="s">
        <v>45</v>
      </c>
      <c r="H22" s="12">
        <v>2.46</v>
      </c>
      <c r="I22" s="13">
        <v>1000</v>
      </c>
      <c r="J22" s="12" t="s">
        <v>41</v>
      </c>
      <c r="K22" s="12">
        <v>2.0499999999999998</v>
      </c>
      <c r="L22" s="13">
        <v>1000</v>
      </c>
      <c r="M22" s="12" t="s">
        <v>42</v>
      </c>
      <c r="N22" s="12">
        <v>3.34</v>
      </c>
      <c r="O22" s="13">
        <v>500</v>
      </c>
      <c r="P22" s="12"/>
      <c r="Q22" s="12" t="s">
        <v>10</v>
      </c>
      <c r="R22" s="13"/>
      <c r="S22" s="12"/>
      <c r="T22" s="12" t="s">
        <v>10</v>
      </c>
      <c r="U22" s="13"/>
      <c r="V22" s="12"/>
      <c r="W22" s="12" t="s">
        <v>10</v>
      </c>
      <c r="X22" s="13"/>
      <c r="Y22" s="12"/>
      <c r="Z22" s="12" t="s">
        <v>10</v>
      </c>
      <c r="AA22" s="13"/>
      <c r="AB22" s="12"/>
      <c r="AC22" s="12" t="s">
        <v>10</v>
      </c>
      <c r="AD22" s="13"/>
      <c r="AE22" s="12"/>
      <c r="AF22" s="12" t="s">
        <v>10</v>
      </c>
      <c r="AG22" s="9"/>
      <c r="AH22" s="12"/>
      <c r="AI22" s="12" t="s">
        <v>10</v>
      </c>
      <c r="AJ22" s="13"/>
      <c r="AK22" s="12"/>
      <c r="AL22" s="12" t="s">
        <v>10</v>
      </c>
      <c r="AM22" s="9"/>
      <c r="AN22" s="12"/>
      <c r="AO22" s="12" t="s">
        <v>10</v>
      </c>
      <c r="AP22" s="9"/>
      <c r="AQ22" s="12"/>
      <c r="AR22" s="12" t="s">
        <v>10</v>
      </c>
      <c r="AS22" s="9"/>
      <c r="AT22" s="12"/>
      <c r="AU22" s="12" t="s">
        <v>10</v>
      </c>
      <c r="AV22" s="9"/>
      <c r="AW22" s="12"/>
      <c r="AX22" s="12" t="s">
        <v>10</v>
      </c>
    </row>
    <row r="23" spans="1:50" x14ac:dyDescent="0.25">
      <c r="A23" s="8" t="s">
        <v>11</v>
      </c>
      <c r="B23" s="9">
        <v>20171176</v>
      </c>
      <c r="C23" s="9" t="s">
        <v>46</v>
      </c>
      <c r="D23" s="10">
        <v>42877</v>
      </c>
      <c r="E23" s="10">
        <v>42885</v>
      </c>
      <c r="F23" s="11">
        <v>4828.2000000000007</v>
      </c>
      <c r="G23" s="12" t="s">
        <v>47</v>
      </c>
      <c r="H23" s="12">
        <v>3.0950000000000002</v>
      </c>
      <c r="I23" s="13">
        <v>1560</v>
      </c>
      <c r="J23" s="12"/>
      <c r="K23" s="12" t="s">
        <v>10</v>
      </c>
      <c r="L23" s="13"/>
      <c r="M23" s="12"/>
      <c r="N23" s="12" t="s">
        <v>10</v>
      </c>
      <c r="O23" s="13"/>
      <c r="P23" s="12"/>
      <c r="Q23" s="12" t="s">
        <v>10</v>
      </c>
      <c r="R23" s="13"/>
      <c r="S23" s="12"/>
      <c r="T23" s="12" t="s">
        <v>10</v>
      </c>
      <c r="U23" s="13"/>
      <c r="V23" s="12"/>
      <c r="W23" s="12" t="s">
        <v>10</v>
      </c>
      <c r="X23" s="13"/>
      <c r="Y23" s="12"/>
      <c r="Z23" s="12" t="s">
        <v>10</v>
      </c>
      <c r="AA23" s="13"/>
      <c r="AB23" s="12"/>
      <c r="AC23" s="12" t="s">
        <v>10</v>
      </c>
      <c r="AD23" s="13"/>
      <c r="AE23" s="12"/>
      <c r="AF23" s="12" t="s">
        <v>10</v>
      </c>
      <c r="AG23" s="9"/>
      <c r="AH23" s="12"/>
      <c r="AI23" s="12" t="s">
        <v>10</v>
      </c>
      <c r="AJ23" s="13"/>
      <c r="AK23" s="12"/>
      <c r="AL23" s="12" t="s">
        <v>10</v>
      </c>
      <c r="AM23" s="9"/>
      <c r="AN23" s="12"/>
      <c r="AO23" s="12" t="s">
        <v>10</v>
      </c>
      <c r="AP23" s="9"/>
      <c r="AQ23" s="12"/>
      <c r="AR23" s="12" t="s">
        <v>10</v>
      </c>
      <c r="AS23" s="9"/>
      <c r="AT23" s="12"/>
      <c r="AU23" s="12" t="s">
        <v>10</v>
      </c>
      <c r="AV23" s="9"/>
      <c r="AW23" s="12"/>
      <c r="AX23" s="12" t="s">
        <v>10</v>
      </c>
    </row>
    <row r="24" spans="1:50" x14ac:dyDescent="0.25">
      <c r="A24" s="8" t="s">
        <v>11</v>
      </c>
      <c r="B24" s="9">
        <v>20171175</v>
      </c>
      <c r="C24" s="9" t="s">
        <v>46</v>
      </c>
      <c r="D24" s="10">
        <v>42877</v>
      </c>
      <c r="E24" s="10">
        <v>42884</v>
      </c>
      <c r="F24" s="11">
        <v>10418.459999999999</v>
      </c>
      <c r="G24" s="12" t="s">
        <v>47</v>
      </c>
      <c r="H24" s="12">
        <v>3.0950000000000002</v>
      </c>
      <c r="I24" s="13">
        <v>750</v>
      </c>
      <c r="J24" s="12" t="s">
        <v>48</v>
      </c>
      <c r="K24" s="12">
        <v>2.9239999999999999</v>
      </c>
      <c r="L24" s="13">
        <v>210</v>
      </c>
      <c r="M24" s="12" t="s">
        <v>49</v>
      </c>
      <c r="N24" s="12">
        <v>3.4729999999999999</v>
      </c>
      <c r="O24" s="13">
        <v>120</v>
      </c>
      <c r="P24" s="12" t="s">
        <v>50</v>
      </c>
      <c r="Q24" s="12">
        <v>5.3</v>
      </c>
      <c r="R24" s="13">
        <v>90</v>
      </c>
      <c r="S24" s="12" t="s">
        <v>51</v>
      </c>
      <c r="T24" s="12">
        <v>8.0299999999999994</v>
      </c>
      <c r="U24" s="13">
        <v>180</v>
      </c>
      <c r="V24" s="12" t="s">
        <v>52</v>
      </c>
      <c r="W24" s="12">
        <v>3.8039999999999998</v>
      </c>
      <c r="X24" s="13">
        <v>360</v>
      </c>
      <c r="Y24" s="12" t="s">
        <v>53</v>
      </c>
      <c r="Z24" s="12">
        <v>3.3149999999999999</v>
      </c>
      <c r="AA24" s="13">
        <v>120</v>
      </c>
      <c r="AB24" s="12" t="s">
        <v>54</v>
      </c>
      <c r="AC24" s="12">
        <v>5.8410000000000002</v>
      </c>
      <c r="AD24" s="13">
        <v>180</v>
      </c>
      <c r="AE24" s="12" t="s">
        <v>55</v>
      </c>
      <c r="AF24" s="12">
        <v>2.4830000000000001</v>
      </c>
      <c r="AG24" s="9">
        <v>270</v>
      </c>
      <c r="AH24" s="12" t="s">
        <v>56</v>
      </c>
      <c r="AI24" s="12">
        <v>4.7030000000000003</v>
      </c>
      <c r="AJ24" s="13">
        <v>60</v>
      </c>
      <c r="AK24" s="12" t="s">
        <v>57</v>
      </c>
      <c r="AL24" s="12">
        <v>1.76</v>
      </c>
      <c r="AM24" s="9">
        <v>780</v>
      </c>
      <c r="AN24" s="12"/>
      <c r="AO24" s="12" t="s">
        <v>10</v>
      </c>
      <c r="AP24" s="9"/>
      <c r="AQ24" s="12"/>
      <c r="AR24" s="12" t="s">
        <v>10</v>
      </c>
      <c r="AS24" s="9"/>
      <c r="AT24" s="12"/>
      <c r="AU24" s="12" t="s">
        <v>10</v>
      </c>
      <c r="AV24" s="9"/>
      <c r="AW24" s="12"/>
      <c r="AX24" s="12" t="s">
        <v>10</v>
      </c>
    </row>
    <row r="25" spans="1:50" x14ac:dyDescent="0.25">
      <c r="A25" s="8" t="s">
        <v>11</v>
      </c>
      <c r="B25" s="9">
        <v>20171174</v>
      </c>
      <c r="C25" s="9" t="s">
        <v>58</v>
      </c>
      <c r="D25" s="10">
        <v>42875</v>
      </c>
      <c r="E25" s="10">
        <v>42970</v>
      </c>
      <c r="F25" s="11">
        <v>15390</v>
      </c>
      <c r="G25" s="12" t="s">
        <v>59</v>
      </c>
      <c r="H25" s="12">
        <v>0.47499999999999998</v>
      </c>
      <c r="I25" s="13">
        <v>32400</v>
      </c>
      <c r="J25" s="12"/>
      <c r="K25" s="12" t="s">
        <v>10</v>
      </c>
      <c r="L25" s="13"/>
      <c r="M25" s="12"/>
      <c r="N25" s="12" t="s">
        <v>10</v>
      </c>
      <c r="O25" s="13"/>
      <c r="P25" s="12"/>
      <c r="Q25" s="12" t="s">
        <v>10</v>
      </c>
      <c r="R25" s="13"/>
      <c r="S25" s="12"/>
      <c r="T25" s="12" t="s">
        <v>10</v>
      </c>
      <c r="U25" s="13"/>
      <c r="V25" s="12"/>
      <c r="W25" s="12" t="s">
        <v>10</v>
      </c>
      <c r="X25" s="13"/>
      <c r="Y25" s="12"/>
      <c r="Z25" s="12" t="s">
        <v>10</v>
      </c>
      <c r="AA25" s="13"/>
      <c r="AB25" s="12"/>
      <c r="AC25" s="12" t="s">
        <v>10</v>
      </c>
      <c r="AD25" s="13"/>
      <c r="AE25" s="12"/>
      <c r="AF25" s="12" t="s">
        <v>10</v>
      </c>
      <c r="AG25" s="9"/>
      <c r="AH25" s="12"/>
      <c r="AI25" s="12" t="s">
        <v>10</v>
      </c>
      <c r="AJ25" s="13"/>
      <c r="AK25" s="12"/>
      <c r="AL25" s="12" t="s">
        <v>10</v>
      </c>
      <c r="AM25" s="9"/>
      <c r="AN25" s="12"/>
      <c r="AO25" s="12" t="s">
        <v>10</v>
      </c>
      <c r="AP25" s="9"/>
      <c r="AQ25" s="12"/>
      <c r="AR25" s="12" t="s">
        <v>10</v>
      </c>
      <c r="AS25" s="9"/>
      <c r="AT25" s="12"/>
      <c r="AU25" s="12" t="s">
        <v>10</v>
      </c>
      <c r="AV25" s="9"/>
      <c r="AW25" s="12"/>
      <c r="AX25" s="12" t="s">
        <v>10</v>
      </c>
    </row>
    <row r="26" spans="1:50" x14ac:dyDescent="0.25">
      <c r="A26" s="8" t="s">
        <v>11</v>
      </c>
      <c r="B26" s="9">
        <v>20171173</v>
      </c>
      <c r="C26" s="9" t="s">
        <v>58</v>
      </c>
      <c r="D26" s="10">
        <v>42875</v>
      </c>
      <c r="E26" s="10">
        <v>42949</v>
      </c>
      <c r="F26" s="11">
        <v>15390</v>
      </c>
      <c r="G26" s="12" t="s">
        <v>59</v>
      </c>
      <c r="H26" s="12">
        <v>0.47499999999999998</v>
      </c>
      <c r="I26" s="13">
        <v>32400</v>
      </c>
      <c r="J26" s="12"/>
      <c r="K26" s="12" t="s">
        <v>10</v>
      </c>
      <c r="L26" s="13"/>
      <c r="M26" s="12"/>
      <c r="N26" s="12" t="s">
        <v>10</v>
      </c>
      <c r="O26" s="13"/>
      <c r="P26" s="12"/>
      <c r="Q26" s="12" t="s">
        <v>10</v>
      </c>
      <c r="R26" s="13"/>
      <c r="S26" s="12"/>
      <c r="T26" s="12" t="s">
        <v>10</v>
      </c>
      <c r="U26" s="13"/>
      <c r="V26" s="12"/>
      <c r="W26" s="12" t="s">
        <v>10</v>
      </c>
      <c r="X26" s="13"/>
      <c r="Y26" s="12"/>
      <c r="Z26" s="12" t="s">
        <v>10</v>
      </c>
      <c r="AA26" s="13"/>
      <c r="AB26" s="12"/>
      <c r="AC26" s="12" t="s">
        <v>10</v>
      </c>
      <c r="AD26" s="13"/>
      <c r="AE26" s="12"/>
      <c r="AF26" s="12" t="s">
        <v>10</v>
      </c>
      <c r="AG26" s="9"/>
      <c r="AH26" s="12"/>
      <c r="AI26" s="12" t="s">
        <v>10</v>
      </c>
      <c r="AJ26" s="13"/>
      <c r="AK26" s="12"/>
      <c r="AL26" s="12" t="s">
        <v>10</v>
      </c>
      <c r="AM26" s="9"/>
      <c r="AN26" s="12"/>
      <c r="AO26" s="12" t="s">
        <v>10</v>
      </c>
      <c r="AP26" s="9"/>
      <c r="AQ26" s="12"/>
      <c r="AR26" s="12" t="s">
        <v>10</v>
      </c>
      <c r="AS26" s="9"/>
      <c r="AT26" s="12"/>
      <c r="AU26" s="12" t="s">
        <v>10</v>
      </c>
      <c r="AV26" s="9"/>
      <c r="AW26" s="12"/>
      <c r="AX26" s="12" t="s">
        <v>10</v>
      </c>
    </row>
    <row r="27" spans="1:50" x14ac:dyDescent="0.25">
      <c r="A27" s="8" t="s">
        <v>11</v>
      </c>
      <c r="B27" s="9">
        <v>20171172</v>
      </c>
      <c r="C27" s="9" t="s">
        <v>58</v>
      </c>
      <c r="D27" s="10">
        <v>42875</v>
      </c>
      <c r="E27" s="10">
        <v>42921</v>
      </c>
      <c r="F27" s="11">
        <v>15390</v>
      </c>
      <c r="G27" s="12" t="s">
        <v>59</v>
      </c>
      <c r="H27" s="12">
        <v>0.47499999999999998</v>
      </c>
      <c r="I27" s="13">
        <v>32400</v>
      </c>
      <c r="J27" s="12"/>
      <c r="K27" s="12" t="s">
        <v>10</v>
      </c>
      <c r="L27" s="13"/>
      <c r="M27" s="12"/>
      <c r="N27" s="12" t="s">
        <v>10</v>
      </c>
      <c r="O27" s="13"/>
      <c r="P27" s="12"/>
      <c r="Q27" s="12" t="s">
        <v>10</v>
      </c>
      <c r="R27" s="13"/>
      <c r="S27" s="12"/>
      <c r="T27" s="12" t="s">
        <v>10</v>
      </c>
      <c r="U27" s="13"/>
      <c r="V27" s="12"/>
      <c r="W27" s="12" t="s">
        <v>10</v>
      </c>
      <c r="X27" s="13"/>
      <c r="Y27" s="12"/>
      <c r="Z27" s="12" t="s">
        <v>10</v>
      </c>
      <c r="AA27" s="13"/>
      <c r="AB27" s="12"/>
      <c r="AC27" s="12" t="s">
        <v>10</v>
      </c>
      <c r="AD27" s="13"/>
      <c r="AE27" s="12"/>
      <c r="AF27" s="12" t="s">
        <v>10</v>
      </c>
      <c r="AG27" s="9"/>
      <c r="AH27" s="12"/>
      <c r="AI27" s="12" t="s">
        <v>10</v>
      </c>
      <c r="AJ27" s="13"/>
      <c r="AK27" s="12"/>
      <c r="AL27" s="12" t="s">
        <v>10</v>
      </c>
      <c r="AM27" s="9"/>
      <c r="AN27" s="12"/>
      <c r="AO27" s="12" t="s">
        <v>10</v>
      </c>
      <c r="AP27" s="9"/>
      <c r="AQ27" s="12"/>
      <c r="AR27" s="12" t="s">
        <v>10</v>
      </c>
      <c r="AS27" s="9"/>
      <c r="AT27" s="12"/>
      <c r="AU27" s="12" t="s">
        <v>10</v>
      </c>
      <c r="AV27" s="9"/>
      <c r="AW27" s="12"/>
      <c r="AX27" s="12" t="s">
        <v>10</v>
      </c>
    </row>
    <row r="28" spans="1:50" x14ac:dyDescent="0.25">
      <c r="A28" s="8" t="s">
        <v>11</v>
      </c>
      <c r="B28" s="9">
        <v>20171171</v>
      </c>
      <c r="C28" s="9" t="s">
        <v>60</v>
      </c>
      <c r="D28" s="10">
        <v>42875</v>
      </c>
      <c r="E28" s="10">
        <v>42900</v>
      </c>
      <c r="F28" s="11">
        <v>2408</v>
      </c>
      <c r="G28" s="12" t="s">
        <v>61</v>
      </c>
      <c r="H28" s="12">
        <v>3.01</v>
      </c>
      <c r="I28" s="13">
        <v>800</v>
      </c>
      <c r="J28" s="12"/>
      <c r="K28" s="12" t="s">
        <v>10</v>
      </c>
      <c r="L28" s="13"/>
      <c r="M28" s="12"/>
      <c r="N28" s="12" t="s">
        <v>10</v>
      </c>
      <c r="O28" s="13"/>
      <c r="P28" s="12"/>
      <c r="Q28" s="12" t="s">
        <v>10</v>
      </c>
      <c r="R28" s="13"/>
      <c r="S28" s="12"/>
      <c r="T28" s="12" t="s">
        <v>10</v>
      </c>
      <c r="U28" s="13"/>
      <c r="V28" s="12"/>
      <c r="W28" s="12" t="s">
        <v>10</v>
      </c>
      <c r="X28" s="13"/>
      <c r="Y28" s="12"/>
      <c r="Z28" s="12" t="s">
        <v>10</v>
      </c>
      <c r="AA28" s="13"/>
      <c r="AB28" s="12"/>
      <c r="AC28" s="12" t="s">
        <v>10</v>
      </c>
      <c r="AD28" s="13"/>
      <c r="AE28" s="12"/>
      <c r="AF28" s="12" t="s">
        <v>10</v>
      </c>
      <c r="AG28" s="9"/>
      <c r="AH28" s="12"/>
      <c r="AI28" s="12" t="s">
        <v>10</v>
      </c>
      <c r="AJ28" s="13"/>
      <c r="AK28" s="12"/>
      <c r="AL28" s="12" t="s">
        <v>10</v>
      </c>
      <c r="AM28" s="9"/>
      <c r="AN28" s="12"/>
      <c r="AO28" s="12" t="s">
        <v>10</v>
      </c>
      <c r="AP28" s="9"/>
      <c r="AQ28" s="12"/>
      <c r="AR28" s="12" t="s">
        <v>10</v>
      </c>
      <c r="AS28" s="9"/>
      <c r="AT28" s="12"/>
      <c r="AU28" s="12" t="s">
        <v>10</v>
      </c>
      <c r="AV28" s="9"/>
      <c r="AW28" s="12"/>
      <c r="AX28" s="12" t="s">
        <v>10</v>
      </c>
    </row>
    <row r="29" spans="1:50" x14ac:dyDescent="0.25">
      <c r="A29" s="8" t="s">
        <v>11</v>
      </c>
      <c r="B29" s="9">
        <v>20171170</v>
      </c>
      <c r="C29" s="9" t="s">
        <v>62</v>
      </c>
      <c r="D29" s="10">
        <v>42875</v>
      </c>
      <c r="E29" s="10">
        <v>42898</v>
      </c>
      <c r="F29" s="11">
        <v>704.00000000000011</v>
      </c>
      <c r="G29" s="12" t="s">
        <v>63</v>
      </c>
      <c r="H29" s="12">
        <v>17.600000000000001</v>
      </c>
      <c r="I29" s="13">
        <v>17</v>
      </c>
      <c r="J29" s="12" t="s">
        <v>64</v>
      </c>
      <c r="K29" s="12">
        <v>17.600000000000001</v>
      </c>
      <c r="L29" s="13">
        <v>3</v>
      </c>
      <c r="M29" s="12" t="s">
        <v>65</v>
      </c>
      <c r="N29" s="12">
        <v>17.600000000000001</v>
      </c>
      <c r="O29" s="13">
        <v>11</v>
      </c>
      <c r="P29" s="12" t="s">
        <v>66</v>
      </c>
      <c r="Q29" s="12">
        <v>17.600000000000001</v>
      </c>
      <c r="R29" s="13">
        <v>8</v>
      </c>
      <c r="S29" s="12" t="s">
        <v>67</v>
      </c>
      <c r="T29" s="12">
        <v>17.600000000000001</v>
      </c>
      <c r="U29" s="13">
        <v>1</v>
      </c>
      <c r="V29" s="12"/>
      <c r="W29" s="12" t="s">
        <v>10</v>
      </c>
      <c r="X29" s="13"/>
      <c r="Y29" s="12"/>
      <c r="Z29" s="12" t="s">
        <v>10</v>
      </c>
      <c r="AA29" s="13"/>
      <c r="AB29" s="12"/>
      <c r="AC29" s="12" t="s">
        <v>10</v>
      </c>
      <c r="AD29" s="13"/>
      <c r="AE29" s="12"/>
      <c r="AF29" s="12" t="s">
        <v>10</v>
      </c>
      <c r="AG29" s="9"/>
      <c r="AH29" s="12"/>
      <c r="AI29" s="12" t="s">
        <v>10</v>
      </c>
      <c r="AJ29" s="13"/>
      <c r="AK29" s="12"/>
      <c r="AL29" s="12" t="s">
        <v>10</v>
      </c>
      <c r="AM29" s="9"/>
      <c r="AN29" s="12"/>
      <c r="AO29" s="12" t="s">
        <v>10</v>
      </c>
      <c r="AP29" s="9"/>
      <c r="AQ29" s="12"/>
      <c r="AR29" s="12" t="s">
        <v>10</v>
      </c>
      <c r="AS29" s="9"/>
      <c r="AT29" s="12"/>
      <c r="AU29" s="12" t="s">
        <v>10</v>
      </c>
      <c r="AV29" s="9"/>
      <c r="AW29" s="12"/>
      <c r="AX29" s="12" t="s">
        <v>10</v>
      </c>
    </row>
    <row r="30" spans="1:50" x14ac:dyDescent="0.25">
      <c r="A30" s="8" t="s">
        <v>11</v>
      </c>
      <c r="B30" s="9">
        <v>20171169</v>
      </c>
      <c r="C30" s="9" t="s">
        <v>62</v>
      </c>
      <c r="D30" s="10">
        <v>42875</v>
      </c>
      <c r="E30" s="10">
        <v>42898</v>
      </c>
      <c r="F30" s="11">
        <v>6246.2999999999993</v>
      </c>
      <c r="G30" s="12" t="s">
        <v>68</v>
      </c>
      <c r="H30" s="12">
        <v>13.29</v>
      </c>
      <c r="I30" s="13">
        <v>130</v>
      </c>
      <c r="J30" s="12" t="s">
        <v>69</v>
      </c>
      <c r="K30" s="12">
        <v>13.29</v>
      </c>
      <c r="L30" s="13">
        <v>21</v>
      </c>
      <c r="M30" s="12" t="s">
        <v>70</v>
      </c>
      <c r="N30" s="12">
        <v>13.29</v>
      </c>
      <c r="O30" s="13">
        <v>87</v>
      </c>
      <c r="P30" s="12" t="s">
        <v>71</v>
      </c>
      <c r="Q30" s="12">
        <v>13.29</v>
      </c>
      <c r="R30" s="13">
        <v>100</v>
      </c>
      <c r="S30" s="12" t="s">
        <v>72</v>
      </c>
      <c r="T30" s="12">
        <v>13.29</v>
      </c>
      <c r="U30" s="13">
        <v>6</v>
      </c>
      <c r="V30" s="12" t="s">
        <v>73</v>
      </c>
      <c r="W30" s="12">
        <v>13.29</v>
      </c>
      <c r="X30" s="13">
        <v>10</v>
      </c>
      <c r="Y30" s="12" t="s">
        <v>74</v>
      </c>
      <c r="Z30" s="12">
        <v>13.29</v>
      </c>
      <c r="AA30" s="13">
        <v>52</v>
      </c>
      <c r="AB30" s="12" t="s">
        <v>75</v>
      </c>
      <c r="AC30" s="12">
        <v>13.29</v>
      </c>
      <c r="AD30" s="13">
        <v>3</v>
      </c>
      <c r="AE30" s="12" t="s">
        <v>76</v>
      </c>
      <c r="AF30" s="12">
        <v>13.29</v>
      </c>
      <c r="AG30" s="9">
        <v>6</v>
      </c>
      <c r="AH30" s="12" t="s">
        <v>77</v>
      </c>
      <c r="AI30" s="12">
        <v>13.29</v>
      </c>
      <c r="AJ30" s="13">
        <v>1</v>
      </c>
      <c r="AK30" s="12" t="s">
        <v>78</v>
      </c>
      <c r="AL30" s="12">
        <v>13.29</v>
      </c>
      <c r="AM30" s="9">
        <v>17</v>
      </c>
      <c r="AN30" s="12" t="s">
        <v>79</v>
      </c>
      <c r="AO30" s="12">
        <v>13.29</v>
      </c>
      <c r="AP30" s="9">
        <v>15</v>
      </c>
      <c r="AQ30" s="12" t="s">
        <v>80</v>
      </c>
      <c r="AR30" s="12">
        <v>13.29</v>
      </c>
      <c r="AS30" s="9">
        <v>3</v>
      </c>
      <c r="AT30" s="12" t="s">
        <v>81</v>
      </c>
      <c r="AU30" s="12">
        <v>13.29</v>
      </c>
      <c r="AV30" s="9">
        <v>19</v>
      </c>
      <c r="AW30" s="12"/>
      <c r="AX30" s="12" t="s">
        <v>10</v>
      </c>
    </row>
    <row r="31" spans="1:50" x14ac:dyDescent="0.25">
      <c r="A31" s="8" t="s">
        <v>16</v>
      </c>
      <c r="B31" s="9">
        <v>20171168</v>
      </c>
      <c r="C31" s="9" t="s">
        <v>82</v>
      </c>
      <c r="D31" s="10">
        <v>42874</v>
      </c>
      <c r="E31" s="10">
        <v>42878</v>
      </c>
      <c r="F31" s="11">
        <v>500</v>
      </c>
      <c r="G31" s="12" t="s">
        <v>83</v>
      </c>
      <c r="H31" s="12">
        <v>500</v>
      </c>
      <c r="I31" s="13">
        <v>1</v>
      </c>
      <c r="J31" s="12"/>
      <c r="K31" s="12" t="s">
        <v>10</v>
      </c>
      <c r="L31" s="13"/>
      <c r="M31" s="12"/>
      <c r="N31" s="12" t="s">
        <v>10</v>
      </c>
      <c r="O31" s="13"/>
      <c r="P31" s="12"/>
      <c r="Q31" s="12" t="s">
        <v>10</v>
      </c>
      <c r="R31" s="13"/>
      <c r="S31" s="12"/>
      <c r="T31" s="12" t="s">
        <v>10</v>
      </c>
      <c r="U31" s="13"/>
      <c r="V31" s="12"/>
      <c r="W31" s="12" t="s">
        <v>10</v>
      </c>
      <c r="X31" s="13"/>
      <c r="Y31" s="12"/>
      <c r="Z31" s="12" t="s">
        <v>10</v>
      </c>
      <c r="AA31" s="13"/>
      <c r="AB31" s="12"/>
      <c r="AC31" s="12" t="s">
        <v>10</v>
      </c>
      <c r="AD31" s="13"/>
      <c r="AE31" s="12"/>
      <c r="AF31" s="12" t="s">
        <v>10</v>
      </c>
      <c r="AG31" s="9"/>
      <c r="AH31" s="12"/>
      <c r="AI31" s="12" t="s">
        <v>10</v>
      </c>
      <c r="AJ31" s="13"/>
      <c r="AK31" s="12"/>
      <c r="AL31" s="12" t="s">
        <v>10</v>
      </c>
      <c r="AM31" s="9"/>
      <c r="AN31" s="12"/>
      <c r="AO31" s="12" t="s">
        <v>10</v>
      </c>
      <c r="AP31" s="9"/>
      <c r="AQ31" s="12"/>
      <c r="AR31" s="12" t="s">
        <v>10</v>
      </c>
      <c r="AS31" s="9"/>
      <c r="AT31" s="12"/>
      <c r="AU31" s="12" t="s">
        <v>10</v>
      </c>
      <c r="AV31" s="9"/>
      <c r="AW31" s="12"/>
      <c r="AX31" s="12" t="s">
        <v>10</v>
      </c>
    </row>
    <row r="32" spans="1:50" x14ac:dyDescent="0.25">
      <c r="A32" s="8" t="s">
        <v>16</v>
      </c>
      <c r="B32" s="9">
        <v>20171167</v>
      </c>
      <c r="C32" s="9" t="s">
        <v>84</v>
      </c>
      <c r="D32" s="10">
        <v>42874</v>
      </c>
      <c r="E32" s="10">
        <v>42879</v>
      </c>
      <c r="F32" s="11">
        <v>935</v>
      </c>
      <c r="G32" s="12" t="s">
        <v>85</v>
      </c>
      <c r="H32" s="12">
        <v>0.85</v>
      </c>
      <c r="I32" s="13">
        <v>1100</v>
      </c>
      <c r="J32" s="12"/>
      <c r="K32" s="12" t="s">
        <v>10</v>
      </c>
      <c r="L32" s="13"/>
      <c r="M32" s="12"/>
      <c r="N32" s="12" t="s">
        <v>10</v>
      </c>
      <c r="O32" s="13"/>
      <c r="P32" s="12"/>
      <c r="Q32" s="12" t="s">
        <v>10</v>
      </c>
      <c r="R32" s="13"/>
      <c r="S32" s="12"/>
      <c r="T32" s="12" t="s">
        <v>10</v>
      </c>
      <c r="U32" s="13"/>
      <c r="V32" s="12"/>
      <c r="W32" s="12" t="s">
        <v>10</v>
      </c>
      <c r="X32" s="13"/>
      <c r="Y32" s="12"/>
      <c r="Z32" s="12" t="s">
        <v>10</v>
      </c>
      <c r="AA32" s="13"/>
      <c r="AB32" s="12"/>
      <c r="AC32" s="12" t="s">
        <v>10</v>
      </c>
      <c r="AD32" s="13"/>
      <c r="AE32" s="12"/>
      <c r="AF32" s="12" t="s">
        <v>10</v>
      </c>
      <c r="AG32" s="9"/>
      <c r="AH32" s="12"/>
      <c r="AI32" s="12" t="s">
        <v>10</v>
      </c>
      <c r="AJ32" s="13"/>
      <c r="AK32" s="12"/>
      <c r="AL32" s="12" t="s">
        <v>10</v>
      </c>
      <c r="AM32" s="9"/>
      <c r="AN32" s="12"/>
      <c r="AO32" s="12" t="s">
        <v>10</v>
      </c>
      <c r="AP32" s="9"/>
      <c r="AQ32" s="12"/>
      <c r="AR32" s="12" t="s">
        <v>10</v>
      </c>
      <c r="AS32" s="9"/>
      <c r="AT32" s="12"/>
      <c r="AU32" s="12" t="s">
        <v>10</v>
      </c>
      <c r="AV32" s="9"/>
      <c r="AW32" s="12"/>
      <c r="AX32" s="12" t="s">
        <v>10</v>
      </c>
    </row>
    <row r="33" spans="1:50" x14ac:dyDescent="0.25">
      <c r="A33" s="8" t="s">
        <v>11</v>
      </c>
      <c r="B33" s="9">
        <v>20171166</v>
      </c>
      <c r="C33" s="9" t="s">
        <v>86</v>
      </c>
      <c r="D33" s="10">
        <v>42874</v>
      </c>
      <c r="E33" s="10">
        <v>42879</v>
      </c>
      <c r="F33" s="11">
        <v>1629.0700000000002</v>
      </c>
      <c r="G33" s="12" t="s">
        <v>87</v>
      </c>
      <c r="H33" s="12">
        <v>78.98</v>
      </c>
      <c r="I33" s="13">
        <v>20</v>
      </c>
      <c r="J33" s="12" t="s">
        <v>88</v>
      </c>
      <c r="K33" s="12">
        <v>49.47</v>
      </c>
      <c r="L33" s="13">
        <v>1</v>
      </c>
      <c r="M33" s="12"/>
      <c r="N33" s="12" t="s">
        <v>10</v>
      </c>
      <c r="O33" s="13"/>
      <c r="P33" s="12"/>
      <c r="Q33" s="12" t="s">
        <v>10</v>
      </c>
      <c r="R33" s="13"/>
      <c r="S33" s="12"/>
      <c r="T33" s="12" t="s">
        <v>10</v>
      </c>
      <c r="U33" s="13"/>
      <c r="V33" s="12"/>
      <c r="W33" s="12" t="s">
        <v>10</v>
      </c>
      <c r="X33" s="13"/>
      <c r="Y33" s="12"/>
      <c r="Z33" s="12" t="s">
        <v>10</v>
      </c>
      <c r="AA33" s="13"/>
      <c r="AB33" s="12"/>
      <c r="AC33" s="12" t="s">
        <v>10</v>
      </c>
      <c r="AD33" s="13"/>
      <c r="AE33" s="12"/>
      <c r="AF33" s="12" t="s">
        <v>10</v>
      </c>
      <c r="AG33" s="9"/>
      <c r="AH33" s="12"/>
      <c r="AI33" s="12" t="s">
        <v>10</v>
      </c>
      <c r="AJ33" s="13"/>
      <c r="AK33" s="12"/>
      <c r="AL33" s="12" t="s">
        <v>10</v>
      </c>
      <c r="AM33" s="9"/>
      <c r="AN33" s="12"/>
      <c r="AO33" s="12" t="s">
        <v>10</v>
      </c>
      <c r="AP33" s="9"/>
      <c r="AQ33" s="12"/>
      <c r="AR33" s="12" t="s">
        <v>10</v>
      </c>
      <c r="AS33" s="9"/>
      <c r="AT33" s="12"/>
      <c r="AU33" s="12" t="s">
        <v>10</v>
      </c>
      <c r="AV33" s="9"/>
      <c r="AW33" s="12"/>
      <c r="AX33" s="12" t="s">
        <v>10</v>
      </c>
    </row>
    <row r="34" spans="1:50" x14ac:dyDescent="0.25">
      <c r="A34" s="8" t="s">
        <v>11</v>
      </c>
      <c r="B34" s="9">
        <v>20171165</v>
      </c>
      <c r="C34" s="9" t="s">
        <v>89</v>
      </c>
      <c r="D34" s="10">
        <v>42874</v>
      </c>
      <c r="E34" s="10">
        <v>42879</v>
      </c>
      <c r="F34" s="11">
        <v>356.4</v>
      </c>
      <c r="G34" s="12" t="s">
        <v>90</v>
      </c>
      <c r="H34" s="12">
        <v>1.98</v>
      </c>
      <c r="I34" s="13">
        <v>30</v>
      </c>
      <c r="J34" s="12" t="s">
        <v>91</v>
      </c>
      <c r="K34" s="12">
        <v>1.98</v>
      </c>
      <c r="L34" s="13">
        <v>150</v>
      </c>
      <c r="M34" s="12"/>
      <c r="N34" s="12" t="s">
        <v>10</v>
      </c>
      <c r="O34" s="13"/>
      <c r="P34" s="12"/>
      <c r="Q34" s="12" t="s">
        <v>10</v>
      </c>
      <c r="R34" s="13"/>
      <c r="S34" s="12"/>
      <c r="T34" s="12" t="s">
        <v>10</v>
      </c>
      <c r="U34" s="13"/>
      <c r="V34" s="12"/>
      <c r="W34" s="12" t="s">
        <v>10</v>
      </c>
      <c r="X34" s="13"/>
      <c r="Y34" s="12"/>
      <c r="Z34" s="12" t="s">
        <v>10</v>
      </c>
      <c r="AA34" s="13"/>
      <c r="AB34" s="12"/>
      <c r="AC34" s="12" t="s">
        <v>10</v>
      </c>
      <c r="AD34" s="13"/>
      <c r="AE34" s="12"/>
      <c r="AF34" s="12" t="s">
        <v>10</v>
      </c>
      <c r="AG34" s="9"/>
      <c r="AH34" s="12"/>
      <c r="AI34" s="12" t="s">
        <v>10</v>
      </c>
      <c r="AJ34" s="13"/>
      <c r="AK34" s="12"/>
      <c r="AL34" s="12" t="s">
        <v>10</v>
      </c>
      <c r="AM34" s="9"/>
      <c r="AN34" s="12"/>
      <c r="AO34" s="12" t="s">
        <v>10</v>
      </c>
      <c r="AP34" s="9"/>
      <c r="AQ34" s="12"/>
      <c r="AR34" s="12" t="s">
        <v>10</v>
      </c>
      <c r="AS34" s="9"/>
      <c r="AT34" s="12"/>
      <c r="AU34" s="12" t="s">
        <v>10</v>
      </c>
      <c r="AV34" s="9"/>
      <c r="AW34" s="12"/>
      <c r="AX34" s="12" t="s">
        <v>10</v>
      </c>
    </row>
    <row r="35" spans="1:50" x14ac:dyDescent="0.25">
      <c r="A35" s="8" t="s">
        <v>16</v>
      </c>
      <c r="B35" s="9">
        <v>20171164</v>
      </c>
      <c r="C35" s="9" t="s">
        <v>21</v>
      </c>
      <c r="D35" s="10">
        <v>42874</v>
      </c>
      <c r="E35" s="10">
        <v>42878</v>
      </c>
      <c r="F35" s="11" t="s">
        <v>10</v>
      </c>
      <c r="G35" s="12" t="s">
        <v>22</v>
      </c>
      <c r="H35" s="12">
        <v>0.30499999999999999</v>
      </c>
      <c r="I35" s="13">
        <v>2400</v>
      </c>
      <c r="J35" s="12" t="s">
        <v>92</v>
      </c>
      <c r="K35" s="12">
        <v>0.84499999999999997</v>
      </c>
      <c r="L35" s="13">
        <v>800</v>
      </c>
      <c r="M35" s="12" t="s">
        <v>39</v>
      </c>
      <c r="N35" s="12">
        <v>0.86</v>
      </c>
      <c r="O35" s="13">
        <v>2400</v>
      </c>
      <c r="P35" s="12"/>
      <c r="Q35" s="12" t="s">
        <v>10</v>
      </c>
      <c r="R35" s="13"/>
      <c r="S35" s="12"/>
      <c r="T35" s="12" t="s">
        <v>10</v>
      </c>
      <c r="U35" s="13"/>
      <c r="V35" s="12"/>
      <c r="W35" s="12" t="s">
        <v>10</v>
      </c>
      <c r="X35" s="13"/>
      <c r="Y35" s="12"/>
      <c r="Z35" s="12" t="s">
        <v>10</v>
      </c>
      <c r="AA35" s="13"/>
      <c r="AB35" s="12"/>
      <c r="AC35" s="12" t="s">
        <v>10</v>
      </c>
      <c r="AD35" s="13"/>
      <c r="AE35" s="12"/>
      <c r="AF35" s="12" t="s">
        <v>10</v>
      </c>
      <c r="AG35" s="9"/>
      <c r="AH35" s="12"/>
      <c r="AI35" s="12" t="s">
        <v>10</v>
      </c>
      <c r="AJ35" s="13"/>
      <c r="AK35" s="12"/>
      <c r="AL35" s="12" t="s">
        <v>10</v>
      </c>
      <c r="AM35" s="9"/>
      <c r="AN35" s="12"/>
      <c r="AO35" s="12" t="s">
        <v>10</v>
      </c>
      <c r="AP35" s="9"/>
      <c r="AQ35" s="12"/>
      <c r="AR35" s="12" t="s">
        <v>10</v>
      </c>
      <c r="AS35" s="9"/>
      <c r="AT35" s="12"/>
      <c r="AU35" s="12" t="s">
        <v>10</v>
      </c>
      <c r="AV35" s="9"/>
      <c r="AW35" s="12"/>
      <c r="AX35" s="12" t="s">
        <v>10</v>
      </c>
    </row>
    <row r="36" spans="1:50" x14ac:dyDescent="0.25">
      <c r="A36" s="8" t="s">
        <v>16</v>
      </c>
      <c r="B36" s="9">
        <v>20171163</v>
      </c>
      <c r="C36" s="9" t="s">
        <v>35</v>
      </c>
      <c r="D36" s="10">
        <v>42874</v>
      </c>
      <c r="E36" s="10">
        <v>42878</v>
      </c>
      <c r="F36" s="11" t="s">
        <v>10</v>
      </c>
      <c r="G36" s="12" t="s">
        <v>36</v>
      </c>
      <c r="H36" s="12">
        <v>0.8</v>
      </c>
      <c r="I36" s="13">
        <v>4800</v>
      </c>
      <c r="J36" s="12" t="s">
        <v>37</v>
      </c>
      <c r="K36" s="12">
        <v>0.85</v>
      </c>
      <c r="L36" s="13">
        <v>1600</v>
      </c>
      <c r="M36" s="12" t="s">
        <v>38</v>
      </c>
      <c r="N36" s="12">
        <v>1.3</v>
      </c>
      <c r="O36" s="13">
        <v>1600</v>
      </c>
      <c r="P36" s="12"/>
      <c r="Q36" s="12" t="s">
        <v>10</v>
      </c>
      <c r="R36" s="13"/>
      <c r="S36" s="12"/>
      <c r="T36" s="12" t="s">
        <v>10</v>
      </c>
      <c r="U36" s="13"/>
      <c r="V36" s="12"/>
      <c r="W36" s="12" t="s">
        <v>10</v>
      </c>
      <c r="X36" s="13"/>
      <c r="Y36" s="12"/>
      <c r="Z36" s="12" t="s">
        <v>10</v>
      </c>
      <c r="AA36" s="13"/>
      <c r="AB36" s="12"/>
      <c r="AC36" s="12" t="s">
        <v>10</v>
      </c>
      <c r="AD36" s="13"/>
      <c r="AE36" s="12"/>
      <c r="AF36" s="12" t="s">
        <v>10</v>
      </c>
      <c r="AG36" s="9"/>
      <c r="AH36" s="12"/>
      <c r="AI36" s="12" t="s">
        <v>10</v>
      </c>
      <c r="AJ36" s="13"/>
      <c r="AK36" s="12"/>
      <c r="AL36" s="12" t="s">
        <v>10</v>
      </c>
      <c r="AM36" s="9"/>
      <c r="AN36" s="12"/>
      <c r="AO36" s="12" t="s">
        <v>10</v>
      </c>
      <c r="AP36" s="9"/>
      <c r="AQ36" s="12"/>
      <c r="AR36" s="12" t="s">
        <v>10</v>
      </c>
      <c r="AS36" s="9"/>
      <c r="AT36" s="12"/>
      <c r="AU36" s="12" t="s">
        <v>10</v>
      </c>
      <c r="AV36" s="9"/>
      <c r="AW36" s="12"/>
      <c r="AX36" s="12" t="s">
        <v>10</v>
      </c>
    </row>
    <row r="37" spans="1:50" x14ac:dyDescent="0.25">
      <c r="A37" s="8" t="s">
        <v>16</v>
      </c>
      <c r="B37" s="9">
        <v>20171162</v>
      </c>
      <c r="C37" s="9" t="s">
        <v>93</v>
      </c>
      <c r="D37" s="10">
        <v>42873</v>
      </c>
      <c r="E37" s="10">
        <v>42873</v>
      </c>
      <c r="F37" s="11" t="s">
        <v>10</v>
      </c>
      <c r="G37" s="12" t="s">
        <v>94</v>
      </c>
      <c r="H37" s="12">
        <v>0.4</v>
      </c>
      <c r="I37" s="13">
        <v>1070</v>
      </c>
      <c r="J37" s="12"/>
      <c r="K37" s="12" t="s">
        <v>10</v>
      </c>
      <c r="L37" s="13"/>
      <c r="M37" s="12"/>
      <c r="N37" s="12" t="s">
        <v>10</v>
      </c>
      <c r="O37" s="13"/>
      <c r="P37" s="12"/>
      <c r="Q37" s="12" t="s">
        <v>10</v>
      </c>
      <c r="R37" s="13"/>
      <c r="S37" s="12"/>
      <c r="T37" s="12" t="s">
        <v>10</v>
      </c>
      <c r="U37" s="13"/>
      <c r="V37" s="12"/>
      <c r="W37" s="12" t="s">
        <v>10</v>
      </c>
      <c r="X37" s="13"/>
      <c r="Y37" s="12"/>
      <c r="Z37" s="12" t="s">
        <v>10</v>
      </c>
      <c r="AA37" s="13"/>
      <c r="AB37" s="12"/>
      <c r="AC37" s="12" t="s">
        <v>10</v>
      </c>
      <c r="AD37" s="13"/>
      <c r="AE37" s="12"/>
      <c r="AF37" s="12" t="s">
        <v>10</v>
      </c>
      <c r="AG37" s="9"/>
      <c r="AH37" s="12"/>
      <c r="AI37" s="12" t="s">
        <v>10</v>
      </c>
      <c r="AJ37" s="13"/>
      <c r="AK37" s="12"/>
      <c r="AL37" s="12" t="s">
        <v>10</v>
      </c>
      <c r="AM37" s="9"/>
      <c r="AN37" s="12"/>
      <c r="AO37" s="12" t="s">
        <v>10</v>
      </c>
      <c r="AP37" s="9"/>
      <c r="AQ37" s="12"/>
      <c r="AR37" s="12" t="s">
        <v>10</v>
      </c>
      <c r="AS37" s="9"/>
      <c r="AT37" s="12"/>
      <c r="AU37" s="12" t="s">
        <v>10</v>
      </c>
      <c r="AV37" s="9"/>
      <c r="AW37" s="12"/>
      <c r="AX37" s="12" t="s">
        <v>10</v>
      </c>
    </row>
    <row r="38" spans="1:50" x14ac:dyDescent="0.25">
      <c r="A38" s="8" t="s">
        <v>16</v>
      </c>
      <c r="B38" s="9">
        <v>20171161</v>
      </c>
      <c r="C38" s="9" t="s">
        <v>93</v>
      </c>
      <c r="D38" s="10">
        <v>42873</v>
      </c>
      <c r="E38" s="10">
        <v>42872</v>
      </c>
      <c r="F38" s="11" t="s">
        <v>10</v>
      </c>
      <c r="G38" s="12" t="s">
        <v>94</v>
      </c>
      <c r="H38" s="12">
        <v>0.4</v>
      </c>
      <c r="I38" s="13">
        <v>1080</v>
      </c>
      <c r="J38" s="12"/>
      <c r="K38" s="12" t="s">
        <v>10</v>
      </c>
      <c r="L38" s="13"/>
      <c r="M38" s="12"/>
      <c r="N38" s="12" t="s">
        <v>10</v>
      </c>
      <c r="O38" s="13"/>
      <c r="P38" s="12"/>
      <c r="Q38" s="12" t="s">
        <v>10</v>
      </c>
      <c r="R38" s="13"/>
      <c r="S38" s="12"/>
      <c r="T38" s="12" t="s">
        <v>10</v>
      </c>
      <c r="U38" s="13"/>
      <c r="V38" s="12"/>
      <c r="W38" s="12" t="s">
        <v>10</v>
      </c>
      <c r="X38" s="13"/>
      <c r="Y38" s="12"/>
      <c r="Z38" s="12" t="s">
        <v>10</v>
      </c>
      <c r="AA38" s="13"/>
      <c r="AB38" s="12"/>
      <c r="AC38" s="12" t="s">
        <v>10</v>
      </c>
      <c r="AD38" s="13"/>
      <c r="AE38" s="12"/>
      <c r="AF38" s="12" t="s">
        <v>10</v>
      </c>
      <c r="AG38" s="9"/>
      <c r="AH38" s="12"/>
      <c r="AI38" s="12" t="s">
        <v>10</v>
      </c>
      <c r="AJ38" s="13"/>
      <c r="AK38" s="12"/>
      <c r="AL38" s="12" t="s">
        <v>10</v>
      </c>
      <c r="AM38" s="9"/>
      <c r="AN38" s="12"/>
      <c r="AO38" s="12" t="s">
        <v>10</v>
      </c>
      <c r="AP38" s="9"/>
      <c r="AQ38" s="12"/>
      <c r="AR38" s="12" t="s">
        <v>10</v>
      </c>
      <c r="AS38" s="9"/>
      <c r="AT38" s="12"/>
      <c r="AU38" s="12" t="s">
        <v>10</v>
      </c>
      <c r="AV38" s="9"/>
      <c r="AW38" s="12"/>
      <c r="AX38" s="12" t="s">
        <v>10</v>
      </c>
    </row>
    <row r="39" spans="1:50" x14ac:dyDescent="0.25">
      <c r="A39" s="8" t="s">
        <v>23</v>
      </c>
      <c r="B39" s="9">
        <v>20171160</v>
      </c>
      <c r="C39" s="9" t="s">
        <v>95</v>
      </c>
      <c r="D39" s="10">
        <v>42873</v>
      </c>
      <c r="E39" s="10">
        <v>42881</v>
      </c>
      <c r="F39" s="11" t="s">
        <v>10</v>
      </c>
      <c r="G39" s="12" t="s">
        <v>96</v>
      </c>
      <c r="H39" s="12">
        <v>4.1040000000000001</v>
      </c>
      <c r="I39" s="13">
        <v>300</v>
      </c>
      <c r="J39" s="12" t="s">
        <v>97</v>
      </c>
      <c r="K39" s="12">
        <v>4.3899999999999997</v>
      </c>
      <c r="L39" s="13">
        <v>300</v>
      </c>
      <c r="M39" s="12"/>
      <c r="N39" s="12" t="s">
        <v>10</v>
      </c>
      <c r="O39" s="13"/>
      <c r="P39" s="12"/>
      <c r="Q39" s="12" t="s">
        <v>10</v>
      </c>
      <c r="R39" s="13"/>
      <c r="S39" s="12"/>
      <c r="T39" s="12" t="s">
        <v>10</v>
      </c>
      <c r="U39" s="13"/>
      <c r="V39" s="12"/>
      <c r="W39" s="12" t="s">
        <v>10</v>
      </c>
      <c r="X39" s="13"/>
      <c r="Y39" s="12"/>
      <c r="Z39" s="12" t="s">
        <v>10</v>
      </c>
      <c r="AA39" s="13"/>
      <c r="AB39" s="12"/>
      <c r="AC39" s="12" t="s">
        <v>10</v>
      </c>
      <c r="AD39" s="13"/>
      <c r="AE39" s="12"/>
      <c r="AF39" s="12" t="s">
        <v>10</v>
      </c>
      <c r="AG39" s="9"/>
      <c r="AH39" s="12"/>
      <c r="AI39" s="12" t="s">
        <v>10</v>
      </c>
      <c r="AJ39" s="13"/>
      <c r="AK39" s="12"/>
      <c r="AL39" s="12" t="s">
        <v>10</v>
      </c>
      <c r="AM39" s="9"/>
      <c r="AN39" s="12"/>
      <c r="AO39" s="12" t="s">
        <v>10</v>
      </c>
      <c r="AP39" s="9"/>
      <c r="AQ39" s="12"/>
      <c r="AR39" s="12" t="s">
        <v>10</v>
      </c>
      <c r="AS39" s="9"/>
      <c r="AT39" s="12"/>
      <c r="AU39" s="12" t="s">
        <v>10</v>
      </c>
      <c r="AV39" s="9"/>
      <c r="AW39" s="12"/>
      <c r="AX39" s="12" t="s">
        <v>10</v>
      </c>
    </row>
    <row r="40" spans="1:50" x14ac:dyDescent="0.25">
      <c r="A40" s="8" t="s">
        <v>23</v>
      </c>
      <c r="B40" s="9">
        <v>20171159</v>
      </c>
      <c r="C40" s="9" t="s">
        <v>95</v>
      </c>
      <c r="D40" s="10">
        <v>42873</v>
      </c>
      <c r="E40" s="10">
        <v>42879</v>
      </c>
      <c r="F40" s="11" t="s">
        <v>10</v>
      </c>
      <c r="G40" s="12" t="s">
        <v>96</v>
      </c>
      <c r="H40" s="12">
        <v>4.1040000000000001</v>
      </c>
      <c r="I40" s="13">
        <v>450</v>
      </c>
      <c r="J40" s="12" t="s">
        <v>97</v>
      </c>
      <c r="K40" s="12">
        <v>4.3899999999999997</v>
      </c>
      <c r="L40" s="13">
        <v>400</v>
      </c>
      <c r="M40" s="12"/>
      <c r="N40" s="12" t="s">
        <v>10</v>
      </c>
      <c r="O40" s="13"/>
      <c r="P40" s="12"/>
      <c r="Q40" s="12" t="s">
        <v>10</v>
      </c>
      <c r="R40" s="13"/>
      <c r="S40" s="12"/>
      <c r="T40" s="12" t="s">
        <v>10</v>
      </c>
      <c r="U40" s="13"/>
      <c r="V40" s="12"/>
      <c r="W40" s="12" t="s">
        <v>10</v>
      </c>
      <c r="X40" s="13"/>
      <c r="Y40" s="12"/>
      <c r="Z40" s="12" t="s">
        <v>10</v>
      </c>
      <c r="AA40" s="13"/>
      <c r="AB40" s="12"/>
      <c r="AC40" s="12" t="s">
        <v>10</v>
      </c>
      <c r="AD40" s="13"/>
      <c r="AE40" s="12"/>
      <c r="AF40" s="12" t="s">
        <v>10</v>
      </c>
      <c r="AG40" s="9"/>
      <c r="AH40" s="12"/>
      <c r="AI40" s="12" t="s">
        <v>10</v>
      </c>
      <c r="AJ40" s="13"/>
      <c r="AK40" s="12"/>
      <c r="AL40" s="12" t="s">
        <v>10</v>
      </c>
      <c r="AM40" s="9"/>
      <c r="AN40" s="12"/>
      <c r="AO40" s="12" t="s">
        <v>10</v>
      </c>
      <c r="AP40" s="9"/>
      <c r="AQ40" s="12"/>
      <c r="AR40" s="12" t="s">
        <v>10</v>
      </c>
      <c r="AS40" s="9"/>
      <c r="AT40" s="12"/>
      <c r="AU40" s="12" t="s">
        <v>10</v>
      </c>
      <c r="AV40" s="9"/>
      <c r="AW40" s="12"/>
      <c r="AX40" s="12" t="s">
        <v>10</v>
      </c>
    </row>
    <row r="41" spans="1:50" x14ac:dyDescent="0.25">
      <c r="A41" s="8" t="s">
        <v>11</v>
      </c>
      <c r="B41" s="9">
        <v>20171158</v>
      </c>
      <c r="C41" s="9" t="s">
        <v>98</v>
      </c>
      <c r="D41" s="10">
        <v>42873</v>
      </c>
      <c r="E41" s="10">
        <v>42901</v>
      </c>
      <c r="F41" s="11" t="s">
        <v>10</v>
      </c>
      <c r="G41" s="12" t="s">
        <v>99</v>
      </c>
      <c r="H41" s="12">
        <v>32.6</v>
      </c>
      <c r="I41" s="13">
        <v>138.45599999999999</v>
      </c>
      <c r="J41" s="12" t="s">
        <v>100</v>
      </c>
      <c r="K41" s="12">
        <v>32.6</v>
      </c>
      <c r="L41" s="13">
        <v>138.45599999999999</v>
      </c>
      <c r="M41" s="12"/>
      <c r="N41" s="12" t="s">
        <v>10</v>
      </c>
      <c r="O41" s="13"/>
      <c r="P41" s="12"/>
      <c r="Q41" s="12" t="s">
        <v>10</v>
      </c>
      <c r="R41" s="13"/>
      <c r="S41" s="12"/>
      <c r="T41" s="12" t="s">
        <v>10</v>
      </c>
      <c r="U41" s="13"/>
      <c r="V41" s="12"/>
      <c r="W41" s="12" t="s">
        <v>10</v>
      </c>
      <c r="X41" s="13"/>
      <c r="Y41" s="12"/>
      <c r="Z41" s="12" t="s">
        <v>10</v>
      </c>
      <c r="AA41" s="13"/>
      <c r="AB41" s="12"/>
      <c r="AC41" s="12" t="s">
        <v>10</v>
      </c>
      <c r="AD41" s="13"/>
      <c r="AE41" s="12"/>
      <c r="AF41" s="12" t="s">
        <v>10</v>
      </c>
      <c r="AG41" s="9"/>
      <c r="AH41" s="12"/>
      <c r="AI41" s="12" t="s">
        <v>10</v>
      </c>
      <c r="AJ41" s="13"/>
      <c r="AK41" s="12"/>
      <c r="AL41" s="12" t="s">
        <v>10</v>
      </c>
      <c r="AM41" s="9"/>
      <c r="AN41" s="12"/>
      <c r="AO41" s="12" t="s">
        <v>10</v>
      </c>
      <c r="AP41" s="9"/>
      <c r="AQ41" s="12"/>
      <c r="AR41" s="12" t="s">
        <v>10</v>
      </c>
      <c r="AS41" s="9"/>
      <c r="AT41" s="12"/>
      <c r="AU41" s="12" t="s">
        <v>10</v>
      </c>
      <c r="AV41" s="9"/>
      <c r="AW41" s="12"/>
      <c r="AX41" s="12" t="s">
        <v>10</v>
      </c>
    </row>
    <row r="42" spans="1:50" x14ac:dyDescent="0.25">
      <c r="A42" s="8" t="s">
        <v>11</v>
      </c>
      <c r="B42" s="9">
        <v>20171157</v>
      </c>
      <c r="C42" s="9" t="s">
        <v>101</v>
      </c>
      <c r="D42" s="10">
        <v>42873</v>
      </c>
      <c r="E42" s="10">
        <v>42879</v>
      </c>
      <c r="F42" s="11" t="s">
        <v>10</v>
      </c>
      <c r="G42" s="12" t="s">
        <v>102</v>
      </c>
      <c r="H42" s="12">
        <v>1.59</v>
      </c>
      <c r="I42" s="13">
        <v>1110</v>
      </c>
      <c r="J42" s="12" t="s">
        <v>103</v>
      </c>
      <c r="K42" s="12">
        <v>1.75</v>
      </c>
      <c r="L42" s="13">
        <v>250</v>
      </c>
      <c r="M42" s="12" t="s">
        <v>104</v>
      </c>
      <c r="N42" s="12">
        <v>58.68</v>
      </c>
      <c r="O42" s="13">
        <v>40</v>
      </c>
      <c r="P42" s="12" t="s">
        <v>105</v>
      </c>
      <c r="Q42" s="12">
        <v>0.84</v>
      </c>
      <c r="R42" s="13">
        <v>360</v>
      </c>
      <c r="S42" s="12"/>
      <c r="T42" s="12" t="s">
        <v>10</v>
      </c>
      <c r="U42" s="13"/>
      <c r="V42" s="12"/>
      <c r="W42" s="12" t="s">
        <v>10</v>
      </c>
      <c r="X42" s="13"/>
      <c r="Y42" s="12"/>
      <c r="Z42" s="12" t="s">
        <v>10</v>
      </c>
      <c r="AA42" s="13"/>
      <c r="AB42" s="12"/>
      <c r="AC42" s="12" t="s">
        <v>10</v>
      </c>
      <c r="AD42" s="13"/>
      <c r="AE42" s="12"/>
      <c r="AF42" s="12" t="s">
        <v>10</v>
      </c>
      <c r="AG42" s="9"/>
      <c r="AH42" s="12"/>
      <c r="AI42" s="12" t="s">
        <v>10</v>
      </c>
      <c r="AJ42" s="13"/>
      <c r="AK42" s="12"/>
      <c r="AL42" s="12" t="s">
        <v>10</v>
      </c>
      <c r="AM42" s="9"/>
      <c r="AN42" s="12"/>
      <c r="AO42" s="12" t="s">
        <v>10</v>
      </c>
      <c r="AP42" s="9"/>
      <c r="AQ42" s="12"/>
      <c r="AR42" s="12" t="s">
        <v>10</v>
      </c>
      <c r="AS42" s="9"/>
      <c r="AT42" s="12"/>
      <c r="AU42" s="12" t="s">
        <v>10</v>
      </c>
      <c r="AV42" s="9"/>
      <c r="AW42" s="12"/>
      <c r="AX42" s="12" t="s">
        <v>10</v>
      </c>
    </row>
    <row r="43" spans="1:50" x14ac:dyDescent="0.25">
      <c r="A43" s="8"/>
      <c r="B43" s="9">
        <v>20171155</v>
      </c>
      <c r="C43" s="9" t="s">
        <v>106</v>
      </c>
      <c r="D43" s="10">
        <v>42872</v>
      </c>
      <c r="E43" s="10">
        <v>42878</v>
      </c>
      <c r="F43" s="11" t="s">
        <v>10</v>
      </c>
      <c r="G43" s="12" t="s">
        <v>107</v>
      </c>
      <c r="H43" s="12">
        <v>7.35</v>
      </c>
      <c r="I43" s="13">
        <v>800</v>
      </c>
      <c r="J43" s="12"/>
      <c r="K43" s="12" t="s">
        <v>10</v>
      </c>
      <c r="L43" s="13"/>
      <c r="M43" s="12"/>
      <c r="N43" s="12" t="s">
        <v>10</v>
      </c>
      <c r="O43" s="13"/>
      <c r="P43" s="12"/>
      <c r="Q43" s="12" t="s">
        <v>10</v>
      </c>
      <c r="R43" s="13"/>
      <c r="S43" s="12"/>
      <c r="T43" s="12" t="s">
        <v>10</v>
      </c>
      <c r="U43" s="13"/>
      <c r="V43" s="12"/>
      <c r="W43" s="12" t="s">
        <v>10</v>
      </c>
      <c r="X43" s="13"/>
      <c r="Y43" s="12"/>
      <c r="Z43" s="12" t="s">
        <v>10</v>
      </c>
      <c r="AA43" s="13"/>
      <c r="AB43" s="12"/>
      <c r="AC43" s="12" t="s">
        <v>10</v>
      </c>
      <c r="AD43" s="13"/>
      <c r="AE43" s="12"/>
      <c r="AF43" s="12" t="s">
        <v>10</v>
      </c>
      <c r="AG43" s="9"/>
      <c r="AH43" s="12"/>
      <c r="AI43" s="12" t="s">
        <v>10</v>
      </c>
      <c r="AJ43" s="13"/>
      <c r="AK43" s="12"/>
      <c r="AL43" s="12" t="s">
        <v>10</v>
      </c>
      <c r="AM43" s="9"/>
      <c r="AN43" s="12"/>
      <c r="AO43" s="12" t="s">
        <v>10</v>
      </c>
      <c r="AP43" s="9"/>
      <c r="AQ43" s="12"/>
      <c r="AR43" s="12" t="s">
        <v>10</v>
      </c>
      <c r="AS43" s="9"/>
      <c r="AT43" s="12"/>
      <c r="AU43" s="12" t="s">
        <v>10</v>
      </c>
      <c r="AV43" s="9"/>
      <c r="AW43" s="12"/>
      <c r="AX43" s="12" t="s">
        <v>10</v>
      </c>
    </row>
    <row r="44" spans="1:50" x14ac:dyDescent="0.25">
      <c r="A44" s="8" t="s">
        <v>23</v>
      </c>
      <c r="B44" s="9">
        <v>20171132</v>
      </c>
      <c r="C44" s="9" t="s">
        <v>26</v>
      </c>
      <c r="D44" s="10">
        <v>42870</v>
      </c>
      <c r="E44" s="10">
        <v>42878</v>
      </c>
      <c r="F44" s="11" t="s">
        <v>10</v>
      </c>
      <c r="G44" s="12" t="s">
        <v>27</v>
      </c>
      <c r="H44" s="12">
        <v>3.75</v>
      </c>
      <c r="I44" s="13">
        <v>500</v>
      </c>
      <c r="J44" s="12"/>
      <c r="K44" s="12" t="s">
        <v>10</v>
      </c>
      <c r="L44" s="13"/>
      <c r="M44" s="12"/>
      <c r="N44" s="12" t="s">
        <v>10</v>
      </c>
      <c r="O44" s="13"/>
      <c r="P44" s="12"/>
      <c r="Q44" s="12" t="s">
        <v>10</v>
      </c>
      <c r="R44" s="13"/>
      <c r="S44" s="12"/>
      <c r="T44" s="12" t="s">
        <v>10</v>
      </c>
      <c r="U44" s="13"/>
      <c r="V44" s="12"/>
      <c r="W44" s="12" t="s">
        <v>10</v>
      </c>
      <c r="X44" s="13"/>
      <c r="Y44" s="12"/>
      <c r="Z44" s="12" t="s">
        <v>10</v>
      </c>
      <c r="AA44" s="13"/>
      <c r="AB44" s="12"/>
      <c r="AC44" s="12" t="s">
        <v>10</v>
      </c>
      <c r="AD44" s="13"/>
      <c r="AE44" s="12"/>
      <c r="AF44" s="12" t="s">
        <v>10</v>
      </c>
      <c r="AG44" s="9"/>
      <c r="AH44" s="12"/>
      <c r="AI44" s="12" t="s">
        <v>10</v>
      </c>
      <c r="AJ44" s="13"/>
      <c r="AK44" s="12"/>
      <c r="AL44" s="12" t="s">
        <v>10</v>
      </c>
      <c r="AM44" s="9"/>
      <c r="AN44" s="12"/>
      <c r="AO44" s="12" t="s">
        <v>10</v>
      </c>
      <c r="AP44" s="9"/>
      <c r="AQ44" s="12"/>
      <c r="AR44" s="12" t="s">
        <v>10</v>
      </c>
      <c r="AS44" s="9"/>
      <c r="AT44" s="12"/>
      <c r="AU44" s="12" t="s">
        <v>10</v>
      </c>
      <c r="AV44" s="9"/>
      <c r="AW44" s="12"/>
      <c r="AX44" s="12" t="s">
        <v>10</v>
      </c>
    </row>
    <row r="45" spans="1:50" x14ac:dyDescent="0.25">
      <c r="A45" s="8" t="s">
        <v>23</v>
      </c>
      <c r="B45" s="9">
        <v>20171154</v>
      </c>
      <c r="C45" s="9" t="s">
        <v>108</v>
      </c>
      <c r="D45" s="10">
        <v>42872</v>
      </c>
      <c r="E45" s="10">
        <v>42874</v>
      </c>
      <c r="F45" s="11" t="s">
        <v>10</v>
      </c>
      <c r="G45" s="12" t="s">
        <v>109</v>
      </c>
      <c r="H45" s="12">
        <v>17.475999999999999</v>
      </c>
      <c r="I45" s="13">
        <v>100</v>
      </c>
      <c r="J45" s="12"/>
      <c r="K45" s="12" t="s">
        <v>10</v>
      </c>
      <c r="L45" s="13"/>
      <c r="M45" s="12"/>
      <c r="N45" s="12" t="s">
        <v>10</v>
      </c>
      <c r="O45" s="13"/>
      <c r="P45" s="12"/>
      <c r="Q45" s="12" t="s">
        <v>10</v>
      </c>
      <c r="R45" s="13"/>
      <c r="S45" s="12"/>
      <c r="T45" s="12" t="s">
        <v>10</v>
      </c>
      <c r="U45" s="13"/>
      <c r="V45" s="12"/>
      <c r="W45" s="12" t="s">
        <v>10</v>
      </c>
      <c r="X45" s="13"/>
      <c r="Y45" s="12"/>
      <c r="Z45" s="12" t="s">
        <v>10</v>
      </c>
      <c r="AA45" s="13"/>
      <c r="AB45" s="12"/>
      <c r="AC45" s="12" t="s">
        <v>10</v>
      </c>
      <c r="AD45" s="13"/>
      <c r="AE45" s="12"/>
      <c r="AF45" s="12" t="s">
        <v>10</v>
      </c>
      <c r="AG45" s="9"/>
      <c r="AH45" s="12"/>
      <c r="AI45" s="12" t="s">
        <v>10</v>
      </c>
      <c r="AJ45" s="13"/>
      <c r="AK45" s="12"/>
      <c r="AL45" s="12" t="s">
        <v>10</v>
      </c>
      <c r="AM45" s="9"/>
      <c r="AN45" s="12"/>
      <c r="AO45" s="12" t="s">
        <v>10</v>
      </c>
      <c r="AP45" s="9"/>
      <c r="AQ45" s="12"/>
      <c r="AR45" s="12" t="s">
        <v>10</v>
      </c>
      <c r="AS45" s="9"/>
      <c r="AT45" s="12"/>
      <c r="AU45" s="12" t="s">
        <v>10</v>
      </c>
      <c r="AV45" s="9"/>
      <c r="AW45" s="12"/>
      <c r="AX45" s="12" t="s">
        <v>10</v>
      </c>
    </row>
    <row r="46" spans="1:50" x14ac:dyDescent="0.25">
      <c r="A46" s="8" t="s">
        <v>16</v>
      </c>
      <c r="B46" s="9">
        <v>20171153</v>
      </c>
      <c r="C46" s="9" t="s">
        <v>93</v>
      </c>
      <c r="D46" s="10">
        <v>42872</v>
      </c>
      <c r="E46" s="10">
        <v>42871</v>
      </c>
      <c r="F46" s="11" t="s">
        <v>10</v>
      </c>
      <c r="G46" s="12" t="s">
        <v>94</v>
      </c>
      <c r="H46" s="12">
        <v>0.4</v>
      </c>
      <c r="I46" s="13">
        <v>1090</v>
      </c>
      <c r="J46" s="12"/>
      <c r="K46" s="12" t="s">
        <v>10</v>
      </c>
      <c r="L46" s="13"/>
      <c r="M46" s="12"/>
      <c r="N46" s="12" t="s">
        <v>10</v>
      </c>
      <c r="O46" s="13"/>
      <c r="P46" s="12"/>
      <c r="Q46" s="12" t="s">
        <v>10</v>
      </c>
      <c r="R46" s="13"/>
      <c r="S46" s="12"/>
      <c r="T46" s="12" t="s">
        <v>10</v>
      </c>
      <c r="U46" s="13"/>
      <c r="V46" s="12"/>
      <c r="W46" s="12" t="s">
        <v>10</v>
      </c>
      <c r="X46" s="13"/>
      <c r="Y46" s="12"/>
      <c r="Z46" s="12" t="s">
        <v>10</v>
      </c>
      <c r="AA46" s="13"/>
      <c r="AB46" s="12"/>
      <c r="AC46" s="12" t="s">
        <v>10</v>
      </c>
      <c r="AD46" s="13"/>
      <c r="AE46" s="12"/>
      <c r="AF46" s="12" t="s">
        <v>10</v>
      </c>
      <c r="AG46" s="9"/>
      <c r="AH46" s="12"/>
      <c r="AI46" s="12" t="s">
        <v>10</v>
      </c>
      <c r="AJ46" s="13"/>
      <c r="AK46" s="12"/>
      <c r="AL46" s="12" t="s">
        <v>10</v>
      </c>
      <c r="AM46" s="9"/>
      <c r="AN46" s="12"/>
      <c r="AO46" s="12" t="s">
        <v>10</v>
      </c>
      <c r="AP46" s="9"/>
      <c r="AQ46" s="12"/>
      <c r="AR46" s="12" t="s">
        <v>10</v>
      </c>
      <c r="AS46" s="9"/>
      <c r="AT46" s="12"/>
      <c r="AU46" s="12" t="s">
        <v>10</v>
      </c>
      <c r="AV46" s="9"/>
      <c r="AW46" s="12"/>
      <c r="AX46" s="12" t="s">
        <v>10</v>
      </c>
    </row>
    <row r="47" spans="1:50" x14ac:dyDescent="0.25">
      <c r="A47" s="8" t="s">
        <v>16</v>
      </c>
      <c r="B47" s="9">
        <v>20171152</v>
      </c>
      <c r="C47" s="9" t="s">
        <v>93</v>
      </c>
      <c r="D47" s="10">
        <v>42872</v>
      </c>
      <c r="E47" s="10">
        <v>42870</v>
      </c>
      <c r="F47" s="11" t="s">
        <v>10</v>
      </c>
      <c r="G47" s="12" t="s">
        <v>94</v>
      </c>
      <c r="H47" s="12">
        <v>0.4</v>
      </c>
      <c r="I47" s="13">
        <v>1050</v>
      </c>
      <c r="J47" s="12"/>
      <c r="K47" s="12" t="s">
        <v>10</v>
      </c>
      <c r="L47" s="13"/>
      <c r="M47" s="12"/>
      <c r="N47" s="12" t="s">
        <v>10</v>
      </c>
      <c r="O47" s="13"/>
      <c r="P47" s="12"/>
      <c r="Q47" s="12" t="s">
        <v>10</v>
      </c>
      <c r="R47" s="13"/>
      <c r="S47" s="12"/>
      <c r="T47" s="12" t="s">
        <v>10</v>
      </c>
      <c r="U47" s="13"/>
      <c r="V47" s="12"/>
      <c r="W47" s="12" t="s">
        <v>10</v>
      </c>
      <c r="X47" s="13"/>
      <c r="Y47" s="12"/>
      <c r="Z47" s="12" t="s">
        <v>10</v>
      </c>
      <c r="AA47" s="13"/>
      <c r="AB47" s="12"/>
      <c r="AC47" s="12" t="s">
        <v>10</v>
      </c>
      <c r="AD47" s="13"/>
      <c r="AE47" s="12"/>
      <c r="AF47" s="12" t="s">
        <v>10</v>
      </c>
      <c r="AG47" s="9"/>
      <c r="AH47" s="12"/>
      <c r="AI47" s="12" t="s">
        <v>10</v>
      </c>
      <c r="AJ47" s="13"/>
      <c r="AK47" s="12"/>
      <c r="AL47" s="12" t="s">
        <v>10</v>
      </c>
      <c r="AM47" s="9"/>
      <c r="AN47" s="12"/>
      <c r="AO47" s="12" t="s">
        <v>10</v>
      </c>
      <c r="AP47" s="9"/>
      <c r="AQ47" s="12"/>
      <c r="AR47" s="12" t="s">
        <v>10</v>
      </c>
      <c r="AS47" s="9"/>
      <c r="AT47" s="12"/>
      <c r="AU47" s="12" t="s">
        <v>10</v>
      </c>
      <c r="AV47" s="9"/>
      <c r="AW47" s="12"/>
      <c r="AX47" s="12" t="s">
        <v>10</v>
      </c>
    </row>
    <row r="48" spans="1:50" x14ac:dyDescent="0.25">
      <c r="A48" s="8" t="s">
        <v>16</v>
      </c>
      <c r="B48" s="9">
        <v>20171151</v>
      </c>
      <c r="C48" s="9" t="s">
        <v>93</v>
      </c>
      <c r="D48" s="10">
        <v>42872</v>
      </c>
      <c r="E48" s="10">
        <v>42867</v>
      </c>
      <c r="F48" s="11" t="s">
        <v>10</v>
      </c>
      <c r="G48" s="12" t="s">
        <v>94</v>
      </c>
      <c r="H48" s="12">
        <v>0.4</v>
      </c>
      <c r="I48" s="13">
        <v>1220</v>
      </c>
      <c r="J48" s="12"/>
      <c r="K48" s="12" t="s">
        <v>10</v>
      </c>
      <c r="L48" s="13"/>
      <c r="M48" s="12"/>
      <c r="N48" s="12" t="s">
        <v>10</v>
      </c>
      <c r="O48" s="13"/>
      <c r="P48" s="12"/>
      <c r="Q48" s="12" t="s">
        <v>10</v>
      </c>
      <c r="R48" s="13"/>
      <c r="S48" s="12"/>
      <c r="T48" s="12" t="s">
        <v>10</v>
      </c>
      <c r="U48" s="13"/>
      <c r="V48" s="12"/>
      <c r="W48" s="12" t="s">
        <v>10</v>
      </c>
      <c r="X48" s="13"/>
      <c r="Y48" s="12"/>
      <c r="Z48" s="12" t="s">
        <v>10</v>
      </c>
      <c r="AA48" s="13"/>
      <c r="AB48" s="12"/>
      <c r="AC48" s="12" t="s">
        <v>10</v>
      </c>
      <c r="AD48" s="13"/>
      <c r="AE48" s="12"/>
      <c r="AF48" s="12" t="s">
        <v>10</v>
      </c>
      <c r="AG48" s="9"/>
      <c r="AH48" s="12"/>
      <c r="AI48" s="12" t="s">
        <v>10</v>
      </c>
      <c r="AJ48" s="13"/>
      <c r="AK48" s="12"/>
      <c r="AL48" s="12" t="s">
        <v>10</v>
      </c>
      <c r="AM48" s="9"/>
      <c r="AN48" s="12"/>
      <c r="AO48" s="12" t="s">
        <v>10</v>
      </c>
      <c r="AP48" s="9"/>
      <c r="AQ48" s="12"/>
      <c r="AR48" s="12" t="s">
        <v>10</v>
      </c>
      <c r="AS48" s="9"/>
      <c r="AT48" s="12"/>
      <c r="AU48" s="12" t="s">
        <v>10</v>
      </c>
      <c r="AV48" s="9"/>
      <c r="AW48" s="12"/>
      <c r="AX48" s="12" t="s">
        <v>10</v>
      </c>
    </row>
    <row r="49" spans="1:50" x14ac:dyDescent="0.25">
      <c r="A49" s="8" t="s">
        <v>16</v>
      </c>
      <c r="B49" s="9">
        <v>20171150</v>
      </c>
      <c r="C49" s="9" t="s">
        <v>93</v>
      </c>
      <c r="D49" s="10">
        <v>42872</v>
      </c>
      <c r="E49" s="10">
        <v>42867</v>
      </c>
      <c r="F49" s="11" t="s">
        <v>10</v>
      </c>
      <c r="G49" s="12" t="s">
        <v>94</v>
      </c>
      <c r="H49" s="12">
        <v>0.4</v>
      </c>
      <c r="I49" s="13">
        <v>845</v>
      </c>
      <c r="J49" s="12"/>
      <c r="K49" s="12" t="s">
        <v>10</v>
      </c>
      <c r="L49" s="13"/>
      <c r="M49" s="12"/>
      <c r="N49" s="12" t="s">
        <v>10</v>
      </c>
      <c r="O49" s="13"/>
      <c r="P49" s="12"/>
      <c r="Q49" s="12" t="s">
        <v>10</v>
      </c>
      <c r="R49" s="13"/>
      <c r="S49" s="12"/>
      <c r="T49" s="12" t="s">
        <v>10</v>
      </c>
      <c r="U49" s="13"/>
      <c r="V49" s="12"/>
      <c r="W49" s="12" t="s">
        <v>10</v>
      </c>
      <c r="X49" s="13"/>
      <c r="Y49" s="12"/>
      <c r="Z49" s="12" t="s">
        <v>10</v>
      </c>
      <c r="AA49" s="13"/>
      <c r="AB49" s="12"/>
      <c r="AC49" s="12" t="s">
        <v>10</v>
      </c>
      <c r="AD49" s="13"/>
      <c r="AE49" s="12"/>
      <c r="AF49" s="12" t="s">
        <v>10</v>
      </c>
      <c r="AG49" s="9"/>
      <c r="AH49" s="12"/>
      <c r="AI49" s="12" t="s">
        <v>10</v>
      </c>
      <c r="AJ49" s="13"/>
      <c r="AK49" s="12"/>
      <c r="AL49" s="12" t="s">
        <v>10</v>
      </c>
      <c r="AM49" s="9"/>
      <c r="AN49" s="12"/>
      <c r="AO49" s="12" t="s">
        <v>10</v>
      </c>
      <c r="AP49" s="9"/>
      <c r="AQ49" s="12"/>
      <c r="AR49" s="12" t="s">
        <v>10</v>
      </c>
      <c r="AS49" s="9"/>
      <c r="AT49" s="12"/>
      <c r="AU49" s="12" t="s">
        <v>10</v>
      </c>
      <c r="AV49" s="9"/>
      <c r="AW49" s="12"/>
      <c r="AX49" s="12" t="s">
        <v>10</v>
      </c>
    </row>
    <row r="50" spans="1:50" x14ac:dyDescent="0.25">
      <c r="A50" s="8" t="s">
        <v>23</v>
      </c>
      <c r="B50" s="9">
        <v>20171129</v>
      </c>
      <c r="C50" s="9" t="s">
        <v>31</v>
      </c>
      <c r="D50" s="10">
        <v>42870</v>
      </c>
      <c r="E50" s="10">
        <v>42878</v>
      </c>
      <c r="F50" s="11" t="s">
        <v>10</v>
      </c>
      <c r="G50" s="12" t="s">
        <v>32</v>
      </c>
      <c r="H50" s="12">
        <v>6.4573999999999998</v>
      </c>
      <c r="I50" s="13">
        <v>300</v>
      </c>
      <c r="J50" s="12"/>
      <c r="K50" s="12" t="s">
        <v>10</v>
      </c>
      <c r="L50" s="13"/>
      <c r="M50" s="12"/>
      <c r="N50" s="12" t="s">
        <v>10</v>
      </c>
      <c r="O50" s="13"/>
      <c r="P50" s="12"/>
      <c r="Q50" s="12" t="s">
        <v>10</v>
      </c>
      <c r="R50" s="13"/>
      <c r="S50" s="12"/>
      <c r="T50" s="12" t="s">
        <v>10</v>
      </c>
      <c r="U50" s="13"/>
      <c r="V50" s="12"/>
      <c r="W50" s="12" t="s">
        <v>10</v>
      </c>
      <c r="X50" s="13"/>
      <c r="Y50" s="12"/>
      <c r="Z50" s="12" t="s">
        <v>10</v>
      </c>
      <c r="AA50" s="13"/>
      <c r="AB50" s="12"/>
      <c r="AC50" s="12" t="s">
        <v>10</v>
      </c>
      <c r="AD50" s="13"/>
      <c r="AE50" s="12"/>
      <c r="AF50" s="12" t="s">
        <v>10</v>
      </c>
      <c r="AG50" s="9"/>
      <c r="AH50" s="12"/>
      <c r="AI50" s="12" t="s">
        <v>10</v>
      </c>
      <c r="AJ50" s="13"/>
      <c r="AK50" s="12"/>
      <c r="AL50" s="12" t="s">
        <v>10</v>
      </c>
      <c r="AM50" s="9"/>
      <c r="AN50" s="12"/>
      <c r="AO50" s="12" t="s">
        <v>10</v>
      </c>
      <c r="AP50" s="9"/>
      <c r="AQ50" s="12"/>
      <c r="AR50" s="12" t="s">
        <v>10</v>
      </c>
      <c r="AS50" s="9"/>
      <c r="AT50" s="12"/>
      <c r="AU50" s="12" t="s">
        <v>10</v>
      </c>
      <c r="AV50" s="9"/>
      <c r="AW50" s="12"/>
      <c r="AX50" s="12" t="s">
        <v>10</v>
      </c>
    </row>
    <row r="51" spans="1:50" x14ac:dyDescent="0.25">
      <c r="A51" s="8" t="s">
        <v>16</v>
      </c>
      <c r="B51" s="9">
        <v>20171148</v>
      </c>
      <c r="C51" s="9" t="s">
        <v>21</v>
      </c>
      <c r="D51" s="10">
        <v>42872</v>
      </c>
      <c r="E51" s="10">
        <v>42874</v>
      </c>
      <c r="F51" s="11" t="s">
        <v>10</v>
      </c>
      <c r="G51" s="12" t="s">
        <v>22</v>
      </c>
      <c r="H51" s="12">
        <v>0.30499999999999999</v>
      </c>
      <c r="I51" s="13">
        <v>1600</v>
      </c>
      <c r="J51" s="12" t="s">
        <v>39</v>
      </c>
      <c r="K51" s="12">
        <v>0.86</v>
      </c>
      <c r="L51" s="13">
        <v>800</v>
      </c>
      <c r="M51" s="12"/>
      <c r="N51" s="12" t="s">
        <v>10</v>
      </c>
      <c r="O51" s="13"/>
      <c r="P51" s="12"/>
      <c r="Q51" s="12" t="s">
        <v>10</v>
      </c>
      <c r="R51" s="13"/>
      <c r="S51" s="12"/>
      <c r="T51" s="12" t="s">
        <v>10</v>
      </c>
      <c r="U51" s="13"/>
      <c r="V51" s="12"/>
      <c r="W51" s="12" t="s">
        <v>10</v>
      </c>
      <c r="X51" s="13"/>
      <c r="Y51" s="12"/>
      <c r="Z51" s="12" t="s">
        <v>10</v>
      </c>
      <c r="AA51" s="13"/>
      <c r="AB51" s="12"/>
      <c r="AC51" s="12" t="s">
        <v>10</v>
      </c>
      <c r="AD51" s="13"/>
      <c r="AE51" s="12"/>
      <c r="AF51" s="12" t="s">
        <v>10</v>
      </c>
      <c r="AG51" s="9"/>
      <c r="AH51" s="12"/>
      <c r="AI51" s="12" t="s">
        <v>10</v>
      </c>
      <c r="AJ51" s="13"/>
      <c r="AK51" s="12"/>
      <c r="AL51" s="12" t="s">
        <v>10</v>
      </c>
      <c r="AM51" s="9"/>
      <c r="AN51" s="12"/>
      <c r="AO51" s="12" t="s">
        <v>10</v>
      </c>
      <c r="AP51" s="9"/>
      <c r="AQ51" s="12"/>
      <c r="AR51" s="12" t="s">
        <v>10</v>
      </c>
      <c r="AS51" s="9"/>
      <c r="AT51" s="12"/>
      <c r="AU51" s="12" t="s">
        <v>10</v>
      </c>
      <c r="AV51" s="9"/>
      <c r="AW51" s="12"/>
      <c r="AX51" s="12" t="s">
        <v>10</v>
      </c>
    </row>
    <row r="52" spans="1:50" x14ac:dyDescent="0.25">
      <c r="A52" s="8" t="s">
        <v>16</v>
      </c>
      <c r="B52" s="9">
        <v>20171147</v>
      </c>
      <c r="C52" s="9" t="s">
        <v>35</v>
      </c>
      <c r="D52" s="10">
        <v>42872</v>
      </c>
      <c r="E52" s="10">
        <v>42874</v>
      </c>
      <c r="F52" s="11" t="s">
        <v>10</v>
      </c>
      <c r="G52" s="12" t="s">
        <v>36</v>
      </c>
      <c r="H52" s="12">
        <v>0.8</v>
      </c>
      <c r="I52" s="13">
        <v>5600</v>
      </c>
      <c r="J52" s="12" t="s">
        <v>37</v>
      </c>
      <c r="K52" s="12">
        <v>0.85</v>
      </c>
      <c r="L52" s="13">
        <v>1600</v>
      </c>
      <c r="M52" s="12" t="s">
        <v>38</v>
      </c>
      <c r="N52" s="12">
        <v>1.3</v>
      </c>
      <c r="O52" s="13">
        <v>1600</v>
      </c>
      <c r="P52" s="12"/>
      <c r="Q52" s="12" t="s">
        <v>10</v>
      </c>
      <c r="R52" s="13"/>
      <c r="S52" s="12"/>
      <c r="T52" s="12" t="s">
        <v>10</v>
      </c>
      <c r="U52" s="13"/>
      <c r="V52" s="12"/>
      <c r="W52" s="12" t="s">
        <v>10</v>
      </c>
      <c r="X52" s="13"/>
      <c r="Y52" s="12"/>
      <c r="Z52" s="12" t="s">
        <v>10</v>
      </c>
      <c r="AA52" s="13"/>
      <c r="AB52" s="12"/>
      <c r="AC52" s="12" t="s">
        <v>10</v>
      </c>
      <c r="AD52" s="13"/>
      <c r="AE52" s="12"/>
      <c r="AF52" s="12" t="s">
        <v>10</v>
      </c>
      <c r="AG52" s="9"/>
      <c r="AH52" s="12"/>
      <c r="AI52" s="12" t="s">
        <v>10</v>
      </c>
      <c r="AJ52" s="13"/>
      <c r="AK52" s="12"/>
      <c r="AL52" s="12" t="s">
        <v>10</v>
      </c>
      <c r="AM52" s="9"/>
      <c r="AN52" s="12"/>
      <c r="AO52" s="12" t="s">
        <v>10</v>
      </c>
      <c r="AP52" s="9"/>
      <c r="AQ52" s="12"/>
      <c r="AR52" s="12" t="s">
        <v>10</v>
      </c>
      <c r="AS52" s="9"/>
      <c r="AT52" s="12"/>
      <c r="AU52" s="12" t="s">
        <v>10</v>
      </c>
      <c r="AV52" s="9"/>
      <c r="AW52" s="12"/>
      <c r="AX52" s="12" t="s">
        <v>10</v>
      </c>
    </row>
    <row r="53" spans="1:50" x14ac:dyDescent="0.25">
      <c r="A53" s="8" t="s">
        <v>11</v>
      </c>
      <c r="B53" s="9">
        <v>20171146</v>
      </c>
      <c r="C53" s="9" t="s">
        <v>110</v>
      </c>
      <c r="D53" s="10">
        <v>42871</v>
      </c>
      <c r="E53" s="10">
        <v>42920</v>
      </c>
      <c r="F53" s="11" t="s">
        <v>10</v>
      </c>
      <c r="G53" s="12" t="s">
        <v>111</v>
      </c>
      <c r="H53" s="12">
        <v>0.44529999999999997</v>
      </c>
      <c r="I53" s="13">
        <v>5000</v>
      </c>
      <c r="J53" s="12"/>
      <c r="K53" s="12" t="s">
        <v>10</v>
      </c>
      <c r="L53" s="13"/>
      <c r="M53" s="12"/>
      <c r="N53" s="12" t="s">
        <v>10</v>
      </c>
      <c r="O53" s="13"/>
      <c r="P53" s="12"/>
      <c r="Q53" s="12" t="s">
        <v>10</v>
      </c>
      <c r="R53" s="13"/>
      <c r="S53" s="12"/>
      <c r="T53" s="12" t="s">
        <v>10</v>
      </c>
      <c r="U53" s="13"/>
      <c r="V53" s="12"/>
      <c r="W53" s="12" t="s">
        <v>10</v>
      </c>
      <c r="X53" s="13"/>
      <c r="Y53" s="12"/>
      <c r="Z53" s="12" t="s">
        <v>10</v>
      </c>
      <c r="AA53" s="13"/>
      <c r="AB53" s="12"/>
      <c r="AC53" s="12" t="s">
        <v>10</v>
      </c>
      <c r="AD53" s="13"/>
      <c r="AE53" s="12"/>
      <c r="AF53" s="12" t="s">
        <v>10</v>
      </c>
      <c r="AG53" s="9"/>
      <c r="AH53" s="12"/>
      <c r="AI53" s="12" t="s">
        <v>10</v>
      </c>
      <c r="AJ53" s="13"/>
      <c r="AK53" s="12"/>
      <c r="AL53" s="12" t="s">
        <v>10</v>
      </c>
      <c r="AM53" s="9"/>
      <c r="AN53" s="12"/>
      <c r="AO53" s="12" t="s">
        <v>10</v>
      </c>
      <c r="AP53" s="9"/>
      <c r="AQ53" s="12"/>
      <c r="AR53" s="12" t="s">
        <v>10</v>
      </c>
      <c r="AS53" s="9"/>
      <c r="AT53" s="12"/>
      <c r="AU53" s="12" t="s">
        <v>10</v>
      </c>
      <c r="AV53" s="9"/>
      <c r="AW53" s="12"/>
      <c r="AX53" s="12" t="s">
        <v>10</v>
      </c>
    </row>
    <row r="54" spans="1:50" x14ac:dyDescent="0.25">
      <c r="A54" s="8" t="s">
        <v>11</v>
      </c>
      <c r="B54" s="9">
        <v>20171145</v>
      </c>
      <c r="C54" s="9" t="s">
        <v>62</v>
      </c>
      <c r="D54" s="10">
        <v>42871</v>
      </c>
      <c r="E54" s="10">
        <v>42879</v>
      </c>
      <c r="F54" s="11" t="s">
        <v>10</v>
      </c>
      <c r="G54" s="12" t="s">
        <v>112</v>
      </c>
      <c r="H54" s="12">
        <v>11.3</v>
      </c>
      <c r="I54" s="13">
        <v>85</v>
      </c>
      <c r="J54" s="12" t="s">
        <v>113</v>
      </c>
      <c r="K54" s="12">
        <v>8.3000000000000007</v>
      </c>
      <c r="L54" s="13">
        <v>85</v>
      </c>
      <c r="M54" s="12" t="s">
        <v>114</v>
      </c>
      <c r="N54" s="12">
        <v>11.3</v>
      </c>
      <c r="O54" s="13">
        <v>70</v>
      </c>
      <c r="P54" s="12" t="s">
        <v>115</v>
      </c>
      <c r="Q54" s="12">
        <v>8.3000000000000007</v>
      </c>
      <c r="R54" s="13">
        <v>70</v>
      </c>
      <c r="S54" s="12"/>
      <c r="T54" s="12" t="s">
        <v>10</v>
      </c>
      <c r="U54" s="13"/>
      <c r="V54" s="12"/>
      <c r="W54" s="12" t="s">
        <v>10</v>
      </c>
      <c r="X54" s="13"/>
      <c r="Y54" s="12"/>
      <c r="Z54" s="12" t="s">
        <v>10</v>
      </c>
      <c r="AA54" s="13"/>
      <c r="AB54" s="12"/>
      <c r="AC54" s="12" t="s">
        <v>10</v>
      </c>
      <c r="AD54" s="13"/>
      <c r="AE54" s="12"/>
      <c r="AF54" s="12" t="s">
        <v>10</v>
      </c>
      <c r="AG54" s="9"/>
      <c r="AH54" s="12"/>
      <c r="AI54" s="12" t="s">
        <v>10</v>
      </c>
      <c r="AJ54" s="13"/>
      <c r="AK54" s="12"/>
      <c r="AL54" s="12" t="s">
        <v>10</v>
      </c>
      <c r="AM54" s="9"/>
      <c r="AN54" s="12"/>
      <c r="AO54" s="12" t="s">
        <v>10</v>
      </c>
      <c r="AP54" s="9"/>
      <c r="AQ54" s="12"/>
      <c r="AR54" s="12" t="s">
        <v>10</v>
      </c>
      <c r="AS54" s="9"/>
      <c r="AT54" s="12"/>
      <c r="AU54" s="12" t="s">
        <v>10</v>
      </c>
      <c r="AV54" s="9"/>
      <c r="AW54" s="12"/>
      <c r="AX54" s="12" t="s">
        <v>10</v>
      </c>
    </row>
    <row r="55" spans="1:50" x14ac:dyDescent="0.25">
      <c r="A55" s="8" t="s">
        <v>11</v>
      </c>
      <c r="B55" s="9">
        <v>20171144</v>
      </c>
      <c r="C55" s="9" t="s">
        <v>62</v>
      </c>
      <c r="D55" s="10">
        <v>42871</v>
      </c>
      <c r="E55" s="10">
        <v>42888</v>
      </c>
      <c r="F55" s="11" t="s">
        <v>10</v>
      </c>
      <c r="G55" s="12" t="s">
        <v>116</v>
      </c>
      <c r="H55" s="12">
        <v>6.57</v>
      </c>
      <c r="I55" s="13">
        <v>18</v>
      </c>
      <c r="J55" s="12"/>
      <c r="K55" s="12" t="s">
        <v>10</v>
      </c>
      <c r="L55" s="13"/>
      <c r="M55" s="12"/>
      <c r="N55" s="12" t="s">
        <v>10</v>
      </c>
      <c r="O55" s="13"/>
      <c r="P55" s="12"/>
      <c r="Q55" s="12" t="s">
        <v>10</v>
      </c>
      <c r="R55" s="13"/>
      <c r="S55" s="12"/>
      <c r="T55" s="12" t="s">
        <v>10</v>
      </c>
      <c r="U55" s="13"/>
      <c r="V55" s="12"/>
      <c r="W55" s="12" t="s">
        <v>10</v>
      </c>
      <c r="X55" s="13"/>
      <c r="Y55" s="12"/>
      <c r="Z55" s="12" t="s">
        <v>10</v>
      </c>
      <c r="AA55" s="13"/>
      <c r="AB55" s="12"/>
      <c r="AC55" s="12" t="s">
        <v>10</v>
      </c>
      <c r="AD55" s="13"/>
      <c r="AE55" s="12"/>
      <c r="AF55" s="12" t="s">
        <v>10</v>
      </c>
      <c r="AG55" s="9"/>
      <c r="AH55" s="12"/>
      <c r="AI55" s="12" t="s">
        <v>10</v>
      </c>
      <c r="AJ55" s="13"/>
      <c r="AK55" s="12"/>
      <c r="AL55" s="12" t="s">
        <v>10</v>
      </c>
      <c r="AM55" s="9"/>
      <c r="AN55" s="12"/>
      <c r="AO55" s="12" t="s">
        <v>10</v>
      </c>
      <c r="AP55" s="9"/>
      <c r="AQ55" s="12"/>
      <c r="AR55" s="12" t="s">
        <v>10</v>
      </c>
      <c r="AS55" s="9"/>
      <c r="AT55" s="12"/>
      <c r="AU55" s="12" t="s">
        <v>10</v>
      </c>
      <c r="AV55" s="9"/>
      <c r="AW55" s="12"/>
      <c r="AX55" s="12" t="s">
        <v>10</v>
      </c>
    </row>
    <row r="56" spans="1:50" x14ac:dyDescent="0.25">
      <c r="A56" s="8" t="s">
        <v>11</v>
      </c>
      <c r="B56" s="9">
        <v>20171143</v>
      </c>
      <c r="C56" s="9" t="s">
        <v>8</v>
      </c>
      <c r="D56" s="10">
        <v>42871</v>
      </c>
      <c r="E56" s="10">
        <v>42900</v>
      </c>
      <c r="F56" s="11" t="s">
        <v>10</v>
      </c>
      <c r="G56" s="12" t="s">
        <v>117</v>
      </c>
      <c r="H56" s="12">
        <v>248</v>
      </c>
      <c r="I56" s="13">
        <v>40</v>
      </c>
      <c r="J56" s="12"/>
      <c r="K56" s="12" t="s">
        <v>10</v>
      </c>
      <c r="L56" s="13"/>
      <c r="M56" s="12"/>
      <c r="N56" s="12" t="s">
        <v>10</v>
      </c>
      <c r="O56" s="13"/>
      <c r="P56" s="12"/>
      <c r="Q56" s="12" t="s">
        <v>10</v>
      </c>
      <c r="R56" s="13"/>
      <c r="S56" s="12"/>
      <c r="T56" s="12" t="s">
        <v>10</v>
      </c>
      <c r="U56" s="13"/>
      <c r="V56" s="12"/>
      <c r="W56" s="12" t="s">
        <v>10</v>
      </c>
      <c r="X56" s="13"/>
      <c r="Y56" s="12"/>
      <c r="Z56" s="12" t="s">
        <v>10</v>
      </c>
      <c r="AA56" s="13"/>
      <c r="AB56" s="12"/>
      <c r="AC56" s="12" t="s">
        <v>10</v>
      </c>
      <c r="AD56" s="13"/>
      <c r="AE56" s="12"/>
      <c r="AF56" s="12" t="s">
        <v>10</v>
      </c>
      <c r="AG56" s="9"/>
      <c r="AH56" s="12"/>
      <c r="AI56" s="12" t="s">
        <v>10</v>
      </c>
      <c r="AJ56" s="13"/>
      <c r="AK56" s="12"/>
      <c r="AL56" s="12" t="s">
        <v>10</v>
      </c>
      <c r="AM56" s="9"/>
      <c r="AN56" s="12"/>
      <c r="AO56" s="12" t="s">
        <v>10</v>
      </c>
      <c r="AP56" s="9"/>
      <c r="AQ56" s="12"/>
      <c r="AR56" s="12" t="s">
        <v>10</v>
      </c>
      <c r="AS56" s="9"/>
      <c r="AT56" s="12"/>
      <c r="AU56" s="12" t="s">
        <v>10</v>
      </c>
      <c r="AV56" s="9"/>
      <c r="AW56" s="12"/>
      <c r="AX56" s="12" t="s">
        <v>10</v>
      </c>
    </row>
    <row r="57" spans="1:50" x14ac:dyDescent="0.25">
      <c r="A57" s="8" t="s">
        <v>11</v>
      </c>
      <c r="B57" s="9">
        <v>20171142</v>
      </c>
      <c r="C57" s="9" t="s">
        <v>8</v>
      </c>
      <c r="D57" s="10">
        <v>42871</v>
      </c>
      <c r="E57" s="10">
        <v>42895</v>
      </c>
      <c r="F57" s="11" t="s">
        <v>10</v>
      </c>
      <c r="G57" s="12" t="s">
        <v>118</v>
      </c>
      <c r="H57" s="12">
        <v>275</v>
      </c>
      <c r="I57" s="13">
        <v>20</v>
      </c>
      <c r="J57" s="12"/>
      <c r="K57" s="12" t="s">
        <v>10</v>
      </c>
      <c r="L57" s="13"/>
      <c r="M57" s="12"/>
      <c r="N57" s="12" t="s">
        <v>10</v>
      </c>
      <c r="O57" s="13"/>
      <c r="P57" s="12"/>
      <c r="Q57" s="12" t="s">
        <v>10</v>
      </c>
      <c r="R57" s="13"/>
      <c r="S57" s="12"/>
      <c r="T57" s="12" t="s">
        <v>10</v>
      </c>
      <c r="U57" s="13"/>
      <c r="V57" s="12"/>
      <c r="W57" s="12" t="s">
        <v>10</v>
      </c>
      <c r="X57" s="13"/>
      <c r="Y57" s="12"/>
      <c r="Z57" s="12" t="s">
        <v>10</v>
      </c>
      <c r="AA57" s="13"/>
      <c r="AB57" s="12"/>
      <c r="AC57" s="12" t="s">
        <v>10</v>
      </c>
      <c r="AD57" s="13"/>
      <c r="AE57" s="12"/>
      <c r="AF57" s="12" t="s">
        <v>10</v>
      </c>
      <c r="AG57" s="9"/>
      <c r="AH57" s="12"/>
      <c r="AI57" s="12" t="s">
        <v>10</v>
      </c>
      <c r="AJ57" s="13"/>
      <c r="AK57" s="12"/>
      <c r="AL57" s="12" t="s">
        <v>10</v>
      </c>
      <c r="AM57" s="9"/>
      <c r="AN57" s="12"/>
      <c r="AO57" s="12" t="s">
        <v>10</v>
      </c>
      <c r="AP57" s="9"/>
      <c r="AQ57" s="12"/>
      <c r="AR57" s="12" t="s">
        <v>10</v>
      </c>
      <c r="AS57" s="9"/>
      <c r="AT57" s="12"/>
      <c r="AU57" s="12" t="s">
        <v>10</v>
      </c>
      <c r="AV57" s="9"/>
      <c r="AW57" s="12"/>
      <c r="AX57" s="12" t="s">
        <v>10</v>
      </c>
    </row>
    <row r="58" spans="1:50" x14ac:dyDescent="0.25">
      <c r="A58" s="8" t="s">
        <v>23</v>
      </c>
      <c r="B58" s="9">
        <v>20171141</v>
      </c>
      <c r="C58" s="9" t="s">
        <v>40</v>
      </c>
      <c r="D58" s="10">
        <v>42871</v>
      </c>
      <c r="E58" s="10">
        <v>42881</v>
      </c>
      <c r="F58" s="11" t="s">
        <v>10</v>
      </c>
      <c r="G58" s="12" t="s">
        <v>42</v>
      </c>
      <c r="H58" s="12">
        <v>3.34</v>
      </c>
      <c r="I58" s="13">
        <v>500</v>
      </c>
      <c r="J58" s="12"/>
      <c r="K58" s="12" t="s">
        <v>10</v>
      </c>
      <c r="L58" s="13"/>
      <c r="M58" s="12"/>
      <c r="N58" s="12" t="s">
        <v>10</v>
      </c>
      <c r="O58" s="13"/>
      <c r="P58" s="12"/>
      <c r="Q58" s="12" t="s">
        <v>10</v>
      </c>
      <c r="R58" s="13"/>
      <c r="S58" s="12"/>
      <c r="T58" s="12" t="s">
        <v>10</v>
      </c>
      <c r="U58" s="13"/>
      <c r="V58" s="12"/>
      <c r="W58" s="12" t="s">
        <v>10</v>
      </c>
      <c r="X58" s="13"/>
      <c r="Y58" s="12"/>
      <c r="Z58" s="12" t="s">
        <v>10</v>
      </c>
      <c r="AA58" s="13"/>
      <c r="AB58" s="12"/>
      <c r="AC58" s="12" t="s">
        <v>10</v>
      </c>
      <c r="AD58" s="13"/>
      <c r="AE58" s="12"/>
      <c r="AF58" s="12" t="s">
        <v>10</v>
      </c>
      <c r="AG58" s="9"/>
      <c r="AH58" s="12"/>
      <c r="AI58" s="12" t="s">
        <v>10</v>
      </c>
      <c r="AJ58" s="13"/>
      <c r="AK58" s="12"/>
      <c r="AL58" s="12" t="s">
        <v>10</v>
      </c>
      <c r="AM58" s="9"/>
      <c r="AN58" s="12"/>
      <c r="AO58" s="12" t="s">
        <v>10</v>
      </c>
      <c r="AP58" s="9"/>
      <c r="AQ58" s="12"/>
      <c r="AR58" s="12" t="s">
        <v>10</v>
      </c>
      <c r="AS58" s="9"/>
      <c r="AT58" s="12"/>
      <c r="AU58" s="12" t="s">
        <v>10</v>
      </c>
      <c r="AV58" s="9"/>
      <c r="AW58" s="12"/>
      <c r="AX58" s="12" t="s">
        <v>10</v>
      </c>
    </row>
    <row r="59" spans="1:50" x14ac:dyDescent="0.25">
      <c r="A59" s="8" t="s">
        <v>16</v>
      </c>
      <c r="B59" s="9">
        <v>20171140</v>
      </c>
      <c r="C59" s="9" t="s">
        <v>21</v>
      </c>
      <c r="D59" s="10">
        <v>42871</v>
      </c>
      <c r="E59" s="10">
        <v>42873</v>
      </c>
      <c r="F59" s="11" t="s">
        <v>10</v>
      </c>
      <c r="G59" s="12" t="s">
        <v>22</v>
      </c>
      <c r="H59" s="12">
        <v>0.30499999999999999</v>
      </c>
      <c r="I59" s="13">
        <v>800</v>
      </c>
      <c r="J59" s="12" t="s">
        <v>92</v>
      </c>
      <c r="K59" s="12">
        <v>0.84499999999999997</v>
      </c>
      <c r="L59" s="13">
        <v>1600</v>
      </c>
      <c r="M59" s="12" t="s">
        <v>39</v>
      </c>
      <c r="N59" s="12">
        <v>0.86</v>
      </c>
      <c r="O59" s="13">
        <v>2400</v>
      </c>
      <c r="P59" s="12"/>
      <c r="Q59" s="12" t="s">
        <v>10</v>
      </c>
      <c r="R59" s="13"/>
      <c r="S59" s="12"/>
      <c r="T59" s="12" t="s">
        <v>10</v>
      </c>
      <c r="U59" s="13"/>
      <c r="V59" s="12"/>
      <c r="W59" s="12" t="s">
        <v>10</v>
      </c>
      <c r="X59" s="13"/>
      <c r="Y59" s="12"/>
      <c r="Z59" s="12" t="s">
        <v>10</v>
      </c>
      <c r="AA59" s="13"/>
      <c r="AB59" s="12"/>
      <c r="AC59" s="12" t="s">
        <v>10</v>
      </c>
      <c r="AD59" s="13"/>
      <c r="AE59" s="12"/>
      <c r="AF59" s="12" t="s">
        <v>10</v>
      </c>
      <c r="AG59" s="9"/>
      <c r="AH59" s="12"/>
      <c r="AI59" s="12" t="s">
        <v>10</v>
      </c>
      <c r="AJ59" s="13"/>
      <c r="AK59" s="12"/>
      <c r="AL59" s="12" t="s">
        <v>10</v>
      </c>
      <c r="AM59" s="9"/>
      <c r="AN59" s="12"/>
      <c r="AO59" s="12" t="s">
        <v>10</v>
      </c>
      <c r="AP59" s="9"/>
      <c r="AQ59" s="12"/>
      <c r="AR59" s="12" t="s">
        <v>10</v>
      </c>
      <c r="AS59" s="9"/>
      <c r="AT59" s="12"/>
      <c r="AU59" s="12" t="s">
        <v>10</v>
      </c>
      <c r="AV59" s="9"/>
      <c r="AW59" s="12"/>
      <c r="AX59" s="12" t="s">
        <v>10</v>
      </c>
    </row>
    <row r="60" spans="1:50" x14ac:dyDescent="0.25">
      <c r="A60" s="8" t="s">
        <v>16</v>
      </c>
      <c r="B60" s="9">
        <v>20171139</v>
      </c>
      <c r="C60" s="9" t="s">
        <v>35</v>
      </c>
      <c r="D60" s="10">
        <v>42871</v>
      </c>
      <c r="E60" s="10">
        <v>42873</v>
      </c>
      <c r="F60" s="11" t="s">
        <v>10</v>
      </c>
      <c r="G60" s="12" t="s">
        <v>36</v>
      </c>
      <c r="H60" s="12">
        <v>0.8</v>
      </c>
      <c r="I60" s="13">
        <v>2400</v>
      </c>
      <c r="J60" s="12" t="s">
        <v>37</v>
      </c>
      <c r="K60" s="12">
        <v>0.85</v>
      </c>
      <c r="L60" s="13">
        <v>3200</v>
      </c>
      <c r="M60" s="12" t="s">
        <v>119</v>
      </c>
      <c r="N60" s="12">
        <v>1.45</v>
      </c>
      <c r="O60" s="13">
        <v>2400</v>
      </c>
      <c r="P60" s="12" t="s">
        <v>38</v>
      </c>
      <c r="Q60" s="12">
        <v>1.3</v>
      </c>
      <c r="R60" s="13">
        <v>1600</v>
      </c>
      <c r="S60" s="12"/>
      <c r="T60" s="12" t="s">
        <v>10</v>
      </c>
      <c r="U60" s="13"/>
      <c r="V60" s="12"/>
      <c r="W60" s="12" t="s">
        <v>10</v>
      </c>
      <c r="X60" s="13"/>
      <c r="Y60" s="12"/>
      <c r="Z60" s="12" t="s">
        <v>10</v>
      </c>
      <c r="AA60" s="13"/>
      <c r="AB60" s="12"/>
      <c r="AC60" s="12" t="s">
        <v>10</v>
      </c>
      <c r="AD60" s="13"/>
      <c r="AE60" s="12"/>
      <c r="AF60" s="12" t="s">
        <v>10</v>
      </c>
      <c r="AG60" s="9"/>
      <c r="AH60" s="12"/>
      <c r="AI60" s="12" t="s">
        <v>10</v>
      </c>
      <c r="AJ60" s="13"/>
      <c r="AK60" s="12"/>
      <c r="AL60" s="12" t="s">
        <v>10</v>
      </c>
      <c r="AM60" s="9"/>
      <c r="AN60" s="12"/>
      <c r="AO60" s="12" t="s">
        <v>10</v>
      </c>
      <c r="AP60" s="9"/>
      <c r="AQ60" s="12"/>
      <c r="AR60" s="12" t="s">
        <v>10</v>
      </c>
      <c r="AS60" s="9"/>
      <c r="AT60" s="12"/>
      <c r="AU60" s="12" t="s">
        <v>10</v>
      </c>
      <c r="AV60" s="9"/>
      <c r="AW60" s="12"/>
      <c r="AX60" s="12" t="s">
        <v>10</v>
      </c>
    </row>
    <row r="61" spans="1:50" x14ac:dyDescent="0.25">
      <c r="A61" s="8" t="s">
        <v>16</v>
      </c>
      <c r="B61" s="9">
        <v>20171120</v>
      </c>
      <c r="C61" s="9" t="s">
        <v>84</v>
      </c>
      <c r="D61" s="10">
        <v>42870</v>
      </c>
      <c r="E61" s="10">
        <v>42873</v>
      </c>
      <c r="F61" s="11" t="s">
        <v>10</v>
      </c>
      <c r="G61" s="12" t="s">
        <v>85</v>
      </c>
      <c r="H61" s="12">
        <v>0.85</v>
      </c>
      <c r="I61" s="13">
        <v>1000</v>
      </c>
      <c r="J61" s="12"/>
      <c r="K61" s="12" t="s">
        <v>10</v>
      </c>
      <c r="L61" s="13"/>
      <c r="M61" s="12"/>
      <c r="N61" s="12" t="s">
        <v>10</v>
      </c>
      <c r="O61" s="13"/>
      <c r="P61" s="12"/>
      <c r="Q61" s="12" t="s">
        <v>10</v>
      </c>
      <c r="R61" s="13"/>
      <c r="S61" s="12"/>
      <c r="T61" s="12" t="s">
        <v>10</v>
      </c>
      <c r="U61" s="13"/>
      <c r="V61" s="12"/>
      <c r="W61" s="12" t="s">
        <v>10</v>
      </c>
      <c r="X61" s="13"/>
      <c r="Y61" s="12"/>
      <c r="Z61" s="12" t="s">
        <v>10</v>
      </c>
      <c r="AA61" s="13"/>
      <c r="AB61" s="12"/>
      <c r="AC61" s="12" t="s">
        <v>10</v>
      </c>
      <c r="AD61" s="13"/>
      <c r="AE61" s="12"/>
      <c r="AF61" s="12" t="s">
        <v>10</v>
      </c>
      <c r="AG61" s="9"/>
      <c r="AH61" s="12"/>
      <c r="AI61" s="12" t="s">
        <v>10</v>
      </c>
      <c r="AJ61" s="13"/>
      <c r="AK61" s="12"/>
      <c r="AL61" s="12" t="s">
        <v>10</v>
      </c>
      <c r="AM61" s="9"/>
      <c r="AN61" s="12"/>
      <c r="AO61" s="12" t="s">
        <v>10</v>
      </c>
      <c r="AP61" s="9"/>
      <c r="AQ61" s="12"/>
      <c r="AR61" s="12" t="s">
        <v>10</v>
      </c>
      <c r="AS61" s="9"/>
      <c r="AT61" s="12"/>
      <c r="AU61" s="12" t="s">
        <v>10</v>
      </c>
      <c r="AV61" s="9"/>
      <c r="AW61" s="12"/>
      <c r="AX61" s="12" t="s">
        <v>10</v>
      </c>
    </row>
    <row r="62" spans="1:50" x14ac:dyDescent="0.25">
      <c r="A62" s="8" t="s">
        <v>11</v>
      </c>
      <c r="B62" s="9">
        <v>20171137</v>
      </c>
      <c r="C62" s="9" t="s">
        <v>120</v>
      </c>
      <c r="D62" s="10">
        <v>42870</v>
      </c>
      <c r="E62" s="10">
        <v>42880</v>
      </c>
      <c r="F62" s="11" t="s">
        <v>10</v>
      </c>
      <c r="G62" s="12" t="s">
        <v>121</v>
      </c>
      <c r="H62" s="12">
        <v>14.7</v>
      </c>
      <c r="I62" s="13">
        <v>20</v>
      </c>
      <c r="J62" s="12"/>
      <c r="K62" s="12" t="s">
        <v>10</v>
      </c>
      <c r="L62" s="13"/>
      <c r="M62" s="12"/>
      <c r="N62" s="12" t="s">
        <v>10</v>
      </c>
      <c r="O62" s="13"/>
      <c r="P62" s="12"/>
      <c r="Q62" s="12" t="s">
        <v>10</v>
      </c>
      <c r="R62" s="13"/>
      <c r="S62" s="12"/>
      <c r="T62" s="12" t="s">
        <v>10</v>
      </c>
      <c r="U62" s="13"/>
      <c r="V62" s="12"/>
      <c r="W62" s="12" t="s">
        <v>10</v>
      </c>
      <c r="X62" s="13"/>
      <c r="Y62" s="12"/>
      <c r="Z62" s="12" t="s">
        <v>10</v>
      </c>
      <c r="AA62" s="13"/>
      <c r="AB62" s="12"/>
      <c r="AC62" s="12" t="s">
        <v>10</v>
      </c>
      <c r="AD62" s="13"/>
      <c r="AE62" s="12"/>
      <c r="AF62" s="12" t="s">
        <v>10</v>
      </c>
      <c r="AG62" s="9"/>
      <c r="AH62" s="12"/>
      <c r="AI62" s="12" t="s">
        <v>10</v>
      </c>
      <c r="AJ62" s="13"/>
      <c r="AK62" s="12"/>
      <c r="AL62" s="12" t="s">
        <v>10</v>
      </c>
      <c r="AM62" s="9"/>
      <c r="AN62" s="12"/>
      <c r="AO62" s="12" t="s">
        <v>10</v>
      </c>
      <c r="AP62" s="9"/>
      <c r="AQ62" s="12"/>
      <c r="AR62" s="12" t="s">
        <v>10</v>
      </c>
      <c r="AS62" s="9"/>
      <c r="AT62" s="12"/>
      <c r="AU62" s="12" t="s">
        <v>10</v>
      </c>
      <c r="AV62" s="9"/>
      <c r="AW62" s="12"/>
      <c r="AX62" s="12" t="s">
        <v>10</v>
      </c>
    </row>
    <row r="63" spans="1:50" x14ac:dyDescent="0.25">
      <c r="A63" s="8" t="s">
        <v>11</v>
      </c>
      <c r="B63" s="9">
        <v>20171136</v>
      </c>
      <c r="C63" s="9" t="s">
        <v>122</v>
      </c>
      <c r="D63" s="10">
        <v>42870</v>
      </c>
      <c r="E63" s="10">
        <v>42879</v>
      </c>
      <c r="F63" s="11" t="s">
        <v>10</v>
      </c>
      <c r="G63" s="12" t="s">
        <v>123</v>
      </c>
      <c r="H63" s="12">
        <v>176.66</v>
      </c>
      <c r="I63" s="13">
        <v>4</v>
      </c>
      <c r="J63" s="12"/>
      <c r="K63" s="12" t="s">
        <v>10</v>
      </c>
      <c r="L63" s="13"/>
      <c r="M63" s="12"/>
      <c r="N63" s="12" t="s">
        <v>10</v>
      </c>
      <c r="O63" s="13"/>
      <c r="P63" s="12"/>
      <c r="Q63" s="12" t="s">
        <v>10</v>
      </c>
      <c r="R63" s="13"/>
      <c r="S63" s="12"/>
      <c r="T63" s="12" t="s">
        <v>10</v>
      </c>
      <c r="U63" s="13"/>
      <c r="V63" s="12"/>
      <c r="W63" s="12" t="s">
        <v>10</v>
      </c>
      <c r="X63" s="13"/>
      <c r="Y63" s="12"/>
      <c r="Z63" s="12" t="s">
        <v>10</v>
      </c>
      <c r="AA63" s="13"/>
      <c r="AB63" s="12"/>
      <c r="AC63" s="12" t="s">
        <v>10</v>
      </c>
      <c r="AD63" s="13"/>
      <c r="AE63" s="12"/>
      <c r="AF63" s="12" t="s">
        <v>10</v>
      </c>
      <c r="AG63" s="9"/>
      <c r="AH63" s="12"/>
      <c r="AI63" s="12" t="s">
        <v>10</v>
      </c>
      <c r="AJ63" s="13"/>
      <c r="AK63" s="12"/>
      <c r="AL63" s="12" t="s">
        <v>10</v>
      </c>
      <c r="AM63" s="9"/>
      <c r="AN63" s="12"/>
      <c r="AO63" s="12" t="s">
        <v>10</v>
      </c>
      <c r="AP63" s="9"/>
      <c r="AQ63" s="12"/>
      <c r="AR63" s="12" t="s">
        <v>10</v>
      </c>
      <c r="AS63" s="9"/>
      <c r="AT63" s="12"/>
      <c r="AU63" s="12" t="s">
        <v>10</v>
      </c>
      <c r="AV63" s="9"/>
      <c r="AW63" s="12"/>
      <c r="AX63" s="12" t="s">
        <v>10</v>
      </c>
    </row>
    <row r="64" spans="1:50" x14ac:dyDescent="0.25">
      <c r="A64" s="8" t="s">
        <v>11</v>
      </c>
      <c r="B64" s="9">
        <v>20171135</v>
      </c>
      <c r="C64" s="9" t="s">
        <v>124</v>
      </c>
      <c r="D64" s="10">
        <v>42870</v>
      </c>
      <c r="E64" s="10">
        <v>42879</v>
      </c>
      <c r="F64" s="11" t="s">
        <v>10</v>
      </c>
      <c r="G64" s="12" t="s">
        <v>125</v>
      </c>
      <c r="H64" s="12">
        <v>0.65</v>
      </c>
      <c r="I64" s="13">
        <v>250</v>
      </c>
      <c r="J64" s="12" t="s">
        <v>126</v>
      </c>
      <c r="K64" s="12">
        <v>0.92</v>
      </c>
      <c r="L64" s="13">
        <v>300</v>
      </c>
      <c r="M64" s="12" t="s">
        <v>127</v>
      </c>
      <c r="N64" s="12">
        <v>0.48</v>
      </c>
      <c r="O64" s="13">
        <v>250</v>
      </c>
      <c r="P64" s="12" t="s">
        <v>128</v>
      </c>
      <c r="Q64" s="12">
        <v>36</v>
      </c>
      <c r="R64" s="13">
        <v>2</v>
      </c>
      <c r="S64" s="12"/>
      <c r="T64" s="12" t="s">
        <v>10</v>
      </c>
      <c r="U64" s="13"/>
      <c r="V64" s="12"/>
      <c r="W64" s="12" t="s">
        <v>10</v>
      </c>
      <c r="X64" s="13"/>
      <c r="Y64" s="12"/>
      <c r="Z64" s="12" t="s">
        <v>10</v>
      </c>
      <c r="AA64" s="13"/>
      <c r="AB64" s="12"/>
      <c r="AC64" s="12" t="s">
        <v>10</v>
      </c>
      <c r="AD64" s="13"/>
      <c r="AE64" s="12"/>
      <c r="AF64" s="12" t="s">
        <v>10</v>
      </c>
      <c r="AG64" s="9"/>
      <c r="AH64" s="12"/>
      <c r="AI64" s="12" t="s">
        <v>10</v>
      </c>
      <c r="AJ64" s="13"/>
      <c r="AK64" s="12"/>
      <c r="AL64" s="12" t="s">
        <v>10</v>
      </c>
      <c r="AM64" s="9"/>
      <c r="AN64" s="12"/>
      <c r="AO64" s="12" t="s">
        <v>10</v>
      </c>
      <c r="AP64" s="9"/>
      <c r="AQ64" s="12"/>
      <c r="AR64" s="12" t="s">
        <v>10</v>
      </c>
      <c r="AS64" s="9"/>
      <c r="AT64" s="12"/>
      <c r="AU64" s="12" t="s">
        <v>10</v>
      </c>
      <c r="AV64" s="9"/>
      <c r="AW64" s="12"/>
      <c r="AX64" s="12" t="s">
        <v>10</v>
      </c>
    </row>
    <row r="65" spans="1:50" x14ac:dyDescent="0.25">
      <c r="A65" s="8" t="s">
        <v>11</v>
      </c>
      <c r="B65" s="9">
        <v>20171134</v>
      </c>
      <c r="C65" s="9" t="s">
        <v>13</v>
      </c>
      <c r="D65" s="10">
        <v>42870</v>
      </c>
      <c r="E65" s="10">
        <v>42880</v>
      </c>
      <c r="F65" s="11" t="s">
        <v>10</v>
      </c>
      <c r="G65" s="12" t="s">
        <v>14</v>
      </c>
      <c r="H65" s="12">
        <v>53.91</v>
      </c>
      <c r="I65" s="13">
        <v>64.512</v>
      </c>
      <c r="J65" s="12" t="s">
        <v>15</v>
      </c>
      <c r="K65" s="12">
        <v>51.48</v>
      </c>
      <c r="L65" s="13">
        <v>27.648</v>
      </c>
      <c r="M65" s="12"/>
      <c r="N65" s="12" t="s">
        <v>10</v>
      </c>
      <c r="O65" s="13"/>
      <c r="P65" s="12"/>
      <c r="Q65" s="12" t="s">
        <v>10</v>
      </c>
      <c r="R65" s="13"/>
      <c r="S65" s="12"/>
      <c r="T65" s="12" t="s">
        <v>10</v>
      </c>
      <c r="U65" s="13"/>
      <c r="V65" s="12"/>
      <c r="W65" s="12" t="s">
        <v>10</v>
      </c>
      <c r="X65" s="13"/>
      <c r="Y65" s="12"/>
      <c r="Z65" s="12" t="s">
        <v>10</v>
      </c>
      <c r="AA65" s="13"/>
      <c r="AB65" s="12"/>
      <c r="AC65" s="12" t="s">
        <v>10</v>
      </c>
      <c r="AD65" s="13"/>
      <c r="AE65" s="12"/>
      <c r="AF65" s="12" t="s">
        <v>10</v>
      </c>
      <c r="AG65" s="9"/>
      <c r="AH65" s="12"/>
      <c r="AI65" s="12" t="s">
        <v>10</v>
      </c>
      <c r="AJ65" s="13"/>
      <c r="AK65" s="12"/>
      <c r="AL65" s="12" t="s">
        <v>10</v>
      </c>
      <c r="AM65" s="9"/>
      <c r="AN65" s="12"/>
      <c r="AO65" s="12" t="s">
        <v>10</v>
      </c>
      <c r="AP65" s="9"/>
      <c r="AQ65" s="12"/>
      <c r="AR65" s="12" t="s">
        <v>10</v>
      </c>
      <c r="AS65" s="9"/>
      <c r="AT65" s="12"/>
      <c r="AU65" s="12" t="s">
        <v>10</v>
      </c>
      <c r="AV65" s="9"/>
      <c r="AW65" s="12"/>
      <c r="AX65" s="12" t="s">
        <v>10</v>
      </c>
    </row>
    <row r="66" spans="1:50" x14ac:dyDescent="0.25">
      <c r="A66" s="8" t="s">
        <v>11</v>
      </c>
      <c r="B66" s="9">
        <v>20171133</v>
      </c>
      <c r="C66" s="9" t="s">
        <v>8</v>
      </c>
      <c r="D66" s="10">
        <v>42870</v>
      </c>
      <c r="E66" s="10">
        <v>42880</v>
      </c>
      <c r="F66" s="11" t="s">
        <v>10</v>
      </c>
      <c r="G66" s="12" t="s">
        <v>12</v>
      </c>
      <c r="H66" s="12">
        <v>128</v>
      </c>
      <c r="I66" s="13">
        <v>7.2</v>
      </c>
      <c r="J66" s="12" t="s">
        <v>9</v>
      </c>
      <c r="K66" s="12">
        <v>101</v>
      </c>
      <c r="L66" s="13">
        <v>37.799999999999997</v>
      </c>
      <c r="M66" s="12"/>
      <c r="N66" s="12" t="s">
        <v>10</v>
      </c>
      <c r="O66" s="13"/>
      <c r="P66" s="12"/>
      <c r="Q66" s="12" t="s">
        <v>10</v>
      </c>
      <c r="R66" s="13"/>
      <c r="S66" s="12"/>
      <c r="T66" s="12" t="s">
        <v>10</v>
      </c>
      <c r="U66" s="13"/>
      <c r="V66" s="12"/>
      <c r="W66" s="12" t="s">
        <v>10</v>
      </c>
      <c r="X66" s="13"/>
      <c r="Y66" s="12"/>
      <c r="Z66" s="12" t="s">
        <v>10</v>
      </c>
      <c r="AA66" s="13"/>
      <c r="AB66" s="12"/>
      <c r="AC66" s="12" t="s">
        <v>10</v>
      </c>
      <c r="AD66" s="13"/>
      <c r="AE66" s="12"/>
      <c r="AF66" s="12" t="s">
        <v>10</v>
      </c>
      <c r="AG66" s="9"/>
      <c r="AH66" s="12"/>
      <c r="AI66" s="12" t="s">
        <v>10</v>
      </c>
      <c r="AJ66" s="13"/>
      <c r="AK66" s="12"/>
      <c r="AL66" s="12" t="s">
        <v>10</v>
      </c>
      <c r="AM66" s="9"/>
      <c r="AN66" s="12"/>
      <c r="AO66" s="12" t="s">
        <v>10</v>
      </c>
      <c r="AP66" s="9"/>
      <c r="AQ66" s="12"/>
      <c r="AR66" s="12" t="s">
        <v>10</v>
      </c>
      <c r="AS66" s="9"/>
      <c r="AT66" s="12"/>
      <c r="AU66" s="12" t="s">
        <v>10</v>
      </c>
      <c r="AV66" s="9"/>
      <c r="AW66" s="12"/>
      <c r="AX66" s="12" t="s">
        <v>10</v>
      </c>
    </row>
    <row r="67" spans="1:50" x14ac:dyDescent="0.25">
      <c r="A67" s="8" t="s">
        <v>23</v>
      </c>
      <c r="B67" s="9">
        <v>20171128</v>
      </c>
      <c r="C67" s="9" t="s">
        <v>129</v>
      </c>
      <c r="D67" s="10">
        <v>42870</v>
      </c>
      <c r="E67" s="10">
        <v>42878</v>
      </c>
      <c r="F67" s="11" t="s">
        <v>10</v>
      </c>
      <c r="G67" s="12" t="s">
        <v>130</v>
      </c>
      <c r="H67" s="12">
        <v>7.125</v>
      </c>
      <c r="I67" s="13">
        <v>150</v>
      </c>
      <c r="J67" s="12"/>
      <c r="K67" s="12" t="s">
        <v>10</v>
      </c>
      <c r="L67" s="13"/>
      <c r="M67" s="12"/>
      <c r="N67" s="12" t="s">
        <v>10</v>
      </c>
      <c r="O67" s="13"/>
      <c r="P67" s="12"/>
      <c r="Q67" s="12" t="s">
        <v>10</v>
      </c>
      <c r="R67" s="13"/>
      <c r="S67" s="12"/>
      <c r="T67" s="12" t="s">
        <v>10</v>
      </c>
      <c r="U67" s="13"/>
      <c r="V67" s="12"/>
      <c r="W67" s="12" t="s">
        <v>10</v>
      </c>
      <c r="X67" s="13"/>
      <c r="Y67" s="12"/>
      <c r="Z67" s="12" t="s">
        <v>10</v>
      </c>
      <c r="AA67" s="13"/>
      <c r="AB67" s="12"/>
      <c r="AC67" s="12" t="s">
        <v>10</v>
      </c>
      <c r="AD67" s="13"/>
      <c r="AE67" s="12"/>
      <c r="AF67" s="12" t="s">
        <v>10</v>
      </c>
      <c r="AG67" s="9"/>
      <c r="AH67" s="12"/>
      <c r="AI67" s="12" t="s">
        <v>10</v>
      </c>
      <c r="AJ67" s="13"/>
      <c r="AK67" s="12"/>
      <c r="AL67" s="12" t="s">
        <v>10</v>
      </c>
      <c r="AM67" s="9"/>
      <c r="AN67" s="12"/>
      <c r="AO67" s="12" t="s">
        <v>10</v>
      </c>
      <c r="AP67" s="9"/>
      <c r="AQ67" s="12"/>
      <c r="AR67" s="12" t="s">
        <v>10</v>
      </c>
      <c r="AS67" s="9"/>
      <c r="AT67" s="12"/>
      <c r="AU67" s="12" t="s">
        <v>10</v>
      </c>
      <c r="AV67" s="9"/>
      <c r="AW67" s="12"/>
      <c r="AX67" s="12" t="s">
        <v>10</v>
      </c>
    </row>
    <row r="68" spans="1:50" x14ac:dyDescent="0.25">
      <c r="A68" s="8" t="s">
        <v>23</v>
      </c>
      <c r="B68" s="9">
        <v>20171131</v>
      </c>
      <c r="C68" s="9" t="s">
        <v>24</v>
      </c>
      <c r="D68" s="10">
        <v>42870</v>
      </c>
      <c r="E68" s="10">
        <v>42879</v>
      </c>
      <c r="F68" s="11" t="s">
        <v>10</v>
      </c>
      <c r="G68" s="12" t="s">
        <v>25</v>
      </c>
      <c r="H68" s="12">
        <v>3.78</v>
      </c>
      <c r="I68" s="13">
        <v>500</v>
      </c>
      <c r="J68" s="12"/>
      <c r="K68" s="12" t="s">
        <v>10</v>
      </c>
      <c r="L68" s="13"/>
      <c r="M68" s="12"/>
      <c r="N68" s="12" t="s">
        <v>10</v>
      </c>
      <c r="O68" s="13"/>
      <c r="P68" s="12"/>
      <c r="Q68" s="12" t="s">
        <v>10</v>
      </c>
      <c r="R68" s="13"/>
      <c r="S68" s="12"/>
      <c r="T68" s="12" t="s">
        <v>10</v>
      </c>
      <c r="U68" s="13"/>
      <c r="V68" s="12"/>
      <c r="W68" s="12" t="s">
        <v>10</v>
      </c>
      <c r="X68" s="13"/>
      <c r="Y68" s="12"/>
      <c r="Z68" s="12" t="s">
        <v>10</v>
      </c>
      <c r="AA68" s="13"/>
      <c r="AB68" s="12"/>
      <c r="AC68" s="12" t="s">
        <v>10</v>
      </c>
      <c r="AD68" s="13"/>
      <c r="AE68" s="12"/>
      <c r="AF68" s="12" t="s">
        <v>10</v>
      </c>
      <c r="AG68" s="9"/>
      <c r="AH68" s="12"/>
      <c r="AI68" s="12" t="s">
        <v>10</v>
      </c>
      <c r="AJ68" s="13"/>
      <c r="AK68" s="12"/>
      <c r="AL68" s="12" t="s">
        <v>10</v>
      </c>
      <c r="AM68" s="9"/>
      <c r="AN68" s="12"/>
      <c r="AO68" s="12" t="s">
        <v>10</v>
      </c>
      <c r="AP68" s="9"/>
      <c r="AQ68" s="12"/>
      <c r="AR68" s="12" t="s">
        <v>10</v>
      </c>
      <c r="AS68" s="9"/>
      <c r="AT68" s="12"/>
      <c r="AU68" s="12" t="s">
        <v>10</v>
      </c>
      <c r="AV68" s="9"/>
      <c r="AW68" s="12"/>
      <c r="AX68" s="12" t="s">
        <v>10</v>
      </c>
    </row>
    <row r="69" spans="1:50" x14ac:dyDescent="0.25">
      <c r="A69" s="8" t="s">
        <v>23</v>
      </c>
      <c r="B69" s="9">
        <v>20171130</v>
      </c>
      <c r="C69" s="9" t="s">
        <v>31</v>
      </c>
      <c r="D69" s="10">
        <v>42870</v>
      </c>
      <c r="E69" s="10">
        <v>42880</v>
      </c>
      <c r="F69" s="11" t="s">
        <v>10</v>
      </c>
      <c r="G69" s="12" t="s">
        <v>32</v>
      </c>
      <c r="H69" s="12">
        <v>6.4573999999999998</v>
      </c>
      <c r="I69" s="13">
        <v>300</v>
      </c>
      <c r="J69" s="12"/>
      <c r="K69" s="12" t="s">
        <v>10</v>
      </c>
      <c r="L69" s="13"/>
      <c r="M69" s="12"/>
      <c r="N69" s="12" t="s">
        <v>10</v>
      </c>
      <c r="O69" s="13"/>
      <c r="P69" s="12"/>
      <c r="Q69" s="12" t="s">
        <v>10</v>
      </c>
      <c r="R69" s="13"/>
      <c r="S69" s="12"/>
      <c r="T69" s="12" t="s">
        <v>10</v>
      </c>
      <c r="U69" s="13"/>
      <c r="V69" s="12"/>
      <c r="W69" s="12" t="s">
        <v>10</v>
      </c>
      <c r="X69" s="13"/>
      <c r="Y69" s="12"/>
      <c r="Z69" s="12" t="s">
        <v>10</v>
      </c>
      <c r="AA69" s="13"/>
      <c r="AB69" s="12"/>
      <c r="AC69" s="12" t="s">
        <v>10</v>
      </c>
      <c r="AD69" s="13"/>
      <c r="AE69" s="12"/>
      <c r="AF69" s="12" t="s">
        <v>10</v>
      </c>
      <c r="AG69" s="9"/>
      <c r="AH69" s="12"/>
      <c r="AI69" s="12" t="s">
        <v>10</v>
      </c>
      <c r="AJ69" s="13"/>
      <c r="AK69" s="12"/>
      <c r="AL69" s="12" t="s">
        <v>10</v>
      </c>
      <c r="AM69" s="9"/>
      <c r="AN69" s="12"/>
      <c r="AO69" s="12" t="s">
        <v>10</v>
      </c>
      <c r="AP69" s="9"/>
      <c r="AQ69" s="12"/>
      <c r="AR69" s="12" t="s">
        <v>10</v>
      </c>
      <c r="AS69" s="9"/>
      <c r="AT69" s="12"/>
      <c r="AU69" s="12" t="s">
        <v>10</v>
      </c>
      <c r="AV69" s="9"/>
      <c r="AW69" s="12"/>
      <c r="AX69" s="12" t="s">
        <v>10</v>
      </c>
    </row>
    <row r="70" spans="1:50" x14ac:dyDescent="0.25">
      <c r="A70" s="8" t="s">
        <v>16</v>
      </c>
      <c r="B70" s="9">
        <v>20171126</v>
      </c>
      <c r="C70" s="9" t="s">
        <v>17</v>
      </c>
      <c r="D70" s="10">
        <v>42870</v>
      </c>
      <c r="E70" s="10">
        <v>42878</v>
      </c>
      <c r="F70" s="11" t="s">
        <v>10</v>
      </c>
      <c r="G70" s="12" t="s">
        <v>18</v>
      </c>
      <c r="H70" s="12">
        <v>2.4300000000000002</v>
      </c>
      <c r="I70" s="13">
        <v>600</v>
      </c>
      <c r="J70" s="12" t="s">
        <v>20</v>
      </c>
      <c r="K70" s="12">
        <v>1.1000000000000001</v>
      </c>
      <c r="L70" s="13">
        <v>1000</v>
      </c>
      <c r="M70" s="12" t="s">
        <v>19</v>
      </c>
      <c r="N70" s="12">
        <v>1.5</v>
      </c>
      <c r="O70" s="13">
        <v>100</v>
      </c>
      <c r="P70" s="12"/>
      <c r="Q70" s="12" t="s">
        <v>10</v>
      </c>
      <c r="R70" s="13"/>
      <c r="S70" s="12"/>
      <c r="T70" s="12" t="s">
        <v>10</v>
      </c>
      <c r="U70" s="13"/>
      <c r="V70" s="12"/>
      <c r="W70" s="12" t="s">
        <v>10</v>
      </c>
      <c r="X70" s="13"/>
      <c r="Y70" s="12"/>
      <c r="Z70" s="12" t="s">
        <v>10</v>
      </c>
      <c r="AA70" s="13"/>
      <c r="AB70" s="12"/>
      <c r="AC70" s="12" t="s">
        <v>10</v>
      </c>
      <c r="AD70" s="13"/>
      <c r="AE70" s="12"/>
      <c r="AF70" s="12" t="s">
        <v>10</v>
      </c>
      <c r="AG70" s="9"/>
      <c r="AH70" s="12"/>
      <c r="AI70" s="12" t="s">
        <v>10</v>
      </c>
      <c r="AJ70" s="13"/>
      <c r="AK70" s="12"/>
      <c r="AL70" s="12" t="s">
        <v>10</v>
      </c>
      <c r="AM70" s="9"/>
      <c r="AN70" s="12"/>
      <c r="AO70" s="12" t="s">
        <v>10</v>
      </c>
      <c r="AP70" s="9"/>
      <c r="AQ70" s="12"/>
      <c r="AR70" s="12" t="s">
        <v>10</v>
      </c>
      <c r="AS70" s="9"/>
      <c r="AT70" s="12"/>
      <c r="AU70" s="12" t="s">
        <v>10</v>
      </c>
      <c r="AV70" s="9"/>
      <c r="AW70" s="12"/>
      <c r="AX70" s="12" t="s">
        <v>10</v>
      </c>
    </row>
    <row r="71" spans="1:50" x14ac:dyDescent="0.25">
      <c r="A71" s="8" t="s">
        <v>131</v>
      </c>
      <c r="B71" s="9">
        <v>20171121</v>
      </c>
      <c r="C71" s="9" t="s">
        <v>132</v>
      </c>
      <c r="D71" s="10">
        <v>42870</v>
      </c>
      <c r="E71" s="10">
        <v>42878</v>
      </c>
      <c r="F71" s="11" t="s">
        <v>10</v>
      </c>
      <c r="G71" s="12" t="s">
        <v>133</v>
      </c>
      <c r="H71" s="12">
        <v>1.2</v>
      </c>
      <c r="I71" s="13">
        <v>1800</v>
      </c>
      <c r="J71" s="12"/>
      <c r="K71" s="12" t="s">
        <v>10</v>
      </c>
      <c r="L71" s="13"/>
      <c r="M71" s="12"/>
      <c r="N71" s="12" t="s">
        <v>10</v>
      </c>
      <c r="O71" s="13"/>
      <c r="P71" s="12"/>
      <c r="Q71" s="12" t="s">
        <v>10</v>
      </c>
      <c r="R71" s="13"/>
      <c r="S71" s="12"/>
      <c r="T71" s="12" t="s">
        <v>10</v>
      </c>
      <c r="U71" s="13"/>
      <c r="V71" s="12"/>
      <c r="W71" s="12" t="s">
        <v>10</v>
      </c>
      <c r="X71" s="13"/>
      <c r="Y71" s="12"/>
      <c r="Z71" s="12" t="s">
        <v>10</v>
      </c>
      <c r="AA71" s="13"/>
      <c r="AB71" s="12"/>
      <c r="AC71" s="12" t="s">
        <v>10</v>
      </c>
      <c r="AD71" s="13"/>
      <c r="AE71" s="12"/>
      <c r="AF71" s="12" t="s">
        <v>10</v>
      </c>
      <c r="AG71" s="9"/>
      <c r="AH71" s="12"/>
      <c r="AI71" s="12" t="s">
        <v>10</v>
      </c>
      <c r="AJ71" s="13"/>
      <c r="AK71" s="12"/>
      <c r="AL71" s="12" t="s">
        <v>10</v>
      </c>
      <c r="AM71" s="9"/>
      <c r="AN71" s="12"/>
      <c r="AO71" s="12" t="s">
        <v>10</v>
      </c>
      <c r="AP71" s="9"/>
      <c r="AQ71" s="12"/>
      <c r="AR71" s="12" t="s">
        <v>10</v>
      </c>
      <c r="AS71" s="9"/>
      <c r="AT71" s="12"/>
      <c r="AU71" s="12" t="s">
        <v>10</v>
      </c>
      <c r="AV71" s="9"/>
      <c r="AW71" s="12"/>
      <c r="AX71" s="12" t="s">
        <v>10</v>
      </c>
    </row>
    <row r="72" spans="1:50" x14ac:dyDescent="0.25">
      <c r="A72" s="8" t="s">
        <v>16</v>
      </c>
      <c r="B72" s="9">
        <v>20171127</v>
      </c>
      <c r="C72" s="9" t="s">
        <v>17</v>
      </c>
      <c r="D72" s="10">
        <v>42870</v>
      </c>
      <c r="E72" s="10">
        <v>42880</v>
      </c>
      <c r="F72" s="11" t="s">
        <v>10</v>
      </c>
      <c r="G72" s="12" t="s">
        <v>20</v>
      </c>
      <c r="H72" s="12">
        <v>1.1000000000000001</v>
      </c>
      <c r="I72" s="13">
        <v>1000</v>
      </c>
      <c r="J72" s="12"/>
      <c r="K72" s="12" t="s">
        <v>10</v>
      </c>
      <c r="L72" s="13"/>
      <c r="M72" s="12"/>
      <c r="N72" s="12" t="s">
        <v>10</v>
      </c>
      <c r="O72" s="13"/>
      <c r="P72" s="12"/>
      <c r="Q72" s="12" t="s">
        <v>10</v>
      </c>
      <c r="R72" s="13"/>
      <c r="S72" s="12"/>
      <c r="T72" s="12" t="s">
        <v>10</v>
      </c>
      <c r="U72" s="13"/>
      <c r="V72" s="12"/>
      <c r="W72" s="12" t="s">
        <v>10</v>
      </c>
      <c r="X72" s="13"/>
      <c r="Y72" s="12"/>
      <c r="Z72" s="12" t="s">
        <v>10</v>
      </c>
      <c r="AA72" s="13"/>
      <c r="AB72" s="12"/>
      <c r="AC72" s="12" t="s">
        <v>10</v>
      </c>
      <c r="AD72" s="13"/>
      <c r="AE72" s="12"/>
      <c r="AF72" s="12" t="s">
        <v>10</v>
      </c>
      <c r="AG72" s="9"/>
      <c r="AH72" s="12"/>
      <c r="AI72" s="12" t="s">
        <v>10</v>
      </c>
      <c r="AJ72" s="13"/>
      <c r="AK72" s="12"/>
      <c r="AL72" s="12" t="s">
        <v>10</v>
      </c>
      <c r="AM72" s="9"/>
      <c r="AN72" s="12"/>
      <c r="AO72" s="12" t="s">
        <v>10</v>
      </c>
      <c r="AP72" s="9"/>
      <c r="AQ72" s="12"/>
      <c r="AR72" s="12" t="s">
        <v>10</v>
      </c>
      <c r="AS72" s="9"/>
      <c r="AT72" s="12"/>
      <c r="AU72" s="12" t="s">
        <v>10</v>
      </c>
      <c r="AV72" s="9"/>
      <c r="AW72" s="12"/>
      <c r="AX72" s="12" t="s">
        <v>10</v>
      </c>
    </row>
    <row r="73" spans="1:50" x14ac:dyDescent="0.25">
      <c r="A73" s="8" t="s">
        <v>23</v>
      </c>
      <c r="B73" s="9">
        <v>20171116</v>
      </c>
      <c r="C73" s="9" t="s">
        <v>40</v>
      </c>
      <c r="D73" s="10">
        <v>42870</v>
      </c>
      <c r="E73" s="10">
        <v>42878</v>
      </c>
      <c r="F73" s="11" t="s">
        <v>10</v>
      </c>
      <c r="G73" s="12" t="s">
        <v>45</v>
      </c>
      <c r="H73" s="12">
        <v>2.46</v>
      </c>
      <c r="I73" s="13">
        <v>1000</v>
      </c>
      <c r="J73" s="12" t="s">
        <v>134</v>
      </c>
      <c r="K73" s="12">
        <v>2.65</v>
      </c>
      <c r="L73" s="13">
        <v>1000</v>
      </c>
      <c r="M73" s="12"/>
      <c r="N73" s="12" t="s">
        <v>10</v>
      </c>
      <c r="O73" s="13"/>
      <c r="P73" s="12"/>
      <c r="Q73" s="12" t="s">
        <v>10</v>
      </c>
      <c r="R73" s="13"/>
      <c r="S73" s="12"/>
      <c r="T73" s="12" t="s">
        <v>10</v>
      </c>
      <c r="U73" s="13"/>
      <c r="V73" s="12"/>
      <c r="W73" s="12" t="s">
        <v>10</v>
      </c>
      <c r="X73" s="13"/>
      <c r="Y73" s="12"/>
      <c r="Z73" s="12" t="s">
        <v>10</v>
      </c>
      <c r="AA73" s="13"/>
      <c r="AB73" s="12"/>
      <c r="AC73" s="12" t="s">
        <v>10</v>
      </c>
      <c r="AD73" s="13"/>
      <c r="AE73" s="12"/>
      <c r="AF73" s="12" t="s">
        <v>10</v>
      </c>
      <c r="AG73" s="9"/>
      <c r="AH73" s="12"/>
      <c r="AI73" s="12" t="s">
        <v>10</v>
      </c>
      <c r="AJ73" s="13"/>
      <c r="AK73" s="12"/>
      <c r="AL73" s="12" t="s">
        <v>10</v>
      </c>
      <c r="AM73" s="9"/>
      <c r="AN73" s="12"/>
      <c r="AO73" s="12" t="s">
        <v>10</v>
      </c>
      <c r="AP73" s="9"/>
      <c r="AQ73" s="12"/>
      <c r="AR73" s="12" t="s">
        <v>10</v>
      </c>
      <c r="AS73" s="9"/>
      <c r="AT73" s="12"/>
      <c r="AU73" s="12" t="s">
        <v>10</v>
      </c>
      <c r="AV73" s="9"/>
      <c r="AW73" s="12"/>
      <c r="AX73" s="12" t="s">
        <v>10</v>
      </c>
    </row>
    <row r="74" spans="1:50" x14ac:dyDescent="0.25">
      <c r="A74" s="8" t="s">
        <v>131</v>
      </c>
      <c r="B74" s="9">
        <v>20171077</v>
      </c>
      <c r="C74" s="9" t="s">
        <v>132</v>
      </c>
      <c r="D74" s="10">
        <v>42864</v>
      </c>
      <c r="E74" s="10">
        <v>42878</v>
      </c>
      <c r="F74" s="11" t="s">
        <v>10</v>
      </c>
      <c r="G74" s="12" t="s">
        <v>135</v>
      </c>
      <c r="H74" s="12">
        <v>1.3</v>
      </c>
      <c r="I74" s="13">
        <v>900</v>
      </c>
      <c r="J74" s="12"/>
      <c r="K74" s="12" t="s">
        <v>10</v>
      </c>
      <c r="L74" s="13"/>
      <c r="M74" s="12"/>
      <c r="N74" s="12" t="s">
        <v>10</v>
      </c>
      <c r="O74" s="13"/>
      <c r="P74" s="12"/>
      <c r="Q74" s="12" t="s">
        <v>10</v>
      </c>
      <c r="R74" s="13"/>
      <c r="S74" s="12"/>
      <c r="T74" s="12" t="s">
        <v>10</v>
      </c>
      <c r="U74" s="13"/>
      <c r="V74" s="12"/>
      <c r="W74" s="12" t="s">
        <v>10</v>
      </c>
      <c r="X74" s="13"/>
      <c r="Y74" s="12"/>
      <c r="Z74" s="12" t="s">
        <v>10</v>
      </c>
      <c r="AA74" s="13"/>
      <c r="AB74" s="12"/>
      <c r="AC74" s="12" t="s">
        <v>10</v>
      </c>
      <c r="AD74" s="13"/>
      <c r="AE74" s="12"/>
      <c r="AF74" s="12" t="s">
        <v>10</v>
      </c>
      <c r="AG74" s="9"/>
      <c r="AH74" s="12"/>
      <c r="AI74" s="12" t="s">
        <v>10</v>
      </c>
      <c r="AJ74" s="13"/>
      <c r="AK74" s="12"/>
      <c r="AL74" s="12" t="s">
        <v>10</v>
      </c>
      <c r="AM74" s="9"/>
      <c r="AN74" s="12"/>
      <c r="AO74" s="12" t="s">
        <v>10</v>
      </c>
      <c r="AP74" s="9"/>
      <c r="AQ74" s="12"/>
      <c r="AR74" s="12" t="s">
        <v>10</v>
      </c>
      <c r="AS74" s="9"/>
      <c r="AT74" s="12"/>
      <c r="AU74" s="12" t="s">
        <v>10</v>
      </c>
      <c r="AV74" s="9"/>
      <c r="AW74" s="12"/>
      <c r="AX74" s="12" t="s">
        <v>10</v>
      </c>
    </row>
    <row r="75" spans="1:50" x14ac:dyDescent="0.25">
      <c r="A75" s="8" t="s">
        <v>131</v>
      </c>
      <c r="B75" s="9">
        <v>20171125</v>
      </c>
      <c r="C75" s="9" t="s">
        <v>136</v>
      </c>
      <c r="D75" s="10">
        <v>42870</v>
      </c>
      <c r="E75" s="10">
        <v>42891</v>
      </c>
      <c r="F75" s="11" t="s">
        <v>10</v>
      </c>
      <c r="G75" s="12" t="s">
        <v>137</v>
      </c>
      <c r="H75" s="12">
        <v>165</v>
      </c>
      <c r="I75" s="13">
        <v>5</v>
      </c>
      <c r="J75" s="12"/>
      <c r="K75" s="12" t="s">
        <v>10</v>
      </c>
      <c r="L75" s="13"/>
      <c r="M75" s="12"/>
      <c r="N75" s="12" t="s">
        <v>10</v>
      </c>
      <c r="O75" s="13"/>
      <c r="P75" s="12"/>
      <c r="Q75" s="12" t="s">
        <v>10</v>
      </c>
      <c r="R75" s="13"/>
      <c r="S75" s="12"/>
      <c r="T75" s="12" t="s">
        <v>10</v>
      </c>
      <c r="U75" s="13"/>
      <c r="V75" s="12"/>
      <c r="W75" s="12" t="s">
        <v>10</v>
      </c>
      <c r="X75" s="13"/>
      <c r="Y75" s="12"/>
      <c r="Z75" s="12" t="s">
        <v>10</v>
      </c>
      <c r="AA75" s="13"/>
      <c r="AB75" s="12"/>
      <c r="AC75" s="12" t="s">
        <v>10</v>
      </c>
      <c r="AD75" s="13"/>
      <c r="AE75" s="12"/>
      <c r="AF75" s="12" t="s">
        <v>10</v>
      </c>
      <c r="AG75" s="9"/>
      <c r="AH75" s="12"/>
      <c r="AI75" s="12" t="s">
        <v>10</v>
      </c>
      <c r="AJ75" s="13"/>
      <c r="AK75" s="12"/>
      <c r="AL75" s="12" t="s">
        <v>10</v>
      </c>
      <c r="AM75" s="9"/>
      <c r="AN75" s="12"/>
      <c r="AO75" s="12" t="s">
        <v>10</v>
      </c>
      <c r="AP75" s="9"/>
      <c r="AQ75" s="12"/>
      <c r="AR75" s="12" t="s">
        <v>10</v>
      </c>
      <c r="AS75" s="9"/>
      <c r="AT75" s="12"/>
      <c r="AU75" s="12" t="s">
        <v>10</v>
      </c>
      <c r="AV75" s="9"/>
      <c r="AW75" s="12"/>
      <c r="AX75" s="12" t="s">
        <v>10</v>
      </c>
    </row>
    <row r="76" spans="1:50" x14ac:dyDescent="0.25">
      <c r="A76" s="8" t="s">
        <v>131</v>
      </c>
      <c r="B76" s="9">
        <v>20171124</v>
      </c>
      <c r="C76" s="9" t="s">
        <v>138</v>
      </c>
      <c r="D76" s="10">
        <v>42870</v>
      </c>
      <c r="E76" s="10">
        <v>42884</v>
      </c>
      <c r="F76" s="11" t="s">
        <v>10</v>
      </c>
      <c r="G76" s="12" t="s">
        <v>139</v>
      </c>
      <c r="H76" s="12">
        <v>17.951000000000001</v>
      </c>
      <c r="I76" s="13">
        <v>80</v>
      </c>
      <c r="J76" s="12" t="s">
        <v>140</v>
      </c>
      <c r="K76" s="12">
        <v>92.93</v>
      </c>
      <c r="L76" s="13">
        <v>1</v>
      </c>
      <c r="M76" s="12"/>
      <c r="N76" s="12" t="s">
        <v>10</v>
      </c>
      <c r="O76" s="13"/>
      <c r="P76" s="12"/>
      <c r="Q76" s="12" t="s">
        <v>10</v>
      </c>
      <c r="R76" s="13"/>
      <c r="S76" s="12"/>
      <c r="T76" s="12" t="s">
        <v>10</v>
      </c>
      <c r="U76" s="13"/>
      <c r="V76" s="12"/>
      <c r="W76" s="12" t="s">
        <v>10</v>
      </c>
      <c r="X76" s="13"/>
      <c r="Y76" s="12"/>
      <c r="Z76" s="12" t="s">
        <v>10</v>
      </c>
      <c r="AA76" s="13"/>
      <c r="AB76" s="12"/>
      <c r="AC76" s="12" t="s">
        <v>10</v>
      </c>
      <c r="AD76" s="13"/>
      <c r="AE76" s="12"/>
      <c r="AF76" s="12" t="s">
        <v>10</v>
      </c>
      <c r="AG76" s="9"/>
      <c r="AH76" s="12"/>
      <c r="AI76" s="12" t="s">
        <v>10</v>
      </c>
      <c r="AJ76" s="13"/>
      <c r="AK76" s="12"/>
      <c r="AL76" s="12" t="s">
        <v>10</v>
      </c>
      <c r="AM76" s="9"/>
      <c r="AN76" s="12"/>
      <c r="AO76" s="12" t="s">
        <v>10</v>
      </c>
      <c r="AP76" s="9"/>
      <c r="AQ76" s="12"/>
      <c r="AR76" s="12" t="s">
        <v>10</v>
      </c>
      <c r="AS76" s="9"/>
      <c r="AT76" s="12"/>
      <c r="AU76" s="12" t="s">
        <v>10</v>
      </c>
      <c r="AV76" s="9"/>
      <c r="AW76" s="12"/>
      <c r="AX76" s="12" t="s">
        <v>10</v>
      </c>
    </row>
    <row r="77" spans="1:50" x14ac:dyDescent="0.25">
      <c r="A77" s="8" t="s">
        <v>131</v>
      </c>
      <c r="B77" s="9">
        <v>20171123</v>
      </c>
      <c r="C77" s="9" t="s">
        <v>132</v>
      </c>
      <c r="D77" s="10">
        <v>42870</v>
      </c>
      <c r="E77" s="10">
        <v>42891</v>
      </c>
      <c r="F77" s="11" t="s">
        <v>10</v>
      </c>
      <c r="G77" s="12" t="s">
        <v>141</v>
      </c>
      <c r="H77" s="12">
        <v>2.5</v>
      </c>
      <c r="I77" s="13">
        <v>1800</v>
      </c>
      <c r="J77" s="12"/>
      <c r="K77" s="12" t="s">
        <v>10</v>
      </c>
      <c r="L77" s="13"/>
      <c r="M77" s="12"/>
      <c r="N77" s="12" t="s">
        <v>10</v>
      </c>
      <c r="O77" s="13"/>
      <c r="P77" s="12"/>
      <c r="Q77" s="12" t="s">
        <v>10</v>
      </c>
      <c r="R77" s="13"/>
      <c r="S77" s="12"/>
      <c r="T77" s="12" t="s">
        <v>10</v>
      </c>
      <c r="U77" s="13"/>
      <c r="V77" s="12"/>
      <c r="W77" s="12" t="s">
        <v>10</v>
      </c>
      <c r="X77" s="13"/>
      <c r="Y77" s="12"/>
      <c r="Z77" s="12" t="s">
        <v>10</v>
      </c>
      <c r="AA77" s="13"/>
      <c r="AB77" s="12"/>
      <c r="AC77" s="12" t="s">
        <v>10</v>
      </c>
      <c r="AD77" s="13"/>
      <c r="AE77" s="12"/>
      <c r="AF77" s="12" t="s">
        <v>10</v>
      </c>
      <c r="AG77" s="9"/>
      <c r="AH77" s="12"/>
      <c r="AI77" s="12" t="s">
        <v>10</v>
      </c>
      <c r="AJ77" s="13"/>
      <c r="AK77" s="12"/>
      <c r="AL77" s="12" t="s">
        <v>10</v>
      </c>
      <c r="AM77" s="9"/>
      <c r="AN77" s="12"/>
      <c r="AO77" s="12" t="s">
        <v>10</v>
      </c>
      <c r="AP77" s="9"/>
      <c r="AQ77" s="12"/>
      <c r="AR77" s="12" t="s">
        <v>10</v>
      </c>
      <c r="AS77" s="9"/>
      <c r="AT77" s="12"/>
      <c r="AU77" s="12" t="s">
        <v>10</v>
      </c>
      <c r="AV77" s="9"/>
      <c r="AW77" s="12"/>
      <c r="AX77" s="12" t="s">
        <v>10</v>
      </c>
    </row>
    <row r="78" spans="1:50" x14ac:dyDescent="0.25">
      <c r="A78" s="8" t="s">
        <v>131</v>
      </c>
      <c r="B78" s="9">
        <v>20171122</v>
      </c>
      <c r="C78" s="9" t="s">
        <v>132</v>
      </c>
      <c r="D78" s="10">
        <v>42870</v>
      </c>
      <c r="E78" s="10">
        <v>42884</v>
      </c>
      <c r="F78" s="11" t="s">
        <v>10</v>
      </c>
      <c r="G78" s="12" t="s">
        <v>133</v>
      </c>
      <c r="H78" s="12">
        <v>1.2</v>
      </c>
      <c r="I78" s="13">
        <v>1800</v>
      </c>
      <c r="J78" s="12"/>
      <c r="K78" s="12" t="s">
        <v>10</v>
      </c>
      <c r="L78" s="13"/>
      <c r="M78" s="12"/>
      <c r="N78" s="12" t="s">
        <v>10</v>
      </c>
      <c r="O78" s="13"/>
      <c r="P78" s="12"/>
      <c r="Q78" s="12" t="s">
        <v>10</v>
      </c>
      <c r="R78" s="13"/>
      <c r="S78" s="12"/>
      <c r="T78" s="12" t="s">
        <v>10</v>
      </c>
      <c r="U78" s="13"/>
      <c r="V78" s="12"/>
      <c r="W78" s="12" t="s">
        <v>10</v>
      </c>
      <c r="X78" s="13"/>
      <c r="Y78" s="12"/>
      <c r="Z78" s="12" t="s">
        <v>10</v>
      </c>
      <c r="AA78" s="13"/>
      <c r="AB78" s="12"/>
      <c r="AC78" s="12" t="s">
        <v>10</v>
      </c>
      <c r="AD78" s="13"/>
      <c r="AE78" s="12"/>
      <c r="AF78" s="12" t="s">
        <v>10</v>
      </c>
      <c r="AG78" s="9"/>
      <c r="AH78" s="12"/>
      <c r="AI78" s="12" t="s">
        <v>10</v>
      </c>
      <c r="AJ78" s="13"/>
      <c r="AK78" s="12"/>
      <c r="AL78" s="12" t="s">
        <v>10</v>
      </c>
      <c r="AM78" s="9"/>
      <c r="AN78" s="12"/>
      <c r="AO78" s="12" t="s">
        <v>10</v>
      </c>
      <c r="AP78" s="9"/>
      <c r="AQ78" s="12"/>
      <c r="AR78" s="12" t="s">
        <v>10</v>
      </c>
      <c r="AS78" s="9"/>
      <c r="AT78" s="12"/>
      <c r="AU78" s="12" t="s">
        <v>10</v>
      </c>
      <c r="AV78" s="9"/>
      <c r="AW78" s="12"/>
      <c r="AX78" s="12" t="s">
        <v>10</v>
      </c>
    </row>
    <row r="79" spans="1:50" x14ac:dyDescent="0.25">
      <c r="A79" s="8" t="s">
        <v>11</v>
      </c>
      <c r="B79" s="9">
        <v>20170795</v>
      </c>
      <c r="C79" s="9" t="s">
        <v>60</v>
      </c>
      <c r="D79" s="10">
        <v>42826</v>
      </c>
      <c r="E79" s="10">
        <v>42878</v>
      </c>
      <c r="F79" s="11"/>
      <c r="G79" s="12" t="s">
        <v>142</v>
      </c>
      <c r="H79" s="12">
        <v>19.55</v>
      </c>
      <c r="I79" s="13">
        <v>35</v>
      </c>
      <c r="J79" s="12"/>
      <c r="K79" s="12" t="s">
        <v>10</v>
      </c>
      <c r="L79" s="13"/>
      <c r="M79" s="12"/>
      <c r="N79" s="12" t="s">
        <v>10</v>
      </c>
      <c r="O79" s="13"/>
      <c r="P79" s="12"/>
      <c r="Q79" s="12" t="s">
        <v>10</v>
      </c>
      <c r="R79" s="13"/>
      <c r="S79" s="12"/>
      <c r="T79" s="12" t="s">
        <v>10</v>
      </c>
      <c r="U79" s="13"/>
      <c r="V79" s="12"/>
      <c r="W79" s="12" t="s">
        <v>10</v>
      </c>
      <c r="X79" s="13"/>
      <c r="Y79" s="12"/>
      <c r="Z79" s="12" t="s">
        <v>10</v>
      </c>
      <c r="AA79" s="13"/>
      <c r="AB79" s="12"/>
      <c r="AC79" s="12" t="s">
        <v>10</v>
      </c>
      <c r="AD79" s="13"/>
      <c r="AE79" s="12"/>
      <c r="AF79" s="12" t="s">
        <v>10</v>
      </c>
      <c r="AG79" s="9"/>
      <c r="AH79" s="12"/>
      <c r="AI79" s="12" t="s">
        <v>10</v>
      </c>
      <c r="AJ79" s="13"/>
      <c r="AK79" s="12"/>
      <c r="AL79" s="12" t="s">
        <v>10</v>
      </c>
      <c r="AM79" s="9"/>
      <c r="AN79" s="12"/>
      <c r="AO79" s="12" t="s">
        <v>10</v>
      </c>
      <c r="AP79" s="9"/>
      <c r="AQ79" s="12"/>
      <c r="AR79" s="12" t="s">
        <v>10</v>
      </c>
      <c r="AS79" s="9"/>
      <c r="AT79" s="12"/>
      <c r="AU79" s="12" t="s">
        <v>10</v>
      </c>
      <c r="AV79" s="9"/>
      <c r="AW79" s="12"/>
      <c r="AX79" s="12" t="s">
        <v>10</v>
      </c>
    </row>
    <row r="80" spans="1:50" x14ac:dyDescent="0.25">
      <c r="A80" s="8" t="s">
        <v>11</v>
      </c>
      <c r="B80" s="9">
        <v>20171110</v>
      </c>
      <c r="C80" s="9" t="s">
        <v>143</v>
      </c>
      <c r="D80" s="10">
        <v>42867</v>
      </c>
      <c r="E80" s="10">
        <v>42872</v>
      </c>
      <c r="F80" s="11" t="s">
        <v>10</v>
      </c>
      <c r="G80" s="12" t="s">
        <v>144</v>
      </c>
      <c r="H80" s="12">
        <v>43.6</v>
      </c>
      <c r="I80" s="13">
        <v>4</v>
      </c>
      <c r="J80" s="12"/>
      <c r="K80" s="12" t="s">
        <v>10</v>
      </c>
      <c r="L80" s="13"/>
      <c r="M80" s="12"/>
      <c r="N80" s="12" t="s">
        <v>10</v>
      </c>
      <c r="O80" s="13"/>
      <c r="P80" s="12"/>
      <c r="Q80" s="12" t="s">
        <v>10</v>
      </c>
      <c r="R80" s="13"/>
      <c r="S80" s="12"/>
      <c r="T80" s="12" t="s">
        <v>10</v>
      </c>
      <c r="U80" s="13"/>
      <c r="V80" s="12"/>
      <c r="W80" s="12" t="s">
        <v>10</v>
      </c>
      <c r="X80" s="13"/>
      <c r="Y80" s="12"/>
      <c r="Z80" s="12" t="s">
        <v>10</v>
      </c>
      <c r="AA80" s="13"/>
      <c r="AB80" s="12"/>
      <c r="AC80" s="12" t="s">
        <v>10</v>
      </c>
      <c r="AD80" s="13"/>
      <c r="AE80" s="12"/>
      <c r="AF80" s="12" t="s">
        <v>10</v>
      </c>
      <c r="AG80" s="9"/>
      <c r="AH80" s="12"/>
      <c r="AI80" s="12" t="s">
        <v>10</v>
      </c>
      <c r="AJ80" s="13"/>
      <c r="AK80" s="12"/>
      <c r="AL80" s="12" t="s">
        <v>10</v>
      </c>
      <c r="AM80" s="9"/>
      <c r="AN80" s="12"/>
      <c r="AO80" s="12" t="s">
        <v>10</v>
      </c>
      <c r="AP80" s="9"/>
      <c r="AQ80" s="12"/>
      <c r="AR80" s="12" t="s">
        <v>10</v>
      </c>
      <c r="AS80" s="9"/>
      <c r="AT80" s="12"/>
      <c r="AU80" s="12" t="s">
        <v>10</v>
      </c>
      <c r="AV80" s="9"/>
      <c r="AW80" s="12"/>
      <c r="AX80" s="12" t="s">
        <v>10</v>
      </c>
    </row>
    <row r="81" spans="1:50" x14ac:dyDescent="0.25">
      <c r="A81" s="8" t="s">
        <v>11</v>
      </c>
      <c r="B81" s="9">
        <v>20171109</v>
      </c>
      <c r="C81" s="9" t="s">
        <v>143</v>
      </c>
      <c r="D81" s="10">
        <v>42867</v>
      </c>
      <c r="E81" s="10">
        <v>42872</v>
      </c>
      <c r="F81" s="11" t="s">
        <v>10</v>
      </c>
      <c r="G81" s="12" t="s">
        <v>145</v>
      </c>
      <c r="H81" s="12">
        <v>48.32</v>
      </c>
      <c r="I81" s="13">
        <v>20</v>
      </c>
      <c r="J81" s="12" t="s">
        <v>146</v>
      </c>
      <c r="K81" s="12">
        <v>38</v>
      </c>
      <c r="L81" s="13">
        <v>20</v>
      </c>
      <c r="M81" s="12" t="s">
        <v>147</v>
      </c>
      <c r="N81" s="12">
        <v>14.3</v>
      </c>
      <c r="O81" s="13">
        <v>5</v>
      </c>
      <c r="P81" s="12" t="s">
        <v>148</v>
      </c>
      <c r="Q81" s="12">
        <v>8.1</v>
      </c>
      <c r="R81" s="13">
        <v>30</v>
      </c>
      <c r="S81" s="12" t="s">
        <v>149</v>
      </c>
      <c r="T81" s="12">
        <v>8.1</v>
      </c>
      <c r="U81" s="13">
        <v>20</v>
      </c>
      <c r="V81" s="12" t="s">
        <v>150</v>
      </c>
      <c r="W81" s="12">
        <v>8.1</v>
      </c>
      <c r="X81" s="13">
        <v>30</v>
      </c>
      <c r="Y81" s="12" t="s">
        <v>151</v>
      </c>
      <c r="Z81" s="12">
        <v>59</v>
      </c>
      <c r="AA81" s="13">
        <v>4</v>
      </c>
      <c r="AB81" s="12" t="s">
        <v>152</v>
      </c>
      <c r="AC81" s="12">
        <v>45.47</v>
      </c>
      <c r="AD81" s="13">
        <v>7</v>
      </c>
      <c r="AE81" s="12" t="s">
        <v>153</v>
      </c>
      <c r="AF81" s="12">
        <v>19.8</v>
      </c>
      <c r="AG81" s="9">
        <v>3</v>
      </c>
      <c r="AH81" s="12"/>
      <c r="AI81" s="12" t="s">
        <v>10</v>
      </c>
      <c r="AJ81" s="13"/>
      <c r="AK81" s="12"/>
      <c r="AL81" s="12" t="s">
        <v>10</v>
      </c>
      <c r="AM81" s="9"/>
      <c r="AN81" s="12"/>
      <c r="AO81" s="12" t="s">
        <v>10</v>
      </c>
      <c r="AP81" s="9"/>
      <c r="AQ81" s="12"/>
      <c r="AR81" s="12" t="s">
        <v>10</v>
      </c>
      <c r="AS81" s="9"/>
      <c r="AT81" s="12"/>
      <c r="AU81" s="12" t="s">
        <v>10</v>
      </c>
      <c r="AV81" s="9"/>
      <c r="AW81" s="12"/>
      <c r="AX81" s="12" t="s">
        <v>10</v>
      </c>
    </row>
    <row r="82" spans="1:50" x14ac:dyDescent="0.25">
      <c r="A82" s="8" t="s">
        <v>11</v>
      </c>
      <c r="B82" s="9">
        <v>20171108</v>
      </c>
      <c r="C82" s="9" t="s">
        <v>143</v>
      </c>
      <c r="D82" s="10">
        <v>42867</v>
      </c>
      <c r="E82" s="10">
        <v>42872</v>
      </c>
      <c r="F82" s="11" t="s">
        <v>10</v>
      </c>
      <c r="G82" s="12" t="s">
        <v>154</v>
      </c>
      <c r="H82" s="12">
        <v>14.84</v>
      </c>
      <c r="I82" s="13">
        <v>3</v>
      </c>
      <c r="J82" s="12" t="s">
        <v>155</v>
      </c>
      <c r="K82" s="12">
        <v>19.32</v>
      </c>
      <c r="L82" s="13">
        <v>1</v>
      </c>
      <c r="M82" s="12" t="s">
        <v>156</v>
      </c>
      <c r="N82" s="12">
        <v>6.24</v>
      </c>
      <c r="O82" s="13">
        <v>1</v>
      </c>
      <c r="P82" s="12" t="s">
        <v>157</v>
      </c>
      <c r="Q82" s="12" t="s">
        <v>158</v>
      </c>
      <c r="R82" s="13">
        <v>1</v>
      </c>
      <c r="S82" s="12"/>
      <c r="T82" s="12" t="s">
        <v>10</v>
      </c>
      <c r="U82" s="13"/>
      <c r="V82" s="12"/>
      <c r="W82" s="12" t="s">
        <v>10</v>
      </c>
      <c r="X82" s="13"/>
      <c r="Y82" s="12"/>
      <c r="Z82" s="12" t="s">
        <v>10</v>
      </c>
      <c r="AA82" s="13"/>
      <c r="AB82" s="12"/>
      <c r="AC82" s="12" t="s">
        <v>10</v>
      </c>
      <c r="AD82" s="13"/>
      <c r="AE82" s="12"/>
      <c r="AF82" s="12" t="s">
        <v>10</v>
      </c>
      <c r="AG82" s="9"/>
      <c r="AH82" s="12"/>
      <c r="AI82" s="12" t="s">
        <v>10</v>
      </c>
      <c r="AJ82" s="13"/>
      <c r="AK82" s="12"/>
      <c r="AL82" s="12" t="s">
        <v>10</v>
      </c>
      <c r="AM82" s="9"/>
      <c r="AN82" s="12"/>
      <c r="AO82" s="12" t="s">
        <v>10</v>
      </c>
      <c r="AP82" s="9"/>
      <c r="AQ82" s="12"/>
      <c r="AR82" s="12" t="s">
        <v>10</v>
      </c>
      <c r="AS82" s="9"/>
      <c r="AT82" s="12"/>
      <c r="AU82" s="12" t="s">
        <v>10</v>
      </c>
      <c r="AV82" s="9"/>
      <c r="AW82" s="12"/>
      <c r="AX82" s="12" t="s">
        <v>10</v>
      </c>
    </row>
    <row r="83" spans="1:50" x14ac:dyDescent="0.25">
      <c r="A83" s="8" t="s">
        <v>23</v>
      </c>
      <c r="B83" s="9">
        <v>20171117</v>
      </c>
      <c r="C83" s="9" t="s">
        <v>40</v>
      </c>
      <c r="D83" s="10">
        <v>42870</v>
      </c>
      <c r="E83" s="10">
        <v>42879</v>
      </c>
      <c r="F83" s="11" t="s">
        <v>10</v>
      </c>
      <c r="G83" s="12" t="s">
        <v>44</v>
      </c>
      <c r="H83" s="12">
        <v>1.9</v>
      </c>
      <c r="I83" s="13">
        <v>1500</v>
      </c>
      <c r="J83" s="12" t="s">
        <v>45</v>
      </c>
      <c r="K83" s="12">
        <v>2.46</v>
      </c>
      <c r="L83" s="13">
        <v>1000</v>
      </c>
      <c r="M83" s="12"/>
      <c r="N83" s="12" t="s">
        <v>10</v>
      </c>
      <c r="O83" s="13"/>
      <c r="P83" s="12"/>
      <c r="Q83" s="12" t="s">
        <v>10</v>
      </c>
      <c r="R83" s="13"/>
      <c r="S83" s="12"/>
      <c r="T83" s="12" t="s">
        <v>10</v>
      </c>
      <c r="U83" s="13"/>
      <c r="V83" s="12"/>
      <c r="W83" s="12" t="s">
        <v>10</v>
      </c>
      <c r="X83" s="13"/>
      <c r="Y83" s="12"/>
      <c r="Z83" s="12" t="s">
        <v>10</v>
      </c>
      <c r="AA83" s="13"/>
      <c r="AB83" s="12"/>
      <c r="AC83" s="12" t="s">
        <v>10</v>
      </c>
      <c r="AD83" s="13"/>
      <c r="AE83" s="12"/>
      <c r="AF83" s="12" t="s">
        <v>10</v>
      </c>
      <c r="AG83" s="9"/>
      <c r="AH83" s="12"/>
      <c r="AI83" s="12" t="s">
        <v>10</v>
      </c>
      <c r="AJ83" s="13"/>
      <c r="AK83" s="12"/>
      <c r="AL83" s="12" t="s">
        <v>10</v>
      </c>
      <c r="AM83" s="9"/>
      <c r="AN83" s="12"/>
      <c r="AO83" s="12" t="s">
        <v>10</v>
      </c>
      <c r="AP83" s="9"/>
      <c r="AQ83" s="12"/>
      <c r="AR83" s="12" t="s">
        <v>10</v>
      </c>
      <c r="AS83" s="9"/>
      <c r="AT83" s="12"/>
      <c r="AU83" s="12" t="s">
        <v>10</v>
      </c>
      <c r="AV83" s="9"/>
      <c r="AW83" s="12"/>
      <c r="AX83" s="12" t="s">
        <v>10</v>
      </c>
    </row>
    <row r="84" spans="1:50" x14ac:dyDescent="0.25">
      <c r="A84" s="8" t="s">
        <v>16</v>
      </c>
      <c r="B84" s="9">
        <v>20171156</v>
      </c>
      <c r="C84" s="9" t="s">
        <v>35</v>
      </c>
      <c r="D84" s="10">
        <v>42873</v>
      </c>
      <c r="E84" s="10">
        <v>42877</v>
      </c>
      <c r="F84" s="11" t="s">
        <v>10</v>
      </c>
      <c r="G84" s="12" t="s">
        <v>36</v>
      </c>
      <c r="H84" s="12">
        <v>0.8</v>
      </c>
      <c r="I84" s="13">
        <v>1600</v>
      </c>
      <c r="J84" s="12" t="s">
        <v>37</v>
      </c>
      <c r="K84" s="12">
        <v>0.85</v>
      </c>
      <c r="L84" s="13">
        <v>1600</v>
      </c>
      <c r="M84" s="12" t="s">
        <v>38</v>
      </c>
      <c r="N84" s="12">
        <v>1.3</v>
      </c>
      <c r="O84" s="13">
        <v>800</v>
      </c>
      <c r="P84" s="12"/>
      <c r="Q84" s="12" t="s">
        <v>10</v>
      </c>
      <c r="R84" s="13"/>
      <c r="S84" s="12"/>
      <c r="T84" s="12" t="s">
        <v>10</v>
      </c>
      <c r="U84" s="13"/>
      <c r="V84" s="12"/>
      <c r="W84" s="12" t="s">
        <v>10</v>
      </c>
      <c r="X84" s="13"/>
      <c r="Y84" s="12"/>
      <c r="Z84" s="12" t="s">
        <v>10</v>
      </c>
      <c r="AA84" s="13"/>
      <c r="AB84" s="12"/>
      <c r="AC84" s="12" t="s">
        <v>10</v>
      </c>
      <c r="AD84" s="13"/>
      <c r="AE84" s="12"/>
      <c r="AF84" s="12" t="s">
        <v>10</v>
      </c>
      <c r="AG84" s="9"/>
      <c r="AH84" s="12"/>
      <c r="AI84" s="12" t="s">
        <v>10</v>
      </c>
      <c r="AJ84" s="13"/>
      <c r="AK84" s="12"/>
      <c r="AL84" s="12" t="s">
        <v>10</v>
      </c>
      <c r="AM84" s="9"/>
      <c r="AN84" s="12"/>
      <c r="AO84" s="12" t="s">
        <v>10</v>
      </c>
      <c r="AP84" s="9"/>
      <c r="AQ84" s="12"/>
      <c r="AR84" s="12" t="s">
        <v>10</v>
      </c>
      <c r="AS84" s="9"/>
      <c r="AT84" s="12"/>
      <c r="AU84" s="12" t="s">
        <v>10</v>
      </c>
      <c r="AV84" s="9"/>
      <c r="AW84" s="12"/>
      <c r="AX84" s="12" t="s">
        <v>10</v>
      </c>
    </row>
    <row r="85" spans="1:50" x14ac:dyDescent="0.25">
      <c r="A85" s="8" t="s">
        <v>131</v>
      </c>
      <c r="B85" s="9">
        <v>20171149</v>
      </c>
      <c r="C85" s="9" t="s">
        <v>159</v>
      </c>
      <c r="D85" s="10">
        <v>42872</v>
      </c>
      <c r="E85" s="10">
        <v>42877</v>
      </c>
      <c r="F85" s="11" t="s">
        <v>10</v>
      </c>
      <c r="G85" s="12" t="s">
        <v>160</v>
      </c>
      <c r="H85" s="12">
        <v>5.86</v>
      </c>
      <c r="I85" s="13">
        <v>20</v>
      </c>
      <c r="J85" s="12"/>
      <c r="K85" s="12" t="s">
        <v>10</v>
      </c>
      <c r="L85" s="13"/>
      <c r="M85" s="12"/>
      <c r="N85" s="12" t="s">
        <v>10</v>
      </c>
      <c r="O85" s="13"/>
      <c r="P85" s="12"/>
      <c r="Q85" s="12" t="s">
        <v>10</v>
      </c>
      <c r="R85" s="13"/>
      <c r="S85" s="12"/>
      <c r="T85" s="12" t="s">
        <v>10</v>
      </c>
      <c r="U85" s="13"/>
      <c r="V85" s="12"/>
      <c r="W85" s="12" t="s">
        <v>10</v>
      </c>
      <c r="X85" s="13"/>
      <c r="Y85" s="12"/>
      <c r="Z85" s="12" t="s">
        <v>10</v>
      </c>
      <c r="AA85" s="13"/>
      <c r="AB85" s="12"/>
      <c r="AC85" s="12" t="s">
        <v>10</v>
      </c>
      <c r="AD85" s="13"/>
      <c r="AE85" s="12"/>
      <c r="AF85" s="12" t="s">
        <v>10</v>
      </c>
      <c r="AG85" s="9"/>
      <c r="AH85" s="12"/>
      <c r="AI85" s="12" t="s">
        <v>10</v>
      </c>
      <c r="AJ85" s="13"/>
      <c r="AK85" s="12"/>
      <c r="AL85" s="12" t="s">
        <v>10</v>
      </c>
      <c r="AM85" s="9"/>
      <c r="AN85" s="12"/>
      <c r="AO85" s="12" t="s">
        <v>10</v>
      </c>
      <c r="AP85" s="9"/>
      <c r="AQ85" s="12"/>
      <c r="AR85" s="12" t="s">
        <v>10</v>
      </c>
      <c r="AS85" s="9"/>
      <c r="AT85" s="12"/>
      <c r="AU85" s="12" t="s">
        <v>10</v>
      </c>
      <c r="AV85" s="9"/>
      <c r="AW85" s="12"/>
      <c r="AX85" s="12" t="s">
        <v>10</v>
      </c>
    </row>
    <row r="86" spans="1:50" x14ac:dyDescent="0.25">
      <c r="A86" s="8" t="s">
        <v>16</v>
      </c>
      <c r="B86" s="9">
        <v>20171126</v>
      </c>
      <c r="C86" s="9" t="s">
        <v>17</v>
      </c>
      <c r="D86" s="10">
        <v>42870</v>
      </c>
      <c r="E86" s="10">
        <v>42877</v>
      </c>
      <c r="F86" s="11" t="s">
        <v>10</v>
      </c>
      <c r="G86" s="12" t="s">
        <v>20</v>
      </c>
      <c r="H86" s="12">
        <v>1.1000000000000001</v>
      </c>
      <c r="I86" s="13">
        <v>1000</v>
      </c>
      <c r="J86" s="8"/>
      <c r="K86" s="8"/>
      <c r="L86" s="8"/>
      <c r="M86" s="12"/>
      <c r="N86" s="12"/>
      <c r="O86" s="13"/>
      <c r="P86" s="12"/>
      <c r="Q86" s="12" t="s">
        <v>10</v>
      </c>
      <c r="R86" s="13"/>
      <c r="S86" s="12"/>
      <c r="T86" s="12" t="s">
        <v>10</v>
      </c>
      <c r="U86" s="13"/>
      <c r="V86" s="12"/>
      <c r="W86" s="12" t="s">
        <v>10</v>
      </c>
      <c r="X86" s="13"/>
      <c r="Y86" s="12"/>
      <c r="Z86" s="12" t="s">
        <v>10</v>
      </c>
      <c r="AA86" s="13"/>
      <c r="AB86" s="12"/>
      <c r="AC86" s="12" t="s">
        <v>10</v>
      </c>
      <c r="AD86" s="13"/>
      <c r="AE86" s="12"/>
      <c r="AF86" s="12" t="s">
        <v>10</v>
      </c>
      <c r="AG86" s="9"/>
      <c r="AH86" s="12"/>
      <c r="AI86" s="12" t="s">
        <v>10</v>
      </c>
      <c r="AJ86" s="13"/>
      <c r="AK86" s="12"/>
      <c r="AL86" s="12" t="s">
        <v>10</v>
      </c>
      <c r="AM86" s="9"/>
      <c r="AN86" s="12"/>
      <c r="AO86" s="12" t="s">
        <v>10</v>
      </c>
      <c r="AP86" s="9"/>
      <c r="AQ86" s="12"/>
      <c r="AR86" s="12" t="s">
        <v>10</v>
      </c>
      <c r="AS86" s="9"/>
      <c r="AT86" s="12"/>
      <c r="AU86" s="12" t="s">
        <v>10</v>
      </c>
      <c r="AV86" s="9"/>
      <c r="AW86" s="12"/>
      <c r="AX86" s="12" t="s">
        <v>10</v>
      </c>
    </row>
    <row r="87" spans="1:50" x14ac:dyDescent="0.25">
      <c r="A87" s="8" t="s">
        <v>11</v>
      </c>
      <c r="B87" s="9">
        <v>20171113</v>
      </c>
      <c r="C87" s="9" t="s">
        <v>60</v>
      </c>
      <c r="D87" s="10">
        <v>42867</v>
      </c>
      <c r="E87" s="10">
        <v>42884</v>
      </c>
      <c r="F87" s="11" t="s">
        <v>10</v>
      </c>
      <c r="G87" s="12" t="s">
        <v>161</v>
      </c>
      <c r="H87" s="12" t="s">
        <v>158</v>
      </c>
      <c r="I87" s="13">
        <v>5</v>
      </c>
      <c r="J87" s="12"/>
      <c r="K87" s="12" t="s">
        <v>10</v>
      </c>
      <c r="L87" s="13"/>
      <c r="M87" s="12"/>
      <c r="N87" s="12" t="s">
        <v>10</v>
      </c>
      <c r="O87" s="13"/>
      <c r="P87" s="12"/>
      <c r="Q87" s="12" t="s">
        <v>10</v>
      </c>
      <c r="R87" s="13"/>
      <c r="S87" s="12"/>
      <c r="T87" s="12" t="s">
        <v>10</v>
      </c>
      <c r="U87" s="13"/>
      <c r="V87" s="12"/>
      <c r="W87" s="12" t="s">
        <v>10</v>
      </c>
      <c r="X87" s="13"/>
      <c r="Y87" s="12"/>
      <c r="Z87" s="12" t="s">
        <v>10</v>
      </c>
      <c r="AA87" s="13"/>
      <c r="AB87" s="12"/>
      <c r="AC87" s="12" t="s">
        <v>10</v>
      </c>
      <c r="AD87" s="13"/>
      <c r="AE87" s="12"/>
      <c r="AF87" s="12" t="s">
        <v>10</v>
      </c>
      <c r="AG87" s="9"/>
      <c r="AH87" s="12"/>
      <c r="AI87" s="12" t="s">
        <v>10</v>
      </c>
      <c r="AJ87" s="13"/>
      <c r="AK87" s="12"/>
      <c r="AL87" s="12" t="s">
        <v>10</v>
      </c>
      <c r="AM87" s="9"/>
      <c r="AN87" s="12"/>
      <c r="AO87" s="12" t="s">
        <v>10</v>
      </c>
      <c r="AP87" s="9"/>
      <c r="AQ87" s="12"/>
      <c r="AR87" s="12" t="s">
        <v>10</v>
      </c>
      <c r="AS87" s="9"/>
      <c r="AT87" s="12"/>
      <c r="AU87" s="12" t="s">
        <v>10</v>
      </c>
      <c r="AV87" s="9"/>
      <c r="AW87" s="12"/>
      <c r="AX87" s="12" t="s">
        <v>10</v>
      </c>
    </row>
    <row r="88" spans="1:50" x14ac:dyDescent="0.25">
      <c r="A88" s="8" t="s">
        <v>23</v>
      </c>
      <c r="B88" s="9">
        <v>20171115</v>
      </c>
      <c r="C88" s="9" t="s">
        <v>40</v>
      </c>
      <c r="D88" s="10">
        <v>42870</v>
      </c>
      <c r="E88" s="10">
        <v>42877</v>
      </c>
      <c r="F88" s="11" t="s">
        <v>10</v>
      </c>
      <c r="G88" s="12" t="s">
        <v>44</v>
      </c>
      <c r="H88" s="12">
        <v>1.9</v>
      </c>
      <c r="I88" s="13">
        <v>1000</v>
      </c>
      <c r="J88" s="12" t="s">
        <v>45</v>
      </c>
      <c r="K88" s="12">
        <v>2.46</v>
      </c>
      <c r="L88" s="13">
        <v>500</v>
      </c>
      <c r="M88" s="12" t="s">
        <v>43</v>
      </c>
      <c r="N88" s="12">
        <v>2.98</v>
      </c>
      <c r="O88" s="13">
        <v>1000</v>
      </c>
      <c r="P88" s="12"/>
      <c r="Q88" s="12" t="s">
        <v>10</v>
      </c>
      <c r="R88" s="13"/>
      <c r="S88" s="12"/>
      <c r="T88" s="12" t="s">
        <v>10</v>
      </c>
      <c r="U88" s="13"/>
      <c r="V88" s="12"/>
      <c r="W88" s="12" t="s">
        <v>10</v>
      </c>
      <c r="X88" s="13"/>
      <c r="Y88" s="12"/>
      <c r="Z88" s="12" t="s">
        <v>10</v>
      </c>
      <c r="AA88" s="13"/>
      <c r="AB88" s="12"/>
      <c r="AC88" s="12" t="s">
        <v>10</v>
      </c>
      <c r="AD88" s="13"/>
      <c r="AE88" s="12"/>
      <c r="AF88" s="12" t="s">
        <v>10</v>
      </c>
      <c r="AG88" s="9"/>
      <c r="AH88" s="12"/>
      <c r="AI88" s="12" t="s">
        <v>10</v>
      </c>
      <c r="AJ88" s="13"/>
      <c r="AK88" s="12"/>
      <c r="AL88" s="12" t="s">
        <v>10</v>
      </c>
      <c r="AM88" s="9"/>
      <c r="AN88" s="12"/>
      <c r="AO88" s="12" t="s">
        <v>10</v>
      </c>
      <c r="AP88" s="9"/>
      <c r="AQ88" s="12"/>
      <c r="AR88" s="12" t="s">
        <v>10</v>
      </c>
      <c r="AS88" s="9"/>
      <c r="AT88" s="12"/>
      <c r="AU88" s="12" t="s">
        <v>10</v>
      </c>
      <c r="AV88" s="9"/>
      <c r="AW88" s="12"/>
      <c r="AX88" s="12" t="s">
        <v>10</v>
      </c>
    </row>
    <row r="89" spans="1:50" x14ac:dyDescent="0.25">
      <c r="A89" s="8" t="s">
        <v>23</v>
      </c>
      <c r="B89" s="9">
        <v>20171111</v>
      </c>
      <c r="C89" s="9" t="s">
        <v>46</v>
      </c>
      <c r="D89" s="10">
        <v>42867</v>
      </c>
      <c r="E89" s="10">
        <v>42874</v>
      </c>
      <c r="F89" s="11" t="s">
        <v>10</v>
      </c>
      <c r="G89" s="12" t="s">
        <v>51</v>
      </c>
      <c r="H89" s="12">
        <v>8.0299999999999994</v>
      </c>
      <c r="I89" s="13">
        <v>150</v>
      </c>
      <c r="J89" s="12" t="s">
        <v>50</v>
      </c>
      <c r="K89" s="12">
        <v>5.3</v>
      </c>
      <c r="L89" s="13">
        <v>30</v>
      </c>
      <c r="M89" s="12" t="s">
        <v>47</v>
      </c>
      <c r="N89" s="12">
        <v>3.0950000000000002</v>
      </c>
      <c r="O89" s="13">
        <v>600</v>
      </c>
      <c r="P89" s="12"/>
      <c r="Q89" s="12" t="s">
        <v>10</v>
      </c>
      <c r="R89" s="13"/>
      <c r="S89" s="12"/>
      <c r="T89" s="12" t="s">
        <v>10</v>
      </c>
      <c r="U89" s="13"/>
      <c r="V89" s="12"/>
      <c r="W89" s="12" t="s">
        <v>10</v>
      </c>
      <c r="X89" s="13"/>
      <c r="Y89" s="12"/>
      <c r="Z89" s="12" t="s">
        <v>10</v>
      </c>
      <c r="AA89" s="13"/>
      <c r="AB89" s="12"/>
      <c r="AC89" s="12" t="s">
        <v>10</v>
      </c>
      <c r="AD89" s="13"/>
      <c r="AE89" s="12"/>
      <c r="AF89" s="12" t="s">
        <v>10</v>
      </c>
      <c r="AG89" s="9"/>
      <c r="AH89" s="12"/>
      <c r="AI89" s="12" t="s">
        <v>10</v>
      </c>
      <c r="AJ89" s="13"/>
      <c r="AK89" s="12"/>
      <c r="AL89" s="12" t="s">
        <v>10</v>
      </c>
      <c r="AM89" s="9"/>
      <c r="AN89" s="12"/>
      <c r="AO89" s="12" t="s">
        <v>10</v>
      </c>
      <c r="AP89" s="9"/>
      <c r="AQ89" s="12"/>
      <c r="AR89" s="12" t="s">
        <v>10</v>
      </c>
      <c r="AS89" s="9"/>
      <c r="AT89" s="12"/>
      <c r="AU89" s="12" t="s">
        <v>10</v>
      </c>
      <c r="AV89" s="9"/>
      <c r="AW89" s="12"/>
      <c r="AX89" s="12" t="s">
        <v>10</v>
      </c>
    </row>
    <row r="90" spans="1:50" x14ac:dyDescent="0.25">
      <c r="A90" s="8" t="s">
        <v>23</v>
      </c>
      <c r="B90" s="9">
        <v>20171084</v>
      </c>
      <c r="C90" s="9" t="s">
        <v>46</v>
      </c>
      <c r="D90" s="10">
        <v>42865</v>
      </c>
      <c r="E90" s="10">
        <v>42873</v>
      </c>
      <c r="F90" s="11" t="s">
        <v>10</v>
      </c>
      <c r="G90" s="12" t="s">
        <v>53</v>
      </c>
      <c r="H90" s="12">
        <v>3.3149999999999999</v>
      </c>
      <c r="I90" s="13">
        <v>102</v>
      </c>
      <c r="J90" s="12"/>
      <c r="K90" s="12" t="s">
        <v>10</v>
      </c>
      <c r="L90" s="13"/>
      <c r="M90" s="12"/>
      <c r="N90" s="12" t="s">
        <v>10</v>
      </c>
      <c r="O90" s="13"/>
      <c r="P90" s="12"/>
      <c r="Q90" s="12" t="s">
        <v>10</v>
      </c>
      <c r="R90" s="13"/>
      <c r="S90" s="12"/>
      <c r="T90" s="12" t="s">
        <v>10</v>
      </c>
      <c r="U90" s="13"/>
      <c r="V90" s="12"/>
      <c r="W90" s="12" t="s">
        <v>10</v>
      </c>
      <c r="X90" s="13"/>
      <c r="Y90" s="12"/>
      <c r="Z90" s="12" t="s">
        <v>10</v>
      </c>
      <c r="AA90" s="13"/>
      <c r="AB90" s="12"/>
      <c r="AC90" s="12" t="s">
        <v>10</v>
      </c>
      <c r="AD90" s="13"/>
      <c r="AE90" s="12"/>
      <c r="AF90" s="12" t="s">
        <v>10</v>
      </c>
      <c r="AG90" s="9"/>
      <c r="AH90" s="12"/>
      <c r="AI90" s="12" t="s">
        <v>10</v>
      </c>
      <c r="AJ90" s="13"/>
      <c r="AK90" s="12"/>
      <c r="AL90" s="12" t="s">
        <v>10</v>
      </c>
      <c r="AM90" s="9"/>
      <c r="AN90" s="12"/>
      <c r="AO90" s="12" t="s">
        <v>10</v>
      </c>
      <c r="AP90" s="9"/>
      <c r="AQ90" s="12"/>
      <c r="AR90" s="12" t="s">
        <v>10</v>
      </c>
      <c r="AS90" s="9"/>
      <c r="AT90" s="12"/>
      <c r="AU90" s="12" t="s">
        <v>10</v>
      </c>
      <c r="AV90" s="9"/>
      <c r="AW90" s="12"/>
      <c r="AX90" s="12" t="s">
        <v>10</v>
      </c>
    </row>
    <row r="91" spans="1:50" x14ac:dyDescent="0.25">
      <c r="A91" s="8" t="s">
        <v>11</v>
      </c>
      <c r="B91" s="9">
        <v>20171079</v>
      </c>
      <c r="C91" s="9" t="s">
        <v>13</v>
      </c>
      <c r="D91" s="10">
        <v>42864</v>
      </c>
      <c r="E91" s="10">
        <v>42873</v>
      </c>
      <c r="F91" s="11" t="s">
        <v>10</v>
      </c>
      <c r="G91" s="12" t="s">
        <v>14</v>
      </c>
      <c r="H91" s="12">
        <v>53.91</v>
      </c>
      <c r="I91" s="13">
        <v>64.512</v>
      </c>
      <c r="J91" s="12" t="s">
        <v>15</v>
      </c>
      <c r="K91" s="12">
        <v>51.48</v>
      </c>
      <c r="L91" s="13">
        <v>27.648</v>
      </c>
      <c r="M91" s="12"/>
      <c r="N91" s="12" t="s">
        <v>10</v>
      </c>
      <c r="O91" s="13"/>
      <c r="P91" s="12"/>
      <c r="Q91" s="12" t="s">
        <v>10</v>
      </c>
      <c r="R91" s="13"/>
      <c r="S91" s="12"/>
      <c r="T91" s="12" t="s">
        <v>10</v>
      </c>
      <c r="U91" s="13"/>
      <c r="V91" s="12"/>
      <c r="W91" s="12" t="s">
        <v>10</v>
      </c>
      <c r="X91" s="13"/>
      <c r="Y91" s="12"/>
      <c r="Z91" s="12" t="s">
        <v>10</v>
      </c>
      <c r="AA91" s="13"/>
      <c r="AB91" s="12"/>
      <c r="AC91" s="12" t="s">
        <v>10</v>
      </c>
      <c r="AD91" s="13"/>
      <c r="AE91" s="12"/>
      <c r="AF91" s="12" t="s">
        <v>10</v>
      </c>
      <c r="AG91" s="9"/>
      <c r="AH91" s="12"/>
      <c r="AI91" s="12" t="s">
        <v>10</v>
      </c>
      <c r="AJ91" s="13"/>
      <c r="AK91" s="12"/>
      <c r="AL91" s="12" t="s">
        <v>10</v>
      </c>
      <c r="AM91" s="9"/>
      <c r="AN91" s="12"/>
      <c r="AO91" s="12" t="s">
        <v>10</v>
      </c>
      <c r="AP91" s="9"/>
      <c r="AQ91" s="12"/>
      <c r="AR91" s="12" t="s">
        <v>10</v>
      </c>
      <c r="AS91" s="9"/>
      <c r="AT91" s="12"/>
      <c r="AU91" s="12" t="s">
        <v>10</v>
      </c>
      <c r="AV91" s="9"/>
      <c r="AW91" s="12"/>
      <c r="AX91" s="12" t="s">
        <v>10</v>
      </c>
    </row>
    <row r="92" spans="1:50" x14ac:dyDescent="0.25">
      <c r="A92" s="8" t="s">
        <v>23</v>
      </c>
      <c r="B92" s="9">
        <v>20171075</v>
      </c>
      <c r="C92" s="9" t="s">
        <v>31</v>
      </c>
      <c r="D92" s="10">
        <v>42864</v>
      </c>
      <c r="E92" s="10">
        <v>42873</v>
      </c>
      <c r="F92" s="11" t="s">
        <v>10</v>
      </c>
      <c r="G92" s="12" t="s">
        <v>32</v>
      </c>
      <c r="H92" s="12">
        <v>6.1378000000000004</v>
      </c>
      <c r="I92" s="13">
        <v>290</v>
      </c>
      <c r="J92" s="12"/>
      <c r="K92" s="12" t="s">
        <v>10</v>
      </c>
      <c r="L92" s="13"/>
      <c r="M92" s="12"/>
      <c r="N92" s="12" t="s">
        <v>10</v>
      </c>
      <c r="O92" s="13"/>
      <c r="P92" s="12"/>
      <c r="Q92" s="12" t="s">
        <v>10</v>
      </c>
      <c r="R92" s="13"/>
      <c r="S92" s="12"/>
      <c r="T92" s="12" t="s">
        <v>10</v>
      </c>
      <c r="U92" s="13"/>
      <c r="V92" s="12"/>
      <c r="W92" s="12" t="s">
        <v>10</v>
      </c>
      <c r="X92" s="13"/>
      <c r="Y92" s="12"/>
      <c r="Z92" s="12" t="s">
        <v>10</v>
      </c>
      <c r="AA92" s="13"/>
      <c r="AB92" s="12"/>
      <c r="AC92" s="12" t="s">
        <v>10</v>
      </c>
      <c r="AD92" s="13"/>
      <c r="AE92" s="12"/>
      <c r="AF92" s="12" t="s">
        <v>10</v>
      </c>
      <c r="AG92" s="9"/>
      <c r="AH92" s="12"/>
      <c r="AI92" s="12" t="s">
        <v>10</v>
      </c>
      <c r="AJ92" s="13"/>
      <c r="AK92" s="12"/>
      <c r="AL92" s="12" t="s">
        <v>10</v>
      </c>
      <c r="AM92" s="9"/>
      <c r="AN92" s="12"/>
      <c r="AO92" s="12" t="s">
        <v>10</v>
      </c>
      <c r="AP92" s="9"/>
      <c r="AQ92" s="12"/>
      <c r="AR92" s="12" t="s">
        <v>10</v>
      </c>
      <c r="AS92" s="9"/>
      <c r="AT92" s="12"/>
      <c r="AU92" s="12" t="s">
        <v>10</v>
      </c>
      <c r="AV92" s="9"/>
      <c r="AW92" s="12"/>
      <c r="AX92" s="12" t="s">
        <v>10</v>
      </c>
    </row>
    <row r="93" spans="1:50" x14ac:dyDescent="0.25">
      <c r="A93" s="8" t="s">
        <v>16</v>
      </c>
      <c r="B93" s="9">
        <v>20171107</v>
      </c>
      <c r="C93" s="9" t="s">
        <v>21</v>
      </c>
      <c r="D93" s="10">
        <v>42867</v>
      </c>
      <c r="E93" s="10">
        <v>42871</v>
      </c>
      <c r="F93" s="11" t="s">
        <v>10</v>
      </c>
      <c r="G93" s="12" t="s">
        <v>22</v>
      </c>
      <c r="H93" s="12">
        <v>0.30499999999999999</v>
      </c>
      <c r="I93" s="13">
        <v>1600</v>
      </c>
      <c r="J93" s="12" t="s">
        <v>92</v>
      </c>
      <c r="K93" s="12">
        <v>0.84499999999999997</v>
      </c>
      <c r="L93" s="13">
        <v>800</v>
      </c>
      <c r="M93" s="12" t="s">
        <v>39</v>
      </c>
      <c r="N93" s="12">
        <v>0.86</v>
      </c>
      <c r="O93" s="13">
        <v>800</v>
      </c>
      <c r="P93" s="12"/>
      <c r="Q93" s="12" t="s">
        <v>10</v>
      </c>
      <c r="R93" s="13"/>
      <c r="S93" s="12"/>
      <c r="T93" s="12" t="s">
        <v>10</v>
      </c>
      <c r="U93" s="13"/>
      <c r="V93" s="12"/>
      <c r="W93" s="12" t="s">
        <v>10</v>
      </c>
      <c r="X93" s="13"/>
      <c r="Y93" s="12"/>
      <c r="Z93" s="12" t="s">
        <v>10</v>
      </c>
      <c r="AA93" s="13"/>
      <c r="AB93" s="12"/>
      <c r="AC93" s="12" t="s">
        <v>10</v>
      </c>
      <c r="AD93" s="13"/>
      <c r="AE93" s="12"/>
      <c r="AF93" s="12" t="s">
        <v>10</v>
      </c>
      <c r="AG93" s="9"/>
      <c r="AH93" s="12"/>
      <c r="AI93" s="12" t="s">
        <v>10</v>
      </c>
      <c r="AJ93" s="13"/>
      <c r="AK93" s="12"/>
      <c r="AL93" s="12" t="s">
        <v>10</v>
      </c>
      <c r="AM93" s="9"/>
      <c r="AN93" s="12"/>
      <c r="AO93" s="12" t="s">
        <v>10</v>
      </c>
      <c r="AP93" s="9"/>
      <c r="AQ93" s="12"/>
      <c r="AR93" s="12" t="s">
        <v>10</v>
      </c>
      <c r="AS93" s="9"/>
      <c r="AT93" s="12"/>
      <c r="AU93" s="12" t="s">
        <v>10</v>
      </c>
      <c r="AV93" s="9"/>
      <c r="AW93" s="12"/>
      <c r="AX93" s="12" t="s">
        <v>10</v>
      </c>
    </row>
    <row r="94" spans="1:50" x14ac:dyDescent="0.25">
      <c r="A94" s="8" t="s">
        <v>16</v>
      </c>
      <c r="B94" s="9">
        <v>20171106</v>
      </c>
      <c r="C94" s="9" t="s">
        <v>35</v>
      </c>
      <c r="D94" s="10">
        <v>42867</v>
      </c>
      <c r="E94" s="10">
        <v>42871</v>
      </c>
      <c r="F94" s="11" t="s">
        <v>10</v>
      </c>
      <c r="G94" s="12" t="s">
        <v>36</v>
      </c>
      <c r="H94" s="12">
        <v>0.8</v>
      </c>
      <c r="I94" s="13">
        <v>4000</v>
      </c>
      <c r="J94" s="12" t="s">
        <v>37</v>
      </c>
      <c r="K94" s="12">
        <v>0.85</v>
      </c>
      <c r="L94" s="13">
        <v>3200</v>
      </c>
      <c r="M94" s="12" t="s">
        <v>119</v>
      </c>
      <c r="N94" s="12">
        <v>1.45</v>
      </c>
      <c r="O94" s="13">
        <v>800</v>
      </c>
      <c r="P94" s="12" t="s">
        <v>38</v>
      </c>
      <c r="Q94" s="12">
        <v>1.3</v>
      </c>
      <c r="R94" s="13">
        <v>1600</v>
      </c>
      <c r="S94" s="12"/>
      <c r="T94" s="12" t="s">
        <v>10</v>
      </c>
      <c r="U94" s="13"/>
      <c r="V94" s="12"/>
      <c r="W94" s="12" t="s">
        <v>10</v>
      </c>
      <c r="X94" s="13"/>
      <c r="Y94" s="12"/>
      <c r="Z94" s="12" t="s">
        <v>10</v>
      </c>
      <c r="AA94" s="13"/>
      <c r="AB94" s="12"/>
      <c r="AC94" s="12" t="s">
        <v>10</v>
      </c>
      <c r="AD94" s="13"/>
      <c r="AE94" s="12"/>
      <c r="AF94" s="12" t="s">
        <v>10</v>
      </c>
      <c r="AG94" s="9"/>
      <c r="AH94" s="12"/>
      <c r="AI94" s="12" t="s">
        <v>10</v>
      </c>
      <c r="AJ94" s="13"/>
      <c r="AK94" s="12"/>
      <c r="AL94" s="12" t="s">
        <v>10</v>
      </c>
      <c r="AM94" s="9"/>
      <c r="AN94" s="12"/>
      <c r="AO94" s="12" t="s">
        <v>10</v>
      </c>
      <c r="AP94" s="9"/>
      <c r="AQ94" s="12"/>
      <c r="AR94" s="12" t="s">
        <v>10</v>
      </c>
      <c r="AS94" s="9"/>
      <c r="AT94" s="12"/>
      <c r="AU94" s="12" t="s">
        <v>10</v>
      </c>
      <c r="AV94" s="9"/>
      <c r="AW94" s="12"/>
      <c r="AX94" s="12" t="s">
        <v>10</v>
      </c>
    </row>
    <row r="95" spans="1:50" x14ac:dyDescent="0.25">
      <c r="A95" s="8" t="s">
        <v>16</v>
      </c>
      <c r="B95" s="9">
        <v>20171105</v>
      </c>
      <c r="C95" s="9" t="s">
        <v>93</v>
      </c>
      <c r="D95" s="10">
        <v>42866</v>
      </c>
      <c r="E95" s="10">
        <v>42866</v>
      </c>
      <c r="F95" s="11" t="s">
        <v>10</v>
      </c>
      <c r="G95" s="12" t="s">
        <v>94</v>
      </c>
      <c r="H95" s="12">
        <v>0.4</v>
      </c>
      <c r="I95" s="13">
        <v>1190</v>
      </c>
      <c r="J95" s="12"/>
      <c r="K95" s="12" t="s">
        <v>10</v>
      </c>
      <c r="L95" s="13"/>
      <c r="M95" s="12"/>
      <c r="N95" s="12" t="s">
        <v>10</v>
      </c>
      <c r="O95" s="13"/>
      <c r="P95" s="12"/>
      <c r="Q95" s="12" t="s">
        <v>10</v>
      </c>
      <c r="R95" s="13"/>
      <c r="S95" s="12"/>
      <c r="T95" s="12" t="s">
        <v>10</v>
      </c>
      <c r="U95" s="13"/>
      <c r="V95" s="12"/>
      <c r="W95" s="12" t="s">
        <v>10</v>
      </c>
      <c r="X95" s="13"/>
      <c r="Y95" s="12"/>
      <c r="Z95" s="12" t="s">
        <v>10</v>
      </c>
      <c r="AA95" s="13"/>
      <c r="AB95" s="12"/>
      <c r="AC95" s="12" t="s">
        <v>10</v>
      </c>
      <c r="AD95" s="13"/>
      <c r="AE95" s="12"/>
      <c r="AF95" s="12" t="s">
        <v>10</v>
      </c>
      <c r="AG95" s="9"/>
      <c r="AH95" s="12"/>
      <c r="AI95" s="12" t="s">
        <v>10</v>
      </c>
      <c r="AJ95" s="13"/>
      <c r="AK95" s="12"/>
      <c r="AL95" s="12" t="s">
        <v>10</v>
      </c>
      <c r="AM95" s="9"/>
      <c r="AN95" s="12"/>
      <c r="AO95" s="12" t="s">
        <v>10</v>
      </c>
      <c r="AP95" s="9"/>
      <c r="AQ95" s="12"/>
      <c r="AR95" s="12" t="s">
        <v>10</v>
      </c>
      <c r="AS95" s="9"/>
      <c r="AT95" s="12"/>
      <c r="AU95" s="12" t="s">
        <v>10</v>
      </c>
      <c r="AV95" s="9"/>
      <c r="AW95" s="12"/>
      <c r="AX95" s="12" t="s">
        <v>10</v>
      </c>
    </row>
    <row r="96" spans="1:50" x14ac:dyDescent="0.25">
      <c r="A96" s="8" t="s">
        <v>16</v>
      </c>
      <c r="B96" s="9">
        <v>20171104</v>
      </c>
      <c r="C96" s="9" t="s">
        <v>93</v>
      </c>
      <c r="D96" s="10">
        <v>42866</v>
      </c>
      <c r="E96" s="10">
        <v>42865</v>
      </c>
      <c r="F96" s="11" t="s">
        <v>10</v>
      </c>
      <c r="G96" s="12" t="s">
        <v>94</v>
      </c>
      <c r="H96" s="12">
        <v>0.4</v>
      </c>
      <c r="I96" s="13">
        <v>880</v>
      </c>
      <c r="J96" s="12"/>
      <c r="K96" s="12" t="s">
        <v>10</v>
      </c>
      <c r="L96" s="13"/>
      <c r="M96" s="12"/>
      <c r="N96" s="12" t="s">
        <v>10</v>
      </c>
      <c r="O96" s="13"/>
      <c r="P96" s="12"/>
      <c r="Q96" s="12" t="s">
        <v>10</v>
      </c>
      <c r="R96" s="13"/>
      <c r="S96" s="12"/>
      <c r="T96" s="12" t="s">
        <v>10</v>
      </c>
      <c r="U96" s="13"/>
      <c r="V96" s="12"/>
      <c r="W96" s="12" t="s">
        <v>10</v>
      </c>
      <c r="X96" s="13"/>
      <c r="Y96" s="12"/>
      <c r="Z96" s="12" t="s">
        <v>10</v>
      </c>
      <c r="AA96" s="13"/>
      <c r="AB96" s="12"/>
      <c r="AC96" s="12" t="s">
        <v>10</v>
      </c>
      <c r="AD96" s="13"/>
      <c r="AE96" s="12"/>
      <c r="AF96" s="12" t="s">
        <v>10</v>
      </c>
      <c r="AG96" s="9"/>
      <c r="AH96" s="12"/>
      <c r="AI96" s="12" t="s">
        <v>10</v>
      </c>
      <c r="AJ96" s="13"/>
      <c r="AK96" s="12"/>
      <c r="AL96" s="12" t="s">
        <v>10</v>
      </c>
      <c r="AM96" s="9"/>
      <c r="AN96" s="12"/>
      <c r="AO96" s="12" t="s">
        <v>10</v>
      </c>
      <c r="AP96" s="9"/>
      <c r="AQ96" s="12"/>
      <c r="AR96" s="12" t="s">
        <v>10</v>
      </c>
      <c r="AS96" s="9"/>
      <c r="AT96" s="12"/>
      <c r="AU96" s="12" t="s">
        <v>10</v>
      </c>
      <c r="AV96" s="9"/>
      <c r="AW96" s="12"/>
      <c r="AX96" s="12" t="s">
        <v>10</v>
      </c>
    </row>
    <row r="97" spans="1:50" x14ac:dyDescent="0.25">
      <c r="A97" s="8" t="s">
        <v>16</v>
      </c>
      <c r="B97" s="9">
        <v>20171103</v>
      </c>
      <c r="C97" s="9" t="s">
        <v>93</v>
      </c>
      <c r="D97" s="10">
        <v>42866</v>
      </c>
      <c r="E97" s="10">
        <v>42865</v>
      </c>
      <c r="F97" s="11" t="s">
        <v>10</v>
      </c>
      <c r="G97" s="12" t="s">
        <v>94</v>
      </c>
      <c r="H97" s="12">
        <v>0.4</v>
      </c>
      <c r="I97" s="13">
        <v>880</v>
      </c>
      <c r="J97" s="12"/>
      <c r="K97" s="12" t="s">
        <v>10</v>
      </c>
      <c r="L97" s="13"/>
      <c r="M97" s="12"/>
      <c r="N97" s="12" t="s">
        <v>10</v>
      </c>
      <c r="O97" s="13"/>
      <c r="P97" s="12"/>
      <c r="Q97" s="12" t="s">
        <v>10</v>
      </c>
      <c r="R97" s="13"/>
      <c r="S97" s="12"/>
      <c r="T97" s="12" t="s">
        <v>10</v>
      </c>
      <c r="U97" s="13"/>
      <c r="V97" s="12"/>
      <c r="W97" s="12" t="s">
        <v>10</v>
      </c>
      <c r="X97" s="13"/>
      <c r="Y97" s="12"/>
      <c r="Z97" s="12" t="s">
        <v>10</v>
      </c>
      <c r="AA97" s="13"/>
      <c r="AB97" s="12"/>
      <c r="AC97" s="12" t="s">
        <v>10</v>
      </c>
      <c r="AD97" s="13"/>
      <c r="AE97" s="12"/>
      <c r="AF97" s="12" t="s">
        <v>10</v>
      </c>
      <c r="AG97" s="9"/>
      <c r="AH97" s="12"/>
      <c r="AI97" s="12" t="s">
        <v>10</v>
      </c>
      <c r="AJ97" s="13"/>
      <c r="AK97" s="12"/>
      <c r="AL97" s="12" t="s">
        <v>10</v>
      </c>
      <c r="AM97" s="9"/>
      <c r="AN97" s="12"/>
      <c r="AO97" s="12" t="s">
        <v>10</v>
      </c>
      <c r="AP97" s="9"/>
      <c r="AQ97" s="12"/>
      <c r="AR97" s="12" t="s">
        <v>10</v>
      </c>
      <c r="AS97" s="9"/>
      <c r="AT97" s="12"/>
      <c r="AU97" s="12" t="s">
        <v>10</v>
      </c>
      <c r="AV97" s="9"/>
      <c r="AW97" s="12"/>
      <c r="AX97" s="12" t="s">
        <v>10</v>
      </c>
    </row>
    <row r="98" spans="1:50" x14ac:dyDescent="0.25">
      <c r="A98" s="8" t="s">
        <v>16</v>
      </c>
      <c r="B98" s="9">
        <v>20171073</v>
      </c>
      <c r="C98" s="9" t="s">
        <v>17</v>
      </c>
      <c r="D98" s="10">
        <v>42864</v>
      </c>
      <c r="E98" s="10">
        <v>42873</v>
      </c>
      <c r="F98" s="11" t="s">
        <v>10</v>
      </c>
      <c r="G98" s="12" t="s">
        <v>20</v>
      </c>
      <c r="H98" s="12">
        <v>1.1000000000000001</v>
      </c>
      <c r="I98" s="13">
        <v>1000</v>
      </c>
      <c r="J98" s="12"/>
      <c r="K98" s="12" t="s">
        <v>10</v>
      </c>
      <c r="L98" s="13"/>
      <c r="M98" s="12"/>
      <c r="N98" s="12" t="s">
        <v>10</v>
      </c>
      <c r="O98" s="13"/>
      <c r="P98" s="12"/>
      <c r="Q98" s="12" t="s">
        <v>10</v>
      </c>
      <c r="R98" s="13"/>
      <c r="S98" s="12"/>
      <c r="T98" s="12" t="s">
        <v>10</v>
      </c>
      <c r="U98" s="13"/>
      <c r="V98" s="12"/>
      <c r="W98" s="12" t="s">
        <v>10</v>
      </c>
      <c r="X98" s="13"/>
      <c r="Y98" s="12"/>
      <c r="Z98" s="12" t="s">
        <v>10</v>
      </c>
      <c r="AA98" s="13"/>
      <c r="AB98" s="12"/>
      <c r="AC98" s="12" t="s">
        <v>10</v>
      </c>
      <c r="AD98" s="13"/>
      <c r="AE98" s="12"/>
      <c r="AF98" s="12" t="s">
        <v>10</v>
      </c>
      <c r="AG98" s="9"/>
      <c r="AH98" s="12"/>
      <c r="AI98" s="12" t="s">
        <v>10</v>
      </c>
      <c r="AJ98" s="13"/>
      <c r="AK98" s="12"/>
      <c r="AL98" s="12" t="s">
        <v>10</v>
      </c>
      <c r="AM98" s="9"/>
      <c r="AN98" s="12"/>
      <c r="AO98" s="12" t="s">
        <v>10</v>
      </c>
      <c r="AP98" s="9"/>
      <c r="AQ98" s="12"/>
      <c r="AR98" s="12" t="s">
        <v>10</v>
      </c>
      <c r="AS98" s="9"/>
      <c r="AT98" s="12"/>
      <c r="AU98" s="12" t="s">
        <v>10</v>
      </c>
      <c r="AV98" s="9"/>
      <c r="AW98" s="12"/>
      <c r="AX98" s="12" t="s">
        <v>10</v>
      </c>
    </row>
    <row r="99" spans="1:50" x14ac:dyDescent="0.25">
      <c r="A99" s="8" t="s">
        <v>23</v>
      </c>
      <c r="B99" s="9">
        <v>20171066</v>
      </c>
      <c r="C99" s="9" t="s">
        <v>46</v>
      </c>
      <c r="D99" s="10">
        <v>42864</v>
      </c>
      <c r="E99" s="10">
        <v>42873</v>
      </c>
      <c r="F99" s="11" t="s">
        <v>10</v>
      </c>
      <c r="G99" s="12" t="s">
        <v>47</v>
      </c>
      <c r="H99" s="12">
        <v>3.0950000000000002</v>
      </c>
      <c r="I99" s="13">
        <v>690</v>
      </c>
      <c r="J99" s="12"/>
      <c r="K99" s="12" t="s">
        <v>10</v>
      </c>
      <c r="L99" s="13"/>
      <c r="M99" s="12"/>
      <c r="N99" s="12" t="s">
        <v>10</v>
      </c>
      <c r="O99" s="13"/>
      <c r="P99" s="12"/>
      <c r="Q99" s="12" t="s">
        <v>10</v>
      </c>
      <c r="R99" s="13"/>
      <c r="S99" s="12"/>
      <c r="T99" s="12" t="s">
        <v>10</v>
      </c>
      <c r="U99" s="13"/>
      <c r="V99" s="12"/>
      <c r="W99" s="12" t="s">
        <v>10</v>
      </c>
      <c r="X99" s="13"/>
      <c r="Y99" s="12"/>
      <c r="Z99" s="12" t="s">
        <v>10</v>
      </c>
      <c r="AA99" s="13"/>
      <c r="AB99" s="12"/>
      <c r="AC99" s="12" t="s">
        <v>10</v>
      </c>
      <c r="AD99" s="13"/>
      <c r="AE99" s="12"/>
      <c r="AF99" s="12" t="s">
        <v>10</v>
      </c>
      <c r="AG99" s="9"/>
      <c r="AH99" s="12"/>
      <c r="AI99" s="12" t="s">
        <v>10</v>
      </c>
      <c r="AJ99" s="13"/>
      <c r="AK99" s="12"/>
      <c r="AL99" s="12" t="s">
        <v>10</v>
      </c>
      <c r="AM99" s="9"/>
      <c r="AN99" s="12"/>
      <c r="AO99" s="12" t="s">
        <v>10</v>
      </c>
      <c r="AP99" s="9"/>
      <c r="AQ99" s="12"/>
      <c r="AR99" s="12" t="s">
        <v>10</v>
      </c>
      <c r="AS99" s="9"/>
      <c r="AT99" s="12"/>
      <c r="AU99" s="12" t="s">
        <v>10</v>
      </c>
      <c r="AV99" s="9"/>
      <c r="AW99" s="12"/>
      <c r="AX99" s="12" t="s">
        <v>10</v>
      </c>
    </row>
    <row r="100" spans="1:50" x14ac:dyDescent="0.25">
      <c r="A100" s="8" t="s">
        <v>11</v>
      </c>
      <c r="B100" s="9">
        <v>20171100</v>
      </c>
      <c r="C100" s="9" t="s">
        <v>162</v>
      </c>
      <c r="D100" s="10">
        <v>42866</v>
      </c>
      <c r="E100" s="10">
        <v>42871</v>
      </c>
      <c r="F100" s="11" t="s">
        <v>10</v>
      </c>
      <c r="G100" s="12" t="s">
        <v>163</v>
      </c>
      <c r="H100" s="12">
        <v>9.5</v>
      </c>
      <c r="I100" s="13">
        <v>5</v>
      </c>
      <c r="J100" s="12" t="s">
        <v>164</v>
      </c>
      <c r="K100" s="12">
        <v>15</v>
      </c>
      <c r="L100" s="13">
        <v>2</v>
      </c>
      <c r="M100" s="12"/>
      <c r="N100" s="12" t="s">
        <v>10</v>
      </c>
      <c r="O100" s="13"/>
      <c r="P100" s="12"/>
      <c r="Q100" s="12" t="s">
        <v>10</v>
      </c>
      <c r="R100" s="13"/>
      <c r="S100" s="12"/>
      <c r="T100" s="12" t="s">
        <v>10</v>
      </c>
      <c r="U100" s="13"/>
      <c r="V100" s="12"/>
      <c r="W100" s="12" t="s">
        <v>10</v>
      </c>
      <c r="X100" s="13"/>
      <c r="Y100" s="12"/>
      <c r="Z100" s="12" t="s">
        <v>10</v>
      </c>
      <c r="AA100" s="13"/>
      <c r="AB100" s="12"/>
      <c r="AC100" s="12" t="s">
        <v>10</v>
      </c>
      <c r="AD100" s="13"/>
      <c r="AE100" s="12"/>
      <c r="AF100" s="12" t="s">
        <v>10</v>
      </c>
      <c r="AG100" s="9"/>
      <c r="AH100" s="12"/>
      <c r="AI100" s="12" t="s">
        <v>10</v>
      </c>
      <c r="AJ100" s="13"/>
      <c r="AK100" s="12"/>
      <c r="AL100" s="12" t="s">
        <v>10</v>
      </c>
      <c r="AM100" s="9"/>
      <c r="AN100" s="12"/>
      <c r="AO100" s="12" t="s">
        <v>10</v>
      </c>
      <c r="AP100" s="9"/>
      <c r="AQ100" s="12"/>
      <c r="AR100" s="12" t="s">
        <v>10</v>
      </c>
      <c r="AS100" s="9"/>
      <c r="AT100" s="12"/>
      <c r="AU100" s="12" t="s">
        <v>10</v>
      </c>
      <c r="AV100" s="9"/>
      <c r="AW100" s="12"/>
      <c r="AX100" s="12" t="s">
        <v>10</v>
      </c>
    </row>
    <row r="101" spans="1:50" x14ac:dyDescent="0.25">
      <c r="A101" s="8" t="s">
        <v>23</v>
      </c>
      <c r="B101" s="9">
        <v>20171114</v>
      </c>
      <c r="C101" s="9" t="s">
        <v>46</v>
      </c>
      <c r="D101" s="10">
        <v>42870</v>
      </c>
      <c r="E101" s="10">
        <v>42877</v>
      </c>
      <c r="F101" s="11" t="s">
        <v>10</v>
      </c>
      <c r="G101" s="12" t="s">
        <v>47</v>
      </c>
      <c r="H101" s="12">
        <v>3.0950000000000002</v>
      </c>
      <c r="I101" s="13">
        <v>600</v>
      </c>
      <c r="J101" s="12" t="s">
        <v>48</v>
      </c>
      <c r="K101" s="12">
        <v>2.9239999999999999</v>
      </c>
      <c r="L101" s="13">
        <v>60</v>
      </c>
      <c r="M101" s="12" t="s">
        <v>49</v>
      </c>
      <c r="N101" s="12">
        <v>3.4729999999999999</v>
      </c>
      <c r="O101" s="13">
        <v>90</v>
      </c>
      <c r="P101" s="12" t="s">
        <v>51</v>
      </c>
      <c r="Q101" s="12">
        <v>8.0299999999999994</v>
      </c>
      <c r="R101" s="13">
        <v>120</v>
      </c>
      <c r="S101" s="12" t="s">
        <v>52</v>
      </c>
      <c r="T101" s="12">
        <v>3.8039999999999998</v>
      </c>
      <c r="U101" s="13">
        <v>330</v>
      </c>
      <c r="V101" s="12" t="s">
        <v>53</v>
      </c>
      <c r="W101" s="12">
        <v>3.3149999999999999</v>
      </c>
      <c r="X101" s="13">
        <v>30</v>
      </c>
      <c r="Y101" s="12" t="s">
        <v>54</v>
      </c>
      <c r="Z101" s="12">
        <v>5.8410000000000002</v>
      </c>
      <c r="AA101" s="13">
        <v>120</v>
      </c>
      <c r="AB101" s="12" t="s">
        <v>55</v>
      </c>
      <c r="AC101" s="12">
        <v>2.4830000000000001</v>
      </c>
      <c r="AD101" s="13">
        <v>300</v>
      </c>
      <c r="AE101" s="12" t="s">
        <v>56</v>
      </c>
      <c r="AF101" s="12">
        <v>4.7030000000000003</v>
      </c>
      <c r="AG101" s="9">
        <v>90</v>
      </c>
      <c r="AH101" s="12" t="s">
        <v>57</v>
      </c>
      <c r="AI101" s="12">
        <v>1.76</v>
      </c>
      <c r="AJ101" s="13">
        <v>600</v>
      </c>
      <c r="AK101" s="12"/>
      <c r="AL101" s="12" t="s">
        <v>10</v>
      </c>
      <c r="AM101" s="9"/>
      <c r="AN101" s="12"/>
      <c r="AO101" s="12" t="s">
        <v>10</v>
      </c>
      <c r="AP101" s="9"/>
      <c r="AQ101" s="12"/>
      <c r="AR101" s="12" t="s">
        <v>10</v>
      </c>
      <c r="AS101" s="9"/>
      <c r="AT101" s="12"/>
      <c r="AU101" s="12" t="s">
        <v>10</v>
      </c>
      <c r="AV101" s="9"/>
      <c r="AW101" s="12"/>
      <c r="AX101" s="12" t="s">
        <v>10</v>
      </c>
    </row>
    <row r="102" spans="1:50" x14ac:dyDescent="0.25">
      <c r="A102" s="8" t="s">
        <v>23</v>
      </c>
      <c r="B102" s="9">
        <v>20171098</v>
      </c>
      <c r="C102" s="9" t="s">
        <v>95</v>
      </c>
      <c r="D102" s="10">
        <v>42866</v>
      </c>
      <c r="E102" s="10">
        <v>42874</v>
      </c>
      <c r="F102" s="11" t="s">
        <v>10</v>
      </c>
      <c r="G102" s="12" t="s">
        <v>96</v>
      </c>
      <c r="H102" s="12">
        <v>4.1040000000000001</v>
      </c>
      <c r="I102" s="13">
        <v>400</v>
      </c>
      <c r="J102" s="12" t="s">
        <v>97</v>
      </c>
      <c r="K102" s="12">
        <v>4.3899999999999997</v>
      </c>
      <c r="L102" s="13">
        <v>300</v>
      </c>
      <c r="M102" s="12"/>
      <c r="N102" s="12" t="s">
        <v>10</v>
      </c>
      <c r="O102" s="13"/>
      <c r="P102" s="12"/>
      <c r="Q102" s="12" t="s">
        <v>10</v>
      </c>
      <c r="R102" s="13"/>
      <c r="S102" s="12"/>
      <c r="T102" s="12" t="s">
        <v>10</v>
      </c>
      <c r="U102" s="13"/>
      <c r="V102" s="12"/>
      <c r="W102" s="12" t="s">
        <v>10</v>
      </c>
      <c r="X102" s="13"/>
      <c r="Y102" s="12"/>
      <c r="Z102" s="12" t="s">
        <v>10</v>
      </c>
      <c r="AA102" s="13"/>
      <c r="AB102" s="12"/>
      <c r="AC102" s="12" t="s">
        <v>10</v>
      </c>
      <c r="AD102" s="13"/>
      <c r="AE102" s="12"/>
      <c r="AF102" s="12" t="s">
        <v>10</v>
      </c>
      <c r="AG102" s="9"/>
      <c r="AH102" s="12"/>
      <c r="AI102" s="12" t="s">
        <v>10</v>
      </c>
      <c r="AJ102" s="13"/>
      <c r="AK102" s="12"/>
      <c r="AL102" s="12" t="s">
        <v>10</v>
      </c>
      <c r="AM102" s="9"/>
      <c r="AN102" s="12"/>
      <c r="AO102" s="12" t="s">
        <v>10</v>
      </c>
      <c r="AP102" s="9"/>
      <c r="AQ102" s="12"/>
      <c r="AR102" s="12" t="s">
        <v>10</v>
      </c>
      <c r="AS102" s="9"/>
      <c r="AT102" s="12"/>
      <c r="AU102" s="12" t="s">
        <v>10</v>
      </c>
      <c r="AV102" s="9"/>
      <c r="AW102" s="12"/>
      <c r="AX102" s="12" t="s">
        <v>10</v>
      </c>
    </row>
    <row r="103" spans="1:50" x14ac:dyDescent="0.25">
      <c r="A103" s="8" t="s">
        <v>23</v>
      </c>
      <c r="B103" s="9">
        <v>20171064</v>
      </c>
      <c r="C103" s="9" t="s">
        <v>40</v>
      </c>
      <c r="D103" s="10">
        <v>42864</v>
      </c>
      <c r="E103" s="10">
        <v>42873</v>
      </c>
      <c r="F103" s="11" t="s">
        <v>10</v>
      </c>
      <c r="G103" s="12" t="s">
        <v>41</v>
      </c>
      <c r="H103" s="12">
        <v>2.0499999999999998</v>
      </c>
      <c r="I103" s="13">
        <v>2944</v>
      </c>
      <c r="J103" s="12"/>
      <c r="K103" s="12" t="s">
        <v>10</v>
      </c>
      <c r="L103" s="13"/>
      <c r="M103" s="12"/>
      <c r="N103" s="12" t="s">
        <v>10</v>
      </c>
      <c r="O103" s="13"/>
      <c r="P103" s="12"/>
      <c r="Q103" s="12" t="s">
        <v>10</v>
      </c>
      <c r="R103" s="13"/>
      <c r="S103" s="12"/>
      <c r="T103" s="12" t="s">
        <v>10</v>
      </c>
      <c r="U103" s="13"/>
      <c r="V103" s="12"/>
      <c r="W103" s="12" t="s">
        <v>10</v>
      </c>
      <c r="X103" s="13"/>
      <c r="Y103" s="12"/>
      <c r="Z103" s="12" t="s">
        <v>10</v>
      </c>
      <c r="AA103" s="13"/>
      <c r="AB103" s="12"/>
      <c r="AC103" s="12" t="s">
        <v>10</v>
      </c>
      <c r="AD103" s="13"/>
      <c r="AE103" s="12"/>
      <c r="AF103" s="12" t="s">
        <v>10</v>
      </c>
      <c r="AG103" s="9"/>
      <c r="AH103" s="12"/>
      <c r="AI103" s="12" t="s">
        <v>10</v>
      </c>
      <c r="AJ103" s="13"/>
      <c r="AK103" s="12"/>
      <c r="AL103" s="12" t="s">
        <v>10</v>
      </c>
      <c r="AM103" s="9"/>
      <c r="AN103" s="12"/>
      <c r="AO103" s="12" t="s">
        <v>10</v>
      </c>
      <c r="AP103" s="9"/>
      <c r="AQ103" s="12"/>
      <c r="AR103" s="12" t="s">
        <v>10</v>
      </c>
      <c r="AS103" s="9"/>
      <c r="AT103" s="12"/>
      <c r="AU103" s="12" t="s">
        <v>10</v>
      </c>
      <c r="AV103" s="9"/>
      <c r="AW103" s="12"/>
      <c r="AX103" s="12" t="s">
        <v>10</v>
      </c>
    </row>
    <row r="104" spans="1:50" x14ac:dyDescent="0.25">
      <c r="A104" s="8" t="s">
        <v>16</v>
      </c>
      <c r="B104" s="9">
        <v>20171096</v>
      </c>
      <c r="C104" s="9" t="s">
        <v>21</v>
      </c>
      <c r="D104" s="10">
        <v>42866</v>
      </c>
      <c r="E104" s="10">
        <v>42870</v>
      </c>
      <c r="F104" s="11" t="s">
        <v>10</v>
      </c>
      <c r="G104" s="12" t="s">
        <v>22</v>
      </c>
      <c r="H104" s="12">
        <v>0.30499999999999999</v>
      </c>
      <c r="I104" s="13">
        <v>1600</v>
      </c>
      <c r="J104" s="12" t="s">
        <v>92</v>
      </c>
      <c r="K104" s="12">
        <v>0.84499999999999997</v>
      </c>
      <c r="L104" s="13">
        <v>800</v>
      </c>
      <c r="M104" s="12"/>
      <c r="N104" s="12" t="s">
        <v>10</v>
      </c>
      <c r="O104" s="13"/>
      <c r="P104" s="12"/>
      <c r="Q104" s="12" t="s">
        <v>10</v>
      </c>
      <c r="R104" s="13"/>
      <c r="S104" s="12"/>
      <c r="T104" s="12" t="s">
        <v>10</v>
      </c>
      <c r="U104" s="13"/>
      <c r="V104" s="12"/>
      <c r="W104" s="12" t="s">
        <v>10</v>
      </c>
      <c r="X104" s="13"/>
      <c r="Y104" s="12"/>
      <c r="Z104" s="12" t="s">
        <v>10</v>
      </c>
      <c r="AA104" s="13"/>
      <c r="AB104" s="12"/>
      <c r="AC104" s="12" t="s">
        <v>10</v>
      </c>
      <c r="AD104" s="13"/>
      <c r="AE104" s="12"/>
      <c r="AF104" s="12" t="s">
        <v>10</v>
      </c>
      <c r="AG104" s="9"/>
      <c r="AH104" s="12"/>
      <c r="AI104" s="12" t="s">
        <v>10</v>
      </c>
      <c r="AJ104" s="13"/>
      <c r="AK104" s="12"/>
      <c r="AL104" s="12" t="s">
        <v>10</v>
      </c>
      <c r="AM104" s="9"/>
      <c r="AN104" s="12"/>
      <c r="AO104" s="12" t="s">
        <v>10</v>
      </c>
      <c r="AP104" s="9"/>
      <c r="AQ104" s="12"/>
      <c r="AR104" s="12" t="s">
        <v>10</v>
      </c>
      <c r="AS104" s="9"/>
      <c r="AT104" s="12"/>
      <c r="AU104" s="12" t="s">
        <v>10</v>
      </c>
      <c r="AV104" s="9"/>
      <c r="AW104" s="12"/>
      <c r="AX104" s="12" t="s">
        <v>10</v>
      </c>
    </row>
    <row r="105" spans="1:50" x14ac:dyDescent="0.25">
      <c r="A105" s="8" t="s">
        <v>16</v>
      </c>
      <c r="B105" s="9">
        <v>20171095</v>
      </c>
      <c r="C105" s="9" t="s">
        <v>35</v>
      </c>
      <c r="D105" s="10">
        <v>42866</v>
      </c>
      <c r="E105" s="10">
        <v>42870</v>
      </c>
      <c r="F105" s="11" t="s">
        <v>10</v>
      </c>
      <c r="G105" s="12" t="s">
        <v>36</v>
      </c>
      <c r="H105" s="12">
        <v>0.8</v>
      </c>
      <c r="I105" s="13">
        <v>4000</v>
      </c>
      <c r="J105" s="12" t="s">
        <v>37</v>
      </c>
      <c r="K105" s="12">
        <v>0.85</v>
      </c>
      <c r="L105" s="13">
        <v>2400</v>
      </c>
      <c r="M105" s="12" t="s">
        <v>38</v>
      </c>
      <c r="N105" s="12">
        <v>1.3</v>
      </c>
      <c r="O105" s="13">
        <v>1600</v>
      </c>
      <c r="P105" s="12"/>
      <c r="Q105" s="12" t="s">
        <v>10</v>
      </c>
      <c r="R105" s="13"/>
      <c r="S105" s="12"/>
      <c r="T105" s="12" t="s">
        <v>10</v>
      </c>
      <c r="U105" s="13"/>
      <c r="V105" s="12"/>
      <c r="W105" s="12" t="s">
        <v>10</v>
      </c>
      <c r="X105" s="13"/>
      <c r="Y105" s="12"/>
      <c r="Z105" s="12" t="s">
        <v>10</v>
      </c>
      <c r="AA105" s="13"/>
      <c r="AB105" s="12"/>
      <c r="AC105" s="12" t="s">
        <v>10</v>
      </c>
      <c r="AD105" s="13"/>
      <c r="AE105" s="12"/>
      <c r="AF105" s="12" t="s">
        <v>10</v>
      </c>
      <c r="AG105" s="9"/>
      <c r="AH105" s="12"/>
      <c r="AI105" s="12" t="s">
        <v>10</v>
      </c>
      <c r="AJ105" s="13"/>
      <c r="AK105" s="12"/>
      <c r="AL105" s="12" t="s">
        <v>10</v>
      </c>
      <c r="AM105" s="9"/>
      <c r="AN105" s="12"/>
      <c r="AO105" s="12" t="s">
        <v>10</v>
      </c>
      <c r="AP105" s="9"/>
      <c r="AQ105" s="12"/>
      <c r="AR105" s="12" t="s">
        <v>10</v>
      </c>
      <c r="AS105" s="9"/>
      <c r="AT105" s="12"/>
      <c r="AU105" s="12" t="s">
        <v>10</v>
      </c>
      <c r="AV105" s="9"/>
      <c r="AW105" s="12"/>
      <c r="AX105" s="12" t="s">
        <v>10</v>
      </c>
    </row>
    <row r="106" spans="1:50" x14ac:dyDescent="0.25">
      <c r="A106" s="8" t="s">
        <v>11</v>
      </c>
      <c r="B106" s="9">
        <v>20171094</v>
      </c>
      <c r="C106" s="9" t="s">
        <v>62</v>
      </c>
      <c r="D106" s="10">
        <v>42866</v>
      </c>
      <c r="E106" s="10">
        <v>42891</v>
      </c>
      <c r="F106" s="11" t="s">
        <v>10</v>
      </c>
      <c r="G106" s="12" t="s">
        <v>165</v>
      </c>
      <c r="H106" s="12">
        <v>5.78</v>
      </c>
      <c r="I106" s="13">
        <v>100</v>
      </c>
      <c r="J106" s="12" t="s">
        <v>166</v>
      </c>
      <c r="K106" s="12">
        <v>5.78</v>
      </c>
      <c r="L106" s="13">
        <v>100</v>
      </c>
      <c r="M106" s="12"/>
      <c r="N106" s="12" t="s">
        <v>10</v>
      </c>
      <c r="O106" s="13"/>
      <c r="P106" s="12"/>
      <c r="Q106" s="12" t="s">
        <v>10</v>
      </c>
      <c r="R106" s="13"/>
      <c r="S106" s="12"/>
      <c r="T106" s="12" t="s">
        <v>10</v>
      </c>
      <c r="U106" s="13"/>
      <c r="V106" s="12"/>
      <c r="W106" s="12" t="s">
        <v>10</v>
      </c>
      <c r="X106" s="13"/>
      <c r="Y106" s="12"/>
      <c r="Z106" s="12" t="s">
        <v>10</v>
      </c>
      <c r="AA106" s="13"/>
      <c r="AB106" s="12"/>
      <c r="AC106" s="12" t="s">
        <v>10</v>
      </c>
      <c r="AD106" s="13"/>
      <c r="AE106" s="12"/>
      <c r="AF106" s="12" t="s">
        <v>10</v>
      </c>
      <c r="AG106" s="9"/>
      <c r="AH106" s="12"/>
      <c r="AI106" s="12" t="s">
        <v>10</v>
      </c>
      <c r="AJ106" s="13"/>
      <c r="AK106" s="12"/>
      <c r="AL106" s="12" t="s">
        <v>10</v>
      </c>
      <c r="AM106" s="9"/>
      <c r="AN106" s="12"/>
      <c r="AO106" s="12" t="s">
        <v>10</v>
      </c>
      <c r="AP106" s="9"/>
      <c r="AQ106" s="12"/>
      <c r="AR106" s="12" t="s">
        <v>10</v>
      </c>
      <c r="AS106" s="9"/>
      <c r="AT106" s="12"/>
      <c r="AU106" s="12" t="s">
        <v>10</v>
      </c>
      <c r="AV106" s="9"/>
      <c r="AW106" s="12"/>
      <c r="AX106" s="12" t="s">
        <v>10</v>
      </c>
    </row>
    <row r="107" spans="1:50" x14ac:dyDescent="0.25">
      <c r="A107" s="8" t="s">
        <v>11</v>
      </c>
      <c r="B107" s="9">
        <v>20171093</v>
      </c>
      <c r="C107" s="9" t="s">
        <v>167</v>
      </c>
      <c r="D107" s="10">
        <v>42866</v>
      </c>
      <c r="E107" s="10">
        <v>42892</v>
      </c>
      <c r="F107" s="11" t="s">
        <v>10</v>
      </c>
      <c r="G107" s="12" t="s">
        <v>168</v>
      </c>
      <c r="H107" s="12">
        <v>63.34</v>
      </c>
      <c r="I107" s="13">
        <v>75</v>
      </c>
      <c r="J107" s="12" t="s">
        <v>169</v>
      </c>
      <c r="K107" s="12">
        <v>63.34</v>
      </c>
      <c r="L107" s="13">
        <v>75</v>
      </c>
      <c r="M107" s="12"/>
      <c r="N107" s="12" t="s">
        <v>10</v>
      </c>
      <c r="O107" s="13"/>
      <c r="P107" s="12"/>
      <c r="Q107" s="12" t="s">
        <v>10</v>
      </c>
      <c r="R107" s="13"/>
      <c r="S107" s="12"/>
      <c r="T107" s="12" t="s">
        <v>10</v>
      </c>
      <c r="U107" s="13"/>
      <c r="V107" s="12"/>
      <c r="W107" s="12" t="s">
        <v>10</v>
      </c>
      <c r="X107" s="13"/>
      <c r="Y107" s="12"/>
      <c r="Z107" s="12" t="s">
        <v>10</v>
      </c>
      <c r="AA107" s="13"/>
      <c r="AB107" s="12"/>
      <c r="AC107" s="12" t="s">
        <v>10</v>
      </c>
      <c r="AD107" s="13"/>
      <c r="AE107" s="12"/>
      <c r="AF107" s="12" t="s">
        <v>10</v>
      </c>
      <c r="AG107" s="9"/>
      <c r="AH107" s="12"/>
      <c r="AI107" s="12" t="s">
        <v>10</v>
      </c>
      <c r="AJ107" s="13"/>
      <c r="AK107" s="12"/>
      <c r="AL107" s="12" t="s">
        <v>10</v>
      </c>
      <c r="AM107" s="9"/>
      <c r="AN107" s="12"/>
      <c r="AO107" s="12" t="s">
        <v>10</v>
      </c>
      <c r="AP107" s="9"/>
      <c r="AQ107" s="12"/>
      <c r="AR107" s="12" t="s">
        <v>10</v>
      </c>
      <c r="AS107" s="9"/>
      <c r="AT107" s="12"/>
      <c r="AU107" s="12" t="s">
        <v>10</v>
      </c>
      <c r="AV107" s="9"/>
      <c r="AW107" s="12"/>
      <c r="AX107" s="12" t="s">
        <v>10</v>
      </c>
    </row>
    <row r="108" spans="1:50" x14ac:dyDescent="0.25">
      <c r="A108" s="8" t="s">
        <v>11</v>
      </c>
      <c r="B108" s="9">
        <v>20171092</v>
      </c>
      <c r="C108" s="9" t="s">
        <v>170</v>
      </c>
      <c r="D108" s="10">
        <v>42866</v>
      </c>
      <c r="E108" s="10">
        <v>42884</v>
      </c>
      <c r="F108" s="11" t="s">
        <v>10</v>
      </c>
      <c r="G108" s="12" t="s">
        <v>171</v>
      </c>
      <c r="H108" s="12">
        <v>27</v>
      </c>
      <c r="I108" s="13">
        <v>30</v>
      </c>
      <c r="J108" s="12"/>
      <c r="K108" s="12" t="s">
        <v>10</v>
      </c>
      <c r="L108" s="13"/>
      <c r="M108" s="12"/>
      <c r="N108" s="12" t="s">
        <v>10</v>
      </c>
      <c r="O108" s="13"/>
      <c r="P108" s="12"/>
      <c r="Q108" s="12" t="s">
        <v>10</v>
      </c>
      <c r="R108" s="13"/>
      <c r="S108" s="12"/>
      <c r="T108" s="12" t="s">
        <v>10</v>
      </c>
      <c r="U108" s="13"/>
      <c r="V108" s="12"/>
      <c r="W108" s="12" t="s">
        <v>10</v>
      </c>
      <c r="X108" s="13"/>
      <c r="Y108" s="12"/>
      <c r="Z108" s="12" t="s">
        <v>10</v>
      </c>
      <c r="AA108" s="13"/>
      <c r="AB108" s="12"/>
      <c r="AC108" s="12" t="s">
        <v>10</v>
      </c>
      <c r="AD108" s="13"/>
      <c r="AE108" s="12"/>
      <c r="AF108" s="12" t="s">
        <v>10</v>
      </c>
      <c r="AG108" s="9"/>
      <c r="AH108" s="12"/>
      <c r="AI108" s="12" t="s">
        <v>10</v>
      </c>
      <c r="AJ108" s="13"/>
      <c r="AK108" s="12"/>
      <c r="AL108" s="12" t="s">
        <v>10</v>
      </c>
      <c r="AM108" s="9"/>
      <c r="AN108" s="12"/>
      <c r="AO108" s="12" t="s">
        <v>10</v>
      </c>
      <c r="AP108" s="9"/>
      <c r="AQ108" s="12"/>
      <c r="AR108" s="12" t="s">
        <v>10</v>
      </c>
      <c r="AS108" s="9"/>
      <c r="AT108" s="12"/>
      <c r="AU108" s="12" t="s">
        <v>10</v>
      </c>
      <c r="AV108" s="9"/>
      <c r="AW108" s="12"/>
      <c r="AX108" s="12" t="s">
        <v>10</v>
      </c>
    </row>
    <row r="109" spans="1:50" x14ac:dyDescent="0.25">
      <c r="A109" s="8" t="s">
        <v>11</v>
      </c>
      <c r="B109" s="9">
        <v>20171091</v>
      </c>
      <c r="C109" s="9" t="s">
        <v>60</v>
      </c>
      <c r="D109" s="10">
        <v>42866</v>
      </c>
      <c r="E109" s="10">
        <v>42894</v>
      </c>
      <c r="F109" s="11" t="s">
        <v>10</v>
      </c>
      <c r="G109" s="12" t="s">
        <v>172</v>
      </c>
      <c r="H109" s="12">
        <v>7.5</v>
      </c>
      <c r="I109" s="13">
        <v>100</v>
      </c>
      <c r="J109" s="12" t="s">
        <v>173</v>
      </c>
      <c r="K109" s="12">
        <v>5.7</v>
      </c>
      <c r="L109" s="13">
        <v>50</v>
      </c>
      <c r="M109" s="12" t="s">
        <v>174</v>
      </c>
      <c r="N109" s="12">
        <v>5.7</v>
      </c>
      <c r="O109" s="13">
        <v>50</v>
      </c>
      <c r="P109" s="12"/>
      <c r="Q109" s="12" t="s">
        <v>10</v>
      </c>
      <c r="R109" s="13"/>
      <c r="S109" s="12"/>
      <c r="T109" s="12" t="s">
        <v>10</v>
      </c>
      <c r="U109" s="13"/>
      <c r="V109" s="12"/>
      <c r="W109" s="12" t="s">
        <v>10</v>
      </c>
      <c r="X109" s="13"/>
      <c r="Y109" s="12"/>
      <c r="Z109" s="12" t="s">
        <v>10</v>
      </c>
      <c r="AA109" s="13"/>
      <c r="AB109" s="12"/>
      <c r="AC109" s="12" t="s">
        <v>10</v>
      </c>
      <c r="AD109" s="13"/>
      <c r="AE109" s="12"/>
      <c r="AF109" s="12" t="s">
        <v>10</v>
      </c>
      <c r="AG109" s="9"/>
      <c r="AH109" s="12"/>
      <c r="AI109" s="12" t="s">
        <v>10</v>
      </c>
      <c r="AJ109" s="13"/>
      <c r="AK109" s="12"/>
      <c r="AL109" s="12" t="s">
        <v>10</v>
      </c>
      <c r="AM109" s="9"/>
      <c r="AN109" s="12"/>
      <c r="AO109" s="12" t="s">
        <v>10</v>
      </c>
      <c r="AP109" s="9"/>
      <c r="AQ109" s="12"/>
      <c r="AR109" s="12" t="s">
        <v>10</v>
      </c>
      <c r="AS109" s="9"/>
      <c r="AT109" s="12"/>
      <c r="AU109" s="12" t="s">
        <v>10</v>
      </c>
      <c r="AV109" s="9"/>
      <c r="AW109" s="12"/>
      <c r="AX109" s="12" t="s">
        <v>10</v>
      </c>
    </row>
    <row r="110" spans="1:50" x14ac:dyDescent="0.25">
      <c r="A110" s="8" t="s">
        <v>11</v>
      </c>
      <c r="B110" s="9">
        <v>20171090</v>
      </c>
      <c r="C110" s="9" t="s">
        <v>62</v>
      </c>
      <c r="D110" s="10">
        <v>42866</v>
      </c>
      <c r="E110" s="10">
        <v>42887</v>
      </c>
      <c r="F110" s="11" t="s">
        <v>10</v>
      </c>
      <c r="G110" s="12" t="s">
        <v>175</v>
      </c>
      <c r="H110" s="12">
        <v>3.9</v>
      </c>
      <c r="I110" s="13">
        <v>380</v>
      </c>
      <c r="J110" s="12"/>
      <c r="K110" s="12" t="s">
        <v>10</v>
      </c>
      <c r="L110" s="13"/>
      <c r="M110" s="12"/>
      <c r="N110" s="12" t="s">
        <v>10</v>
      </c>
      <c r="O110" s="13"/>
      <c r="P110" s="12"/>
      <c r="Q110" s="12" t="s">
        <v>10</v>
      </c>
      <c r="R110" s="13"/>
      <c r="S110" s="12"/>
      <c r="T110" s="12" t="s">
        <v>10</v>
      </c>
      <c r="U110" s="13"/>
      <c r="V110" s="12"/>
      <c r="W110" s="12" t="s">
        <v>10</v>
      </c>
      <c r="X110" s="13"/>
      <c r="Y110" s="12"/>
      <c r="Z110" s="12" t="s">
        <v>10</v>
      </c>
      <c r="AA110" s="13"/>
      <c r="AB110" s="12"/>
      <c r="AC110" s="12" t="s">
        <v>10</v>
      </c>
      <c r="AD110" s="13"/>
      <c r="AE110" s="12"/>
      <c r="AF110" s="12" t="s">
        <v>10</v>
      </c>
      <c r="AG110" s="9"/>
      <c r="AH110" s="12"/>
      <c r="AI110" s="12" t="s">
        <v>10</v>
      </c>
      <c r="AJ110" s="13"/>
      <c r="AK110" s="12"/>
      <c r="AL110" s="12" t="s">
        <v>10</v>
      </c>
      <c r="AM110" s="9"/>
      <c r="AN110" s="12"/>
      <c r="AO110" s="12" t="s">
        <v>10</v>
      </c>
      <c r="AP110" s="9"/>
      <c r="AQ110" s="12"/>
      <c r="AR110" s="12" t="s">
        <v>10</v>
      </c>
      <c r="AS110" s="9"/>
      <c r="AT110" s="12"/>
      <c r="AU110" s="12" t="s">
        <v>10</v>
      </c>
      <c r="AV110" s="9"/>
      <c r="AW110" s="12"/>
      <c r="AX110" s="12" t="s">
        <v>10</v>
      </c>
    </row>
    <row r="111" spans="1:50" x14ac:dyDescent="0.25">
      <c r="A111" s="8" t="s">
        <v>16</v>
      </c>
      <c r="B111" s="9">
        <v>20171089</v>
      </c>
      <c r="C111" s="9" t="s">
        <v>93</v>
      </c>
      <c r="D111" s="10">
        <v>42865</v>
      </c>
      <c r="E111" s="10">
        <v>42864</v>
      </c>
      <c r="F111" s="11" t="s">
        <v>10</v>
      </c>
      <c r="G111" s="12" t="s">
        <v>94</v>
      </c>
      <c r="H111" s="12">
        <v>0.4</v>
      </c>
      <c r="I111" s="13">
        <v>870</v>
      </c>
      <c r="J111" s="12"/>
      <c r="K111" s="12" t="s">
        <v>10</v>
      </c>
      <c r="L111" s="13"/>
      <c r="M111" s="12"/>
      <c r="N111" s="12" t="s">
        <v>10</v>
      </c>
      <c r="O111" s="13"/>
      <c r="P111" s="12"/>
      <c r="Q111" s="12" t="s">
        <v>10</v>
      </c>
      <c r="R111" s="13"/>
      <c r="S111" s="12"/>
      <c r="T111" s="12" t="s">
        <v>10</v>
      </c>
      <c r="U111" s="13"/>
      <c r="V111" s="12"/>
      <c r="W111" s="12" t="s">
        <v>10</v>
      </c>
      <c r="X111" s="13"/>
      <c r="Y111" s="12"/>
      <c r="Z111" s="12" t="s">
        <v>10</v>
      </c>
      <c r="AA111" s="13"/>
      <c r="AB111" s="12"/>
      <c r="AC111" s="12" t="s">
        <v>10</v>
      </c>
      <c r="AD111" s="13"/>
      <c r="AE111" s="12"/>
      <c r="AF111" s="12" t="s">
        <v>10</v>
      </c>
      <c r="AG111" s="9"/>
      <c r="AH111" s="12"/>
      <c r="AI111" s="12" t="s">
        <v>10</v>
      </c>
      <c r="AJ111" s="13"/>
      <c r="AK111" s="12"/>
      <c r="AL111" s="12" t="s">
        <v>10</v>
      </c>
      <c r="AM111" s="9"/>
      <c r="AN111" s="12"/>
      <c r="AO111" s="12" t="s">
        <v>10</v>
      </c>
      <c r="AP111" s="9"/>
      <c r="AQ111" s="12"/>
      <c r="AR111" s="12" t="s">
        <v>10</v>
      </c>
      <c r="AS111" s="9"/>
      <c r="AT111" s="12"/>
      <c r="AU111" s="12" t="s">
        <v>10</v>
      </c>
      <c r="AV111" s="9"/>
      <c r="AW111" s="12"/>
      <c r="AX111" s="12" t="s">
        <v>10</v>
      </c>
    </row>
    <row r="112" spans="1:50" x14ac:dyDescent="0.25">
      <c r="A112" s="8" t="s">
        <v>16</v>
      </c>
      <c r="B112" s="9">
        <v>20171088</v>
      </c>
      <c r="C112" s="9" t="s">
        <v>93</v>
      </c>
      <c r="D112" s="10">
        <v>42865</v>
      </c>
      <c r="E112" s="10">
        <v>42864</v>
      </c>
      <c r="F112" s="11" t="s">
        <v>10</v>
      </c>
      <c r="G112" s="12" t="s">
        <v>94</v>
      </c>
      <c r="H112" s="12">
        <v>0.4</v>
      </c>
      <c r="I112" s="13">
        <v>1250</v>
      </c>
      <c r="J112" s="12"/>
      <c r="K112" s="12" t="s">
        <v>10</v>
      </c>
      <c r="L112" s="13" t="s">
        <v>176</v>
      </c>
      <c r="M112" s="12"/>
      <c r="N112" s="12" t="s">
        <v>10</v>
      </c>
      <c r="O112" s="13"/>
      <c r="P112" s="12"/>
      <c r="Q112" s="12" t="s">
        <v>10</v>
      </c>
      <c r="R112" s="13"/>
      <c r="S112" s="12"/>
      <c r="T112" s="12" t="s">
        <v>10</v>
      </c>
      <c r="U112" s="13"/>
      <c r="V112" s="12"/>
      <c r="W112" s="12" t="s">
        <v>10</v>
      </c>
      <c r="X112" s="13"/>
      <c r="Y112" s="12"/>
      <c r="Z112" s="12" t="s">
        <v>10</v>
      </c>
      <c r="AA112" s="13"/>
      <c r="AB112" s="12"/>
      <c r="AC112" s="12" t="s">
        <v>10</v>
      </c>
      <c r="AD112" s="13"/>
      <c r="AE112" s="12"/>
      <c r="AF112" s="12" t="s">
        <v>10</v>
      </c>
      <c r="AG112" s="9"/>
      <c r="AH112" s="12"/>
      <c r="AI112" s="12" t="s">
        <v>10</v>
      </c>
      <c r="AJ112" s="13"/>
      <c r="AK112" s="12"/>
      <c r="AL112" s="12" t="s">
        <v>10</v>
      </c>
      <c r="AM112" s="9"/>
      <c r="AN112" s="12"/>
      <c r="AO112" s="12" t="s">
        <v>10</v>
      </c>
      <c r="AP112" s="9"/>
      <c r="AQ112" s="12"/>
      <c r="AR112" s="12" t="s">
        <v>10</v>
      </c>
      <c r="AS112" s="9"/>
      <c r="AT112" s="12"/>
      <c r="AU112" s="12" t="s">
        <v>10</v>
      </c>
      <c r="AV112" s="9"/>
      <c r="AW112" s="12"/>
      <c r="AX112" s="12" t="s">
        <v>10</v>
      </c>
    </row>
    <row r="113" spans="1:50" x14ac:dyDescent="0.25">
      <c r="A113" s="8" t="s">
        <v>23</v>
      </c>
      <c r="B113" s="9">
        <v>20171087</v>
      </c>
      <c r="C113" s="9" t="s">
        <v>108</v>
      </c>
      <c r="D113" s="10">
        <v>42865</v>
      </c>
      <c r="E113" s="10">
        <v>42867</v>
      </c>
      <c r="F113" s="11" t="s">
        <v>10</v>
      </c>
      <c r="G113" s="12" t="s">
        <v>109</v>
      </c>
      <c r="H113" s="12">
        <v>17.475999999999999</v>
      </c>
      <c r="I113" s="13">
        <v>100</v>
      </c>
      <c r="J113" s="12"/>
      <c r="K113" s="12" t="s">
        <v>10</v>
      </c>
      <c r="L113" s="13"/>
      <c r="M113" s="12"/>
      <c r="N113" s="12" t="s">
        <v>10</v>
      </c>
      <c r="O113" s="13"/>
      <c r="P113" s="12"/>
      <c r="Q113" s="12" t="s">
        <v>10</v>
      </c>
      <c r="R113" s="13"/>
      <c r="S113" s="12"/>
      <c r="T113" s="12" t="s">
        <v>10</v>
      </c>
      <c r="U113" s="13"/>
      <c r="V113" s="12"/>
      <c r="W113" s="12" t="s">
        <v>10</v>
      </c>
      <c r="X113" s="13"/>
      <c r="Y113" s="12"/>
      <c r="Z113" s="12" t="s">
        <v>10</v>
      </c>
      <c r="AA113" s="13"/>
      <c r="AB113" s="12"/>
      <c r="AC113" s="12" t="s">
        <v>10</v>
      </c>
      <c r="AD113" s="13"/>
      <c r="AE113" s="12"/>
      <c r="AF113" s="12" t="s">
        <v>10</v>
      </c>
      <c r="AG113" s="9"/>
      <c r="AH113" s="12"/>
      <c r="AI113" s="12" t="s">
        <v>10</v>
      </c>
      <c r="AJ113" s="13"/>
      <c r="AK113" s="12"/>
      <c r="AL113" s="12" t="s">
        <v>10</v>
      </c>
      <c r="AM113" s="9"/>
      <c r="AN113" s="12"/>
      <c r="AO113" s="12" t="s">
        <v>10</v>
      </c>
      <c r="AP113" s="9"/>
      <c r="AQ113" s="12"/>
      <c r="AR113" s="12" t="s">
        <v>10</v>
      </c>
      <c r="AS113" s="9"/>
      <c r="AT113" s="12"/>
      <c r="AU113" s="12" t="s">
        <v>10</v>
      </c>
      <c r="AV113" s="9"/>
      <c r="AW113" s="12"/>
      <c r="AX113" s="12" t="s">
        <v>10</v>
      </c>
    </row>
    <row r="114" spans="1:50" x14ac:dyDescent="0.25">
      <c r="A114" s="8" t="s">
        <v>23</v>
      </c>
      <c r="B114" s="9">
        <v>20171138</v>
      </c>
      <c r="C114" s="9" t="s">
        <v>108</v>
      </c>
      <c r="D114" s="10">
        <v>42870</v>
      </c>
      <c r="E114" s="10">
        <v>42872</v>
      </c>
      <c r="F114" s="11" t="s">
        <v>10</v>
      </c>
      <c r="G114" s="12" t="s">
        <v>109</v>
      </c>
      <c r="H114" s="12">
        <v>17.475999999999999</v>
      </c>
      <c r="I114" s="13">
        <v>100</v>
      </c>
      <c r="J114" s="12"/>
      <c r="K114" s="12" t="s">
        <v>10</v>
      </c>
      <c r="L114" s="13"/>
      <c r="M114" s="12"/>
      <c r="N114" s="12" t="s">
        <v>10</v>
      </c>
      <c r="O114" s="13"/>
      <c r="P114" s="12"/>
      <c r="Q114" s="12" t="s">
        <v>10</v>
      </c>
      <c r="R114" s="13"/>
      <c r="S114" s="12"/>
      <c r="T114" s="12" t="s">
        <v>10</v>
      </c>
      <c r="U114" s="13"/>
      <c r="V114" s="12"/>
      <c r="W114" s="12" t="s">
        <v>10</v>
      </c>
      <c r="X114" s="13"/>
      <c r="Y114" s="12"/>
      <c r="Z114" s="12" t="s">
        <v>10</v>
      </c>
      <c r="AA114" s="13"/>
      <c r="AB114" s="12"/>
      <c r="AC114" s="12" t="s">
        <v>10</v>
      </c>
      <c r="AD114" s="13"/>
      <c r="AE114" s="12"/>
      <c r="AF114" s="12" t="s">
        <v>10</v>
      </c>
      <c r="AG114" s="9"/>
      <c r="AH114" s="12"/>
      <c r="AI114" s="12" t="s">
        <v>10</v>
      </c>
      <c r="AJ114" s="13"/>
      <c r="AK114" s="12"/>
      <c r="AL114" s="12" t="s">
        <v>10</v>
      </c>
      <c r="AM114" s="9"/>
      <c r="AN114" s="12"/>
      <c r="AO114" s="12" t="s">
        <v>10</v>
      </c>
      <c r="AP114" s="9"/>
      <c r="AQ114" s="12"/>
      <c r="AR114" s="12" t="s">
        <v>10</v>
      </c>
      <c r="AS114" s="9"/>
      <c r="AT114" s="12"/>
      <c r="AU114" s="12" t="s">
        <v>10</v>
      </c>
      <c r="AV114" s="9"/>
      <c r="AW114" s="12"/>
      <c r="AX114" s="12" t="s">
        <v>10</v>
      </c>
    </row>
    <row r="115" spans="1:50" x14ac:dyDescent="0.25">
      <c r="A115" s="8" t="s">
        <v>16</v>
      </c>
      <c r="B115" s="9">
        <v>20171119</v>
      </c>
      <c r="C115" s="9" t="s">
        <v>21</v>
      </c>
      <c r="D115" s="10">
        <v>42870</v>
      </c>
      <c r="E115" s="10">
        <v>42872</v>
      </c>
      <c r="F115" s="11" t="s">
        <v>10</v>
      </c>
      <c r="G115" s="12" t="s">
        <v>92</v>
      </c>
      <c r="H115" s="12">
        <v>0.84499999999999997</v>
      </c>
      <c r="I115" s="13">
        <v>800</v>
      </c>
      <c r="J115" s="12" t="s">
        <v>39</v>
      </c>
      <c r="K115" s="12">
        <v>0.86</v>
      </c>
      <c r="L115" s="13">
        <v>1600</v>
      </c>
      <c r="M115" s="12"/>
      <c r="N115" s="12" t="s">
        <v>10</v>
      </c>
      <c r="O115" s="13"/>
      <c r="P115" s="12"/>
      <c r="Q115" s="12" t="s">
        <v>10</v>
      </c>
      <c r="R115" s="13"/>
      <c r="S115" s="12"/>
      <c r="T115" s="12" t="s">
        <v>10</v>
      </c>
      <c r="U115" s="13"/>
      <c r="V115" s="12"/>
      <c r="W115" s="12" t="s">
        <v>10</v>
      </c>
      <c r="X115" s="13"/>
      <c r="Y115" s="12"/>
      <c r="Z115" s="12" t="s">
        <v>10</v>
      </c>
      <c r="AA115" s="13"/>
      <c r="AB115" s="12"/>
      <c r="AC115" s="12" t="s">
        <v>10</v>
      </c>
      <c r="AD115" s="13"/>
      <c r="AE115" s="12"/>
      <c r="AF115" s="12" t="s">
        <v>10</v>
      </c>
      <c r="AG115" s="9"/>
      <c r="AH115" s="12"/>
      <c r="AI115" s="12" t="s">
        <v>10</v>
      </c>
      <c r="AJ115" s="13"/>
      <c r="AK115" s="12"/>
      <c r="AL115" s="12" t="s">
        <v>10</v>
      </c>
      <c r="AM115" s="9"/>
      <c r="AN115" s="12"/>
      <c r="AO115" s="12" t="s">
        <v>10</v>
      </c>
      <c r="AP115" s="9"/>
      <c r="AQ115" s="12"/>
      <c r="AR115" s="12" t="s">
        <v>10</v>
      </c>
      <c r="AS115" s="9"/>
      <c r="AT115" s="12"/>
      <c r="AU115" s="12" t="s">
        <v>10</v>
      </c>
      <c r="AV115" s="9"/>
      <c r="AW115" s="12"/>
      <c r="AX115" s="12" t="s">
        <v>10</v>
      </c>
    </row>
    <row r="116" spans="1:50" x14ac:dyDescent="0.25">
      <c r="A116" s="8" t="s">
        <v>16</v>
      </c>
      <c r="B116" s="9">
        <v>20171118</v>
      </c>
      <c r="C116" s="9" t="s">
        <v>35</v>
      </c>
      <c r="D116" s="10">
        <v>42870</v>
      </c>
      <c r="E116" s="10">
        <v>42872</v>
      </c>
      <c r="F116" s="11" t="s">
        <v>10</v>
      </c>
      <c r="G116" s="12" t="s">
        <v>36</v>
      </c>
      <c r="H116" s="12">
        <v>0.8</v>
      </c>
      <c r="I116" s="13">
        <v>5600</v>
      </c>
      <c r="J116" s="12" t="s">
        <v>38</v>
      </c>
      <c r="K116" s="12">
        <v>1.3</v>
      </c>
      <c r="L116" s="13">
        <v>1600</v>
      </c>
      <c r="M116" s="12"/>
      <c r="N116" s="12" t="s">
        <v>10</v>
      </c>
      <c r="O116" s="13"/>
      <c r="P116" s="12"/>
      <c r="Q116" s="12" t="s">
        <v>10</v>
      </c>
      <c r="R116" s="13"/>
      <c r="S116" s="12"/>
      <c r="T116" s="12" t="s">
        <v>10</v>
      </c>
      <c r="U116" s="13"/>
      <c r="V116" s="12"/>
      <c r="W116" s="12" t="s">
        <v>10</v>
      </c>
      <c r="X116" s="13"/>
      <c r="Y116" s="12"/>
      <c r="Z116" s="12" t="s">
        <v>10</v>
      </c>
      <c r="AA116" s="13"/>
      <c r="AB116" s="12"/>
      <c r="AC116" s="12" t="s">
        <v>10</v>
      </c>
      <c r="AD116" s="13"/>
      <c r="AE116" s="12"/>
      <c r="AF116" s="12" t="s">
        <v>10</v>
      </c>
      <c r="AG116" s="9"/>
      <c r="AH116" s="12"/>
      <c r="AI116" s="12" t="s">
        <v>10</v>
      </c>
      <c r="AJ116" s="13"/>
      <c r="AK116" s="12"/>
      <c r="AL116" s="12" t="s">
        <v>10</v>
      </c>
      <c r="AM116" s="9"/>
      <c r="AN116" s="12"/>
      <c r="AO116" s="12" t="s">
        <v>10</v>
      </c>
      <c r="AP116" s="9"/>
      <c r="AQ116" s="12"/>
      <c r="AR116" s="12" t="s">
        <v>10</v>
      </c>
      <c r="AS116" s="9"/>
      <c r="AT116" s="12"/>
      <c r="AU116" s="12" t="s">
        <v>10</v>
      </c>
      <c r="AV116" s="9"/>
      <c r="AW116" s="12"/>
      <c r="AX116" s="12" t="s">
        <v>10</v>
      </c>
    </row>
    <row r="117" spans="1:50" x14ac:dyDescent="0.25">
      <c r="A117" s="8" t="s">
        <v>16</v>
      </c>
      <c r="B117" s="9">
        <v>20171083</v>
      </c>
      <c r="C117" s="9" t="s">
        <v>82</v>
      </c>
      <c r="D117" s="10">
        <v>42865</v>
      </c>
      <c r="E117" s="10">
        <v>42871</v>
      </c>
      <c r="F117" s="11" t="s">
        <v>10</v>
      </c>
      <c r="G117" s="12" t="s">
        <v>83</v>
      </c>
      <c r="H117" s="12">
        <v>500</v>
      </c>
      <c r="I117" s="13">
        <v>1</v>
      </c>
      <c r="J117" s="12"/>
      <c r="K117" s="12" t="s">
        <v>10</v>
      </c>
      <c r="L117" s="13"/>
      <c r="M117" s="12"/>
      <c r="N117" s="12" t="s">
        <v>10</v>
      </c>
      <c r="O117" s="13"/>
      <c r="P117" s="12"/>
      <c r="Q117" s="12" t="s">
        <v>10</v>
      </c>
      <c r="R117" s="13"/>
      <c r="S117" s="12"/>
      <c r="T117" s="12" t="s">
        <v>10</v>
      </c>
      <c r="U117" s="13"/>
      <c r="V117" s="12"/>
      <c r="W117" s="12" t="s">
        <v>10</v>
      </c>
      <c r="X117" s="13"/>
      <c r="Y117" s="12"/>
      <c r="Z117" s="12" t="s">
        <v>10</v>
      </c>
      <c r="AA117" s="13"/>
      <c r="AB117" s="12"/>
      <c r="AC117" s="12" t="s">
        <v>10</v>
      </c>
      <c r="AD117" s="13"/>
      <c r="AE117" s="12"/>
      <c r="AF117" s="12" t="s">
        <v>10</v>
      </c>
      <c r="AG117" s="9"/>
      <c r="AH117" s="12"/>
      <c r="AI117" s="12" t="s">
        <v>10</v>
      </c>
      <c r="AJ117" s="13"/>
      <c r="AK117" s="12"/>
      <c r="AL117" s="12" t="s">
        <v>10</v>
      </c>
      <c r="AM117" s="9"/>
      <c r="AN117" s="12"/>
      <c r="AO117" s="12" t="s">
        <v>10</v>
      </c>
      <c r="AP117" s="9"/>
      <c r="AQ117" s="12"/>
      <c r="AR117" s="12" t="s">
        <v>10</v>
      </c>
      <c r="AS117" s="9"/>
      <c r="AT117" s="12"/>
      <c r="AU117" s="12" t="s">
        <v>10</v>
      </c>
      <c r="AV117" s="9"/>
      <c r="AW117" s="12"/>
      <c r="AX117" s="1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52"/>
  <sheetViews>
    <sheetView workbookViewId="0">
      <selection activeCell="N40" sqref="N40"/>
    </sheetView>
  </sheetViews>
  <sheetFormatPr baseColWidth="10" defaultRowHeight="15" x14ac:dyDescent="0.25"/>
  <cols>
    <col min="1" max="1" width="22.42578125" customWidth="1"/>
  </cols>
  <sheetData>
    <row r="1" spans="1:17" ht="19.5" x14ac:dyDescent="0.4">
      <c r="A1" s="14"/>
      <c r="B1" s="15"/>
      <c r="C1" s="15"/>
      <c r="D1" s="15"/>
      <c r="E1" s="15"/>
      <c r="F1" s="15"/>
      <c r="G1" s="16"/>
      <c r="H1" s="15"/>
      <c r="I1" s="17"/>
      <c r="K1" s="17"/>
      <c r="L1" s="17"/>
      <c r="M1" s="17"/>
      <c r="N1" s="17"/>
      <c r="O1" s="17"/>
      <c r="P1" s="17"/>
      <c r="Q1" s="17"/>
    </row>
    <row r="2" spans="1:17" ht="19.5" x14ac:dyDescent="0.4">
      <c r="A2" s="18"/>
      <c r="B2" s="15"/>
      <c r="C2" s="15"/>
      <c r="D2" s="15"/>
      <c r="E2" s="15"/>
      <c r="F2" s="15"/>
      <c r="G2" s="16"/>
      <c r="H2" s="15"/>
      <c r="I2" s="17"/>
      <c r="K2" s="17"/>
      <c r="L2" s="17"/>
      <c r="M2" s="17"/>
      <c r="N2" s="17"/>
      <c r="O2" s="17"/>
      <c r="P2" s="17"/>
      <c r="Q2" s="17"/>
    </row>
    <row r="3" spans="1:17" ht="19.5" x14ac:dyDescent="0.4">
      <c r="A3" s="18"/>
      <c r="B3" s="15"/>
      <c r="C3" s="15"/>
      <c r="D3" s="15"/>
      <c r="E3" s="15"/>
      <c r="F3" s="15"/>
      <c r="G3" s="16"/>
      <c r="H3" s="15"/>
      <c r="I3" s="17"/>
      <c r="K3" s="17"/>
      <c r="L3" s="17"/>
      <c r="M3" s="17"/>
      <c r="N3" s="17"/>
      <c r="O3" s="17"/>
      <c r="P3" s="17"/>
      <c r="Q3" s="17"/>
    </row>
    <row r="4" spans="1:17" ht="21" x14ac:dyDescent="0.4">
      <c r="A4" s="19"/>
      <c r="B4" s="15"/>
      <c r="C4" s="15"/>
      <c r="D4" s="20"/>
      <c r="E4" s="15"/>
      <c r="F4" s="15"/>
      <c r="G4" s="16"/>
      <c r="H4" s="15"/>
      <c r="I4" s="17"/>
      <c r="K4" s="17"/>
      <c r="L4" s="17"/>
      <c r="M4" s="17"/>
      <c r="N4" s="17"/>
      <c r="O4" s="17"/>
      <c r="P4" s="17"/>
      <c r="Q4" s="17"/>
    </row>
    <row r="5" spans="1:17" ht="15.75" x14ac:dyDescent="0.3">
      <c r="A5" s="19" t="s">
        <v>177</v>
      </c>
      <c r="B5" s="15"/>
      <c r="C5" s="15"/>
      <c r="D5" s="15"/>
      <c r="E5" s="15"/>
      <c r="F5" s="15"/>
      <c r="G5" s="16"/>
      <c r="H5" s="15"/>
      <c r="I5" s="17"/>
      <c r="K5" s="17"/>
      <c r="L5" s="17"/>
      <c r="M5" s="17"/>
      <c r="N5" s="17"/>
      <c r="O5" s="17"/>
      <c r="P5" s="17"/>
      <c r="Q5" s="17"/>
    </row>
    <row r="6" spans="1:17" ht="15.75" x14ac:dyDescent="0.3">
      <c r="A6" s="19" t="s">
        <v>178</v>
      </c>
      <c r="B6" s="15"/>
      <c r="C6" s="15"/>
      <c r="D6" s="15"/>
      <c r="E6" s="15"/>
      <c r="F6" s="15"/>
      <c r="G6" s="16"/>
      <c r="H6" s="15"/>
      <c r="I6" s="17"/>
      <c r="K6" s="17"/>
      <c r="L6" s="17"/>
      <c r="M6" s="17"/>
      <c r="N6" s="17"/>
      <c r="O6" s="17"/>
      <c r="P6" s="17"/>
      <c r="Q6" s="17"/>
    </row>
    <row r="7" spans="1:17" ht="15.75" x14ac:dyDescent="0.3">
      <c r="A7" s="19"/>
      <c r="B7" s="15"/>
      <c r="C7" s="15"/>
      <c r="D7" s="15"/>
      <c r="E7" s="15"/>
      <c r="F7" s="15"/>
      <c r="G7" s="16"/>
      <c r="H7" s="15"/>
      <c r="I7" s="17"/>
      <c r="K7" s="17"/>
      <c r="L7" s="17"/>
      <c r="M7" s="17"/>
      <c r="N7" s="17"/>
      <c r="O7" s="17"/>
      <c r="P7" s="17"/>
      <c r="Q7" s="17"/>
    </row>
    <row r="8" spans="1:17" ht="19.5" x14ac:dyDescent="0.4">
      <c r="A8" s="19"/>
      <c r="B8" s="21" t="s">
        <v>179</v>
      </c>
      <c r="C8" s="22">
        <f ca="1">+TODAY()</f>
        <v>42881</v>
      </c>
      <c r="D8" s="15"/>
      <c r="E8" s="15"/>
      <c r="F8" s="15"/>
      <c r="G8" s="16"/>
      <c r="H8" s="15"/>
      <c r="I8" s="23"/>
      <c r="K8" s="17"/>
      <c r="L8" s="17"/>
      <c r="M8" s="17"/>
      <c r="N8" s="17"/>
      <c r="O8" s="17"/>
      <c r="P8" s="17"/>
      <c r="Q8" s="17"/>
    </row>
    <row r="9" spans="1:17" ht="15.75" x14ac:dyDescent="0.3">
      <c r="A9" s="19"/>
      <c r="B9" s="15" t="s">
        <v>1</v>
      </c>
      <c r="C9" s="24">
        <f>MAX([1]Récap!B2:B10144)+1</f>
        <v>20171196</v>
      </c>
      <c r="D9" s="15"/>
      <c r="E9" s="15"/>
      <c r="F9" s="15"/>
      <c r="G9" s="16"/>
      <c r="H9" s="15"/>
      <c r="I9" s="17"/>
      <c r="K9" s="17"/>
      <c r="L9" s="17"/>
      <c r="M9" s="17"/>
      <c r="N9" s="17"/>
      <c r="O9" s="17"/>
      <c r="P9" s="17"/>
      <c r="Q9" s="17"/>
    </row>
    <row r="10" spans="1:17" ht="19.5" x14ac:dyDescent="0.4">
      <c r="A10" s="19"/>
      <c r="B10" s="15"/>
      <c r="C10" s="15"/>
      <c r="D10" s="15"/>
      <c r="E10" s="25" t="s">
        <v>2</v>
      </c>
      <c r="F10" s="26"/>
      <c r="G10" s="16"/>
      <c r="H10" s="15"/>
      <c r="I10" s="17"/>
      <c r="K10" s="17"/>
      <c r="L10" s="17"/>
      <c r="M10" s="17"/>
      <c r="N10" s="17"/>
      <c r="O10" s="17"/>
      <c r="P10" s="17"/>
      <c r="Q10" s="17"/>
    </row>
    <row r="11" spans="1:17" ht="16.5" x14ac:dyDescent="0.35">
      <c r="A11" s="19"/>
      <c r="B11" s="15"/>
      <c r="C11" s="15"/>
      <c r="D11" s="15"/>
      <c r="E11" s="25"/>
      <c r="F11" s="15"/>
      <c r="G11" s="16"/>
      <c r="H11" s="15"/>
      <c r="I11" s="17"/>
      <c r="K11" s="17"/>
      <c r="L11" s="17"/>
      <c r="M11" s="17"/>
      <c r="N11" s="17"/>
      <c r="O11" s="17"/>
      <c r="P11" s="17"/>
      <c r="Q11" s="17"/>
    </row>
    <row r="12" spans="1:17" ht="16.5" x14ac:dyDescent="0.35">
      <c r="A12" s="27" t="s">
        <v>180</v>
      </c>
      <c r="B12" s="28" t="s">
        <v>181</v>
      </c>
      <c r="C12" s="28"/>
      <c r="D12" s="15"/>
      <c r="E12" s="25" t="s">
        <v>182</v>
      </c>
      <c r="F12" s="28" t="e">
        <f>+VLOOKUP(F10,[1]BDD!$A$3:$D$1061,4,FALSE)</f>
        <v>#N/A</v>
      </c>
      <c r="G12" s="28"/>
      <c r="H12" s="15"/>
      <c r="I12" s="17"/>
      <c r="K12" s="17"/>
      <c r="L12" s="17"/>
      <c r="M12" s="17"/>
      <c r="N12" s="17"/>
      <c r="O12" s="17"/>
      <c r="P12" s="17"/>
      <c r="Q12" s="17"/>
    </row>
    <row r="13" spans="1:17" ht="16.5" x14ac:dyDescent="0.35">
      <c r="A13" s="19"/>
      <c r="B13" s="28"/>
      <c r="C13" s="28"/>
      <c r="D13" s="15"/>
      <c r="E13" s="25"/>
      <c r="F13" s="28"/>
      <c r="G13" s="28"/>
      <c r="H13" s="15"/>
      <c r="I13" s="17"/>
      <c r="K13" s="17"/>
      <c r="L13" s="17"/>
      <c r="M13" s="17"/>
      <c r="N13" s="17"/>
      <c r="O13" s="17"/>
      <c r="P13" s="17"/>
      <c r="Q13" s="17"/>
    </row>
    <row r="14" spans="1:17" ht="16.5" x14ac:dyDescent="0.35">
      <c r="A14" s="19"/>
      <c r="B14" s="28"/>
      <c r="C14" s="28"/>
      <c r="D14" s="15"/>
      <c r="E14" s="25"/>
      <c r="F14" s="28"/>
      <c r="G14" s="28"/>
      <c r="H14" s="15"/>
      <c r="I14" s="17"/>
      <c r="K14" s="17"/>
      <c r="L14" s="17"/>
      <c r="M14" s="17"/>
      <c r="N14" s="17"/>
      <c r="O14" s="17"/>
      <c r="P14" s="17"/>
      <c r="Q14" s="29"/>
    </row>
    <row r="15" spans="1:17" ht="16.5" x14ac:dyDescent="0.35">
      <c r="A15" s="30"/>
      <c r="B15" s="28"/>
      <c r="C15" s="28"/>
      <c r="D15" s="15"/>
      <c r="E15" s="25"/>
      <c r="F15" s="28"/>
      <c r="G15" s="28"/>
      <c r="H15" s="15"/>
      <c r="I15" s="17"/>
      <c r="K15" s="17"/>
      <c r="L15" s="17"/>
      <c r="M15" s="17"/>
      <c r="N15" s="17"/>
      <c r="O15" s="17"/>
      <c r="Q15" s="29"/>
    </row>
    <row r="16" spans="1:17" ht="16.5" x14ac:dyDescent="0.35">
      <c r="A16" s="19"/>
      <c r="B16" s="15"/>
      <c r="C16" s="15"/>
      <c r="D16" s="15"/>
      <c r="E16" s="25" t="s">
        <v>183</v>
      </c>
      <c r="F16" s="31" t="e">
        <f>+VLOOKUP($F$10,[1]BDD!$A$3:$D$1061,2,FALSE)</f>
        <v>#N/A</v>
      </c>
      <c r="G16" s="16"/>
      <c r="H16" s="15"/>
      <c r="I16" s="17"/>
      <c r="K16" s="15"/>
      <c r="L16" s="15"/>
      <c r="M16" s="15"/>
      <c r="N16" s="15"/>
      <c r="O16" s="17"/>
      <c r="P16" s="17"/>
      <c r="Q16" s="29"/>
    </row>
    <row r="17" spans="1:17" ht="16.5" x14ac:dyDescent="0.35">
      <c r="A17" s="19" t="s">
        <v>184</v>
      </c>
      <c r="B17" s="32" t="e">
        <f>+VLOOKUP($F$10,[1]BDD!$A$3:$F$1061,6,FALSE)</f>
        <v>#N/A</v>
      </c>
      <c r="C17" s="17"/>
      <c r="D17" s="15"/>
      <c r="E17" s="25" t="s">
        <v>185</v>
      </c>
      <c r="F17" s="33" t="e">
        <f>+VLOOKUP($F$10,[1]BDD!$A$3:$D$1061,3,FALSE)</f>
        <v>#N/A</v>
      </c>
      <c r="G17" s="16"/>
      <c r="H17" s="15"/>
      <c r="I17" s="17"/>
      <c r="K17" s="15"/>
      <c r="L17" s="15"/>
      <c r="M17" s="15"/>
      <c r="N17" s="15"/>
      <c r="O17" s="17"/>
      <c r="P17" s="17"/>
      <c r="Q17" s="17"/>
    </row>
    <row r="18" spans="1:17" ht="61.5" x14ac:dyDescent="0.4">
      <c r="A18" s="34" t="s">
        <v>186</v>
      </c>
      <c r="B18" s="35"/>
      <c r="C18" s="15"/>
      <c r="D18" s="15"/>
      <c r="E18" s="36" t="s">
        <v>187</v>
      </c>
      <c r="F18" s="37" t="e">
        <f>+VLOOKUP($F$10,[1]BDD!$A$3:$E$1061,5,FALSE)</f>
        <v>#N/A</v>
      </c>
      <c r="G18" s="37"/>
      <c r="H18" s="37"/>
      <c r="I18" s="17"/>
      <c r="J18" s="38"/>
      <c r="K18" s="15"/>
      <c r="L18" s="15"/>
      <c r="M18" s="15"/>
      <c r="N18" s="15"/>
      <c r="O18" s="17"/>
      <c r="P18" s="17"/>
      <c r="Q18" s="17"/>
    </row>
    <row r="19" spans="1:17" ht="15.75" x14ac:dyDescent="0.3">
      <c r="A19" s="19"/>
      <c r="B19" s="15"/>
      <c r="C19" s="15"/>
      <c r="D19" s="15"/>
      <c r="E19" s="36"/>
      <c r="F19" s="37"/>
      <c r="G19" s="37"/>
      <c r="H19" s="37"/>
      <c r="I19" s="17"/>
      <c r="J19" s="38"/>
      <c r="K19" s="15"/>
      <c r="L19" s="15"/>
      <c r="M19" s="15"/>
      <c r="N19" s="15"/>
      <c r="O19" s="17"/>
      <c r="P19" s="17"/>
      <c r="Q19" s="17"/>
    </row>
    <row r="20" spans="1:17" ht="15.75" x14ac:dyDescent="0.3">
      <c r="A20" s="19"/>
      <c r="B20" s="15"/>
      <c r="C20" s="15"/>
      <c r="D20" s="15"/>
      <c r="E20" s="36"/>
      <c r="F20" s="37"/>
      <c r="G20" s="37"/>
      <c r="H20" s="37"/>
      <c r="I20" s="17"/>
      <c r="J20" s="38"/>
      <c r="K20" s="15"/>
      <c r="L20" s="15"/>
      <c r="M20" s="15"/>
      <c r="N20" s="15"/>
      <c r="O20" s="17"/>
      <c r="P20" s="17"/>
      <c r="Q20" s="17"/>
    </row>
    <row r="21" spans="1:17" ht="16.5" x14ac:dyDescent="0.35">
      <c r="A21" s="19"/>
      <c r="B21" s="15"/>
      <c r="C21" s="15"/>
      <c r="D21" s="15"/>
      <c r="E21" s="25"/>
      <c r="F21" s="37"/>
      <c r="G21" s="37"/>
      <c r="H21" s="37"/>
      <c r="I21" s="17"/>
      <c r="J21" s="38"/>
      <c r="K21" s="15"/>
      <c r="L21" s="15"/>
      <c r="M21" s="15"/>
      <c r="N21" s="15"/>
      <c r="O21" s="17"/>
      <c r="P21" s="17"/>
      <c r="Q21" s="17"/>
    </row>
    <row r="22" spans="1:17" ht="16.5" x14ac:dyDescent="0.35">
      <c r="A22" s="19"/>
      <c r="B22" s="39">
        <v>42751</v>
      </c>
      <c r="C22" s="15"/>
      <c r="D22" s="15"/>
      <c r="E22" s="25"/>
      <c r="F22" s="31"/>
      <c r="G22" s="16"/>
      <c r="H22" s="15"/>
      <c r="I22" s="17"/>
      <c r="J22" s="38"/>
      <c r="K22" s="15"/>
      <c r="L22" s="15"/>
      <c r="M22" s="15"/>
      <c r="N22" s="15"/>
      <c r="O22" s="17"/>
      <c r="P22" s="17"/>
      <c r="Q22" s="17"/>
    </row>
    <row r="23" spans="1:17" ht="15.75" x14ac:dyDescent="0.3">
      <c r="A23" s="19" t="s">
        <v>188</v>
      </c>
      <c r="B23" s="40"/>
      <c r="C23" s="41"/>
      <c r="D23" s="15"/>
      <c r="E23" s="15"/>
      <c r="F23" s="15"/>
      <c r="G23" s="16"/>
      <c r="H23" s="15"/>
      <c r="I23" s="17"/>
      <c r="J23" s="38"/>
      <c r="K23" s="15"/>
      <c r="L23" s="15"/>
      <c r="M23" s="15"/>
      <c r="N23" s="15"/>
      <c r="O23" s="17"/>
      <c r="P23" s="17"/>
      <c r="Q23" s="17"/>
    </row>
    <row r="24" spans="1:17" ht="15.75" x14ac:dyDescent="0.3">
      <c r="A24" s="19"/>
      <c r="B24" s="19">
        <v>4.8</v>
      </c>
      <c r="C24" s="19"/>
      <c r="D24" s="15"/>
      <c r="E24" s="15"/>
      <c r="F24" s="15"/>
      <c r="G24" s="16"/>
      <c r="H24" s="15"/>
      <c r="I24" s="17"/>
      <c r="J24" s="38"/>
      <c r="K24" s="15"/>
      <c r="L24" s="15"/>
      <c r="M24" s="15"/>
      <c r="N24" s="15"/>
      <c r="O24" s="17"/>
      <c r="P24" s="17"/>
      <c r="Q24" s="17"/>
    </row>
    <row r="25" spans="1:17" ht="15.75" x14ac:dyDescent="0.3">
      <c r="A25" s="17"/>
      <c r="B25" s="42"/>
      <c r="C25" s="42"/>
      <c r="D25" s="15"/>
      <c r="E25" s="15"/>
      <c r="F25" s="15"/>
      <c r="G25" s="16"/>
      <c r="H25" s="15"/>
      <c r="I25" s="17"/>
      <c r="J25" s="38"/>
      <c r="K25" s="15"/>
      <c r="L25" s="15"/>
      <c r="M25" s="15"/>
      <c r="N25" s="15"/>
      <c r="O25" s="17"/>
      <c r="P25" s="17"/>
      <c r="Q25" s="17"/>
    </row>
    <row r="26" spans="1:17" ht="15.75" x14ac:dyDescent="0.3">
      <c r="A26" s="43" t="s">
        <v>189</v>
      </c>
      <c r="B26" s="44" t="s">
        <v>6</v>
      </c>
      <c r="C26" s="44"/>
      <c r="D26" s="45" t="s">
        <v>190</v>
      </c>
      <c r="E26" s="45" t="s">
        <v>7</v>
      </c>
      <c r="F26" s="45" t="s">
        <v>191</v>
      </c>
      <c r="G26" s="46" t="s">
        <v>192</v>
      </c>
      <c r="H26" s="15"/>
      <c r="I26" s="17"/>
      <c r="J26" s="38"/>
      <c r="K26" s="15"/>
      <c r="L26" s="15"/>
      <c r="M26" s="15"/>
      <c r="N26" s="15"/>
      <c r="O26" s="17"/>
      <c r="P26" s="17"/>
      <c r="Q26" s="17"/>
    </row>
    <row r="27" spans="1:17" ht="15.75" x14ac:dyDescent="0.3">
      <c r="A27" s="47" t="str">
        <f t="shared" ref="A27:A43" si="0">IF(ISBLANK($B27),"",VLOOKUP($B27,$K$16:$N$92,2,FALSE))</f>
        <v/>
      </c>
      <c r="B27" s="48"/>
      <c r="C27" s="49"/>
      <c r="D27" s="50" t="str">
        <f>IF(ISBLANK($B27),"",VLOOKUP($B27,$K$16:$O$98,3,FALSE))</f>
        <v/>
      </c>
      <c r="E27" s="51"/>
      <c r="F27" s="52" t="str">
        <f t="shared" ref="F27:F43" si="1">IF(ISBLANK($B27)," ",VLOOKUP($B27,$K$16:$N$100,4,FALSE))</f>
        <v xml:space="preserve"> </v>
      </c>
      <c r="G27" s="53" t="str">
        <f t="shared" ref="G27:G40" si="2">IF(ISBLANK($B27),"",E27*D27)</f>
        <v/>
      </c>
      <c r="H27" s="54"/>
      <c r="I27" s="17"/>
      <c r="J27" s="38"/>
      <c r="K27" s="15"/>
      <c r="L27" s="15"/>
      <c r="M27" s="15"/>
      <c r="N27" s="15"/>
      <c r="O27" s="17"/>
      <c r="P27" s="17"/>
      <c r="Q27" s="17"/>
    </row>
    <row r="28" spans="1:17" ht="15.75" x14ac:dyDescent="0.3">
      <c r="A28" s="47" t="str">
        <f t="shared" si="0"/>
        <v/>
      </c>
      <c r="B28" s="48"/>
      <c r="C28" s="49"/>
      <c r="D28" s="50" t="str">
        <f>IF(ISBLANK($B28),"",VLOOKUP($B28,$K$16:$O$98,3,FALSE))</f>
        <v/>
      </c>
      <c r="E28" s="55"/>
      <c r="F28" s="52" t="str">
        <f>IF(ISBLANK($B28)," ",VLOOKUP($B28,$K$16:$N$100,4,FALSE))</f>
        <v xml:space="preserve"> </v>
      </c>
      <c r="G28" s="53" t="str">
        <f>IF(ISBLANK($B28),"",E28*D28)</f>
        <v/>
      </c>
      <c r="H28" s="54"/>
      <c r="I28" s="17"/>
      <c r="J28" s="38"/>
      <c r="K28" s="15"/>
      <c r="L28" s="15"/>
      <c r="M28" s="15"/>
      <c r="N28" s="15"/>
      <c r="O28" s="17"/>
      <c r="P28" s="17"/>
      <c r="Q28" s="17"/>
    </row>
    <row r="29" spans="1:17" ht="15.75" x14ac:dyDescent="0.3">
      <c r="A29" s="47" t="str">
        <f t="shared" si="0"/>
        <v/>
      </c>
      <c r="B29" s="48"/>
      <c r="C29" s="49"/>
      <c r="D29" s="50" t="str">
        <f t="shared" ref="D29:D43" si="3">IF(ISBLANK($B29),"",VLOOKUP($B29,$K$16:$O$98,3,FALSE))</f>
        <v/>
      </c>
      <c r="E29" s="56"/>
      <c r="F29" s="52" t="str">
        <f t="shared" si="1"/>
        <v xml:space="preserve"> </v>
      </c>
      <c r="G29" s="53" t="str">
        <f t="shared" si="2"/>
        <v/>
      </c>
      <c r="H29" s="54"/>
      <c r="I29" s="17"/>
      <c r="J29" s="38"/>
      <c r="K29" s="15"/>
      <c r="L29" s="15"/>
      <c r="M29" s="15"/>
      <c r="N29" s="15"/>
      <c r="O29" s="17"/>
      <c r="P29" s="17"/>
      <c r="Q29" s="17"/>
    </row>
    <row r="30" spans="1:17" ht="15.75" x14ac:dyDescent="0.3">
      <c r="A30" s="47" t="str">
        <f t="shared" si="0"/>
        <v/>
      </c>
      <c r="B30" s="48"/>
      <c r="C30" s="49"/>
      <c r="D30" s="50" t="str">
        <f t="shared" si="3"/>
        <v/>
      </c>
      <c r="E30" s="51"/>
      <c r="F30" s="52" t="str">
        <f t="shared" si="1"/>
        <v xml:space="preserve"> </v>
      </c>
      <c r="G30" s="53" t="str">
        <f t="shared" si="2"/>
        <v/>
      </c>
      <c r="H30" s="54"/>
      <c r="I30" s="17"/>
      <c r="J30" s="38"/>
      <c r="K30" s="15"/>
      <c r="L30" s="15"/>
      <c r="M30" s="15"/>
      <c r="N30" s="15"/>
      <c r="O30" s="17"/>
      <c r="P30" s="17"/>
      <c r="Q30" s="17"/>
    </row>
    <row r="31" spans="1:17" ht="15.75" x14ac:dyDescent="0.3">
      <c r="A31" s="47" t="str">
        <f t="shared" si="0"/>
        <v/>
      </c>
      <c r="B31" s="48"/>
      <c r="C31" s="49"/>
      <c r="D31" s="50" t="str">
        <f t="shared" si="3"/>
        <v/>
      </c>
      <c r="E31" s="51"/>
      <c r="F31" s="52" t="str">
        <f t="shared" si="1"/>
        <v xml:space="preserve"> </v>
      </c>
      <c r="G31" s="53" t="str">
        <f t="shared" si="2"/>
        <v/>
      </c>
      <c r="H31" s="15"/>
      <c r="I31" s="17"/>
      <c r="J31" s="57"/>
      <c r="K31" s="15"/>
      <c r="L31" s="15"/>
      <c r="M31" s="15"/>
      <c r="N31" s="15"/>
      <c r="O31" s="17"/>
      <c r="P31" s="17"/>
      <c r="Q31" s="17"/>
    </row>
    <row r="32" spans="1:17" ht="15.75" x14ac:dyDescent="0.3">
      <c r="A32" s="47" t="str">
        <f t="shared" si="0"/>
        <v/>
      </c>
      <c r="B32" s="48"/>
      <c r="C32" s="49"/>
      <c r="D32" s="50" t="str">
        <f t="shared" si="3"/>
        <v/>
      </c>
      <c r="E32" s="58"/>
      <c r="F32" s="52" t="str">
        <f t="shared" si="1"/>
        <v xml:space="preserve"> </v>
      </c>
      <c r="G32" s="53" t="str">
        <f t="shared" si="2"/>
        <v/>
      </c>
      <c r="H32" s="15"/>
      <c r="I32" s="17"/>
      <c r="K32" s="15"/>
      <c r="L32" s="15"/>
      <c r="M32" s="15"/>
      <c r="N32" s="15"/>
      <c r="O32" s="17"/>
      <c r="P32" s="17"/>
      <c r="Q32" s="17"/>
    </row>
    <row r="33" spans="1:17" ht="15.75" x14ac:dyDescent="0.3">
      <c r="A33" s="47" t="str">
        <f t="shared" si="0"/>
        <v/>
      </c>
      <c r="B33" s="48"/>
      <c r="C33" s="49"/>
      <c r="D33" s="50" t="str">
        <f t="shared" si="3"/>
        <v/>
      </c>
      <c r="E33" s="58"/>
      <c r="F33" s="52" t="str">
        <f t="shared" si="1"/>
        <v xml:space="preserve"> </v>
      </c>
      <c r="G33" s="53" t="str">
        <f t="shared" si="2"/>
        <v/>
      </c>
      <c r="H33" s="15"/>
      <c r="I33" s="17"/>
      <c r="K33" s="15"/>
      <c r="L33" s="15"/>
      <c r="M33" s="15"/>
      <c r="N33" s="15"/>
      <c r="O33" s="17"/>
      <c r="P33" s="17"/>
      <c r="Q33" s="17"/>
    </row>
    <row r="34" spans="1:17" ht="15.75" x14ac:dyDescent="0.3">
      <c r="A34" s="47" t="str">
        <f t="shared" si="0"/>
        <v/>
      </c>
      <c r="B34" s="48"/>
      <c r="C34" s="49"/>
      <c r="D34" s="50" t="str">
        <f t="shared" si="3"/>
        <v/>
      </c>
      <c r="E34" s="58"/>
      <c r="F34" s="52" t="str">
        <f t="shared" si="1"/>
        <v xml:space="preserve"> </v>
      </c>
      <c r="G34" s="53" t="str">
        <f t="shared" si="2"/>
        <v/>
      </c>
      <c r="H34" s="15"/>
      <c r="I34" s="17"/>
      <c r="K34" s="15"/>
      <c r="L34" s="15"/>
      <c r="M34" s="15"/>
      <c r="N34" s="15"/>
      <c r="O34" s="17"/>
      <c r="P34" s="17"/>
      <c r="Q34" s="17"/>
    </row>
    <row r="35" spans="1:17" ht="15.75" x14ac:dyDescent="0.3">
      <c r="A35" s="47" t="str">
        <f t="shared" si="0"/>
        <v/>
      </c>
      <c r="B35" s="48"/>
      <c r="C35" s="59"/>
      <c r="D35" s="50" t="str">
        <f t="shared" si="3"/>
        <v/>
      </c>
      <c r="E35" s="58"/>
      <c r="F35" s="52" t="str">
        <f t="shared" si="1"/>
        <v xml:space="preserve"> </v>
      </c>
      <c r="G35" s="53" t="str">
        <f t="shared" si="2"/>
        <v/>
      </c>
      <c r="H35" s="15"/>
      <c r="I35" s="17"/>
      <c r="K35" s="15"/>
      <c r="L35" s="15"/>
      <c r="M35" s="15"/>
      <c r="N35" s="15"/>
      <c r="O35" s="17"/>
      <c r="P35" s="17"/>
      <c r="Q35" s="17"/>
    </row>
    <row r="36" spans="1:17" ht="15.75" x14ac:dyDescent="0.3">
      <c r="A36" s="47" t="str">
        <f t="shared" si="0"/>
        <v/>
      </c>
      <c r="B36" s="48"/>
      <c r="C36" s="59"/>
      <c r="D36" s="50" t="str">
        <f t="shared" si="3"/>
        <v/>
      </c>
      <c r="E36" s="58"/>
      <c r="F36" s="52" t="str">
        <f t="shared" si="1"/>
        <v xml:space="preserve"> </v>
      </c>
      <c r="G36" s="53" t="str">
        <f t="shared" si="2"/>
        <v/>
      </c>
      <c r="H36" s="15"/>
      <c r="I36" s="17"/>
      <c r="K36" s="15"/>
      <c r="L36" s="15"/>
      <c r="M36" s="15"/>
      <c r="N36" s="15"/>
      <c r="O36" s="17"/>
      <c r="P36" s="17"/>
      <c r="Q36" s="17"/>
    </row>
    <row r="37" spans="1:17" ht="15.75" x14ac:dyDescent="0.3">
      <c r="A37" s="47" t="str">
        <f t="shared" si="0"/>
        <v/>
      </c>
      <c r="B37" s="48"/>
      <c r="C37" s="49"/>
      <c r="D37" s="50" t="str">
        <f t="shared" si="3"/>
        <v/>
      </c>
      <c r="E37" s="58"/>
      <c r="F37" s="52" t="str">
        <f t="shared" si="1"/>
        <v xml:space="preserve"> </v>
      </c>
      <c r="G37" s="53" t="str">
        <f t="shared" si="2"/>
        <v/>
      </c>
      <c r="H37" s="15"/>
      <c r="I37" s="17"/>
      <c r="K37" s="15"/>
      <c r="L37" s="15"/>
      <c r="M37" s="15"/>
      <c r="N37" s="15"/>
      <c r="O37" s="17"/>
      <c r="P37" s="17"/>
      <c r="Q37" s="17"/>
    </row>
    <row r="38" spans="1:17" ht="15.75" x14ac:dyDescent="0.3">
      <c r="A38" s="47" t="str">
        <f t="shared" si="0"/>
        <v/>
      </c>
      <c r="B38" s="48"/>
      <c r="C38" s="49"/>
      <c r="D38" s="50" t="str">
        <f t="shared" si="3"/>
        <v/>
      </c>
      <c r="E38" s="58"/>
      <c r="F38" s="52" t="str">
        <f t="shared" si="1"/>
        <v xml:space="preserve"> </v>
      </c>
      <c r="G38" s="53" t="str">
        <f t="shared" si="2"/>
        <v/>
      </c>
      <c r="H38" s="15"/>
      <c r="I38" s="17"/>
      <c r="K38" s="15"/>
      <c r="L38" s="15"/>
      <c r="M38" s="15"/>
      <c r="N38" s="15"/>
      <c r="O38" s="17"/>
      <c r="P38" s="17"/>
      <c r="Q38" s="17"/>
    </row>
    <row r="39" spans="1:17" ht="15.75" x14ac:dyDescent="0.3">
      <c r="A39" s="47" t="str">
        <f t="shared" si="0"/>
        <v/>
      </c>
      <c r="B39" s="48"/>
      <c r="C39" s="49"/>
      <c r="D39" s="50" t="str">
        <f t="shared" si="3"/>
        <v/>
      </c>
      <c r="E39" s="58"/>
      <c r="F39" s="52" t="str">
        <f t="shared" si="1"/>
        <v xml:space="preserve"> </v>
      </c>
      <c r="G39" s="53" t="str">
        <f t="shared" si="2"/>
        <v/>
      </c>
      <c r="H39" s="15"/>
      <c r="I39" s="17"/>
      <c r="K39" s="15"/>
      <c r="L39" s="15"/>
      <c r="M39" s="15"/>
      <c r="N39" s="15"/>
      <c r="O39" s="17"/>
      <c r="P39" s="17"/>
      <c r="Q39" s="17"/>
    </row>
    <row r="40" spans="1:17" ht="15.75" x14ac:dyDescent="0.3">
      <c r="A40" s="47" t="str">
        <f t="shared" si="0"/>
        <v/>
      </c>
      <c r="B40" s="48"/>
      <c r="C40" s="49"/>
      <c r="D40" s="50" t="str">
        <f t="shared" si="3"/>
        <v/>
      </c>
      <c r="E40" s="58"/>
      <c r="F40" s="52" t="str">
        <f t="shared" si="1"/>
        <v xml:space="preserve"> </v>
      </c>
      <c r="G40" s="53" t="str">
        <f t="shared" si="2"/>
        <v/>
      </c>
      <c r="H40" s="15"/>
      <c r="I40" s="17"/>
      <c r="K40" s="15"/>
      <c r="L40" s="15"/>
      <c r="M40" s="15"/>
      <c r="N40" s="15"/>
      <c r="O40" s="17"/>
      <c r="P40" s="17"/>
      <c r="Q40" s="17"/>
    </row>
    <row r="41" spans="1:17" ht="15.75" x14ac:dyDescent="0.3">
      <c r="A41" s="47" t="str">
        <f t="shared" si="0"/>
        <v/>
      </c>
      <c r="B41" s="48"/>
      <c r="C41" s="49"/>
      <c r="D41" s="50" t="str">
        <f t="shared" si="3"/>
        <v/>
      </c>
      <c r="E41" s="58"/>
      <c r="F41" s="52" t="str">
        <f t="shared" si="1"/>
        <v xml:space="preserve"> </v>
      </c>
      <c r="G41" s="53" t="str">
        <f>IF(ISBLANK($B41),"",E41*D42)</f>
        <v/>
      </c>
      <c r="H41" s="15"/>
      <c r="I41" s="17"/>
      <c r="K41" s="15"/>
      <c r="L41" s="15"/>
      <c r="M41" s="15"/>
      <c r="N41" s="15"/>
      <c r="O41" s="17"/>
      <c r="P41" s="17"/>
      <c r="Q41" s="17"/>
    </row>
    <row r="42" spans="1:17" ht="15.75" x14ac:dyDescent="0.3">
      <c r="A42" s="47" t="str">
        <f t="shared" si="0"/>
        <v/>
      </c>
      <c r="B42" s="48"/>
      <c r="C42" s="49"/>
      <c r="D42" s="50" t="str">
        <f t="shared" si="3"/>
        <v/>
      </c>
      <c r="E42" s="58"/>
      <c r="F42" s="52" t="str">
        <f t="shared" si="1"/>
        <v xml:space="preserve"> </v>
      </c>
      <c r="G42" s="53" t="str">
        <f>IF(ISBLANK($B42),"",E42*D43)</f>
        <v/>
      </c>
      <c r="H42" s="15"/>
      <c r="I42" s="17"/>
      <c r="K42" s="15"/>
      <c r="L42" s="15"/>
      <c r="M42" s="15"/>
      <c r="N42" s="15"/>
      <c r="O42" s="17"/>
      <c r="P42" s="17"/>
      <c r="Q42" s="17"/>
    </row>
    <row r="43" spans="1:17" ht="15.75" x14ac:dyDescent="0.3">
      <c r="A43" s="47" t="str">
        <f t="shared" si="0"/>
        <v/>
      </c>
      <c r="B43" s="48"/>
      <c r="C43" s="49"/>
      <c r="D43" s="50" t="str">
        <f t="shared" si="3"/>
        <v/>
      </c>
      <c r="E43" s="60"/>
      <c r="F43" s="52" t="str">
        <f t="shared" si="1"/>
        <v xml:space="preserve"> </v>
      </c>
      <c r="G43" s="53" t="str">
        <f>IF(ISBLANK($B43),"",E43*D43)</f>
        <v/>
      </c>
      <c r="H43" s="15"/>
      <c r="I43" s="17"/>
      <c r="K43" s="15"/>
      <c r="L43" s="15"/>
      <c r="M43" s="15"/>
      <c r="N43" s="15"/>
      <c r="O43" s="17"/>
      <c r="P43" s="17"/>
      <c r="Q43" s="17"/>
    </row>
    <row r="44" spans="1:17" ht="15.75" x14ac:dyDescent="0.3">
      <c r="A44" s="47"/>
      <c r="B44" s="48"/>
      <c r="C44" s="49"/>
      <c r="D44" s="50"/>
      <c r="E44" s="60"/>
      <c r="F44" s="52"/>
      <c r="G44" s="53"/>
      <c r="H44" s="15"/>
      <c r="I44" s="17"/>
      <c r="K44" s="15"/>
      <c r="L44" s="15"/>
      <c r="M44" s="15"/>
      <c r="N44" s="15"/>
      <c r="O44" s="17"/>
      <c r="P44" s="17"/>
      <c r="Q44" s="17"/>
    </row>
    <row r="45" spans="1:17" ht="15.75" x14ac:dyDescent="0.3">
      <c r="A45" s="47"/>
      <c r="B45" s="48"/>
      <c r="C45" s="49"/>
      <c r="D45" s="50"/>
      <c r="E45" s="60"/>
      <c r="F45" s="52"/>
      <c r="G45" s="53"/>
      <c r="H45" s="15"/>
      <c r="I45" s="17"/>
      <c r="K45" s="15"/>
      <c r="L45" s="15"/>
      <c r="M45" s="15"/>
      <c r="N45" s="15"/>
      <c r="O45" s="17"/>
      <c r="P45" s="17"/>
      <c r="Q45" s="17"/>
    </row>
    <row r="46" spans="1:17" ht="15.75" x14ac:dyDescent="0.3">
      <c r="A46" s="47" t="str">
        <f>IF(ISBLANK($B44),"",VLOOKUP($B44,$K$16:$N$86,2,FALSE))</f>
        <v/>
      </c>
      <c r="B46" s="48"/>
      <c r="C46" s="49"/>
      <c r="D46" s="50"/>
      <c r="E46" s="61"/>
      <c r="F46" s="52" t="str">
        <f>IF(ISBLANK($B46)," ",VLOOKUP($B46,$K$16:$N$100,4,FALSE))</f>
        <v xml:space="preserve"> </v>
      </c>
      <c r="G46" s="53" t="str">
        <f>IF(ISBLANK($B46),"",E46*D47)</f>
        <v/>
      </c>
      <c r="H46" s="15"/>
      <c r="I46" s="17"/>
      <c r="K46" s="15"/>
      <c r="L46" s="15"/>
      <c r="M46" s="15"/>
      <c r="N46" s="15"/>
      <c r="O46" s="17"/>
      <c r="P46" s="17"/>
      <c r="Q46" s="17"/>
    </row>
    <row r="47" spans="1:17" ht="15.75" x14ac:dyDescent="0.3">
      <c r="A47" s="47" t="str">
        <f>IF(ISBLANK($B45),"",VLOOKUP($B45,$K$16:$N$89,2,FALSE))</f>
        <v/>
      </c>
      <c r="B47" s="48"/>
      <c r="C47" s="49"/>
      <c r="D47" s="50" t="str">
        <f>IF(ISBLANK($B45),"",VLOOKUP($B45,$K$16:$O$98,3,FALSE))</f>
        <v/>
      </c>
      <c r="E47" s="62"/>
      <c r="F47" s="52" t="str">
        <f>IF(ISBLANK($B47)," ",VLOOKUP($B47,$K$16:$N$100,4,FALSE))</f>
        <v xml:space="preserve"> </v>
      </c>
      <c r="G47" s="53" t="str">
        <f>IF(ISBLANK($B47),"",E47*D48)</f>
        <v/>
      </c>
      <c r="H47" s="15"/>
      <c r="I47" s="17"/>
      <c r="K47" s="15"/>
      <c r="L47" s="15"/>
      <c r="M47" s="15"/>
      <c r="N47" s="15"/>
      <c r="O47" s="17"/>
      <c r="P47" s="17"/>
      <c r="Q47" s="17"/>
    </row>
    <row r="48" spans="1:17" ht="15.75" x14ac:dyDescent="0.3">
      <c r="A48" s="47"/>
      <c r="B48" s="48"/>
      <c r="C48" s="49"/>
      <c r="D48" s="50" t="str">
        <f>IF(ISBLANK($B46),"",VLOOKUP($B46,$K$16:$O$98,3,FALSE))</f>
        <v/>
      </c>
      <c r="E48" s="62"/>
      <c r="F48" s="52" t="str">
        <f>IF(ISBLANK($B46)," ",VLOOKUP($B46,$K$16:$N$100,4,FALSE))</f>
        <v xml:space="preserve"> </v>
      </c>
      <c r="G48" s="63"/>
      <c r="H48" s="15"/>
      <c r="I48" s="17"/>
      <c r="K48" s="15"/>
      <c r="L48" s="15"/>
      <c r="M48" s="15"/>
      <c r="N48" s="15"/>
      <c r="O48" s="17"/>
      <c r="P48" s="17"/>
      <c r="Q48" s="17"/>
    </row>
    <row r="49" spans="1:17" ht="15.75" x14ac:dyDescent="0.3">
      <c r="A49" s="47"/>
      <c r="B49" s="48"/>
      <c r="C49" s="49"/>
      <c r="D49" s="50" t="str">
        <f>IF(ISBLANK($B47),"",VLOOKUP($B47,$K$16:$O$98,3,FALSE))</f>
        <v/>
      </c>
      <c r="E49" s="62"/>
      <c r="F49" s="64"/>
      <c r="G49" s="63"/>
      <c r="H49" s="15"/>
      <c r="I49" s="17"/>
      <c r="K49" s="15"/>
      <c r="L49" s="15"/>
      <c r="M49" s="15"/>
      <c r="N49" s="15"/>
      <c r="O49" s="17"/>
      <c r="P49" s="17"/>
      <c r="Q49" s="17"/>
    </row>
    <row r="50" spans="1:17" ht="16.5" x14ac:dyDescent="0.35">
      <c r="A50" s="19"/>
      <c r="B50" s="65"/>
      <c r="C50" s="65"/>
      <c r="D50" s="15"/>
      <c r="E50" s="65"/>
      <c r="F50" s="66" t="s">
        <v>193</v>
      </c>
      <c r="G50" s="67">
        <f>SUM(G27:G49)</f>
        <v>0</v>
      </c>
      <c r="H50" s="15"/>
      <c r="I50" s="17"/>
      <c r="K50" s="15"/>
      <c r="L50" s="15"/>
      <c r="M50" s="15"/>
      <c r="N50" s="15"/>
      <c r="O50" s="17"/>
      <c r="P50" s="17"/>
      <c r="Q50" s="17"/>
    </row>
    <row r="51" spans="1:17" ht="15.75" x14ac:dyDescent="0.3">
      <c r="A51" s="19"/>
      <c r="B51" s="65"/>
      <c r="C51" s="65"/>
      <c r="D51" s="15"/>
      <c r="E51" s="65"/>
      <c r="F51" s="15"/>
      <c r="G51" s="16"/>
      <c r="H51" s="15"/>
      <c r="I51" s="17"/>
      <c r="K51" s="15"/>
      <c r="L51" s="15"/>
      <c r="M51" s="15"/>
      <c r="N51" s="15"/>
      <c r="O51" s="17"/>
      <c r="P51" s="17"/>
      <c r="Q51" s="17"/>
    </row>
    <row r="52" spans="1:17" ht="15.75" x14ac:dyDescent="0.3">
      <c r="A52" s="19"/>
      <c r="B52" s="68"/>
      <c r="C52" s="68"/>
      <c r="D52" s="15"/>
      <c r="E52" s="65"/>
      <c r="F52" s="15"/>
      <c r="G52" s="16"/>
      <c r="H52" s="15"/>
      <c r="I52" s="17"/>
      <c r="K52" s="15"/>
      <c r="L52" s="15"/>
      <c r="M52" s="15"/>
      <c r="N52" s="15"/>
      <c r="O52" s="17"/>
      <c r="P52" s="17"/>
      <c r="Q52" s="17"/>
    </row>
  </sheetData>
  <mergeCells count="28">
    <mergeCell ref="B46:C46"/>
    <mergeCell ref="B47:C47"/>
    <mergeCell ref="B48:C48"/>
    <mergeCell ref="B49:C49"/>
    <mergeCell ref="B40:C40"/>
    <mergeCell ref="B41:C41"/>
    <mergeCell ref="B42:C42"/>
    <mergeCell ref="B43:C43"/>
    <mergeCell ref="B44:C44"/>
    <mergeCell ref="B45:C45"/>
    <mergeCell ref="B34:C34"/>
    <mergeCell ref="B35:C35"/>
    <mergeCell ref="B36:C36"/>
    <mergeCell ref="B37:C37"/>
    <mergeCell ref="B38:C38"/>
    <mergeCell ref="B39:C39"/>
    <mergeCell ref="B28:C28"/>
    <mergeCell ref="B29:C29"/>
    <mergeCell ref="B30:C30"/>
    <mergeCell ref="B31:C31"/>
    <mergeCell ref="B32:C32"/>
    <mergeCell ref="B33:C33"/>
    <mergeCell ref="B12:C15"/>
    <mergeCell ref="F12:G15"/>
    <mergeCell ref="E18:E20"/>
    <mergeCell ref="F18:H21"/>
    <mergeCell ref="B26:C26"/>
    <mergeCell ref="B27:C27"/>
  </mergeCells>
  <conditionalFormatting sqref="F10 B23">
    <cfRule type="cellIs" dxfId="2" priority="2" stopIfTrue="1" operator="lessThan">
      <formula>40909</formula>
    </cfRule>
  </conditionalFormatting>
  <conditionalFormatting sqref="C9">
    <cfRule type="cellIs" dxfId="1" priority="3" stopIfTrue="1" operator="lessThan">
      <formula>1</formula>
    </cfRule>
  </conditionalFormatting>
  <conditionalFormatting sqref="B18">
    <cfRule type="cellIs" dxfId="0" priority="1" stopIfTrue="1" operator="lessThan">
      <formula>40909</formula>
    </cfRule>
  </conditionalFormatting>
  <dataValidations count="4">
    <dataValidation type="list" allowBlank="1" showInputMessage="1" showErrorMessage="1" sqref="B18">
      <formula1>$R$15:$R$18</formula1>
    </dataValidation>
    <dataValidation type="list" allowBlank="1" showInputMessage="1" showErrorMessage="1" sqref="C43:C49 C35:C36 C27 B27:B49">
      <formula1>$K$16:$K$84</formula1>
    </dataValidation>
    <dataValidation type="list" allowBlank="1" showInputMessage="1" showErrorMessage="1" sqref="B12:C15">
      <formula1>$R$9:$R$11</formula1>
    </dataValidation>
    <dataValidation type="list" allowBlank="1" showInputMessage="1" showErrorMessage="1" sqref="F10">
      <formula1>fournisseurs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enregistrement_commande">
                <anchor moveWithCells="1" sizeWithCells="1">
                  <from>
                    <xdr:col>9</xdr:col>
                    <xdr:colOff>0</xdr:colOff>
                    <xdr:row>2</xdr:row>
                    <xdr:rowOff>0</xdr:rowOff>
                  </from>
                  <to>
                    <xdr:col>16</xdr:col>
                    <xdr:colOff>9525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Mona RENARD</dc:creator>
  <cp:lastModifiedBy>Mona RENARD</cp:lastModifiedBy>
  <dcterms:created xsi:type="dcterms:W3CDTF">2017-05-26T08:09:33Z</dcterms:created>
  <dcterms:modified xsi:type="dcterms:W3CDTF">2017-05-26T08:13:46Z</dcterms:modified>
</cp:coreProperties>
</file>