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8222"/>
  <workbookPr/>
  <xr:revisionPtr revIDLastSave="0" documentId="8_{E01617D0-5BCF-4DDC-8FA0-A760A013CB2C}" xr6:coauthVersionLast="19" xr6:coauthVersionMax="19" xr10:uidLastSave="{00000000-0000-0000-0000-000000000000}"/>
  <bookViews>
    <workbookView xWindow="240" yWindow="105" windowWidth="14805" windowHeight="8010" xr2:uid="{00000000-000D-0000-FFFF-FFFF00000000}"/>
  </bookViews>
  <sheets>
    <sheet name="Vox Antiqua" sheetId="1" r:id="rId1"/>
  </sheets>
  <calcPr calcId="171026"/>
</workbook>
</file>

<file path=xl/calcChain.xml><?xml version="1.0" encoding="utf-8"?>
<calcChain xmlns="http://schemas.openxmlformats.org/spreadsheetml/2006/main">
  <c r="J1" i="1" l="1"/>
  <c r="J6" i="1"/>
  <c r="V3" i="1"/>
  <c r="V4" i="1"/>
  <c r="V5" i="1"/>
  <c r="J288" i="1"/>
  <c r="J290" i="1"/>
  <c r="J292" i="1"/>
  <c r="J244" i="1"/>
  <c r="J246" i="1"/>
  <c r="J248" i="1"/>
  <c r="J250" i="1"/>
  <c r="J252" i="1"/>
  <c r="J254" i="1"/>
  <c r="J256" i="1"/>
  <c r="J258" i="1"/>
  <c r="J260" i="1"/>
  <c r="J262" i="1"/>
  <c r="J264" i="1"/>
  <c r="J266" i="1"/>
  <c r="J268" i="1"/>
  <c r="J270" i="1"/>
  <c r="J272" i="1"/>
  <c r="J274" i="1"/>
  <c r="J276" i="1"/>
  <c r="J278" i="1"/>
  <c r="J280" i="1"/>
  <c r="J282" i="1"/>
  <c r="J284" i="1"/>
  <c r="J286" i="1"/>
  <c r="J202" i="1"/>
  <c r="J204" i="1"/>
  <c r="J206" i="1"/>
  <c r="J208" i="1"/>
  <c r="J210" i="1"/>
  <c r="J212" i="1"/>
  <c r="J214" i="1"/>
  <c r="J216" i="1"/>
  <c r="J218" i="1"/>
  <c r="J220" i="1"/>
  <c r="J222" i="1"/>
  <c r="J224" i="1"/>
  <c r="J226" i="1"/>
  <c r="J228" i="1"/>
  <c r="J230" i="1"/>
  <c r="J232" i="1"/>
  <c r="J234" i="1"/>
  <c r="J236" i="1"/>
  <c r="J238" i="1"/>
  <c r="J240" i="1"/>
  <c r="J242" i="1"/>
  <c r="J166" i="1"/>
  <c r="J168" i="1"/>
  <c r="J170" i="1"/>
  <c r="J172" i="1"/>
  <c r="J174" i="1"/>
  <c r="J176" i="1"/>
  <c r="J178" i="1"/>
  <c r="J180" i="1"/>
  <c r="J182" i="1"/>
  <c r="J184" i="1"/>
  <c r="J186" i="1"/>
  <c r="J188" i="1"/>
  <c r="J190" i="1"/>
  <c r="J192" i="1"/>
  <c r="J194" i="1"/>
  <c r="J196" i="1"/>
  <c r="J198" i="1"/>
  <c r="J200" i="1"/>
  <c r="J124" i="1"/>
  <c r="J126" i="1"/>
  <c r="J128" i="1"/>
  <c r="J130" i="1"/>
  <c r="J132" i="1"/>
  <c r="J134" i="1"/>
  <c r="J136" i="1"/>
  <c r="J138" i="1"/>
  <c r="J140" i="1"/>
  <c r="J142" i="1"/>
  <c r="J144" i="1"/>
  <c r="J146" i="1"/>
  <c r="J148" i="1"/>
  <c r="J150" i="1"/>
  <c r="J152" i="1"/>
  <c r="J154" i="1"/>
  <c r="J156" i="1"/>
  <c r="J158" i="1"/>
  <c r="J160" i="1"/>
  <c r="J162" i="1"/>
  <c r="J164" i="1"/>
  <c r="J90" i="1"/>
  <c r="J92" i="1"/>
  <c r="J94" i="1"/>
  <c r="J96" i="1"/>
  <c r="J98" i="1"/>
  <c r="J100" i="1"/>
  <c r="J102" i="1"/>
  <c r="J104" i="1"/>
  <c r="J106" i="1"/>
  <c r="J108" i="1"/>
  <c r="J110" i="1"/>
  <c r="J112" i="1"/>
  <c r="J114" i="1"/>
  <c r="J116" i="1"/>
  <c r="J118" i="1"/>
  <c r="J120" i="1"/>
  <c r="J122" i="1"/>
  <c r="J70" i="1"/>
  <c r="J72" i="1"/>
  <c r="J74" i="1"/>
  <c r="J76" i="1"/>
  <c r="J78" i="1"/>
  <c r="J80" i="1"/>
  <c r="J82" i="1"/>
  <c r="J84" i="1"/>
  <c r="J86" i="1"/>
  <c r="J88" i="1"/>
  <c r="J50" i="1"/>
  <c r="J52" i="1"/>
  <c r="J54" i="1"/>
  <c r="J56" i="1"/>
  <c r="J58" i="1"/>
  <c r="J60" i="1"/>
  <c r="J62" i="1"/>
  <c r="J64" i="1"/>
  <c r="J66" i="1"/>
  <c r="J68" i="1"/>
  <c r="J32" i="1"/>
  <c r="J34" i="1"/>
  <c r="J36" i="1"/>
  <c r="J38" i="1"/>
  <c r="J40" i="1"/>
  <c r="J42" i="1"/>
  <c r="J44" i="1"/>
  <c r="J46" i="1"/>
  <c r="J48" i="1"/>
  <c r="J30" i="1"/>
  <c r="J28" i="1"/>
  <c r="J26" i="1"/>
  <c r="J24" i="1"/>
  <c r="J22" i="1"/>
  <c r="J20" i="1"/>
  <c r="J10" i="1"/>
  <c r="J12" i="1"/>
  <c r="J14" i="1"/>
  <c r="J16" i="1"/>
  <c r="J18" i="1"/>
  <c r="J8" i="1"/>
  <c r="D92" i="1"/>
  <c r="C92" i="1"/>
  <c r="D78" i="1"/>
  <c r="C78" i="1"/>
  <c r="D90" i="1"/>
  <c r="C90" i="1"/>
  <c r="D68" i="1"/>
  <c r="C68" i="1"/>
  <c r="D70" i="1"/>
  <c r="C70" i="1"/>
  <c r="D74" i="1"/>
  <c r="C74" i="1"/>
  <c r="D80" i="1"/>
  <c r="C80" i="1"/>
  <c r="D84" i="1"/>
  <c r="C84" i="1"/>
  <c r="D88" i="1"/>
  <c r="C88" i="1"/>
  <c r="D96" i="1"/>
  <c r="C96" i="1"/>
  <c r="D100" i="1"/>
  <c r="C100" i="1"/>
  <c r="D104" i="1"/>
  <c r="C104" i="1"/>
  <c r="D114" i="1"/>
  <c r="C114" i="1"/>
  <c r="D122" i="1"/>
  <c r="C122" i="1"/>
  <c r="D108" i="1"/>
  <c r="C108" i="1"/>
  <c r="D118" i="1"/>
  <c r="C118" i="1"/>
  <c r="D94" i="1"/>
  <c r="C94" i="1"/>
  <c r="D72" i="1"/>
  <c r="D76" i="1"/>
  <c r="D82" i="1"/>
  <c r="D86" i="1"/>
  <c r="D98" i="1"/>
  <c r="D102" i="1"/>
  <c r="D106" i="1"/>
  <c r="D110" i="1"/>
  <c r="D112" i="1"/>
  <c r="D116" i="1"/>
  <c r="D120" i="1"/>
  <c r="C72" i="1"/>
  <c r="C76" i="1"/>
  <c r="C82" i="1"/>
  <c r="C86" i="1"/>
  <c r="C98" i="1"/>
  <c r="C102" i="1"/>
  <c r="C106" i="1"/>
  <c r="C110" i="1"/>
  <c r="C112" i="1"/>
  <c r="C116" i="1"/>
  <c r="C120" i="1"/>
  <c r="D5" i="1"/>
  <c r="D10" i="1"/>
  <c r="C10" i="1"/>
  <c r="D12" i="1"/>
  <c r="C12" i="1"/>
  <c r="D18" i="1"/>
  <c r="C18" i="1"/>
  <c r="D22" i="1"/>
  <c r="C22" i="1"/>
  <c r="D8" i="1"/>
  <c r="D14" i="1"/>
  <c r="D16" i="1"/>
  <c r="D20" i="1"/>
  <c r="D24" i="1"/>
  <c r="D26" i="1"/>
  <c r="C8" i="1"/>
  <c r="C14" i="1"/>
  <c r="C16" i="1"/>
  <c r="C20" i="1"/>
  <c r="C24" i="1"/>
  <c r="C26" i="1"/>
  <c r="D3" i="1"/>
  <c r="D34" i="1"/>
  <c r="C34" i="1"/>
  <c r="D28" i="1"/>
  <c r="C28" i="1"/>
  <c r="D40" i="1"/>
  <c r="C40" i="1"/>
  <c r="D48" i="1"/>
  <c r="C48" i="1"/>
  <c r="D42" i="1"/>
  <c r="C42" i="1"/>
  <c r="D46" i="1"/>
  <c r="C46" i="1"/>
  <c r="D50" i="1"/>
  <c r="C50" i="1"/>
  <c r="D52" i="1"/>
  <c r="C52" i="1"/>
  <c r="D60" i="1"/>
  <c r="C60" i="1"/>
  <c r="D64" i="1"/>
  <c r="C64" i="1"/>
  <c r="D30" i="1"/>
  <c r="D32" i="1"/>
  <c r="D36" i="1"/>
  <c r="D38" i="1"/>
  <c r="D44" i="1"/>
  <c r="D54" i="1"/>
  <c r="D56" i="1"/>
  <c r="D58" i="1"/>
  <c r="D62" i="1"/>
  <c r="D66" i="1"/>
  <c r="C30" i="1"/>
  <c r="C32" i="1"/>
  <c r="C36" i="1"/>
  <c r="C38" i="1"/>
  <c r="C44" i="1"/>
  <c r="C54" i="1"/>
  <c r="C56" i="1"/>
  <c r="C58" i="1"/>
  <c r="C62" i="1"/>
  <c r="C66" i="1"/>
  <c r="D4" i="1"/>
  <c r="D2" i="1"/>
  <c r="D274" i="1"/>
  <c r="E274" i="1"/>
  <c r="F274" i="1"/>
  <c r="G274" i="1"/>
  <c r="D276" i="1"/>
  <c r="E276" i="1"/>
  <c r="F276" i="1"/>
  <c r="G276" i="1"/>
  <c r="D278" i="1"/>
  <c r="E278" i="1"/>
  <c r="F278" i="1"/>
  <c r="G278" i="1"/>
  <c r="D280" i="1"/>
  <c r="E280" i="1"/>
  <c r="F280" i="1"/>
  <c r="G280" i="1"/>
  <c r="D282" i="1"/>
  <c r="E282" i="1"/>
  <c r="F282" i="1"/>
  <c r="G282" i="1"/>
  <c r="D284" i="1"/>
  <c r="E284" i="1"/>
  <c r="F284" i="1"/>
  <c r="G284" i="1"/>
  <c r="D286" i="1"/>
  <c r="E286" i="1"/>
  <c r="F286" i="1"/>
  <c r="G286" i="1"/>
  <c r="D288" i="1"/>
  <c r="E288" i="1"/>
  <c r="F288" i="1"/>
  <c r="G288" i="1"/>
  <c r="D290" i="1"/>
  <c r="E290" i="1"/>
  <c r="F290" i="1"/>
  <c r="G290" i="1"/>
  <c r="D292" i="1"/>
  <c r="E292" i="1"/>
  <c r="F292" i="1"/>
  <c r="G292" i="1"/>
  <c r="D250" i="1"/>
  <c r="E250" i="1"/>
  <c r="F250" i="1"/>
  <c r="G250" i="1"/>
  <c r="D252" i="1"/>
  <c r="E252" i="1"/>
  <c r="F252" i="1"/>
  <c r="G252" i="1"/>
  <c r="D254" i="1"/>
  <c r="E254" i="1"/>
  <c r="F254" i="1"/>
  <c r="G254" i="1"/>
  <c r="D256" i="1"/>
  <c r="E256" i="1"/>
  <c r="F256" i="1"/>
  <c r="G256" i="1"/>
  <c r="D258" i="1"/>
  <c r="E258" i="1"/>
  <c r="F258" i="1"/>
  <c r="G258" i="1"/>
  <c r="D260" i="1"/>
  <c r="E260" i="1"/>
  <c r="F260" i="1"/>
  <c r="G260" i="1"/>
  <c r="D262" i="1"/>
  <c r="E262" i="1"/>
  <c r="F262" i="1"/>
  <c r="G262" i="1"/>
  <c r="D264" i="1"/>
  <c r="E264" i="1"/>
  <c r="F264" i="1"/>
  <c r="G264" i="1"/>
  <c r="D266" i="1"/>
  <c r="E266" i="1"/>
  <c r="F266" i="1"/>
  <c r="G266" i="1"/>
  <c r="D268" i="1"/>
  <c r="E268" i="1"/>
  <c r="F268" i="1"/>
  <c r="G268" i="1"/>
  <c r="D270" i="1"/>
  <c r="E270" i="1"/>
  <c r="F270" i="1"/>
  <c r="G270" i="1"/>
  <c r="D272" i="1"/>
  <c r="E272" i="1"/>
  <c r="F272" i="1"/>
  <c r="G272" i="1"/>
  <c r="D228" i="1"/>
  <c r="E228" i="1"/>
  <c r="F228" i="1"/>
  <c r="G228" i="1"/>
  <c r="D230" i="1"/>
  <c r="E230" i="1"/>
  <c r="F230" i="1"/>
  <c r="G230" i="1"/>
  <c r="D232" i="1"/>
  <c r="E232" i="1"/>
  <c r="F232" i="1"/>
  <c r="G232" i="1"/>
  <c r="D234" i="1"/>
  <c r="E234" i="1"/>
  <c r="F234" i="1"/>
  <c r="G234" i="1"/>
  <c r="D236" i="1"/>
  <c r="E236" i="1"/>
  <c r="F236" i="1"/>
  <c r="G236" i="1"/>
  <c r="D238" i="1"/>
  <c r="E238" i="1"/>
  <c r="F238" i="1"/>
  <c r="G238" i="1"/>
  <c r="D240" i="1"/>
  <c r="E240" i="1"/>
  <c r="F240" i="1"/>
  <c r="G240" i="1"/>
  <c r="D242" i="1"/>
  <c r="E242" i="1"/>
  <c r="F242" i="1"/>
  <c r="G242" i="1"/>
  <c r="D244" i="1"/>
  <c r="E244" i="1"/>
  <c r="F244" i="1"/>
  <c r="G244" i="1"/>
  <c r="D246" i="1"/>
  <c r="E246" i="1"/>
  <c r="F246" i="1"/>
  <c r="G246" i="1"/>
  <c r="D248" i="1"/>
  <c r="E248" i="1"/>
  <c r="F248" i="1"/>
  <c r="G248" i="1"/>
  <c r="D204" i="1"/>
  <c r="E204" i="1"/>
  <c r="F204" i="1"/>
  <c r="G204" i="1"/>
  <c r="D206" i="1"/>
  <c r="E206" i="1"/>
  <c r="F206" i="1"/>
  <c r="G206" i="1"/>
  <c r="D208" i="1"/>
  <c r="E208" i="1"/>
  <c r="F208" i="1"/>
  <c r="G208" i="1"/>
  <c r="D210" i="1"/>
  <c r="E210" i="1"/>
  <c r="F210" i="1"/>
  <c r="G210" i="1"/>
  <c r="D212" i="1"/>
  <c r="E212" i="1"/>
  <c r="F212" i="1"/>
  <c r="G212" i="1"/>
  <c r="D214" i="1"/>
  <c r="E214" i="1"/>
  <c r="F214" i="1"/>
  <c r="G214" i="1"/>
  <c r="D216" i="1"/>
  <c r="E216" i="1"/>
  <c r="F216" i="1"/>
  <c r="G216" i="1"/>
  <c r="D218" i="1"/>
  <c r="E218" i="1"/>
  <c r="F218" i="1"/>
  <c r="G218" i="1"/>
  <c r="D220" i="1"/>
  <c r="E220" i="1"/>
  <c r="F220" i="1"/>
  <c r="G220" i="1"/>
  <c r="D222" i="1"/>
  <c r="E222" i="1"/>
  <c r="F222" i="1"/>
  <c r="G222" i="1"/>
  <c r="D224" i="1"/>
  <c r="E224" i="1"/>
  <c r="F224" i="1"/>
  <c r="G224" i="1"/>
  <c r="D226" i="1"/>
  <c r="E226" i="1"/>
  <c r="F226" i="1"/>
  <c r="G226" i="1"/>
  <c r="D182" i="1"/>
  <c r="E182" i="1"/>
  <c r="F182" i="1"/>
  <c r="G182" i="1"/>
  <c r="D184" i="1"/>
  <c r="E184" i="1"/>
  <c r="F184" i="1"/>
  <c r="G184" i="1"/>
  <c r="D186" i="1"/>
  <c r="E186" i="1"/>
  <c r="F186" i="1"/>
  <c r="G186" i="1"/>
  <c r="D188" i="1"/>
  <c r="E188" i="1"/>
  <c r="F188" i="1"/>
  <c r="G188" i="1"/>
  <c r="D190" i="1"/>
  <c r="E190" i="1"/>
  <c r="F190" i="1"/>
  <c r="G190" i="1"/>
  <c r="D192" i="1"/>
  <c r="E192" i="1"/>
  <c r="F192" i="1"/>
  <c r="G192" i="1"/>
  <c r="D194" i="1"/>
  <c r="E194" i="1"/>
  <c r="F194" i="1"/>
  <c r="G194" i="1"/>
  <c r="D196" i="1"/>
  <c r="E196" i="1"/>
  <c r="F196" i="1"/>
  <c r="G196" i="1"/>
  <c r="D198" i="1"/>
  <c r="E198" i="1"/>
  <c r="F198" i="1"/>
  <c r="G198" i="1"/>
  <c r="D200" i="1"/>
  <c r="E200" i="1"/>
  <c r="F200" i="1"/>
  <c r="G200" i="1"/>
  <c r="D202" i="1"/>
  <c r="E202" i="1"/>
  <c r="F202" i="1"/>
  <c r="G202" i="1"/>
  <c r="D158" i="1"/>
  <c r="E158" i="1"/>
  <c r="F158" i="1"/>
  <c r="G158" i="1"/>
  <c r="D160" i="1"/>
  <c r="E160" i="1"/>
  <c r="F160" i="1"/>
  <c r="G160" i="1"/>
  <c r="D162" i="1"/>
  <c r="E162" i="1"/>
  <c r="F162" i="1"/>
  <c r="G162" i="1"/>
  <c r="D164" i="1"/>
  <c r="E164" i="1"/>
  <c r="F164" i="1"/>
  <c r="G164" i="1"/>
  <c r="D166" i="1"/>
  <c r="E166" i="1"/>
  <c r="F166" i="1"/>
  <c r="G166" i="1"/>
  <c r="D168" i="1"/>
  <c r="E168" i="1"/>
  <c r="F168" i="1"/>
  <c r="G168" i="1"/>
  <c r="D170" i="1"/>
  <c r="E170" i="1"/>
  <c r="F170" i="1"/>
  <c r="G170" i="1"/>
  <c r="D172" i="1"/>
  <c r="E172" i="1"/>
  <c r="F172" i="1"/>
  <c r="G172" i="1"/>
  <c r="D174" i="1"/>
  <c r="E174" i="1"/>
  <c r="F174" i="1"/>
  <c r="G174" i="1"/>
  <c r="D176" i="1"/>
  <c r="E176" i="1"/>
  <c r="F176" i="1"/>
  <c r="G176" i="1"/>
  <c r="D178" i="1"/>
  <c r="E178" i="1"/>
  <c r="F178" i="1"/>
  <c r="G178" i="1"/>
  <c r="D180" i="1"/>
  <c r="E180" i="1"/>
  <c r="F180" i="1"/>
  <c r="G180" i="1"/>
  <c r="D134" i="1"/>
  <c r="E134" i="1"/>
  <c r="F134" i="1"/>
  <c r="G134" i="1"/>
  <c r="D136" i="1"/>
  <c r="E136" i="1"/>
  <c r="F136" i="1"/>
  <c r="G136" i="1"/>
  <c r="D138" i="1"/>
  <c r="E138" i="1"/>
  <c r="F138" i="1"/>
  <c r="G138" i="1"/>
  <c r="D140" i="1"/>
  <c r="E140" i="1"/>
  <c r="F140" i="1"/>
  <c r="G140" i="1"/>
  <c r="D142" i="1"/>
  <c r="E142" i="1"/>
  <c r="F142" i="1"/>
  <c r="G142" i="1"/>
  <c r="D144" i="1"/>
  <c r="E144" i="1"/>
  <c r="F144" i="1"/>
  <c r="G144" i="1"/>
  <c r="D146" i="1"/>
  <c r="E146" i="1"/>
  <c r="F146" i="1"/>
  <c r="G146" i="1"/>
  <c r="D148" i="1"/>
  <c r="E148" i="1"/>
  <c r="F148" i="1"/>
  <c r="G148" i="1"/>
  <c r="D150" i="1"/>
  <c r="E150" i="1"/>
  <c r="F150" i="1"/>
  <c r="G150" i="1"/>
  <c r="D152" i="1"/>
  <c r="E152" i="1"/>
  <c r="F152" i="1"/>
  <c r="G152" i="1"/>
  <c r="D154" i="1"/>
  <c r="E154" i="1"/>
  <c r="F154" i="1"/>
  <c r="G154" i="1"/>
  <c r="D156" i="1"/>
  <c r="E156" i="1"/>
  <c r="F156" i="1"/>
  <c r="G156" i="1"/>
  <c r="E112" i="1"/>
  <c r="F112" i="1"/>
  <c r="G112" i="1"/>
  <c r="E114" i="1"/>
  <c r="F114" i="1"/>
  <c r="G114" i="1"/>
  <c r="E116" i="1"/>
  <c r="F116" i="1"/>
  <c r="G116" i="1"/>
  <c r="E118" i="1"/>
  <c r="F118" i="1"/>
  <c r="G118" i="1"/>
  <c r="E120" i="1"/>
  <c r="F120" i="1"/>
  <c r="G120" i="1"/>
  <c r="E122" i="1"/>
  <c r="F122" i="1"/>
  <c r="G122" i="1"/>
  <c r="D124" i="1"/>
  <c r="E124" i="1"/>
  <c r="F124" i="1"/>
  <c r="G124" i="1"/>
  <c r="D126" i="1"/>
  <c r="E126" i="1"/>
  <c r="F126" i="1"/>
  <c r="G126" i="1"/>
  <c r="D128" i="1"/>
  <c r="E128" i="1"/>
  <c r="F128" i="1"/>
  <c r="G128" i="1"/>
  <c r="D130" i="1"/>
  <c r="E130" i="1"/>
  <c r="F130" i="1"/>
  <c r="G130" i="1"/>
  <c r="D132" i="1"/>
  <c r="E132" i="1"/>
  <c r="F132" i="1"/>
  <c r="G132" i="1"/>
  <c r="E90" i="1"/>
  <c r="F90" i="1"/>
  <c r="G90" i="1"/>
  <c r="E92" i="1"/>
  <c r="F92" i="1"/>
  <c r="G92" i="1"/>
  <c r="E94" i="1"/>
  <c r="F94" i="1"/>
  <c r="G94" i="1"/>
  <c r="E96" i="1"/>
  <c r="F96" i="1"/>
  <c r="G96" i="1"/>
  <c r="E98" i="1"/>
  <c r="F98" i="1"/>
  <c r="G98" i="1"/>
  <c r="E100" i="1"/>
  <c r="F100" i="1"/>
  <c r="G100" i="1"/>
  <c r="E102" i="1"/>
  <c r="F102" i="1"/>
  <c r="G102" i="1"/>
  <c r="E104" i="1"/>
  <c r="F104" i="1"/>
  <c r="G104" i="1"/>
  <c r="E106" i="1"/>
  <c r="F106" i="1"/>
  <c r="G106" i="1"/>
  <c r="E108" i="1"/>
  <c r="F108" i="1"/>
  <c r="G108" i="1"/>
  <c r="E110" i="1"/>
  <c r="F110" i="1"/>
  <c r="G110" i="1"/>
  <c r="E70" i="1"/>
  <c r="F70" i="1"/>
  <c r="G70" i="1"/>
  <c r="E72" i="1"/>
  <c r="F72" i="1"/>
  <c r="G72" i="1"/>
  <c r="E74" i="1"/>
  <c r="F74" i="1"/>
  <c r="G74" i="1"/>
  <c r="E76" i="1"/>
  <c r="F76" i="1"/>
  <c r="G76" i="1"/>
  <c r="E78" i="1"/>
  <c r="F78" i="1"/>
  <c r="G78" i="1"/>
  <c r="E80" i="1"/>
  <c r="F80" i="1"/>
  <c r="G80" i="1"/>
  <c r="E82" i="1"/>
  <c r="F82" i="1"/>
  <c r="G82" i="1"/>
  <c r="E84" i="1"/>
  <c r="F84" i="1"/>
  <c r="G84" i="1"/>
  <c r="E86" i="1"/>
  <c r="F86" i="1"/>
  <c r="G86" i="1"/>
  <c r="E88" i="1"/>
  <c r="F88" i="1"/>
  <c r="G88" i="1"/>
  <c r="E68" i="1"/>
  <c r="F68" i="1"/>
  <c r="G68" i="1"/>
  <c r="E52" i="1"/>
  <c r="F52" i="1"/>
  <c r="G52" i="1"/>
  <c r="E54" i="1"/>
  <c r="F54" i="1"/>
  <c r="G54" i="1"/>
  <c r="E56" i="1"/>
  <c r="F56" i="1"/>
  <c r="G56" i="1"/>
  <c r="E58" i="1"/>
  <c r="F58" i="1"/>
  <c r="G58" i="1"/>
  <c r="E60" i="1"/>
  <c r="F60" i="1"/>
  <c r="G60" i="1"/>
  <c r="E62" i="1"/>
  <c r="F62" i="1"/>
  <c r="G62" i="1"/>
  <c r="E64" i="1"/>
  <c r="F64" i="1"/>
  <c r="G64" i="1"/>
  <c r="E66" i="1"/>
  <c r="F66" i="1"/>
  <c r="G66" i="1"/>
  <c r="E48" i="1"/>
  <c r="F48" i="1"/>
  <c r="G48" i="1"/>
  <c r="E50" i="1"/>
  <c r="F50" i="1"/>
  <c r="G50" i="1"/>
  <c r="E24" i="1"/>
  <c r="F24" i="1"/>
  <c r="G24" i="1"/>
  <c r="E26" i="1"/>
  <c r="F26" i="1"/>
  <c r="G26" i="1"/>
  <c r="E28" i="1"/>
  <c r="F28" i="1"/>
  <c r="G28" i="1"/>
  <c r="E30" i="1"/>
  <c r="F30" i="1"/>
  <c r="G30" i="1"/>
  <c r="E32" i="1"/>
  <c r="F32" i="1"/>
  <c r="G32" i="1"/>
  <c r="E34" i="1"/>
  <c r="F34" i="1"/>
  <c r="G34" i="1"/>
  <c r="E36" i="1"/>
  <c r="F36" i="1"/>
  <c r="G36" i="1"/>
  <c r="E38" i="1"/>
  <c r="F38" i="1"/>
  <c r="G38" i="1"/>
  <c r="E40" i="1"/>
  <c r="F40" i="1"/>
  <c r="G40" i="1"/>
  <c r="E42" i="1"/>
  <c r="F42" i="1"/>
  <c r="G42" i="1"/>
  <c r="E44" i="1"/>
  <c r="F44" i="1"/>
  <c r="G44" i="1"/>
  <c r="E46" i="1"/>
  <c r="F46" i="1"/>
  <c r="G46" i="1"/>
  <c r="E10" i="1"/>
  <c r="F10" i="1"/>
  <c r="G10" i="1"/>
  <c r="E12" i="1"/>
  <c r="F12" i="1"/>
  <c r="G12" i="1"/>
  <c r="E14" i="1"/>
  <c r="F14" i="1"/>
  <c r="G14" i="1"/>
  <c r="E16" i="1"/>
  <c r="F16" i="1"/>
  <c r="G16" i="1"/>
  <c r="E18" i="1"/>
  <c r="F18" i="1"/>
  <c r="G18" i="1"/>
  <c r="E20" i="1"/>
  <c r="F20" i="1"/>
  <c r="G20" i="1"/>
  <c r="E22" i="1"/>
  <c r="F22" i="1"/>
  <c r="G22" i="1"/>
  <c r="G8" i="1"/>
  <c r="F8" i="1"/>
  <c r="E8" i="1"/>
  <c r="C262" i="1"/>
  <c r="H262" i="1"/>
  <c r="C264" i="1"/>
  <c r="H264" i="1"/>
  <c r="C266" i="1"/>
  <c r="H266" i="1"/>
  <c r="C268" i="1"/>
  <c r="H268" i="1"/>
  <c r="C270" i="1"/>
  <c r="H270" i="1"/>
  <c r="C272" i="1"/>
  <c r="H272" i="1"/>
  <c r="C274" i="1"/>
  <c r="H274" i="1"/>
  <c r="C276" i="1"/>
  <c r="H276" i="1"/>
  <c r="C278" i="1"/>
  <c r="H278" i="1"/>
  <c r="C280" i="1"/>
  <c r="H280" i="1"/>
  <c r="C282" i="1"/>
  <c r="H282" i="1"/>
  <c r="C284" i="1"/>
  <c r="H284" i="1"/>
  <c r="C286" i="1"/>
  <c r="H286" i="1"/>
  <c r="C288" i="1"/>
  <c r="H288" i="1"/>
  <c r="C290" i="1"/>
  <c r="H290" i="1"/>
  <c r="C292" i="1"/>
  <c r="H292" i="1"/>
  <c r="C226" i="1"/>
  <c r="H226" i="1"/>
  <c r="C228" i="1"/>
  <c r="H228" i="1"/>
  <c r="C230" i="1"/>
  <c r="H230" i="1"/>
  <c r="C232" i="1"/>
  <c r="H232" i="1"/>
  <c r="C234" i="1"/>
  <c r="H234" i="1"/>
  <c r="C236" i="1"/>
  <c r="H236" i="1"/>
  <c r="C238" i="1"/>
  <c r="H238" i="1"/>
  <c r="C240" i="1"/>
  <c r="H240" i="1"/>
  <c r="C242" i="1"/>
  <c r="H242" i="1"/>
  <c r="C244" i="1"/>
  <c r="H244" i="1"/>
  <c r="C246" i="1"/>
  <c r="H246" i="1"/>
  <c r="C248" i="1"/>
  <c r="H248" i="1"/>
  <c r="C250" i="1"/>
  <c r="H250" i="1"/>
  <c r="C252" i="1"/>
  <c r="H252" i="1"/>
  <c r="C254" i="1"/>
  <c r="H254" i="1"/>
  <c r="C256" i="1"/>
  <c r="H256" i="1"/>
  <c r="C258" i="1"/>
  <c r="H258" i="1"/>
  <c r="C260" i="1"/>
  <c r="H260" i="1"/>
  <c r="C194" i="1"/>
  <c r="H194" i="1"/>
  <c r="C196" i="1"/>
  <c r="H196" i="1"/>
  <c r="C198" i="1"/>
  <c r="H198" i="1"/>
  <c r="C200" i="1"/>
  <c r="H200" i="1"/>
  <c r="C202" i="1"/>
  <c r="H202" i="1"/>
  <c r="C204" i="1"/>
  <c r="H204" i="1"/>
  <c r="C206" i="1"/>
  <c r="H206" i="1"/>
  <c r="C208" i="1"/>
  <c r="H208" i="1"/>
  <c r="C210" i="1"/>
  <c r="H210" i="1"/>
  <c r="C212" i="1"/>
  <c r="H212" i="1"/>
  <c r="C214" i="1"/>
  <c r="H214" i="1"/>
  <c r="C216" i="1"/>
  <c r="H216" i="1"/>
  <c r="C218" i="1"/>
  <c r="H218" i="1"/>
  <c r="C220" i="1"/>
  <c r="H220" i="1"/>
  <c r="C222" i="1"/>
  <c r="H222" i="1"/>
  <c r="C224" i="1"/>
  <c r="H224" i="1"/>
  <c r="C162" i="1"/>
  <c r="H162" i="1"/>
  <c r="C164" i="1"/>
  <c r="H164" i="1"/>
  <c r="C166" i="1"/>
  <c r="H166" i="1"/>
  <c r="C168" i="1"/>
  <c r="H168" i="1"/>
  <c r="C170" i="1"/>
  <c r="H170" i="1"/>
  <c r="C172" i="1"/>
  <c r="H172" i="1"/>
  <c r="C174" i="1"/>
  <c r="H174" i="1"/>
  <c r="C176" i="1"/>
  <c r="H176" i="1"/>
  <c r="C178" i="1"/>
  <c r="H178" i="1"/>
  <c r="C180" i="1"/>
  <c r="H180" i="1"/>
  <c r="C182" i="1"/>
  <c r="H182" i="1"/>
  <c r="C184" i="1"/>
  <c r="H184" i="1"/>
  <c r="C186" i="1"/>
  <c r="H186" i="1"/>
  <c r="C188" i="1"/>
  <c r="H188" i="1"/>
  <c r="C190" i="1"/>
  <c r="H190" i="1"/>
  <c r="C192" i="1"/>
  <c r="H192" i="1"/>
  <c r="C136" i="1"/>
  <c r="H136" i="1"/>
  <c r="C138" i="1"/>
  <c r="H138" i="1"/>
  <c r="C140" i="1"/>
  <c r="H140" i="1"/>
  <c r="C142" i="1"/>
  <c r="H142" i="1"/>
  <c r="C144" i="1"/>
  <c r="H144" i="1"/>
  <c r="C146" i="1"/>
  <c r="H146" i="1"/>
  <c r="C148" i="1"/>
  <c r="H148" i="1"/>
  <c r="C150" i="1"/>
  <c r="H150" i="1"/>
  <c r="C152" i="1"/>
  <c r="H152" i="1"/>
  <c r="C154" i="1"/>
  <c r="H154" i="1"/>
  <c r="C156" i="1"/>
  <c r="H156" i="1"/>
  <c r="C158" i="1"/>
  <c r="H158" i="1"/>
  <c r="C160" i="1"/>
  <c r="H160" i="1"/>
  <c r="H106" i="1"/>
  <c r="H108" i="1"/>
  <c r="H110" i="1"/>
  <c r="H112" i="1"/>
  <c r="H114" i="1"/>
  <c r="H116" i="1"/>
  <c r="H118" i="1"/>
  <c r="H120" i="1"/>
  <c r="H122" i="1"/>
  <c r="C124" i="1"/>
  <c r="H124" i="1"/>
  <c r="C126" i="1"/>
  <c r="H126" i="1"/>
  <c r="C128" i="1"/>
  <c r="H128" i="1"/>
  <c r="C130" i="1"/>
  <c r="H130" i="1"/>
  <c r="C132" i="1"/>
  <c r="H132" i="1"/>
  <c r="C134" i="1"/>
  <c r="H134" i="1"/>
  <c r="H82" i="1"/>
  <c r="H84" i="1"/>
  <c r="H86" i="1"/>
  <c r="H88" i="1"/>
  <c r="H90" i="1"/>
  <c r="H92" i="1"/>
  <c r="H94" i="1"/>
  <c r="H96" i="1"/>
  <c r="H98" i="1"/>
  <c r="H100" i="1"/>
  <c r="H102" i="1"/>
  <c r="H104" i="1"/>
  <c r="H56" i="1"/>
  <c r="H58" i="1"/>
  <c r="H60" i="1"/>
  <c r="H62" i="1"/>
  <c r="H64" i="1"/>
  <c r="H66" i="1"/>
  <c r="H68" i="1"/>
  <c r="H70" i="1"/>
  <c r="H72" i="1"/>
  <c r="H74" i="1"/>
  <c r="H76" i="1"/>
  <c r="H78" i="1"/>
  <c r="H80" i="1"/>
  <c r="H54" i="1"/>
  <c r="H52" i="1"/>
  <c r="H50" i="1"/>
  <c r="H48" i="1"/>
  <c r="H46" i="1"/>
  <c r="H44" i="1"/>
  <c r="H42" i="1"/>
  <c r="H40" i="1"/>
  <c r="H38" i="1"/>
  <c r="H36" i="1"/>
  <c r="H34" i="1"/>
  <c r="H14" i="1"/>
  <c r="H16" i="1"/>
  <c r="H18" i="1"/>
  <c r="H20" i="1"/>
  <c r="H22" i="1"/>
  <c r="H24" i="1"/>
  <c r="H26" i="1"/>
  <c r="H28" i="1"/>
  <c r="H30" i="1"/>
  <c r="H32" i="1"/>
  <c r="H10" i="1"/>
  <c r="H12" i="1"/>
  <c r="H8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J3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2" i="1"/>
  <c r="I53" i="1"/>
  <c r="I54" i="1"/>
  <c r="I55" i="1"/>
  <c r="I56" i="1"/>
  <c r="I57" i="1"/>
  <c r="I58" i="1"/>
  <c r="I59" i="1"/>
  <c r="I60" i="1"/>
  <c r="I61" i="1"/>
  <c r="I64" i="1"/>
  <c r="I65" i="1"/>
  <c r="I66" i="1"/>
  <c r="I67" i="1"/>
  <c r="I50" i="1"/>
  <c r="I51" i="1"/>
  <c r="I62" i="1"/>
  <c r="I63" i="1"/>
  <c r="J4" i="1"/>
  <c r="I68" i="1"/>
  <c r="I69" i="1"/>
  <c r="I70" i="1"/>
  <c r="I71" i="1"/>
  <c r="I74" i="1"/>
  <c r="I75" i="1"/>
  <c r="I76" i="1"/>
  <c r="I77" i="1"/>
  <c r="I78" i="1"/>
  <c r="I79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8" i="1"/>
  <c r="I109" i="1"/>
  <c r="I112" i="1"/>
  <c r="I113" i="1"/>
  <c r="I114" i="1"/>
  <c r="I115" i="1"/>
  <c r="I72" i="1"/>
  <c r="I73" i="1"/>
  <c r="I80" i="1"/>
  <c r="I81" i="1"/>
  <c r="I104" i="1"/>
  <c r="I105" i="1"/>
  <c r="I106" i="1"/>
  <c r="I107" i="1"/>
  <c r="I110" i="1"/>
  <c r="I111" i="1"/>
  <c r="J5" i="1"/>
  <c r="J2" i="1"/>
  <c r="U3" i="1"/>
  <c r="U4" i="1"/>
  <c r="U5" i="1"/>
  <c r="K5" i="1"/>
  <c r="L5" i="1"/>
  <c r="M5" i="1"/>
  <c r="N5" i="1"/>
  <c r="O5" i="1"/>
  <c r="P5" i="1"/>
  <c r="Q5" i="1"/>
  <c r="R5" i="1"/>
  <c r="S5" i="1"/>
  <c r="T5" i="1"/>
  <c r="T3" i="1"/>
  <c r="T4" i="1"/>
  <c r="S3" i="1"/>
  <c r="S4" i="1"/>
  <c r="P3" i="1"/>
  <c r="Q3" i="1"/>
  <c r="R3" i="1"/>
  <c r="P4" i="1"/>
  <c r="Q4" i="1"/>
  <c r="R4" i="1"/>
  <c r="O3" i="1"/>
  <c r="O4" i="1"/>
  <c r="N3" i="1"/>
  <c r="N4" i="1"/>
  <c r="M3" i="1"/>
  <c r="M4" i="1"/>
  <c r="K4" i="1"/>
  <c r="L4" i="1"/>
  <c r="K3" i="1"/>
  <c r="L3" i="1"/>
  <c r="I116" i="1"/>
  <c r="I117" i="1"/>
  <c r="I118" i="1"/>
  <c r="I119" i="1"/>
  <c r="I120" i="1"/>
  <c r="I121" i="1"/>
  <c r="I122" i="1"/>
  <c r="I123" i="1"/>
  <c r="I124" i="1"/>
  <c r="I126" i="1"/>
  <c r="I128" i="1"/>
  <c r="I130" i="1"/>
  <c r="I132" i="1"/>
  <c r="I134" i="1"/>
  <c r="I136" i="1"/>
  <c r="I138" i="1"/>
  <c r="I140" i="1"/>
  <c r="I142" i="1"/>
  <c r="I144" i="1"/>
  <c r="I146" i="1"/>
  <c r="I148" i="1"/>
  <c r="I150" i="1"/>
  <c r="I152" i="1"/>
  <c r="I154" i="1"/>
  <c r="I156" i="1"/>
  <c r="I158" i="1"/>
  <c r="I160" i="1"/>
  <c r="I162" i="1"/>
  <c r="I164" i="1"/>
  <c r="I166" i="1"/>
  <c r="I168" i="1"/>
  <c r="I170" i="1"/>
  <c r="I172" i="1"/>
  <c r="I174" i="1"/>
  <c r="I176" i="1"/>
  <c r="I178" i="1"/>
  <c r="I180" i="1"/>
  <c r="I182" i="1"/>
  <c r="I184" i="1"/>
  <c r="I186" i="1"/>
  <c r="I188" i="1"/>
  <c r="I190" i="1"/>
  <c r="I192" i="1"/>
  <c r="I194" i="1"/>
  <c r="I196" i="1"/>
  <c r="I198" i="1"/>
  <c r="I200" i="1"/>
  <c r="I202" i="1"/>
  <c r="I204" i="1"/>
  <c r="I206" i="1"/>
  <c r="I208" i="1"/>
  <c r="I210" i="1"/>
  <c r="I212" i="1"/>
  <c r="I214" i="1"/>
  <c r="I216" i="1"/>
  <c r="I218" i="1"/>
  <c r="I220" i="1"/>
  <c r="I222" i="1"/>
  <c r="I224" i="1"/>
  <c r="I226" i="1"/>
  <c r="I228" i="1"/>
  <c r="I230" i="1"/>
  <c r="I232" i="1"/>
  <c r="I234" i="1"/>
  <c r="I236" i="1"/>
  <c r="I238" i="1"/>
  <c r="I240" i="1"/>
  <c r="I242" i="1"/>
  <c r="I244" i="1"/>
  <c r="I246" i="1"/>
  <c r="I248" i="1"/>
  <c r="I250" i="1"/>
  <c r="I252" i="1"/>
  <c r="I254" i="1"/>
  <c r="I256" i="1"/>
  <c r="I258" i="1"/>
  <c r="I260" i="1"/>
  <c r="I262" i="1"/>
  <c r="I264" i="1"/>
  <c r="I266" i="1"/>
  <c r="I268" i="1"/>
  <c r="I270" i="1"/>
  <c r="I272" i="1"/>
  <c r="I274" i="1"/>
  <c r="I276" i="1"/>
  <c r="I278" i="1"/>
  <c r="I280" i="1"/>
  <c r="I282" i="1"/>
  <c r="I284" i="1"/>
  <c r="I286" i="1"/>
  <c r="I288" i="1"/>
  <c r="I290" i="1"/>
  <c r="I292" i="1"/>
  <c r="I125" i="1"/>
  <c r="I127" i="1"/>
  <c r="I129" i="1"/>
  <c r="I131" i="1"/>
  <c r="I133" i="1"/>
  <c r="I135" i="1"/>
  <c r="I137" i="1"/>
  <c r="I139" i="1"/>
  <c r="I141" i="1"/>
  <c r="I143" i="1"/>
  <c r="I145" i="1"/>
  <c r="I147" i="1"/>
  <c r="I149" i="1"/>
  <c r="I151" i="1"/>
  <c r="I153" i="1"/>
  <c r="I155" i="1"/>
  <c r="I157" i="1"/>
  <c r="I159" i="1"/>
  <c r="I161" i="1"/>
  <c r="I163" i="1"/>
  <c r="I165" i="1"/>
  <c r="I167" i="1"/>
  <c r="I169" i="1"/>
  <c r="I171" i="1"/>
  <c r="I173" i="1"/>
  <c r="I175" i="1"/>
  <c r="I177" i="1"/>
  <c r="I179" i="1"/>
  <c r="I181" i="1"/>
  <c r="I183" i="1"/>
  <c r="I185" i="1"/>
  <c r="I187" i="1"/>
  <c r="I189" i="1"/>
  <c r="I191" i="1"/>
  <c r="I193" i="1"/>
  <c r="I195" i="1"/>
  <c r="I197" i="1"/>
  <c r="I199" i="1"/>
  <c r="I201" i="1"/>
  <c r="I203" i="1"/>
  <c r="I205" i="1"/>
  <c r="I207" i="1"/>
  <c r="I209" i="1"/>
  <c r="I211" i="1"/>
  <c r="I213" i="1"/>
  <c r="I215" i="1"/>
  <c r="I217" i="1"/>
  <c r="I219" i="1"/>
  <c r="I221" i="1"/>
  <c r="I223" i="1"/>
  <c r="I225" i="1"/>
  <c r="I227" i="1"/>
  <c r="I229" i="1"/>
  <c r="I231" i="1"/>
  <c r="I233" i="1"/>
  <c r="I235" i="1"/>
  <c r="I237" i="1"/>
  <c r="I239" i="1"/>
  <c r="I241" i="1"/>
  <c r="I243" i="1"/>
  <c r="I245" i="1"/>
  <c r="I247" i="1"/>
  <c r="I249" i="1"/>
  <c r="I251" i="1"/>
  <c r="I253" i="1"/>
  <c r="I255" i="1"/>
  <c r="I257" i="1"/>
  <c r="I259" i="1"/>
  <c r="I261" i="1"/>
  <c r="I263" i="1"/>
  <c r="I265" i="1"/>
  <c r="I267" i="1"/>
  <c r="I269" i="1"/>
  <c r="I271" i="1"/>
  <c r="I273" i="1"/>
  <c r="I275" i="1"/>
  <c r="I277" i="1"/>
  <c r="I279" i="1"/>
  <c r="I281" i="1"/>
  <c r="I283" i="1"/>
  <c r="I285" i="1"/>
  <c r="I287" i="1"/>
  <c r="I289" i="1"/>
  <c r="I291" i="1"/>
  <c r="I293" i="1"/>
</calcChain>
</file>

<file path=xl/sharedStrings.xml><?xml version="1.0" encoding="utf-8"?>
<sst xmlns="http://schemas.openxmlformats.org/spreadsheetml/2006/main" count="77" uniqueCount="77">
  <si>
    <t>Nombre total :</t>
  </si>
  <si>
    <t>Moyenne totale % 3  :</t>
  </si>
  <si>
    <t>Moyenne totale :</t>
  </si>
  <si>
    <t>% 3 pour 11 :</t>
  </si>
  <si>
    <t>Moyenne 11 :</t>
  </si>
  <si>
    <t>% 3 pour 10 :</t>
  </si>
  <si>
    <t>Moyenne 10 :</t>
  </si>
  <si>
    <t>% 3 pour 9 :</t>
  </si>
  <si>
    <t>Moyenne  9 :</t>
  </si>
  <si>
    <t>Ratio 1 :</t>
  </si>
  <si>
    <t>Num</t>
  </si>
  <si>
    <t>11
10
ou
9</t>
  </si>
  <si>
    <t xml:space="preserve">Total
</t>
  </si>
  <si>
    <t xml:space="preserve">3 
</t>
  </si>
  <si>
    <t xml:space="preserve">1 
</t>
  </si>
  <si>
    <t xml:space="preserve">0 
</t>
  </si>
  <si>
    <t>Moyenne  1ère et 2ème ligne</t>
  </si>
  <si>
    <t>Moyenne totale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</si>
  <si>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</si>
  <si>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</si>
  <si>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</si>
  <si>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</si>
  <si>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</si>
  <si>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</si>
  <si>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</si>
  <si>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</si>
  <si>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</si>
  <si>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</si>
  <si>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</si>
  <si>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</si>
  <si>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</si>
  <si>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</si>
  <si>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</si>
  <si>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</si>
  <si>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</si>
  <si>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</si>
  <si>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</si>
  <si>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</si>
  <si>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</si>
  <si>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</si>
  <si>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</si>
  <si>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</si>
  <si>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</si>
  <si>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</si>
  <si>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</si>
  <si>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</si>
  <si>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</si>
  <si>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</si>
  <si>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</si>
  <si>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</si>
  <si>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</si>
  <si>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</si>
  <si>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</si>
  <si>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</si>
  <si>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</si>
  <si>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</si>
  <si>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</si>
  <si>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</si>
  <si>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</si>
  <si>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</si>
  <si>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</si>
  <si>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</si>
  <si>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</si>
  <si>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</si>
  <si>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</si>
  <si>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</si>
  <si>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</si>
  <si>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</si>
  <si>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</si>
  <si>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</si>
  <si>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</si>
  <si>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</si>
  <si>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</si>
  <si>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</si>
  <si>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CAA</t>
  </si>
  <si>
    <t>CAB</t>
  </si>
  <si>
    <t>CAC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</si>
</sst>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AC08F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7DD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B2A2C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5" borderId="0" xfId="0" applyFill="1" applyAlignment="1">
      <alignment vertical="center" wrapText="1"/>
    </xf>
    <xf numFmtId="0" fontId="0" fillId="7" borderId="0" xfId="0" applyFill="1" applyAlignment="1">
      <alignment vertical="center" wrapText="1"/>
    </xf>
    <xf numFmtId="0" fontId="0" fillId="6" borderId="0" xfId="0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3" fillId="8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2" fontId="0" fillId="5" borderId="6" xfId="0" applyNumberFormat="1" applyFill="1" applyBorder="1" applyAlignment="1">
      <alignment horizontal="center" vertical="center"/>
    </xf>
    <xf numFmtId="2" fontId="0" fillId="7" borderId="9" xfId="0" applyNumberFormat="1" applyFill="1" applyBorder="1" applyAlignment="1">
      <alignment horizontal="center" vertical="center"/>
    </xf>
    <xf numFmtId="2" fontId="0" fillId="6" borderId="10" xfId="0" applyNumberFormat="1" applyFill="1" applyBorder="1" applyAlignment="1">
      <alignment horizontal="center" vertical="center"/>
    </xf>
    <xf numFmtId="10" fontId="0" fillId="5" borderId="6" xfId="0" applyNumberFormat="1" applyFill="1" applyBorder="1" applyAlignment="1">
      <alignment vertical="center" wrapText="1"/>
    </xf>
    <xf numFmtId="10" fontId="0" fillId="7" borderId="9" xfId="0" applyNumberFormat="1" applyFill="1" applyBorder="1" applyAlignment="1">
      <alignment vertical="center" wrapText="1"/>
    </xf>
    <xf numFmtId="10" fontId="0" fillId="6" borderId="10" xfId="0" applyNumberFormat="1" applyFill="1" applyBorder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10" fontId="2" fillId="10" borderId="2" xfId="0" applyNumberFormat="1" applyFont="1" applyFill="1" applyBorder="1" applyAlignment="1">
      <alignment horizontal="center" vertical="center" wrapText="1"/>
    </xf>
    <xf numFmtId="2" fontId="2" fillId="10" borderId="0" xfId="0" applyNumberFormat="1" applyFont="1" applyFill="1" applyAlignment="1">
      <alignment horizontal="center" vertical="center"/>
    </xf>
    <xf numFmtId="10" fontId="6" fillId="10" borderId="0" xfId="0" applyNumberFormat="1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10" borderId="0" xfId="0" applyFill="1" applyAlignment="1">
      <alignment horizontal="right" vertical="center"/>
    </xf>
    <xf numFmtId="0" fontId="0" fillId="10" borderId="2" xfId="0" applyFill="1" applyBorder="1" applyAlignment="1">
      <alignment horizontal="right" vertical="center" wrapText="1"/>
    </xf>
    <xf numFmtId="0" fontId="2" fillId="9" borderId="4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0" fontId="2" fillId="9" borderId="4" xfId="0" applyNumberFormat="1" applyFont="1" applyFill="1" applyBorder="1" applyAlignment="1">
      <alignment horizontal="center" vertical="center"/>
    </xf>
    <xf numFmtId="10" fontId="2" fillId="9" borderId="2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right" vertical="center" wrapText="1"/>
    </xf>
    <xf numFmtId="0" fontId="0" fillId="5" borderId="11" xfId="0" applyFill="1" applyBorder="1" applyAlignment="1">
      <alignment horizontal="right" vertical="center" wrapText="1"/>
    </xf>
    <xf numFmtId="0" fontId="0" fillId="7" borderId="0" xfId="0" applyFill="1" applyAlignment="1">
      <alignment horizontal="right" vertical="center" wrapText="1"/>
    </xf>
    <xf numFmtId="0" fontId="0" fillId="7" borderId="11" xfId="0" applyFill="1" applyBorder="1" applyAlignment="1">
      <alignment horizontal="right" vertical="center" wrapText="1"/>
    </xf>
    <xf numFmtId="0" fontId="0" fillId="6" borderId="0" xfId="0" applyFill="1" applyBorder="1" applyAlignment="1">
      <alignment horizontal="right" vertical="center" wrapText="1"/>
    </xf>
    <xf numFmtId="0" fontId="0" fillId="6" borderId="11" xfId="0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10" borderId="0" xfId="0" applyFont="1" applyFill="1" applyAlignment="1">
      <alignment horizontal="right" vertical="center" wrapText="1"/>
    </xf>
    <xf numFmtId="9" fontId="0" fillId="0" borderId="7" xfId="0" applyNumberFormat="1" applyFont="1" applyFill="1" applyBorder="1" applyAlignment="1">
      <alignment horizontal="center" vertical="center" wrapText="1"/>
    </xf>
    <xf numFmtId="16" fontId="0" fillId="0" borderId="6" xfId="0" applyNumberFormat="1" applyBorder="1" applyAlignment="1">
      <alignment horizontal="center" vertical="center" wrapText="1"/>
    </xf>
    <xf numFmtId="16" fontId="0" fillId="0" borderId="3" xfId="0" applyNumberFormat="1" applyBorder="1" applyAlignment="1">
      <alignment horizontal="center" vertical="center" wrapText="1"/>
    </xf>
    <xf numFmtId="16" fontId="0" fillId="0" borderId="8" xfId="0" applyNumberFormat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 wrapText="1"/>
    </xf>
    <xf numFmtId="1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85296"/>
      </a:hlink>
      <a:folHlink>
        <a:srgbClr val="99336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93"/>
  <sheetViews>
    <sheetView showGridLines="0" tabSelected="1" workbookViewId="0" xr3:uid="{AEA406A1-0E4B-5B11-9CD5-51D6E497D94C}">
      <selection activeCell="H7" sqref="H7"/>
    </sheetView>
  </sheetViews>
  <sheetFormatPr defaultRowHeight="15"/>
  <cols>
    <col min="1" max="1" width="13.85546875" style="16" customWidth="1"/>
    <col min="2" max="2" width="7" style="2" customWidth="1"/>
    <col min="3" max="3" width="8.140625" style="6" customWidth="1"/>
    <col min="4" max="4" width="7" style="39" customWidth="1"/>
    <col min="5" max="7" width="6.42578125" style="6" customWidth="1"/>
    <col min="8" max="8" width="8.140625" style="39" customWidth="1"/>
    <col min="9" max="9" width="9.7109375" style="6" customWidth="1"/>
    <col min="10" max="10" width="13.85546875" style="2" customWidth="1"/>
    <col min="11" max="11" width="7.7109375" style="2" customWidth="1"/>
    <col min="12" max="12" width="7.28515625" style="2" customWidth="1"/>
    <col min="13" max="13" width="8" style="2" customWidth="1"/>
    <col min="14" max="20" width="9.140625" style="2" customWidth="1"/>
    <col min="21" max="16384" width="9.140625" style="2"/>
  </cols>
  <sheetData>
    <row r="1" spans="1:26" s="36" customFormat="1">
      <c r="A1" s="58"/>
      <c r="D1" s="41">
        <v>3</v>
      </c>
      <c r="E1" s="38">
        <v>2</v>
      </c>
      <c r="F1" s="38">
        <v>1</v>
      </c>
      <c r="G1" s="38">
        <v>0</v>
      </c>
      <c r="H1" s="94" t="s">
        <v>0</v>
      </c>
      <c r="I1" s="94"/>
      <c r="J1" s="36">
        <f>COUNTA(K6:KI6)</f>
        <v>12</v>
      </c>
      <c r="L1" s="93"/>
      <c r="M1" s="93"/>
      <c r="N1" s="93"/>
    </row>
    <row r="2" spans="1:26" s="6" customFormat="1" ht="15" customHeight="1">
      <c r="A2" s="95" t="s">
        <v>1</v>
      </c>
      <c r="B2" s="95"/>
      <c r="C2" s="95"/>
      <c r="D2" s="52">
        <f>AVERAGE(D3:D5)</f>
        <v>0.42188214300753907</v>
      </c>
      <c r="E2" s="49"/>
      <c r="F2" s="49"/>
      <c r="G2" s="49"/>
      <c r="H2" s="60" t="s">
        <v>2</v>
      </c>
      <c r="I2" s="60"/>
      <c r="J2" s="51">
        <f>AVERAGE(J3:J5)</f>
        <v>2.0127845418470418</v>
      </c>
      <c r="K2" s="36"/>
      <c r="L2" s="93"/>
      <c r="M2" s="93"/>
      <c r="N2" s="93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spans="1:26" s="5" customFormat="1" ht="15" customHeight="1">
      <c r="A3" s="68" t="s">
        <v>3</v>
      </c>
      <c r="B3" s="68"/>
      <c r="C3" s="68"/>
      <c r="D3" s="46">
        <f>SUM(D8:D27)/SUM(C8:C27)</f>
        <v>0.58394160583941601</v>
      </c>
      <c r="E3" s="32"/>
      <c r="F3" s="32"/>
      <c r="G3" s="32"/>
      <c r="H3" s="68" t="s">
        <v>4</v>
      </c>
      <c r="I3" s="69"/>
      <c r="J3" s="43">
        <f>AVERAGE(J8:J27)</f>
        <v>2.3072420634920636</v>
      </c>
      <c r="K3" s="7">
        <f t="shared" ref="K3:L3" si="0">AVERAGE(K8:K27)</f>
        <v>2.2142857142857144</v>
      </c>
      <c r="L3" s="7">
        <f t="shared" si="0"/>
        <v>2.2142857142857144</v>
      </c>
      <c r="M3" s="7">
        <f t="shared" ref="M3:N3" si="1">AVERAGE(M8:M27)</f>
        <v>2.2857142857142856</v>
      </c>
      <c r="N3" s="7">
        <f t="shared" si="1"/>
        <v>2</v>
      </c>
      <c r="O3" s="7">
        <f t="shared" ref="O3:R3" si="2">AVERAGE(O8:O27)</f>
        <v>2.3333333333333335</v>
      </c>
      <c r="P3" s="7">
        <f t="shared" si="2"/>
        <v>2.5</v>
      </c>
      <c r="Q3" s="7">
        <f t="shared" si="2"/>
        <v>2.4</v>
      </c>
      <c r="R3" s="7">
        <f t="shared" si="2"/>
        <v>2.2000000000000002</v>
      </c>
      <c r="S3" s="7">
        <f t="shared" ref="S3:T3" si="3">AVERAGE(S8:S27)</f>
        <v>2.2999999999999998</v>
      </c>
      <c r="T3" s="7">
        <f t="shared" si="3"/>
        <v>2.8</v>
      </c>
      <c r="U3" s="7">
        <f t="shared" ref="U3:V3" si="4">AVERAGE(U8:U27)</f>
        <v>2.6923076923076925</v>
      </c>
      <c r="V3" s="7">
        <f t="shared" ref="V3" si="5">AVERAGE(V8:V27)</f>
        <v>2.375</v>
      </c>
      <c r="W3" s="36"/>
      <c r="X3" s="36"/>
      <c r="Y3" s="36"/>
      <c r="Z3" s="36"/>
    </row>
    <row r="4" spans="1:26" s="5" customFormat="1" ht="15" customHeight="1">
      <c r="A4" s="70" t="s">
        <v>5</v>
      </c>
      <c r="B4" s="70"/>
      <c r="C4" s="70"/>
      <c r="D4" s="47">
        <f>SUM(D28:D67)/SUM(C28:C67)</f>
        <v>0.21544715447154472</v>
      </c>
      <c r="E4" s="33"/>
      <c r="F4" s="33"/>
      <c r="G4" s="33"/>
      <c r="H4" s="70" t="s">
        <v>6</v>
      </c>
      <c r="I4" s="71"/>
      <c r="J4" s="44">
        <f>AVERAGE(J28:J67)</f>
        <v>1.6676352813852813</v>
      </c>
      <c r="K4" s="7">
        <f t="shared" ref="K4:L4" si="6">AVERAGE(K28:K67)</f>
        <v>1.45</v>
      </c>
      <c r="L4" s="7">
        <f t="shared" si="6"/>
        <v>1.95</v>
      </c>
      <c r="M4" s="7">
        <f t="shared" ref="M4:N4" si="7">AVERAGE(M28:M67)</f>
        <v>1.65</v>
      </c>
      <c r="N4" s="7">
        <f t="shared" si="7"/>
        <v>1.95</v>
      </c>
      <c r="O4" s="7">
        <f t="shared" ref="O4:R4" si="8">AVERAGE(O28:O67)</f>
        <v>2.2000000000000002</v>
      </c>
      <c r="P4" s="7">
        <f t="shared" si="8"/>
        <v>1.8636363636363635</v>
      </c>
      <c r="Q4" s="7">
        <f t="shared" si="8"/>
        <v>1.8</v>
      </c>
      <c r="R4" s="7">
        <f t="shared" si="8"/>
        <v>1.6666666666666667</v>
      </c>
      <c r="S4" s="7">
        <f t="shared" ref="S4:T4" si="9">AVERAGE(S28:S67)</f>
        <v>1.7083333333333333</v>
      </c>
      <c r="T4" s="7">
        <f t="shared" si="9"/>
        <v>1.7727272727272727</v>
      </c>
      <c r="U4" s="7">
        <f t="shared" ref="U4:V4" si="10">AVERAGE(U28:U67)</f>
        <v>1.55</v>
      </c>
      <c r="V4" s="7">
        <f t="shared" ref="V4" si="11">AVERAGE(V28:V67)</f>
        <v>1.35</v>
      </c>
      <c r="W4" s="36"/>
      <c r="X4" s="36"/>
      <c r="Y4" s="36"/>
      <c r="Z4" s="36"/>
    </row>
    <row r="5" spans="1:26" ht="15" customHeight="1">
      <c r="A5" s="72" t="s">
        <v>7</v>
      </c>
      <c r="B5" s="72"/>
      <c r="C5" s="72"/>
      <c r="D5" s="48">
        <f>SUM(D68:D123)/SUM(C68:C123)</f>
        <v>0.46625766871165641</v>
      </c>
      <c r="E5" s="34"/>
      <c r="F5" s="34"/>
      <c r="G5" s="34"/>
      <c r="H5" s="72" t="s">
        <v>8</v>
      </c>
      <c r="I5" s="73"/>
      <c r="J5" s="45">
        <f>AVERAGE(J68:J115)</f>
        <v>2.0634762806637803</v>
      </c>
      <c r="K5" s="7">
        <f t="shared" ref="K5:R5" si="12">AVERAGE(K68:K151)</f>
        <v>2.0769230769230771</v>
      </c>
      <c r="L5" s="7">
        <f t="shared" si="12"/>
        <v>2.0769230769230771</v>
      </c>
      <c r="M5" s="7">
        <f t="shared" si="12"/>
        <v>2.2692307692307692</v>
      </c>
      <c r="N5" s="7">
        <f t="shared" si="12"/>
        <v>2.2692307692307692</v>
      </c>
      <c r="O5" s="7">
        <f t="shared" si="12"/>
        <v>2.1428571428571428</v>
      </c>
      <c r="P5" s="7">
        <f t="shared" si="12"/>
        <v>1.8214285714285714</v>
      </c>
      <c r="Q5" s="7">
        <f t="shared" si="12"/>
        <v>2.1666666666666665</v>
      </c>
      <c r="R5" s="7">
        <f t="shared" si="12"/>
        <v>2.0666666666666669</v>
      </c>
      <c r="S5" s="7">
        <f>AVERAGE(S68:S151)</f>
        <v>2.2692307692307692</v>
      </c>
      <c r="T5" s="7">
        <f>AVERAGE(T68:T151)</f>
        <v>2.1785714285714284</v>
      </c>
      <c r="U5" s="7">
        <f>AVERAGE(U68:U151)</f>
        <v>2</v>
      </c>
      <c r="V5" s="7">
        <f t="shared" ref="V5" si="13">AVERAGE(V68:V151)</f>
        <v>2.28125</v>
      </c>
      <c r="W5" s="36"/>
      <c r="X5" s="36"/>
      <c r="Y5" s="36"/>
      <c r="Z5" s="36"/>
    </row>
    <row r="6" spans="1:26" s="6" customFormat="1" ht="15" customHeight="1">
      <c r="A6" s="35"/>
      <c r="B6" s="35"/>
      <c r="C6" s="28"/>
      <c r="D6" s="42"/>
      <c r="E6" s="28"/>
      <c r="F6" s="28"/>
      <c r="G6" s="37"/>
      <c r="H6" s="61" t="s">
        <v>9</v>
      </c>
      <c r="I6" s="61"/>
      <c r="J6" s="50">
        <f>COUNTIF(K6:KI6,"1")/COUNTA(K6:KI6)</f>
        <v>0.83333333333333337</v>
      </c>
      <c r="K6" s="101">
        <v>1</v>
      </c>
      <c r="L6" s="101">
        <v>1</v>
      </c>
      <c r="M6" s="14">
        <v>2</v>
      </c>
      <c r="N6" s="20">
        <v>1</v>
      </c>
      <c r="O6" s="20">
        <v>1</v>
      </c>
      <c r="P6" s="20">
        <v>1</v>
      </c>
      <c r="Q6" s="20">
        <v>1</v>
      </c>
      <c r="R6" s="14">
        <v>2</v>
      </c>
      <c r="S6" s="20">
        <v>1</v>
      </c>
      <c r="T6" s="20">
        <v>1</v>
      </c>
      <c r="U6" s="20">
        <v>1</v>
      </c>
      <c r="V6" s="20">
        <v>1</v>
      </c>
      <c r="W6" s="36"/>
      <c r="X6" s="36"/>
      <c r="Y6" s="36"/>
      <c r="Z6" s="36"/>
    </row>
    <row r="7" spans="1:26" s="3" customFormat="1" ht="60" customHeight="1">
      <c r="A7" s="15" t="s">
        <v>10</v>
      </c>
      <c r="B7" s="12" t="s">
        <v>11</v>
      </c>
      <c r="C7" s="1" t="s">
        <v>12</v>
      </c>
      <c r="D7" s="40" t="s">
        <v>13</v>
      </c>
      <c r="E7" s="21">
        <v>2</v>
      </c>
      <c r="F7" s="21" t="s">
        <v>14</v>
      </c>
      <c r="G7" s="21" t="s">
        <v>15</v>
      </c>
      <c r="H7" s="96">
        <v>0.03</v>
      </c>
      <c r="I7" s="21" t="s">
        <v>16</v>
      </c>
      <c r="J7" s="13" t="s">
        <v>17</v>
      </c>
      <c r="K7" s="97">
        <v>42847</v>
      </c>
      <c r="L7" s="97">
        <v>42849</v>
      </c>
      <c r="M7" s="98">
        <v>42851</v>
      </c>
      <c r="N7" s="99">
        <v>42853</v>
      </c>
      <c r="O7" s="99">
        <v>42855</v>
      </c>
      <c r="P7" s="100">
        <v>42860</v>
      </c>
      <c r="Q7" s="100">
        <v>42863</v>
      </c>
      <c r="R7" s="99">
        <v>42865</v>
      </c>
      <c r="S7" s="99">
        <v>42867</v>
      </c>
      <c r="T7" s="99">
        <v>42870</v>
      </c>
      <c r="U7" s="99">
        <v>42873</v>
      </c>
      <c r="V7" s="100">
        <v>42876</v>
      </c>
    </row>
    <row r="8" spans="1:26" s="11" customFormat="1">
      <c r="A8" s="78" t="s">
        <v>18</v>
      </c>
      <c r="B8" s="80">
        <v>11</v>
      </c>
      <c r="C8" s="64">
        <f>COUNTA(K8:BI9)</f>
        <v>4</v>
      </c>
      <c r="D8" s="62">
        <f>COUNTIFS(K8:BI9,$D$1)</f>
        <v>1</v>
      </c>
      <c r="E8" s="64">
        <f>COUNTIFS(K8:BI9,$E$1)</f>
        <v>0</v>
      </c>
      <c r="F8" s="64">
        <f>COUNTIFS(K8:BI9,$F$1)</f>
        <v>3</v>
      </c>
      <c r="G8" s="64">
        <f>COUNTIFS(K8:BI9,$G$1)</f>
        <v>0</v>
      </c>
      <c r="H8" s="66">
        <f>D8/C8</f>
        <v>0.25</v>
      </c>
      <c r="I8" s="56">
        <f>AVERAGE(K8:BI8)</f>
        <v>1</v>
      </c>
      <c r="J8" s="74">
        <f>AVERAGE(K8:BI9)</f>
        <v>1.5</v>
      </c>
      <c r="K8" s="56">
        <v>1</v>
      </c>
      <c r="L8" s="56">
        <v>1</v>
      </c>
      <c r="M8" s="56"/>
      <c r="N8" s="59"/>
      <c r="O8" s="59"/>
      <c r="P8" s="59"/>
      <c r="Q8" s="59"/>
      <c r="R8" s="59"/>
      <c r="S8" s="59"/>
      <c r="T8" s="59"/>
      <c r="U8" s="59"/>
      <c r="V8" s="59"/>
      <c r="W8" s="56"/>
      <c r="X8" s="56"/>
      <c r="Y8" s="56"/>
      <c r="Z8" s="56"/>
    </row>
    <row r="9" spans="1:26" s="8" customFormat="1">
      <c r="A9" s="79"/>
      <c r="B9" s="81"/>
      <c r="C9" s="65"/>
      <c r="D9" s="63"/>
      <c r="E9" s="65"/>
      <c r="F9" s="65"/>
      <c r="G9" s="65"/>
      <c r="H9" s="67"/>
      <c r="I9" s="59">
        <f>AVERAGE(K9:BI9)</f>
        <v>2</v>
      </c>
      <c r="J9" s="75"/>
      <c r="K9" s="59">
        <v>1</v>
      </c>
      <c r="L9" s="59">
        <v>3</v>
      </c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</row>
    <row r="10" spans="1:26" s="25" customFormat="1" ht="15" customHeight="1">
      <c r="A10" s="78" t="s">
        <v>19</v>
      </c>
      <c r="B10" s="80">
        <v>11</v>
      </c>
      <c r="C10" s="64">
        <f>COUNTA(K10:BI11)</f>
        <v>8</v>
      </c>
      <c r="D10" s="62">
        <f>COUNTIFS(K10:BI11,$D$1)</f>
        <v>6</v>
      </c>
      <c r="E10" s="64">
        <f>COUNTIFS(K10:BI11,$E$1)</f>
        <v>1</v>
      </c>
      <c r="F10" s="64">
        <f>COUNTIFS(K10:BI11,$F$1)</f>
        <v>1</v>
      </c>
      <c r="G10" s="64">
        <f>COUNTIFS(K10:BI11,$G$1)</f>
        <v>0</v>
      </c>
      <c r="H10" s="66">
        <f t="shared" ref="H10:H13" si="14">D10/C10</f>
        <v>0.75</v>
      </c>
      <c r="I10" s="56">
        <f t="shared" ref="I10:I11" si="15">AVERAGE(K10:BI10)</f>
        <v>2.25</v>
      </c>
      <c r="J10" s="74">
        <f t="shared" ref="J10" si="16">AVERAGE(K10:BI11)</f>
        <v>2.625</v>
      </c>
      <c r="K10" s="56"/>
      <c r="L10" s="56"/>
      <c r="M10" s="56"/>
      <c r="N10" s="56"/>
      <c r="O10" s="56"/>
      <c r="P10" s="56"/>
      <c r="Q10" s="56"/>
      <c r="R10" s="56"/>
      <c r="S10" s="56">
        <v>3</v>
      </c>
      <c r="T10" s="56">
        <v>2</v>
      </c>
      <c r="U10" s="56">
        <v>3</v>
      </c>
      <c r="V10" s="56">
        <v>1</v>
      </c>
      <c r="W10" s="56"/>
      <c r="X10" s="56"/>
      <c r="Y10" s="56"/>
      <c r="Z10" s="56"/>
    </row>
    <row r="11" spans="1:26" s="26" customFormat="1" ht="15" customHeight="1">
      <c r="A11" s="79"/>
      <c r="B11" s="81"/>
      <c r="C11" s="65"/>
      <c r="D11" s="63"/>
      <c r="E11" s="65"/>
      <c r="F11" s="65"/>
      <c r="G11" s="65"/>
      <c r="H11" s="67"/>
      <c r="I11" s="57">
        <f t="shared" si="15"/>
        <v>3</v>
      </c>
      <c r="J11" s="75"/>
      <c r="K11" s="57"/>
      <c r="L11" s="57"/>
      <c r="M11" s="57"/>
      <c r="N11" s="57"/>
      <c r="O11" s="57"/>
      <c r="P11" s="57"/>
      <c r="Q11" s="57"/>
      <c r="R11" s="57"/>
      <c r="S11" s="57">
        <v>3</v>
      </c>
      <c r="T11" s="57">
        <v>3</v>
      </c>
      <c r="U11" s="57">
        <v>3</v>
      </c>
      <c r="V11" s="57">
        <v>3</v>
      </c>
      <c r="W11" s="57"/>
      <c r="X11" s="57"/>
      <c r="Y11" s="57"/>
      <c r="Z11" s="57"/>
    </row>
    <row r="12" spans="1:26" s="27" customFormat="1" ht="15" customHeight="1">
      <c r="A12" s="78" t="s">
        <v>20</v>
      </c>
      <c r="B12" s="80">
        <v>11</v>
      </c>
      <c r="C12" s="64">
        <f t="shared" ref="C12:C31" si="17">COUNTA(K12:BI13)</f>
        <v>24</v>
      </c>
      <c r="D12" s="62">
        <f>COUNTIFS(K12:BI13,$D$1)</f>
        <v>12</v>
      </c>
      <c r="E12" s="64">
        <f>COUNTIFS(K12:BI13,$E$1)</f>
        <v>7</v>
      </c>
      <c r="F12" s="64">
        <f>COUNTIFS(K12:BI13,$F$1)</f>
        <v>5</v>
      </c>
      <c r="G12" s="64">
        <f>COUNTIFS(K12:BI13,$G$1)</f>
        <v>0</v>
      </c>
      <c r="H12" s="66">
        <f t="shared" ref="H12:H13" si="18">D12/C12</f>
        <v>0.5</v>
      </c>
      <c r="I12" s="59">
        <f>AVERAGE(K12:BI12)</f>
        <v>2.1666666666666665</v>
      </c>
      <c r="J12" s="74">
        <f t="shared" ref="J12" si="19">AVERAGE(K12:BI13)</f>
        <v>2.2916666666666665</v>
      </c>
      <c r="K12" s="59">
        <v>3</v>
      </c>
      <c r="L12" s="59">
        <v>1</v>
      </c>
      <c r="M12" s="59">
        <v>1</v>
      </c>
      <c r="N12" s="59">
        <v>3</v>
      </c>
      <c r="O12" s="59">
        <v>2</v>
      </c>
      <c r="P12" s="59">
        <v>3</v>
      </c>
      <c r="Q12" s="59">
        <v>3</v>
      </c>
      <c r="R12" s="59">
        <v>1</v>
      </c>
      <c r="S12" s="59">
        <v>3</v>
      </c>
      <c r="T12" s="59">
        <v>2</v>
      </c>
      <c r="U12" s="59">
        <v>1</v>
      </c>
      <c r="V12" s="59">
        <v>3</v>
      </c>
      <c r="W12" s="59"/>
      <c r="X12" s="59"/>
      <c r="Y12" s="59"/>
      <c r="Z12" s="59"/>
    </row>
    <row r="13" spans="1:26" s="8" customFormat="1" ht="15" customHeight="1">
      <c r="A13" s="79"/>
      <c r="B13" s="81"/>
      <c r="C13" s="65"/>
      <c r="D13" s="63"/>
      <c r="E13" s="65"/>
      <c r="F13" s="65"/>
      <c r="G13" s="65"/>
      <c r="H13" s="67"/>
      <c r="I13" s="59">
        <f>AVERAGE(K13:BI13)</f>
        <v>2.4166666666666665</v>
      </c>
      <c r="J13" s="75"/>
      <c r="K13" s="59">
        <v>3</v>
      </c>
      <c r="L13" s="59">
        <v>2</v>
      </c>
      <c r="M13" s="59">
        <v>2</v>
      </c>
      <c r="N13" s="59">
        <v>1</v>
      </c>
      <c r="O13" s="59">
        <v>3</v>
      </c>
      <c r="P13" s="59">
        <v>3</v>
      </c>
      <c r="Q13" s="59">
        <v>2</v>
      </c>
      <c r="R13" s="59">
        <v>2</v>
      </c>
      <c r="S13" s="59">
        <v>2</v>
      </c>
      <c r="T13" s="59">
        <v>3</v>
      </c>
      <c r="U13" s="59">
        <v>3</v>
      </c>
      <c r="V13" s="59">
        <v>3</v>
      </c>
      <c r="W13" s="59"/>
      <c r="X13" s="59"/>
      <c r="Y13" s="59"/>
      <c r="Z13" s="59"/>
    </row>
    <row r="14" spans="1:26" s="11" customFormat="1" ht="15" customHeight="1">
      <c r="A14" s="78" t="s">
        <v>21</v>
      </c>
      <c r="B14" s="82">
        <v>11</v>
      </c>
      <c r="C14" s="64">
        <f t="shared" ref="C14:C31" si="20">COUNTA(K14:BI15)</f>
        <v>8</v>
      </c>
      <c r="D14" s="62">
        <f>COUNTIFS(K14:BI15,$D$1)</f>
        <v>3</v>
      </c>
      <c r="E14" s="64">
        <f>COUNTIFS(K14:BI15,$E$1)</f>
        <v>3</v>
      </c>
      <c r="F14" s="64">
        <f>COUNTIFS(K14:BI15,$F$1)</f>
        <v>2</v>
      </c>
      <c r="G14" s="64">
        <f>COUNTIFS(K14:BI15,$G$1)</f>
        <v>0</v>
      </c>
      <c r="H14" s="66">
        <f t="shared" ref="H14:H33" si="21">D14/C14</f>
        <v>0.375</v>
      </c>
      <c r="I14" s="56">
        <f>AVERAGE(K14:BI14)</f>
        <v>1.75</v>
      </c>
      <c r="J14" s="74">
        <f t="shared" ref="J14" si="22">AVERAGE(K14:BI15)</f>
        <v>2.125</v>
      </c>
      <c r="K14" s="56"/>
      <c r="L14" s="56">
        <v>1</v>
      </c>
      <c r="M14" s="56">
        <v>3</v>
      </c>
      <c r="N14" s="56">
        <v>1</v>
      </c>
      <c r="O14" s="56"/>
      <c r="P14" s="56">
        <v>2</v>
      </c>
      <c r="Q14" s="56"/>
      <c r="R14" s="56"/>
      <c r="S14" s="56"/>
      <c r="T14" s="56"/>
      <c r="U14" s="56"/>
      <c r="V14" s="56"/>
      <c r="W14" s="56"/>
      <c r="X14" s="56"/>
      <c r="Y14" s="56"/>
      <c r="Z14" s="56"/>
    </row>
    <row r="15" spans="1:26" s="8" customFormat="1" ht="15" customHeight="1">
      <c r="A15" s="79"/>
      <c r="B15" s="83"/>
      <c r="C15" s="65"/>
      <c r="D15" s="63"/>
      <c r="E15" s="65"/>
      <c r="F15" s="65"/>
      <c r="G15" s="65"/>
      <c r="H15" s="67"/>
      <c r="I15" s="59">
        <f>AVERAGE(K15:BI15)</f>
        <v>2.5</v>
      </c>
      <c r="J15" s="75"/>
      <c r="K15" s="59"/>
      <c r="L15" s="59">
        <v>3</v>
      </c>
      <c r="M15" s="59">
        <v>3</v>
      </c>
      <c r="N15" s="59">
        <v>2</v>
      </c>
      <c r="O15" s="59"/>
      <c r="P15" s="59">
        <v>2</v>
      </c>
      <c r="Q15" s="59"/>
      <c r="R15" s="59"/>
      <c r="S15" s="59"/>
      <c r="T15" s="59"/>
      <c r="U15" s="59"/>
      <c r="V15" s="59"/>
      <c r="W15" s="59"/>
      <c r="X15" s="59"/>
      <c r="Y15" s="59"/>
      <c r="Z15" s="59"/>
    </row>
    <row r="16" spans="1:26" s="11" customFormat="1" ht="15" customHeight="1">
      <c r="A16" s="78" t="s">
        <v>22</v>
      </c>
      <c r="B16" s="80">
        <v>11</v>
      </c>
      <c r="C16" s="64">
        <f t="shared" ref="C16:C31" si="23">COUNTA(K16:BI17)</f>
        <v>8</v>
      </c>
      <c r="D16" s="62">
        <f>COUNTIFS(K16:BI17,$D$1)</f>
        <v>5</v>
      </c>
      <c r="E16" s="64">
        <f>COUNTIFS(K16:BI17,$E$1)</f>
        <v>1</v>
      </c>
      <c r="F16" s="64">
        <f>COUNTIFS(K16:BI17,$F$1)</f>
        <v>2</v>
      </c>
      <c r="G16" s="64">
        <f>COUNTIFS(K16:BI17,$G$1)</f>
        <v>0</v>
      </c>
      <c r="H16" s="66">
        <f t="shared" ref="H16:H33" si="24">D16/C16</f>
        <v>0.625</v>
      </c>
      <c r="I16" s="56">
        <f>AVERAGE(K16:BI16)</f>
        <v>2.25</v>
      </c>
      <c r="J16" s="74">
        <f t="shared" ref="J16" si="25">AVERAGE(K16:BI17)</f>
        <v>2.375</v>
      </c>
      <c r="K16" s="56">
        <v>2</v>
      </c>
      <c r="L16" s="56"/>
      <c r="M16" s="56">
        <v>3</v>
      </c>
      <c r="N16" s="56">
        <v>1</v>
      </c>
      <c r="O16" s="56">
        <v>3</v>
      </c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</row>
    <row r="17" spans="1:26" s="8" customFormat="1" ht="15" customHeight="1">
      <c r="A17" s="79"/>
      <c r="B17" s="81"/>
      <c r="C17" s="65"/>
      <c r="D17" s="63"/>
      <c r="E17" s="65"/>
      <c r="F17" s="65"/>
      <c r="G17" s="65"/>
      <c r="H17" s="67"/>
      <c r="I17" s="59">
        <f>AVERAGE(K17:BI17)</f>
        <v>2.5</v>
      </c>
      <c r="J17" s="75"/>
      <c r="K17" s="59">
        <v>3</v>
      </c>
      <c r="L17" s="59"/>
      <c r="M17" s="59">
        <v>3</v>
      </c>
      <c r="N17" s="59">
        <v>1</v>
      </c>
      <c r="O17" s="59">
        <v>3</v>
      </c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</row>
    <row r="18" spans="1:26" s="11" customFormat="1" ht="15" customHeight="1">
      <c r="A18" s="78" t="s">
        <v>23</v>
      </c>
      <c r="B18" s="80">
        <v>11</v>
      </c>
      <c r="C18" s="64">
        <f t="shared" ref="C18:C31" si="26">COUNTA(K18:BI19)</f>
        <v>24</v>
      </c>
      <c r="D18" s="62">
        <f>COUNTIFS(K18:BI19,$D$1)</f>
        <v>13</v>
      </c>
      <c r="E18" s="64">
        <f>COUNTIFS(K18:BI19,$E$1)</f>
        <v>6</v>
      </c>
      <c r="F18" s="64">
        <f>COUNTIFS(K18:BI19,$F$1)</f>
        <v>5</v>
      </c>
      <c r="G18" s="64">
        <f>COUNTIFS(K18:BI19,$G$1)</f>
        <v>0</v>
      </c>
      <c r="H18" s="66">
        <f t="shared" ref="H18:H33" si="27">D18/C18</f>
        <v>0.54166666666666663</v>
      </c>
      <c r="I18" s="56">
        <f>AVERAGE(K18:BI18)</f>
        <v>2.4166666666666665</v>
      </c>
      <c r="J18" s="74">
        <f t="shared" ref="J18" si="28">AVERAGE(K18:BI19)</f>
        <v>2.3333333333333335</v>
      </c>
      <c r="K18" s="56">
        <v>2</v>
      </c>
      <c r="L18" s="56">
        <v>3</v>
      </c>
      <c r="M18" s="56">
        <v>1</v>
      </c>
      <c r="N18" s="56">
        <v>2</v>
      </c>
      <c r="O18" s="56">
        <v>3</v>
      </c>
      <c r="P18" s="56">
        <v>3</v>
      </c>
      <c r="Q18" s="56">
        <v>1</v>
      </c>
      <c r="R18" s="56">
        <v>3</v>
      </c>
      <c r="S18" s="56">
        <v>3</v>
      </c>
      <c r="T18" s="56">
        <v>3</v>
      </c>
      <c r="U18" s="56">
        <v>3</v>
      </c>
      <c r="V18" s="56">
        <v>2</v>
      </c>
      <c r="W18" s="56"/>
      <c r="X18" s="56"/>
      <c r="Y18" s="56"/>
      <c r="Z18" s="56"/>
    </row>
    <row r="19" spans="1:26" s="8" customFormat="1" ht="15" customHeight="1">
      <c r="A19" s="79"/>
      <c r="B19" s="81"/>
      <c r="C19" s="65"/>
      <c r="D19" s="63"/>
      <c r="E19" s="65"/>
      <c r="F19" s="65"/>
      <c r="G19" s="65"/>
      <c r="H19" s="67"/>
      <c r="I19" s="59">
        <f>AVERAGE(K19:BI19)</f>
        <v>2.25</v>
      </c>
      <c r="J19" s="75"/>
      <c r="K19" s="59">
        <v>3</v>
      </c>
      <c r="L19" s="59">
        <v>2</v>
      </c>
      <c r="M19" s="59">
        <v>1</v>
      </c>
      <c r="N19" s="59">
        <v>3</v>
      </c>
      <c r="O19" s="59">
        <v>1</v>
      </c>
      <c r="P19" s="59">
        <v>3</v>
      </c>
      <c r="Q19" s="59">
        <v>3</v>
      </c>
      <c r="R19" s="59">
        <v>2</v>
      </c>
      <c r="S19" s="59">
        <v>2</v>
      </c>
      <c r="T19" s="59">
        <v>3</v>
      </c>
      <c r="U19" s="59">
        <v>1</v>
      </c>
      <c r="V19" s="59">
        <v>3</v>
      </c>
      <c r="W19" s="59"/>
      <c r="X19" s="59"/>
      <c r="Y19" s="59"/>
      <c r="Z19" s="59"/>
    </row>
    <row r="20" spans="1:26" s="11" customFormat="1" ht="15" customHeight="1">
      <c r="A20" s="78" t="s">
        <v>24</v>
      </c>
      <c r="B20" s="80">
        <v>11</v>
      </c>
      <c r="C20" s="64">
        <f t="shared" ref="C20:C31" si="29">COUNTA(K20:BI21)</f>
        <v>21</v>
      </c>
      <c r="D20" s="62">
        <f>COUNTIFS(K20:BI21,$D$1)</f>
        <v>15</v>
      </c>
      <c r="E20" s="64">
        <f>COUNTIFS(K20:BI21,$E$1)</f>
        <v>2</v>
      </c>
      <c r="F20" s="64">
        <f>COUNTIFS(K20:BI21,$F$1)</f>
        <v>4</v>
      </c>
      <c r="G20" s="64">
        <f>COUNTIFS(K20:BI21,$G$1)</f>
        <v>0</v>
      </c>
      <c r="H20" s="66">
        <f t="shared" ref="H20:H33" si="30">D20/C20</f>
        <v>0.7142857142857143</v>
      </c>
      <c r="I20" s="56">
        <f>AVERAGE(K20:BI20)</f>
        <v>2.7272727272727271</v>
      </c>
      <c r="J20" s="74">
        <f>AVERAGE(K20:BI21)</f>
        <v>2.5238095238095237</v>
      </c>
      <c r="K20" s="56">
        <v>2</v>
      </c>
      <c r="L20" s="56">
        <v>3</v>
      </c>
      <c r="M20" s="56">
        <v>3</v>
      </c>
      <c r="N20" s="56">
        <v>3</v>
      </c>
      <c r="O20" s="56">
        <v>3</v>
      </c>
      <c r="P20" s="56">
        <v>1</v>
      </c>
      <c r="Q20" s="56">
        <v>3</v>
      </c>
      <c r="R20" s="56">
        <v>3</v>
      </c>
      <c r="S20" s="56">
        <v>3</v>
      </c>
      <c r="T20" s="56">
        <v>3</v>
      </c>
      <c r="U20" s="56">
        <v>3</v>
      </c>
      <c r="V20" s="56"/>
      <c r="W20" s="56"/>
      <c r="X20" s="56"/>
      <c r="Y20" s="56"/>
      <c r="Z20" s="56"/>
    </row>
    <row r="21" spans="1:26" s="8" customFormat="1" ht="15" customHeight="1">
      <c r="A21" s="79"/>
      <c r="B21" s="81"/>
      <c r="C21" s="65"/>
      <c r="D21" s="63"/>
      <c r="E21" s="65"/>
      <c r="F21" s="65"/>
      <c r="G21" s="65"/>
      <c r="H21" s="67"/>
      <c r="I21" s="59">
        <f>AVERAGE(K21:BI21)</f>
        <v>2.2999999999999998</v>
      </c>
      <c r="J21" s="75"/>
      <c r="K21" s="59">
        <v>3</v>
      </c>
      <c r="L21" s="59">
        <v>3</v>
      </c>
      <c r="M21" s="59">
        <v>3</v>
      </c>
      <c r="N21" s="59">
        <v>2</v>
      </c>
      <c r="O21" s="59">
        <v>1</v>
      </c>
      <c r="P21" s="59">
        <v>3</v>
      </c>
      <c r="Q21" s="59">
        <v>1</v>
      </c>
      <c r="R21" s="59">
        <v>3</v>
      </c>
      <c r="S21" s="59">
        <v>1</v>
      </c>
      <c r="T21" s="59">
        <v>3</v>
      </c>
      <c r="U21" s="59"/>
      <c r="V21" s="59"/>
      <c r="W21" s="59"/>
      <c r="X21" s="59"/>
      <c r="Y21" s="59"/>
      <c r="Z21" s="59"/>
    </row>
    <row r="22" spans="1:26" s="11" customFormat="1" ht="15" customHeight="1">
      <c r="A22" s="78" t="s">
        <v>25</v>
      </c>
      <c r="B22" s="80">
        <v>11</v>
      </c>
      <c r="C22" s="64">
        <f t="shared" ref="C22:C31" si="31">COUNTA(K22:BI23)</f>
        <v>18</v>
      </c>
      <c r="D22" s="62">
        <f>COUNTIFS(K22:BI23,$D$1)</f>
        <v>7</v>
      </c>
      <c r="E22" s="64">
        <f>COUNTIFS(K22:BI23,$E$1)</f>
        <v>4</v>
      </c>
      <c r="F22" s="64">
        <f>COUNTIFS(K22:BI23,$F$1)</f>
        <v>6</v>
      </c>
      <c r="G22" s="64">
        <f>COUNTIFS(K22:BI23,$G$1)</f>
        <v>1</v>
      </c>
      <c r="H22" s="66">
        <f t="shared" si="24"/>
        <v>0.3888888888888889</v>
      </c>
      <c r="I22" s="56">
        <f>AVERAGE(K22:BI22)</f>
        <v>2.2222222222222223</v>
      </c>
      <c r="J22" s="74">
        <f t="shared" ref="J22" si="32">AVERAGE(K22:BI23)</f>
        <v>1.9444444444444444</v>
      </c>
      <c r="K22" s="56"/>
      <c r="L22" s="56">
        <v>1</v>
      </c>
      <c r="M22" s="56">
        <v>3</v>
      </c>
      <c r="N22" s="56">
        <v>1</v>
      </c>
      <c r="O22" s="56">
        <v>2</v>
      </c>
      <c r="P22" s="56"/>
      <c r="Q22" s="56">
        <v>3</v>
      </c>
      <c r="R22" s="56">
        <v>1</v>
      </c>
      <c r="S22" s="56">
        <v>3</v>
      </c>
      <c r="T22" s="56"/>
      <c r="U22" s="56">
        <v>3</v>
      </c>
      <c r="V22" s="56">
        <v>3</v>
      </c>
      <c r="W22" s="56"/>
      <c r="X22" s="56"/>
      <c r="Y22" s="56"/>
      <c r="Z22" s="56"/>
    </row>
    <row r="23" spans="1:26" s="8" customFormat="1" ht="15" customHeight="1">
      <c r="A23" s="79"/>
      <c r="B23" s="81"/>
      <c r="C23" s="65"/>
      <c r="D23" s="63"/>
      <c r="E23" s="65"/>
      <c r="F23" s="65"/>
      <c r="G23" s="65"/>
      <c r="H23" s="67"/>
      <c r="I23" s="59">
        <f>AVERAGE(K23:BI23)</f>
        <v>1.6666666666666667</v>
      </c>
      <c r="J23" s="75"/>
      <c r="K23" s="59"/>
      <c r="L23" s="59">
        <v>2</v>
      </c>
      <c r="M23" s="59">
        <v>3</v>
      </c>
      <c r="N23" s="59">
        <v>2</v>
      </c>
      <c r="O23" s="59">
        <v>1</v>
      </c>
      <c r="P23" s="59"/>
      <c r="Q23" s="59">
        <v>2</v>
      </c>
      <c r="R23" s="59">
        <v>1</v>
      </c>
      <c r="S23" s="59">
        <v>0</v>
      </c>
      <c r="T23" s="59"/>
      <c r="U23" s="59">
        <v>3</v>
      </c>
      <c r="V23" s="59">
        <v>1</v>
      </c>
      <c r="W23" s="59"/>
      <c r="X23" s="59"/>
      <c r="Y23" s="59"/>
      <c r="Z23" s="59"/>
    </row>
    <row r="24" spans="1:26" s="11" customFormat="1" ht="15" customHeight="1">
      <c r="A24" s="78" t="s">
        <v>26</v>
      </c>
      <c r="B24" s="80">
        <v>11</v>
      </c>
      <c r="C24" s="64">
        <f t="shared" ref="C24:C31" si="33">COUNTA(K24:BI25)</f>
        <v>6</v>
      </c>
      <c r="D24" s="62">
        <f>COUNTIFS(K24:BI25,$D$1)</f>
        <v>5</v>
      </c>
      <c r="E24" s="64">
        <f>COUNTIFS(K24:BI25,$E$1)</f>
        <v>0</v>
      </c>
      <c r="F24" s="64">
        <f>COUNTIFS(K24:BI25,$F$1)</f>
        <v>1</v>
      </c>
      <c r="G24" s="64">
        <f>COUNTIFS(K24:BI25,$G$1)</f>
        <v>0</v>
      </c>
      <c r="H24" s="66">
        <f t="shared" si="27"/>
        <v>0.83333333333333337</v>
      </c>
      <c r="I24" s="56">
        <f>AVERAGE(K24:BI24)</f>
        <v>3</v>
      </c>
      <c r="J24" s="74">
        <f t="shared" ref="J24" si="34">AVERAGE(K24:BI25)</f>
        <v>2.6666666666666665</v>
      </c>
      <c r="K24" s="56">
        <v>3</v>
      </c>
      <c r="L24" s="56"/>
      <c r="M24" s="56"/>
      <c r="N24" s="56"/>
      <c r="O24" s="56"/>
      <c r="P24" s="56"/>
      <c r="Q24" s="56"/>
      <c r="R24" s="56"/>
      <c r="S24" s="56"/>
      <c r="T24" s="56">
        <v>3</v>
      </c>
      <c r="U24" s="56">
        <v>3</v>
      </c>
      <c r="V24" s="56"/>
      <c r="W24" s="56"/>
      <c r="X24" s="56"/>
      <c r="Y24" s="56"/>
      <c r="Z24" s="56"/>
    </row>
    <row r="25" spans="1:26" s="8" customFormat="1" ht="15" customHeight="1">
      <c r="A25" s="79"/>
      <c r="B25" s="81"/>
      <c r="C25" s="65"/>
      <c r="D25" s="63"/>
      <c r="E25" s="65"/>
      <c r="F25" s="65"/>
      <c r="G25" s="65"/>
      <c r="H25" s="67"/>
      <c r="I25" s="59">
        <f>AVERAGE(K25:BI25)</f>
        <v>2.3333333333333335</v>
      </c>
      <c r="J25" s="75"/>
      <c r="K25" s="59">
        <v>1</v>
      </c>
      <c r="L25" s="59"/>
      <c r="M25" s="59"/>
      <c r="N25" s="59"/>
      <c r="O25" s="59"/>
      <c r="P25" s="59"/>
      <c r="Q25" s="59"/>
      <c r="R25" s="59"/>
      <c r="S25" s="59"/>
      <c r="T25" s="59">
        <v>3</v>
      </c>
      <c r="U25" s="59">
        <v>3</v>
      </c>
      <c r="V25" s="59"/>
      <c r="W25" s="59"/>
      <c r="X25" s="59"/>
      <c r="Y25" s="59"/>
      <c r="Z25" s="59"/>
    </row>
    <row r="26" spans="1:26" s="11" customFormat="1" ht="15" customHeight="1">
      <c r="A26" s="78" t="s">
        <v>27</v>
      </c>
      <c r="B26" s="80">
        <v>11</v>
      </c>
      <c r="C26" s="64">
        <f t="shared" ref="C26:C31" si="35">COUNTA(K26:BI27)</f>
        <v>16</v>
      </c>
      <c r="D26" s="62">
        <f>COUNTIFS(K26:BI27,$D$1)</f>
        <v>13</v>
      </c>
      <c r="E26" s="64">
        <f>COUNTIFS(K26:BI27,$E$1)</f>
        <v>1</v>
      </c>
      <c r="F26" s="64">
        <f>COUNTIFS(K26:BI27,$F$1)</f>
        <v>2</v>
      </c>
      <c r="G26" s="64">
        <f>COUNTIFS(K26:BI27,$G$1)</f>
        <v>0</v>
      </c>
      <c r="H26" s="66">
        <f t="shared" ref="H26:H33" si="36">D26/C26</f>
        <v>0.8125</v>
      </c>
      <c r="I26" s="56">
        <f>AVERAGE(K26:BI26)</f>
        <v>2.75</v>
      </c>
      <c r="J26" s="74">
        <f t="shared" ref="J26" si="37">AVERAGE(K26:BI27)</f>
        <v>2.6875</v>
      </c>
      <c r="K26" s="56">
        <v>3</v>
      </c>
      <c r="L26" s="56">
        <v>3</v>
      </c>
      <c r="M26" s="56">
        <v>1</v>
      </c>
      <c r="N26" s="56">
        <v>3</v>
      </c>
      <c r="O26" s="56">
        <v>3</v>
      </c>
      <c r="P26" s="56"/>
      <c r="Q26" s="56">
        <v>3</v>
      </c>
      <c r="R26" s="56">
        <v>3</v>
      </c>
      <c r="S26" s="56"/>
      <c r="T26" s="56"/>
      <c r="U26" s="56">
        <v>3</v>
      </c>
      <c r="V26" s="56"/>
      <c r="W26" s="56"/>
      <c r="X26" s="56"/>
      <c r="Y26" s="56"/>
      <c r="Z26" s="56"/>
    </row>
    <row r="27" spans="1:26" s="8" customFormat="1" ht="15" customHeight="1">
      <c r="A27" s="79"/>
      <c r="B27" s="81"/>
      <c r="C27" s="65"/>
      <c r="D27" s="63"/>
      <c r="E27" s="65"/>
      <c r="F27" s="65"/>
      <c r="G27" s="65"/>
      <c r="H27" s="67"/>
      <c r="I27" s="59">
        <f>AVERAGE(K27:BI27)</f>
        <v>2.625</v>
      </c>
      <c r="J27" s="75"/>
      <c r="K27" s="59">
        <v>1</v>
      </c>
      <c r="L27" s="59">
        <v>3</v>
      </c>
      <c r="M27" s="59">
        <v>2</v>
      </c>
      <c r="N27" s="59">
        <v>3</v>
      </c>
      <c r="O27" s="59">
        <v>3</v>
      </c>
      <c r="P27" s="59"/>
      <c r="Q27" s="59">
        <v>3</v>
      </c>
      <c r="R27" s="59">
        <v>3</v>
      </c>
      <c r="S27" s="59"/>
      <c r="T27" s="59"/>
      <c r="U27" s="59">
        <v>3</v>
      </c>
      <c r="V27" s="59"/>
      <c r="W27" s="59"/>
      <c r="X27" s="59"/>
      <c r="Y27" s="59"/>
      <c r="Z27" s="59"/>
    </row>
    <row r="28" spans="1:26" s="11" customFormat="1" ht="15" customHeight="1">
      <c r="A28" s="78" t="s">
        <v>28</v>
      </c>
      <c r="B28" s="84">
        <v>10</v>
      </c>
      <c r="C28" s="64">
        <f t="shared" ref="C28:C31" si="38">COUNTA(K28:BI29)</f>
        <v>22</v>
      </c>
      <c r="D28" s="62">
        <f>COUNTIFS(K28:BI29,$D$1)</f>
        <v>4</v>
      </c>
      <c r="E28" s="64">
        <f>COUNTIFS(K28:BI29,$E$1)</f>
        <v>10</v>
      </c>
      <c r="F28" s="64">
        <f>COUNTIFS(K28:BI29,$F$1)</f>
        <v>5</v>
      </c>
      <c r="G28" s="64">
        <f>COUNTIFS(K28:BI29,$G$1)</f>
        <v>3</v>
      </c>
      <c r="H28" s="66">
        <f t="shared" si="24"/>
        <v>0.18181818181818182</v>
      </c>
      <c r="I28" s="56">
        <f>AVERAGE(K28:BI28)</f>
        <v>1.5454545454545454</v>
      </c>
      <c r="J28" s="74">
        <f t="shared" ref="J28" si="39">AVERAGE(K28:BI29)</f>
        <v>1.6818181818181819</v>
      </c>
      <c r="K28" s="56"/>
      <c r="L28" s="56">
        <v>2</v>
      </c>
      <c r="M28" s="56">
        <v>3</v>
      </c>
      <c r="N28" s="56">
        <v>3</v>
      </c>
      <c r="O28" s="56">
        <v>2</v>
      </c>
      <c r="P28" s="56">
        <v>1</v>
      </c>
      <c r="Q28" s="56">
        <v>2</v>
      </c>
      <c r="R28" s="56">
        <v>0</v>
      </c>
      <c r="S28" s="56">
        <v>0</v>
      </c>
      <c r="T28" s="56">
        <v>2</v>
      </c>
      <c r="U28" s="56">
        <v>1</v>
      </c>
      <c r="V28" s="56">
        <v>1</v>
      </c>
      <c r="W28" s="56"/>
      <c r="X28" s="56"/>
      <c r="Y28" s="56"/>
      <c r="Z28" s="56"/>
    </row>
    <row r="29" spans="1:26" s="8" customFormat="1" ht="15" customHeight="1">
      <c r="A29" s="79"/>
      <c r="B29" s="85"/>
      <c r="C29" s="65"/>
      <c r="D29" s="63"/>
      <c r="E29" s="65"/>
      <c r="F29" s="65"/>
      <c r="G29" s="65"/>
      <c r="H29" s="67"/>
      <c r="I29" s="59">
        <f>AVERAGE(K29:BI29)</f>
        <v>1.8181818181818181</v>
      </c>
      <c r="J29" s="75"/>
      <c r="K29" s="59"/>
      <c r="L29" s="59">
        <v>3</v>
      </c>
      <c r="M29" s="59">
        <v>2</v>
      </c>
      <c r="N29" s="59">
        <v>1</v>
      </c>
      <c r="O29" s="59">
        <v>2</v>
      </c>
      <c r="P29" s="59">
        <v>2</v>
      </c>
      <c r="Q29" s="59">
        <v>0</v>
      </c>
      <c r="R29" s="59">
        <v>2</v>
      </c>
      <c r="S29" s="59">
        <v>3</v>
      </c>
      <c r="T29" s="59">
        <v>1</v>
      </c>
      <c r="U29" s="59">
        <v>2</v>
      </c>
      <c r="V29" s="59">
        <v>2</v>
      </c>
      <c r="W29" s="59"/>
      <c r="X29" s="59"/>
      <c r="Y29" s="59"/>
      <c r="Z29" s="59"/>
    </row>
    <row r="30" spans="1:26" s="11" customFormat="1" ht="15" customHeight="1">
      <c r="A30" s="78" t="s">
        <v>29</v>
      </c>
      <c r="B30" s="84">
        <v>10</v>
      </c>
      <c r="C30" s="64">
        <f t="shared" ref="C30:C108" si="40">COUNTA(K30:BI31)</f>
        <v>4</v>
      </c>
      <c r="D30" s="62">
        <f>COUNTIFS(K30:BI31,$D$1)</f>
        <v>0</v>
      </c>
      <c r="E30" s="64">
        <f>COUNTIFS(K30:BI31,$E$1)</f>
        <v>2</v>
      </c>
      <c r="F30" s="64">
        <f>COUNTIFS(K30:BI31,$F$1)</f>
        <v>2</v>
      </c>
      <c r="G30" s="64">
        <f>COUNTIFS(K30:BI31,$G$1)</f>
        <v>0</v>
      </c>
      <c r="H30" s="66">
        <f t="shared" si="27"/>
        <v>0</v>
      </c>
      <c r="I30" s="56">
        <f>AVERAGE(K30:BI30)</f>
        <v>1.5</v>
      </c>
      <c r="J30" s="74">
        <f t="shared" ref="J30:J92" si="41">AVERAGE(K30:BI31)</f>
        <v>1.5</v>
      </c>
      <c r="K30" s="56"/>
      <c r="L30" s="56">
        <v>1</v>
      </c>
      <c r="M30" s="56">
        <v>2</v>
      </c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</row>
    <row r="31" spans="1:26" s="8" customFormat="1" ht="15" customHeight="1">
      <c r="A31" s="79"/>
      <c r="B31" s="85"/>
      <c r="C31" s="65"/>
      <c r="D31" s="63"/>
      <c r="E31" s="65"/>
      <c r="F31" s="65"/>
      <c r="G31" s="65"/>
      <c r="H31" s="67"/>
      <c r="I31" s="59">
        <f>AVERAGE(K31:BI31)</f>
        <v>1.5</v>
      </c>
      <c r="J31" s="75"/>
      <c r="K31" s="59"/>
      <c r="L31" s="59">
        <v>2</v>
      </c>
      <c r="M31" s="59">
        <v>1</v>
      </c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</row>
    <row r="32" spans="1:26" s="11" customFormat="1" ht="15" customHeight="1">
      <c r="A32" s="78" t="s">
        <v>30</v>
      </c>
      <c r="B32" s="76">
        <v>10</v>
      </c>
      <c r="C32" s="64">
        <f>COUNTA(K32:BI33)</f>
        <v>12</v>
      </c>
      <c r="D32" s="62">
        <f>COUNTIFS(K32:BI33,$D$1)</f>
        <v>0</v>
      </c>
      <c r="E32" s="64">
        <f>COUNTIFS(K32:BI33,$E$1)</f>
        <v>7</v>
      </c>
      <c r="F32" s="64">
        <f>COUNTIFS(K32:BI33,$F$1)</f>
        <v>3</v>
      </c>
      <c r="G32" s="64">
        <f>COUNTIFS(K32:BI33,$G$1)</f>
        <v>2</v>
      </c>
      <c r="H32" s="66">
        <f t="shared" ref="H32:H94" si="42">D32/C32</f>
        <v>0</v>
      </c>
      <c r="I32" s="56">
        <f>AVERAGE(K32:BI32)</f>
        <v>1.6666666666666667</v>
      </c>
      <c r="J32" s="74">
        <f t="shared" si="41"/>
        <v>1.4166666666666667</v>
      </c>
      <c r="K32" s="56">
        <v>2</v>
      </c>
      <c r="L32" s="56"/>
      <c r="M32" s="56"/>
      <c r="N32" s="56">
        <v>2</v>
      </c>
      <c r="O32" s="56"/>
      <c r="P32" s="56">
        <v>2</v>
      </c>
      <c r="Q32" s="56">
        <v>2</v>
      </c>
      <c r="R32" s="56">
        <v>2</v>
      </c>
      <c r="S32" s="56">
        <v>0</v>
      </c>
      <c r="T32" s="56"/>
      <c r="U32" s="56"/>
      <c r="V32" s="56"/>
      <c r="W32" s="56"/>
      <c r="X32" s="56"/>
      <c r="Y32" s="56"/>
      <c r="Z32" s="56"/>
    </row>
    <row r="33" spans="1:26" s="8" customFormat="1" ht="15" customHeight="1">
      <c r="A33" s="79"/>
      <c r="B33" s="77"/>
      <c r="C33" s="65"/>
      <c r="D33" s="63"/>
      <c r="E33" s="65"/>
      <c r="F33" s="65"/>
      <c r="G33" s="65"/>
      <c r="H33" s="67"/>
      <c r="I33" s="59">
        <f>AVERAGE(K33:BI33)</f>
        <v>1.1666666666666667</v>
      </c>
      <c r="J33" s="75"/>
      <c r="K33" s="59">
        <v>2</v>
      </c>
      <c r="L33" s="59"/>
      <c r="M33" s="59"/>
      <c r="N33" s="59">
        <v>1</v>
      </c>
      <c r="O33" s="59"/>
      <c r="P33" s="59">
        <v>1</v>
      </c>
      <c r="Q33" s="59">
        <v>1</v>
      </c>
      <c r="R33" s="59">
        <v>0</v>
      </c>
      <c r="S33" s="59">
        <v>2</v>
      </c>
      <c r="T33" s="59"/>
      <c r="U33" s="59"/>
      <c r="V33" s="59"/>
      <c r="W33" s="59"/>
      <c r="X33" s="59"/>
      <c r="Y33" s="59"/>
      <c r="Z33" s="59"/>
    </row>
    <row r="34" spans="1:26" s="17" customFormat="1" ht="15" customHeight="1">
      <c r="A34" s="78" t="s">
        <v>31</v>
      </c>
      <c r="B34" s="76">
        <v>10</v>
      </c>
      <c r="C34" s="64">
        <f>COUNTA(K34:BI35)</f>
        <v>4</v>
      </c>
      <c r="D34" s="62">
        <f>COUNTIFS(K34:BI35,$D$1)</f>
        <v>0</v>
      </c>
      <c r="E34" s="64">
        <f>COUNTIFS(K34:BI35,$E$1)</f>
        <v>3</v>
      </c>
      <c r="F34" s="64">
        <f>COUNTIFS(K34:BI35,$F$1)</f>
        <v>1</v>
      </c>
      <c r="G34" s="64">
        <f>COUNTIFS(K34:BI35,$G$1)</f>
        <v>0</v>
      </c>
      <c r="H34" s="66">
        <f t="shared" si="42"/>
        <v>0</v>
      </c>
      <c r="I34" s="56">
        <f t="shared" ref="I34:I39" si="43">AVERAGE(K34:BI34)</f>
        <v>2</v>
      </c>
      <c r="J34" s="74">
        <f t="shared" si="41"/>
        <v>1.75</v>
      </c>
      <c r="K34" s="56"/>
      <c r="L34" s="56"/>
      <c r="M34" s="56"/>
      <c r="N34" s="56"/>
      <c r="O34" s="56">
        <v>2</v>
      </c>
      <c r="P34" s="56"/>
      <c r="Q34" s="56"/>
      <c r="R34" s="56"/>
      <c r="S34" s="56"/>
      <c r="T34" s="56"/>
      <c r="U34" s="56"/>
      <c r="V34" s="56">
        <v>2</v>
      </c>
      <c r="W34" s="56"/>
      <c r="X34" s="56"/>
      <c r="Y34" s="56"/>
      <c r="Z34" s="56"/>
    </row>
    <row r="35" spans="1:26" s="27" customFormat="1" ht="15" customHeight="1">
      <c r="A35" s="79"/>
      <c r="B35" s="77"/>
      <c r="C35" s="65"/>
      <c r="D35" s="63"/>
      <c r="E35" s="65"/>
      <c r="F35" s="65"/>
      <c r="G35" s="65"/>
      <c r="H35" s="67"/>
      <c r="I35" s="59">
        <f t="shared" si="43"/>
        <v>1.5</v>
      </c>
      <c r="J35" s="75"/>
      <c r="K35" s="59"/>
      <c r="L35" s="59"/>
      <c r="M35" s="59"/>
      <c r="N35" s="59"/>
      <c r="O35" s="59">
        <v>2</v>
      </c>
      <c r="P35" s="59"/>
      <c r="Q35" s="59"/>
      <c r="R35" s="59"/>
      <c r="S35" s="59"/>
      <c r="T35" s="59"/>
      <c r="U35" s="59"/>
      <c r="V35" s="59">
        <v>1</v>
      </c>
      <c r="W35" s="59"/>
      <c r="X35" s="59"/>
      <c r="Y35" s="59"/>
      <c r="Z35" s="59"/>
    </row>
    <row r="36" spans="1:26" s="29" customFormat="1" ht="15" customHeight="1">
      <c r="A36" s="78" t="s">
        <v>32</v>
      </c>
      <c r="B36" s="76">
        <v>10</v>
      </c>
      <c r="C36" s="64">
        <f>COUNTA(K36:BI37)</f>
        <v>2</v>
      </c>
      <c r="D36" s="62">
        <f>COUNTIFS(K36:BI37,$D$1)</f>
        <v>0</v>
      </c>
      <c r="E36" s="64">
        <f>COUNTIFS(K36:BI37,$E$1)</f>
        <v>1</v>
      </c>
      <c r="F36" s="64">
        <f>COUNTIFS(K36:BI37,$F$1)</f>
        <v>1</v>
      </c>
      <c r="G36" s="64">
        <f>COUNTIFS(K36:BI37,$G$1)</f>
        <v>0</v>
      </c>
      <c r="H36" s="66">
        <f t="shared" si="42"/>
        <v>0</v>
      </c>
      <c r="I36" s="56">
        <f t="shared" si="43"/>
        <v>2</v>
      </c>
      <c r="J36" s="74">
        <f t="shared" si="41"/>
        <v>1.5</v>
      </c>
      <c r="K36" s="56"/>
      <c r="L36" s="56"/>
      <c r="M36" s="56"/>
      <c r="N36" s="56"/>
      <c r="O36" s="56"/>
      <c r="P36" s="56"/>
      <c r="Q36" s="56"/>
      <c r="R36" s="56"/>
      <c r="S36" s="56">
        <v>2</v>
      </c>
      <c r="T36" s="56"/>
      <c r="U36" s="56"/>
      <c r="V36" s="56"/>
      <c r="W36" s="56"/>
      <c r="X36" s="56"/>
      <c r="Y36" s="56"/>
      <c r="Z36" s="56"/>
    </row>
    <row r="37" spans="1:26" s="31" customFormat="1" ht="15" customHeight="1">
      <c r="A37" s="79"/>
      <c r="B37" s="77"/>
      <c r="C37" s="65"/>
      <c r="D37" s="63"/>
      <c r="E37" s="65"/>
      <c r="F37" s="65"/>
      <c r="G37" s="65"/>
      <c r="H37" s="67"/>
      <c r="I37" s="59">
        <f t="shared" si="43"/>
        <v>1</v>
      </c>
      <c r="J37" s="75"/>
      <c r="K37" s="59"/>
      <c r="L37" s="59"/>
      <c r="M37" s="59"/>
      <c r="N37" s="59"/>
      <c r="O37" s="59"/>
      <c r="P37" s="59"/>
      <c r="Q37" s="59"/>
      <c r="R37" s="59"/>
      <c r="S37" s="59">
        <v>1</v>
      </c>
      <c r="T37" s="59"/>
      <c r="U37" s="59"/>
      <c r="V37" s="59"/>
      <c r="W37" s="59"/>
      <c r="X37" s="59"/>
      <c r="Y37" s="59"/>
      <c r="Z37" s="59"/>
    </row>
    <row r="38" spans="1:26" s="29" customFormat="1" ht="15" customHeight="1">
      <c r="A38" s="78" t="s">
        <v>33</v>
      </c>
      <c r="B38" s="76">
        <v>10</v>
      </c>
      <c r="C38" s="64">
        <f>COUNTA(K38:BI39)</f>
        <v>4</v>
      </c>
      <c r="D38" s="62">
        <f>COUNTIFS(K38:BI39,$D$1)</f>
        <v>0</v>
      </c>
      <c r="E38" s="64">
        <f>COUNTIFS(K38:BI39,$E$1)</f>
        <v>2</v>
      </c>
      <c r="F38" s="64">
        <f>COUNTIFS(K38:BI39,$F$1)</f>
        <v>0</v>
      </c>
      <c r="G38" s="64">
        <f>COUNTIFS(K38:BI39,$G$1)</f>
        <v>2</v>
      </c>
      <c r="H38" s="66">
        <f t="shared" si="42"/>
        <v>0</v>
      </c>
      <c r="I38" s="56">
        <f t="shared" si="43"/>
        <v>1</v>
      </c>
      <c r="J38" s="74">
        <f t="shared" si="41"/>
        <v>1</v>
      </c>
      <c r="K38" s="56"/>
      <c r="L38" s="56"/>
      <c r="M38" s="56"/>
      <c r="N38" s="56"/>
      <c r="O38" s="56"/>
      <c r="P38" s="56"/>
      <c r="Q38" s="56"/>
      <c r="R38" s="56"/>
      <c r="S38" s="56"/>
      <c r="T38" s="56">
        <v>0</v>
      </c>
      <c r="U38" s="56">
        <v>2</v>
      </c>
      <c r="V38" s="56"/>
      <c r="W38" s="56"/>
      <c r="X38" s="56"/>
      <c r="Y38" s="56"/>
      <c r="Z38" s="56"/>
    </row>
    <row r="39" spans="1:26" s="30" customFormat="1" ht="15" customHeight="1">
      <c r="A39" s="79"/>
      <c r="B39" s="77"/>
      <c r="C39" s="65"/>
      <c r="D39" s="63"/>
      <c r="E39" s="65"/>
      <c r="F39" s="65"/>
      <c r="G39" s="65"/>
      <c r="H39" s="67"/>
      <c r="I39" s="57">
        <f t="shared" si="43"/>
        <v>1</v>
      </c>
      <c r="J39" s="75"/>
      <c r="K39" s="57"/>
      <c r="L39" s="57"/>
      <c r="M39" s="57"/>
      <c r="N39" s="57"/>
      <c r="O39" s="57"/>
      <c r="P39" s="57"/>
      <c r="Q39" s="57"/>
      <c r="R39" s="57"/>
      <c r="S39" s="57"/>
      <c r="T39" s="57">
        <v>2</v>
      </c>
      <c r="U39" s="57">
        <v>0</v>
      </c>
      <c r="V39" s="57"/>
      <c r="W39" s="57"/>
      <c r="X39" s="57"/>
      <c r="Y39" s="57"/>
      <c r="Z39" s="57"/>
    </row>
    <row r="40" spans="1:26" s="18" customFormat="1" ht="15" customHeight="1">
      <c r="A40" s="78" t="s">
        <v>34</v>
      </c>
      <c r="B40" s="76">
        <v>10</v>
      </c>
      <c r="C40" s="64">
        <f t="shared" si="40"/>
        <v>24</v>
      </c>
      <c r="D40" s="62">
        <f>COUNTIFS(K40:BI41,$D$1)</f>
        <v>4</v>
      </c>
      <c r="E40" s="64">
        <f>COUNTIFS(K40:BI41,$E$1)</f>
        <v>10</v>
      </c>
      <c r="F40" s="64">
        <f>COUNTIFS(K40:BI41,$F$1)</f>
        <v>10</v>
      </c>
      <c r="G40" s="64">
        <f>COUNTIFS(K40:BI41,$G$1)</f>
        <v>0</v>
      </c>
      <c r="H40" s="66">
        <f t="shared" si="42"/>
        <v>0.16666666666666666</v>
      </c>
      <c r="I40" s="59">
        <f>AVERAGE(K40:BI40)</f>
        <v>1.75</v>
      </c>
      <c r="J40" s="74">
        <f t="shared" si="41"/>
        <v>1.75</v>
      </c>
      <c r="K40" s="59">
        <v>1</v>
      </c>
      <c r="L40" s="59">
        <v>2</v>
      </c>
      <c r="M40" s="59">
        <v>2</v>
      </c>
      <c r="N40" s="59">
        <v>1</v>
      </c>
      <c r="O40" s="59">
        <v>2</v>
      </c>
      <c r="P40" s="59">
        <v>1</v>
      </c>
      <c r="Q40" s="59">
        <v>3</v>
      </c>
      <c r="R40" s="59">
        <v>3</v>
      </c>
      <c r="S40" s="59">
        <v>1</v>
      </c>
      <c r="T40" s="59">
        <v>2</v>
      </c>
      <c r="U40" s="59">
        <v>1</v>
      </c>
      <c r="V40" s="59">
        <v>2</v>
      </c>
      <c r="W40" s="59"/>
      <c r="X40" s="59"/>
      <c r="Y40" s="59"/>
      <c r="Z40" s="59"/>
    </row>
    <row r="41" spans="1:26" s="8" customFormat="1" ht="15" customHeight="1">
      <c r="A41" s="79"/>
      <c r="B41" s="77"/>
      <c r="C41" s="65"/>
      <c r="D41" s="63"/>
      <c r="E41" s="65"/>
      <c r="F41" s="65"/>
      <c r="G41" s="65"/>
      <c r="H41" s="67"/>
      <c r="I41" s="59">
        <f>AVERAGE(K41:BI41)</f>
        <v>1.75</v>
      </c>
      <c r="J41" s="75"/>
      <c r="K41" s="59">
        <v>1</v>
      </c>
      <c r="L41" s="59">
        <v>3</v>
      </c>
      <c r="M41" s="59">
        <v>2</v>
      </c>
      <c r="N41" s="59">
        <v>2</v>
      </c>
      <c r="O41" s="59">
        <v>2</v>
      </c>
      <c r="P41" s="59">
        <v>1</v>
      </c>
      <c r="Q41" s="59">
        <v>1</v>
      </c>
      <c r="R41" s="59">
        <v>1</v>
      </c>
      <c r="S41" s="59">
        <v>2</v>
      </c>
      <c r="T41" s="59">
        <v>1</v>
      </c>
      <c r="U41" s="59">
        <v>3</v>
      </c>
      <c r="V41" s="59">
        <v>2</v>
      </c>
      <c r="W41" s="59"/>
      <c r="X41" s="59"/>
      <c r="Y41" s="59"/>
      <c r="Z41" s="59"/>
    </row>
    <row r="42" spans="1:26" s="11" customFormat="1" ht="15" customHeight="1">
      <c r="A42" s="78" t="s">
        <v>35</v>
      </c>
      <c r="B42" s="76">
        <v>10</v>
      </c>
      <c r="C42" s="64">
        <f t="shared" si="40"/>
        <v>12</v>
      </c>
      <c r="D42" s="62">
        <f>COUNTIFS(K42:BI43,$D$1)</f>
        <v>4</v>
      </c>
      <c r="E42" s="64">
        <f>COUNTIFS(K42:BI43,$E$1)</f>
        <v>2</v>
      </c>
      <c r="F42" s="64">
        <f>COUNTIFS(K42:BI43,$F$1)</f>
        <v>4</v>
      </c>
      <c r="G42" s="64">
        <f>COUNTIFS(K42:BI43,$G$1)</f>
        <v>2</v>
      </c>
      <c r="H42" s="66">
        <f t="shared" si="42"/>
        <v>0.33333333333333331</v>
      </c>
      <c r="I42" s="56">
        <f>AVERAGE(K42:BI42)</f>
        <v>1.3333333333333333</v>
      </c>
      <c r="J42" s="74">
        <f t="shared" si="41"/>
        <v>1.6666666666666667</v>
      </c>
      <c r="K42" s="56">
        <v>1</v>
      </c>
      <c r="L42" s="56"/>
      <c r="M42" s="56"/>
      <c r="N42" s="56"/>
      <c r="O42" s="56"/>
      <c r="P42" s="56">
        <v>3</v>
      </c>
      <c r="Q42" s="56"/>
      <c r="R42" s="56"/>
      <c r="S42" s="56">
        <v>2</v>
      </c>
      <c r="T42" s="56">
        <v>1</v>
      </c>
      <c r="U42" s="56">
        <v>1</v>
      </c>
      <c r="V42" s="56">
        <v>0</v>
      </c>
      <c r="W42" s="56"/>
      <c r="X42" s="56"/>
      <c r="Y42" s="56"/>
      <c r="Z42" s="56"/>
    </row>
    <row r="43" spans="1:26" s="8" customFormat="1" ht="15" customHeight="1">
      <c r="A43" s="79"/>
      <c r="B43" s="77"/>
      <c r="C43" s="65"/>
      <c r="D43" s="63"/>
      <c r="E43" s="65"/>
      <c r="F43" s="65"/>
      <c r="G43" s="65"/>
      <c r="H43" s="67"/>
      <c r="I43" s="59">
        <f>AVERAGE(K43:BI43)</f>
        <v>2</v>
      </c>
      <c r="J43" s="75"/>
      <c r="K43" s="59">
        <v>0</v>
      </c>
      <c r="L43" s="59"/>
      <c r="M43" s="59"/>
      <c r="N43" s="59"/>
      <c r="O43" s="59"/>
      <c r="P43" s="59">
        <v>3</v>
      </c>
      <c r="Q43" s="59"/>
      <c r="R43" s="59"/>
      <c r="S43" s="59">
        <v>3</v>
      </c>
      <c r="T43" s="59">
        <v>3</v>
      </c>
      <c r="U43" s="59">
        <v>2</v>
      </c>
      <c r="V43" s="59">
        <v>1</v>
      </c>
      <c r="W43" s="59"/>
      <c r="X43" s="59"/>
      <c r="Y43" s="59"/>
      <c r="Z43" s="59"/>
    </row>
    <row r="44" spans="1:26" s="11" customFormat="1" ht="15" customHeight="1">
      <c r="A44" s="78" t="s">
        <v>36</v>
      </c>
      <c r="B44" s="84">
        <v>10</v>
      </c>
      <c r="C44" s="64">
        <f t="shared" si="40"/>
        <v>16</v>
      </c>
      <c r="D44" s="62">
        <f>COUNTIFS(K44:BI45,$D$1)</f>
        <v>4</v>
      </c>
      <c r="E44" s="64">
        <f>COUNTIFS(K44:BI45,$E$1)</f>
        <v>10</v>
      </c>
      <c r="F44" s="64">
        <f>COUNTIFS(K44:BI45,$F$1)</f>
        <v>2</v>
      </c>
      <c r="G44" s="64">
        <f>COUNTIFS(K44:BI45,$G$1)</f>
        <v>0</v>
      </c>
      <c r="H44" s="66">
        <f t="shared" si="42"/>
        <v>0.25</v>
      </c>
      <c r="I44" s="56">
        <f>AVERAGE(K44:BI44)</f>
        <v>2.125</v>
      </c>
      <c r="J44" s="74">
        <f t="shared" si="41"/>
        <v>2.125</v>
      </c>
      <c r="K44" s="56"/>
      <c r="L44" s="56">
        <v>2</v>
      </c>
      <c r="M44" s="56">
        <v>2</v>
      </c>
      <c r="N44" s="56">
        <v>2</v>
      </c>
      <c r="O44" s="56">
        <v>3</v>
      </c>
      <c r="P44" s="56">
        <v>2</v>
      </c>
      <c r="Q44" s="56">
        <v>2</v>
      </c>
      <c r="R44" s="56">
        <v>2</v>
      </c>
      <c r="S44" s="56">
        <v>2</v>
      </c>
      <c r="T44" s="56"/>
      <c r="U44" s="56"/>
      <c r="V44" s="56"/>
      <c r="W44" s="56"/>
      <c r="X44" s="56"/>
      <c r="Y44" s="56"/>
      <c r="Z44" s="56"/>
    </row>
    <row r="45" spans="1:26" s="8" customFormat="1" ht="15" customHeight="1">
      <c r="A45" s="79"/>
      <c r="B45" s="85"/>
      <c r="C45" s="65"/>
      <c r="D45" s="63"/>
      <c r="E45" s="65"/>
      <c r="F45" s="65"/>
      <c r="G45" s="65"/>
      <c r="H45" s="67"/>
      <c r="I45" s="59">
        <f>AVERAGE(K45:BI45)</f>
        <v>2.125</v>
      </c>
      <c r="J45" s="75"/>
      <c r="K45" s="59"/>
      <c r="L45" s="59">
        <v>1</v>
      </c>
      <c r="M45" s="59">
        <v>2</v>
      </c>
      <c r="N45" s="59">
        <v>3</v>
      </c>
      <c r="O45" s="59">
        <v>2</v>
      </c>
      <c r="P45" s="59">
        <v>3</v>
      </c>
      <c r="Q45" s="59">
        <v>3</v>
      </c>
      <c r="R45" s="59">
        <v>2</v>
      </c>
      <c r="S45" s="59">
        <v>1</v>
      </c>
      <c r="T45" s="59"/>
      <c r="U45" s="59"/>
      <c r="V45" s="59"/>
      <c r="W45" s="59"/>
      <c r="X45" s="59"/>
      <c r="Y45" s="59"/>
      <c r="Z45" s="59"/>
    </row>
    <row r="46" spans="1:26" s="11" customFormat="1" ht="15" customHeight="1">
      <c r="A46" s="78" t="s">
        <v>37</v>
      </c>
      <c r="B46" s="76">
        <v>10</v>
      </c>
      <c r="C46" s="64">
        <f t="shared" si="40"/>
        <v>24</v>
      </c>
      <c r="D46" s="62">
        <f>COUNTIFS(K46:BI47,$D$1)</f>
        <v>3</v>
      </c>
      <c r="E46" s="64">
        <f>COUNTIFS(K46:BI47,$E$1)</f>
        <v>13</v>
      </c>
      <c r="F46" s="64">
        <f>COUNTIFS(K46:BI47,$F$1)</f>
        <v>8</v>
      </c>
      <c r="G46" s="64">
        <f>COUNTIFS(K46:BI47,$G$1)</f>
        <v>0</v>
      </c>
      <c r="H46" s="66">
        <f t="shared" si="42"/>
        <v>0.125</v>
      </c>
      <c r="I46" s="56">
        <f>AVERAGE(K46:BI46)</f>
        <v>1.75</v>
      </c>
      <c r="J46" s="74">
        <f t="shared" si="41"/>
        <v>1.7916666666666667</v>
      </c>
      <c r="K46" s="56">
        <v>3</v>
      </c>
      <c r="L46" s="56">
        <v>2</v>
      </c>
      <c r="M46" s="56">
        <v>1</v>
      </c>
      <c r="N46" s="56">
        <v>1</v>
      </c>
      <c r="O46" s="56">
        <v>2</v>
      </c>
      <c r="P46" s="56">
        <v>3</v>
      </c>
      <c r="Q46" s="56">
        <v>1</v>
      </c>
      <c r="R46" s="56">
        <v>2</v>
      </c>
      <c r="S46" s="56">
        <v>2</v>
      </c>
      <c r="T46" s="56">
        <v>2</v>
      </c>
      <c r="U46" s="56">
        <v>1</v>
      </c>
      <c r="V46" s="56">
        <v>1</v>
      </c>
      <c r="W46" s="56"/>
      <c r="X46" s="56"/>
      <c r="Y46" s="56"/>
      <c r="Z46" s="56"/>
    </row>
    <row r="47" spans="1:26" s="8" customFormat="1" ht="15" customHeight="1">
      <c r="A47" s="79"/>
      <c r="B47" s="77"/>
      <c r="C47" s="65"/>
      <c r="D47" s="63"/>
      <c r="E47" s="65"/>
      <c r="F47" s="65"/>
      <c r="G47" s="65"/>
      <c r="H47" s="67"/>
      <c r="I47" s="59">
        <f>AVERAGE(K47:BI47)</f>
        <v>1.8333333333333333</v>
      </c>
      <c r="J47" s="75"/>
      <c r="K47" s="59">
        <v>2</v>
      </c>
      <c r="L47" s="59">
        <v>1</v>
      </c>
      <c r="M47" s="59">
        <v>2</v>
      </c>
      <c r="N47" s="59">
        <v>3</v>
      </c>
      <c r="O47" s="59">
        <v>2</v>
      </c>
      <c r="P47" s="59">
        <v>2</v>
      </c>
      <c r="Q47" s="59">
        <v>2</v>
      </c>
      <c r="R47" s="59">
        <v>1</v>
      </c>
      <c r="S47" s="59">
        <v>1</v>
      </c>
      <c r="T47" s="59">
        <v>2</v>
      </c>
      <c r="U47" s="59">
        <v>2</v>
      </c>
      <c r="V47" s="59">
        <v>2</v>
      </c>
      <c r="W47" s="59"/>
      <c r="X47" s="59"/>
      <c r="Y47" s="59"/>
      <c r="Z47" s="59"/>
    </row>
    <row r="48" spans="1:26" s="11" customFormat="1" ht="15" customHeight="1">
      <c r="A48" s="78" t="s">
        <v>38</v>
      </c>
      <c r="B48" s="76">
        <v>10</v>
      </c>
      <c r="C48" s="64">
        <f t="shared" si="40"/>
        <v>22</v>
      </c>
      <c r="D48" s="62">
        <f>COUNTIFS(K48:BI49,$D$1)</f>
        <v>6</v>
      </c>
      <c r="E48" s="64">
        <f>COUNTIFS(K48:BI49,$E$1)</f>
        <v>14</v>
      </c>
      <c r="F48" s="64">
        <f>COUNTIFS(K48:BI49,$F$1)</f>
        <v>1</v>
      </c>
      <c r="G48" s="64">
        <f>COUNTIFS(K48:BI49,$G$1)</f>
        <v>1</v>
      </c>
      <c r="H48" s="66">
        <f t="shared" si="42"/>
        <v>0.27272727272727271</v>
      </c>
      <c r="I48" s="56">
        <f>AVERAGE(K48:BI48)</f>
        <v>2.0909090909090908</v>
      </c>
      <c r="J48" s="74">
        <f t="shared" si="41"/>
        <v>2.1363636363636362</v>
      </c>
      <c r="K48" s="56">
        <v>2</v>
      </c>
      <c r="L48" s="56">
        <v>2</v>
      </c>
      <c r="M48" s="56">
        <v>2</v>
      </c>
      <c r="N48" s="56">
        <v>2</v>
      </c>
      <c r="O48" s="56">
        <v>2</v>
      </c>
      <c r="P48" s="56">
        <v>3</v>
      </c>
      <c r="Q48" s="56">
        <v>3</v>
      </c>
      <c r="R48" s="56"/>
      <c r="S48" s="56">
        <v>3</v>
      </c>
      <c r="T48" s="56">
        <v>2</v>
      </c>
      <c r="U48" s="56">
        <v>2</v>
      </c>
      <c r="V48" s="56">
        <v>0</v>
      </c>
      <c r="W48" s="56"/>
      <c r="X48" s="56"/>
      <c r="Y48" s="56"/>
      <c r="Z48" s="56"/>
    </row>
    <row r="49" spans="1:26" s="8" customFormat="1" ht="15" customHeight="1">
      <c r="A49" s="79"/>
      <c r="B49" s="77"/>
      <c r="C49" s="65"/>
      <c r="D49" s="63"/>
      <c r="E49" s="65"/>
      <c r="F49" s="65"/>
      <c r="G49" s="65"/>
      <c r="H49" s="67"/>
      <c r="I49" s="59">
        <f>AVERAGE(K49:BI49)</f>
        <v>2.1818181818181817</v>
      </c>
      <c r="J49" s="75"/>
      <c r="K49" s="59">
        <v>3</v>
      </c>
      <c r="L49" s="59">
        <v>2</v>
      </c>
      <c r="M49" s="59">
        <v>2</v>
      </c>
      <c r="N49" s="59">
        <v>3</v>
      </c>
      <c r="O49" s="59">
        <v>2</v>
      </c>
      <c r="P49" s="59">
        <v>3</v>
      </c>
      <c r="Q49" s="59">
        <v>2</v>
      </c>
      <c r="R49" s="59"/>
      <c r="S49" s="59">
        <v>1</v>
      </c>
      <c r="T49" s="59">
        <v>2</v>
      </c>
      <c r="U49" s="59">
        <v>2</v>
      </c>
      <c r="V49" s="59">
        <v>2</v>
      </c>
      <c r="W49" s="59"/>
      <c r="X49" s="59"/>
      <c r="Y49" s="59"/>
      <c r="Z49" s="59"/>
    </row>
    <row r="50" spans="1:26" s="25" customFormat="1" ht="15" customHeight="1">
      <c r="A50" s="78" t="s">
        <v>39</v>
      </c>
      <c r="B50" s="76">
        <v>11</v>
      </c>
      <c r="C50" s="64">
        <f t="shared" si="40"/>
        <v>8</v>
      </c>
      <c r="D50" s="62">
        <f>COUNTIFS(K50:BI51,$D$1)</f>
        <v>2</v>
      </c>
      <c r="E50" s="64">
        <f>COUNTIFS(K50:BI51,$E$1)</f>
        <v>1</v>
      </c>
      <c r="F50" s="64">
        <f>COUNTIFS(K50:BI51,$F$1)</f>
        <v>5</v>
      </c>
      <c r="G50" s="64">
        <f>COUNTIFS(K50:BI51,$G$1)</f>
        <v>0</v>
      </c>
      <c r="H50" s="66">
        <f t="shared" si="42"/>
        <v>0.25</v>
      </c>
      <c r="I50" s="56">
        <f t="shared" ref="I50:I51" si="44">AVERAGE(K50:BI50)</f>
        <v>1.25</v>
      </c>
      <c r="J50" s="74">
        <f t="shared" si="41"/>
        <v>1.625</v>
      </c>
      <c r="K50" s="56"/>
      <c r="L50" s="56"/>
      <c r="M50" s="56"/>
      <c r="N50" s="56"/>
      <c r="O50" s="56"/>
      <c r="P50" s="56"/>
      <c r="Q50" s="56"/>
      <c r="R50" s="56"/>
      <c r="S50" s="56">
        <v>2</v>
      </c>
      <c r="T50" s="56">
        <v>1</v>
      </c>
      <c r="U50" s="56">
        <v>1</v>
      </c>
      <c r="V50" s="56">
        <v>1</v>
      </c>
      <c r="W50" s="56"/>
      <c r="X50" s="56"/>
      <c r="Y50" s="56"/>
      <c r="Z50" s="56"/>
    </row>
    <row r="51" spans="1:26" s="26" customFormat="1" ht="15" customHeight="1">
      <c r="A51" s="79"/>
      <c r="B51" s="77"/>
      <c r="C51" s="65"/>
      <c r="D51" s="63"/>
      <c r="E51" s="65"/>
      <c r="F51" s="65"/>
      <c r="G51" s="65"/>
      <c r="H51" s="67"/>
      <c r="I51" s="57">
        <f t="shared" si="44"/>
        <v>2</v>
      </c>
      <c r="J51" s="75"/>
      <c r="K51" s="57"/>
      <c r="L51" s="57"/>
      <c r="M51" s="57"/>
      <c r="N51" s="57"/>
      <c r="O51" s="57"/>
      <c r="P51" s="57"/>
      <c r="Q51" s="57"/>
      <c r="R51" s="57"/>
      <c r="S51" s="57">
        <v>1</v>
      </c>
      <c r="T51" s="57">
        <v>3</v>
      </c>
      <c r="U51" s="57">
        <v>1</v>
      </c>
      <c r="V51" s="57">
        <v>3</v>
      </c>
      <c r="W51" s="57"/>
      <c r="X51" s="57"/>
      <c r="Y51" s="57"/>
      <c r="Z51" s="57"/>
    </row>
    <row r="52" spans="1:26" s="27" customFormat="1" ht="15" customHeight="1">
      <c r="A52" s="78" t="s">
        <v>40</v>
      </c>
      <c r="B52" s="76">
        <v>10</v>
      </c>
      <c r="C52" s="64">
        <f t="shared" si="40"/>
        <v>20</v>
      </c>
      <c r="D52" s="62">
        <f>COUNTIFS(K52:BI53,$D$1)</f>
        <v>2</v>
      </c>
      <c r="E52" s="64">
        <f>COUNTIFS(K52:BI53,$E$1)</f>
        <v>8</v>
      </c>
      <c r="F52" s="64">
        <f>COUNTIFS(K52:BI53,$F$1)</f>
        <v>8</v>
      </c>
      <c r="G52" s="64">
        <f>COUNTIFS(K52:BI53,$G$1)</f>
        <v>2</v>
      </c>
      <c r="H52" s="66">
        <f t="shared" si="42"/>
        <v>0.1</v>
      </c>
      <c r="I52" s="59">
        <f>AVERAGE(K52:BI52)</f>
        <v>1.4</v>
      </c>
      <c r="J52" s="74">
        <f t="shared" si="41"/>
        <v>1.5</v>
      </c>
      <c r="K52" s="59"/>
      <c r="L52" s="59">
        <v>2</v>
      </c>
      <c r="M52" s="59">
        <v>1</v>
      </c>
      <c r="N52" s="59">
        <v>1</v>
      </c>
      <c r="O52" s="59"/>
      <c r="P52" s="59">
        <v>2</v>
      </c>
      <c r="Q52" s="59">
        <v>1</v>
      </c>
      <c r="R52" s="59">
        <v>1</v>
      </c>
      <c r="S52" s="59">
        <v>3</v>
      </c>
      <c r="T52" s="59">
        <v>0</v>
      </c>
      <c r="U52" s="59">
        <v>2</v>
      </c>
      <c r="V52" s="59">
        <v>1</v>
      </c>
      <c r="W52" s="59"/>
      <c r="X52" s="59"/>
      <c r="Y52" s="59"/>
      <c r="Z52" s="59"/>
    </row>
    <row r="53" spans="1:26" s="8" customFormat="1" ht="15" customHeight="1">
      <c r="A53" s="79"/>
      <c r="B53" s="77"/>
      <c r="C53" s="65"/>
      <c r="D53" s="63"/>
      <c r="E53" s="65"/>
      <c r="F53" s="65"/>
      <c r="G53" s="65"/>
      <c r="H53" s="67"/>
      <c r="I53" s="59">
        <f>AVERAGE(K53:BI53)</f>
        <v>1.6</v>
      </c>
      <c r="J53" s="75"/>
      <c r="K53" s="59"/>
      <c r="L53" s="59">
        <v>1</v>
      </c>
      <c r="M53" s="59">
        <v>0</v>
      </c>
      <c r="N53" s="59">
        <v>1</v>
      </c>
      <c r="O53" s="59"/>
      <c r="P53" s="59">
        <v>2</v>
      </c>
      <c r="Q53" s="59">
        <v>2</v>
      </c>
      <c r="R53" s="59">
        <v>2</v>
      </c>
      <c r="S53" s="59">
        <v>2</v>
      </c>
      <c r="T53" s="59">
        <v>3</v>
      </c>
      <c r="U53" s="59">
        <v>2</v>
      </c>
      <c r="V53" s="59">
        <v>1</v>
      </c>
      <c r="W53" s="59"/>
      <c r="X53" s="59"/>
      <c r="Y53" s="59"/>
      <c r="Z53" s="59"/>
    </row>
    <row r="54" spans="1:26" s="11" customFormat="1" ht="15" customHeight="1">
      <c r="A54" s="78" t="s">
        <v>41</v>
      </c>
      <c r="B54" s="76">
        <v>10</v>
      </c>
      <c r="C54" s="64">
        <f t="shared" si="40"/>
        <v>6</v>
      </c>
      <c r="D54" s="62">
        <f>COUNTIFS(K54:BI55,$D$1)</f>
        <v>2</v>
      </c>
      <c r="E54" s="64">
        <f>COUNTIFS(K54:BI55,$E$1)</f>
        <v>1</v>
      </c>
      <c r="F54" s="64">
        <f>COUNTIFS(K54:BI55,$F$1)</f>
        <v>2</v>
      </c>
      <c r="G54" s="64">
        <f>COUNTIFS(K54:BI55,$G$1)</f>
        <v>1</v>
      </c>
      <c r="H54" s="66">
        <f t="shared" si="42"/>
        <v>0.33333333333333331</v>
      </c>
      <c r="I54" s="56">
        <f>AVERAGE(K54:BI54)</f>
        <v>1.6666666666666667</v>
      </c>
      <c r="J54" s="74">
        <f t="shared" si="41"/>
        <v>1.6666666666666667</v>
      </c>
      <c r="K54" s="56">
        <v>1</v>
      </c>
      <c r="L54" s="56">
        <v>3</v>
      </c>
      <c r="M54" s="56"/>
      <c r="N54" s="56"/>
      <c r="O54" s="56"/>
      <c r="P54" s="56"/>
      <c r="Q54" s="56"/>
      <c r="R54" s="56"/>
      <c r="S54" s="56"/>
      <c r="T54" s="56">
        <v>1</v>
      </c>
      <c r="U54" s="56"/>
      <c r="V54" s="56"/>
      <c r="W54" s="56"/>
      <c r="X54" s="56"/>
      <c r="Y54" s="56"/>
      <c r="Z54" s="56"/>
    </row>
    <row r="55" spans="1:26" s="8" customFormat="1" ht="15" customHeight="1">
      <c r="A55" s="79"/>
      <c r="B55" s="77"/>
      <c r="C55" s="65"/>
      <c r="D55" s="63"/>
      <c r="E55" s="65"/>
      <c r="F55" s="65"/>
      <c r="G55" s="65"/>
      <c r="H55" s="67"/>
      <c r="I55" s="59">
        <f>AVERAGE(K55:BI55)</f>
        <v>1.6666666666666667</v>
      </c>
      <c r="J55" s="75"/>
      <c r="K55" s="59">
        <v>0</v>
      </c>
      <c r="L55" s="59">
        <v>3</v>
      </c>
      <c r="M55" s="59"/>
      <c r="N55" s="59"/>
      <c r="O55" s="59"/>
      <c r="P55" s="59"/>
      <c r="Q55" s="59"/>
      <c r="R55" s="59"/>
      <c r="S55" s="59"/>
      <c r="T55" s="59">
        <v>2</v>
      </c>
      <c r="U55" s="59"/>
      <c r="V55" s="59"/>
      <c r="W55" s="59"/>
      <c r="X55" s="59"/>
      <c r="Y55" s="59"/>
      <c r="Z55" s="59"/>
    </row>
    <row r="56" spans="1:26" s="11" customFormat="1" ht="15" customHeight="1">
      <c r="A56" s="78" t="s">
        <v>42</v>
      </c>
      <c r="B56" s="76">
        <v>10</v>
      </c>
      <c r="C56" s="64">
        <f t="shared" si="40"/>
        <v>12</v>
      </c>
      <c r="D56" s="62">
        <f>COUNTIFS(K56:BI57,$D$1)</f>
        <v>1</v>
      </c>
      <c r="E56" s="64">
        <f>COUNTIFS(K56:BI57,$E$1)</f>
        <v>3</v>
      </c>
      <c r="F56" s="64">
        <f>COUNTIFS(K56:BI57,$F$1)</f>
        <v>2</v>
      </c>
      <c r="G56" s="64">
        <f>COUNTIFS(K56:BI57,$G$1)</f>
        <v>6</v>
      </c>
      <c r="H56" s="66">
        <f t="shared" si="42"/>
        <v>8.3333333333333329E-2</v>
      </c>
      <c r="I56" s="56">
        <f>AVERAGE(K56:BI56)</f>
        <v>0.5</v>
      </c>
      <c r="J56" s="74">
        <f t="shared" si="41"/>
        <v>0.91666666666666663</v>
      </c>
      <c r="K56" s="56">
        <v>0</v>
      </c>
      <c r="L56" s="56"/>
      <c r="M56" s="56">
        <v>1</v>
      </c>
      <c r="N56" s="56"/>
      <c r="O56" s="56">
        <v>2</v>
      </c>
      <c r="P56" s="56">
        <v>0</v>
      </c>
      <c r="Q56" s="56">
        <v>0</v>
      </c>
      <c r="R56" s="56">
        <v>0</v>
      </c>
      <c r="S56" s="56"/>
      <c r="T56" s="56"/>
      <c r="U56" s="56"/>
      <c r="V56" s="56"/>
      <c r="W56" s="56"/>
      <c r="X56" s="56"/>
      <c r="Y56" s="56"/>
      <c r="Z56" s="56"/>
    </row>
    <row r="57" spans="1:26" s="8" customFormat="1" ht="15" customHeight="1">
      <c r="A57" s="79"/>
      <c r="B57" s="77"/>
      <c r="C57" s="65"/>
      <c r="D57" s="63"/>
      <c r="E57" s="65"/>
      <c r="F57" s="65"/>
      <c r="G57" s="65"/>
      <c r="H57" s="67"/>
      <c r="I57" s="59">
        <f>AVERAGE(K57:BI57)</f>
        <v>1.3333333333333333</v>
      </c>
      <c r="J57" s="75"/>
      <c r="K57" s="59">
        <v>0</v>
      </c>
      <c r="L57" s="59"/>
      <c r="M57" s="59">
        <v>0</v>
      </c>
      <c r="N57" s="59"/>
      <c r="O57" s="59">
        <v>3</v>
      </c>
      <c r="P57" s="59">
        <v>1</v>
      </c>
      <c r="Q57" s="59">
        <v>2</v>
      </c>
      <c r="R57" s="59">
        <v>2</v>
      </c>
      <c r="S57" s="59"/>
      <c r="T57" s="59"/>
      <c r="U57" s="59"/>
      <c r="V57" s="59"/>
      <c r="W57" s="59"/>
      <c r="X57" s="59"/>
      <c r="Y57" s="59"/>
      <c r="Z57" s="59"/>
    </row>
    <row r="58" spans="1:26" s="11" customFormat="1" ht="15" customHeight="1">
      <c r="A58" s="78" t="s">
        <v>43</v>
      </c>
      <c r="B58" s="76">
        <v>10</v>
      </c>
      <c r="C58" s="64">
        <f t="shared" si="40"/>
        <v>4</v>
      </c>
      <c r="D58" s="62">
        <f>COUNTIFS(K58:BI59,$D$1)</f>
        <v>0</v>
      </c>
      <c r="E58" s="64">
        <f>COUNTIFS(K58:BI59,$E$1)</f>
        <v>2</v>
      </c>
      <c r="F58" s="64">
        <f>COUNTIFS(K58:BI59,$F$1)</f>
        <v>2</v>
      </c>
      <c r="G58" s="64">
        <f>COUNTIFS(K58:BI59,$G$1)</f>
        <v>0</v>
      </c>
      <c r="H58" s="66">
        <f t="shared" si="42"/>
        <v>0</v>
      </c>
      <c r="I58" s="56">
        <f>AVERAGE(K58:BI58)</f>
        <v>1.5</v>
      </c>
      <c r="J58" s="74">
        <f t="shared" si="41"/>
        <v>1.5</v>
      </c>
      <c r="K58" s="56">
        <v>1</v>
      </c>
      <c r="L58" s="56"/>
      <c r="M58" s="56"/>
      <c r="N58" s="56">
        <v>2</v>
      </c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</row>
    <row r="59" spans="1:26" s="8" customFormat="1" ht="15" customHeight="1">
      <c r="A59" s="79"/>
      <c r="B59" s="77"/>
      <c r="C59" s="65"/>
      <c r="D59" s="63"/>
      <c r="E59" s="65"/>
      <c r="F59" s="65"/>
      <c r="G59" s="65"/>
      <c r="H59" s="67"/>
      <c r="I59" s="59">
        <f>AVERAGE(K59:BI59)</f>
        <v>1.5</v>
      </c>
      <c r="J59" s="75"/>
      <c r="K59" s="59">
        <v>1</v>
      </c>
      <c r="L59" s="59"/>
      <c r="M59" s="59"/>
      <c r="N59" s="59">
        <v>2</v>
      </c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</row>
    <row r="60" spans="1:26" s="11" customFormat="1" ht="15" customHeight="1">
      <c r="A60" s="78" t="s">
        <v>44</v>
      </c>
      <c r="B60" s="76">
        <v>10</v>
      </c>
      <c r="C60" s="64">
        <f t="shared" si="40"/>
        <v>24</v>
      </c>
      <c r="D60" s="62">
        <f>COUNTIFS(K60:BI61,$D$1)</f>
        <v>5</v>
      </c>
      <c r="E60" s="64">
        <f>COUNTIFS(K60:BI61,$E$1)</f>
        <v>7</v>
      </c>
      <c r="F60" s="64">
        <f>COUNTIFS(K60:BI61,$F$1)</f>
        <v>9</v>
      </c>
      <c r="G60" s="64">
        <f>COUNTIFS(K60:BI61,$G$1)</f>
        <v>3</v>
      </c>
      <c r="H60" s="66">
        <f t="shared" si="42"/>
        <v>0.20833333333333334</v>
      </c>
      <c r="I60" s="56">
        <f>AVERAGE(K60:BI60)</f>
        <v>1.6666666666666667</v>
      </c>
      <c r="J60" s="74">
        <f t="shared" si="41"/>
        <v>1.5833333333333333</v>
      </c>
      <c r="K60" s="56">
        <v>2</v>
      </c>
      <c r="L60" s="56">
        <v>3</v>
      </c>
      <c r="M60" s="56">
        <v>2</v>
      </c>
      <c r="N60" s="56">
        <v>2</v>
      </c>
      <c r="O60" s="56">
        <v>3</v>
      </c>
      <c r="P60" s="56">
        <v>1</v>
      </c>
      <c r="Q60" s="56">
        <v>1</v>
      </c>
      <c r="R60" s="56">
        <v>3</v>
      </c>
      <c r="S60" s="56">
        <v>1</v>
      </c>
      <c r="T60" s="56">
        <v>1</v>
      </c>
      <c r="U60" s="56">
        <v>1</v>
      </c>
      <c r="V60" s="56">
        <v>0</v>
      </c>
      <c r="W60" s="56"/>
      <c r="X60" s="56"/>
      <c r="Y60" s="56"/>
      <c r="Z60" s="56"/>
    </row>
    <row r="61" spans="1:26" s="8" customFormat="1" ht="15" customHeight="1">
      <c r="A61" s="79"/>
      <c r="B61" s="77"/>
      <c r="C61" s="65"/>
      <c r="D61" s="63"/>
      <c r="E61" s="65"/>
      <c r="F61" s="65"/>
      <c r="G61" s="65"/>
      <c r="H61" s="67"/>
      <c r="I61" s="59">
        <f>AVERAGE(K61:BI61)</f>
        <v>1.5</v>
      </c>
      <c r="J61" s="75"/>
      <c r="K61" s="59">
        <v>1</v>
      </c>
      <c r="L61" s="59">
        <v>3</v>
      </c>
      <c r="M61" s="59">
        <v>0</v>
      </c>
      <c r="N61" s="59">
        <v>2</v>
      </c>
      <c r="O61" s="59">
        <v>3</v>
      </c>
      <c r="P61" s="59">
        <v>1</v>
      </c>
      <c r="Q61" s="59">
        <v>2</v>
      </c>
      <c r="R61" s="59">
        <v>1</v>
      </c>
      <c r="S61" s="59">
        <v>2</v>
      </c>
      <c r="T61" s="59">
        <v>2</v>
      </c>
      <c r="U61" s="59">
        <v>1</v>
      </c>
      <c r="V61" s="59">
        <v>0</v>
      </c>
      <c r="W61" s="59"/>
      <c r="X61" s="59"/>
      <c r="Y61" s="59"/>
      <c r="Z61" s="59"/>
    </row>
    <row r="62" spans="1:26" s="17" customFormat="1" ht="15" customHeight="1">
      <c r="A62" s="78" t="s">
        <v>45</v>
      </c>
      <c r="B62" s="76">
        <v>10</v>
      </c>
      <c r="C62" s="64">
        <f t="shared" si="40"/>
        <v>2</v>
      </c>
      <c r="D62" s="62">
        <f>COUNTIFS(K62:BI63,$D$1)</f>
        <v>0</v>
      </c>
      <c r="E62" s="64">
        <f>COUNTIFS(K62:BI63,$E$1)</f>
        <v>1</v>
      </c>
      <c r="F62" s="64">
        <f>COUNTIFS(K62:BI63,$F$1)</f>
        <v>1</v>
      </c>
      <c r="G62" s="64">
        <f>COUNTIFS(K62:BI63,$G$1)</f>
        <v>0</v>
      </c>
      <c r="H62" s="66">
        <f t="shared" si="42"/>
        <v>0</v>
      </c>
      <c r="I62" s="56">
        <f t="shared" ref="I62:I63" si="45">AVERAGE(K62:BI62)</f>
        <v>2</v>
      </c>
      <c r="J62" s="74">
        <f t="shared" si="41"/>
        <v>1.5</v>
      </c>
      <c r="K62" s="56"/>
      <c r="L62" s="56"/>
      <c r="M62" s="56"/>
      <c r="N62" s="56"/>
      <c r="O62" s="56">
        <v>2</v>
      </c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</row>
    <row r="63" spans="1:26" s="19" customFormat="1" ht="15.75" customHeight="1">
      <c r="A63" s="79"/>
      <c r="B63" s="77"/>
      <c r="C63" s="65"/>
      <c r="D63" s="63"/>
      <c r="E63" s="65"/>
      <c r="F63" s="65"/>
      <c r="G63" s="65"/>
      <c r="H63" s="67"/>
      <c r="I63" s="57">
        <f t="shared" si="45"/>
        <v>1</v>
      </c>
      <c r="J63" s="75"/>
      <c r="K63" s="57"/>
      <c r="L63" s="57"/>
      <c r="M63" s="57"/>
      <c r="N63" s="57"/>
      <c r="O63" s="57">
        <v>1</v>
      </c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</row>
    <row r="64" spans="1:26" s="18" customFormat="1" ht="15.75" customHeight="1">
      <c r="A64" s="78" t="s">
        <v>46</v>
      </c>
      <c r="B64" s="84">
        <v>10</v>
      </c>
      <c r="C64" s="64">
        <f t="shared" si="40"/>
        <v>14</v>
      </c>
      <c r="D64" s="62">
        <f>COUNTIFS(K64:BI65,$D$1)</f>
        <v>10</v>
      </c>
      <c r="E64" s="64">
        <f>COUNTIFS(K64:BI65,$E$1)</f>
        <v>3</v>
      </c>
      <c r="F64" s="64">
        <f>COUNTIFS(K64:BI65,$F$1)</f>
        <v>1</v>
      </c>
      <c r="G64" s="64">
        <f>COUNTIFS(K64:BI65,$G$1)</f>
        <v>0</v>
      </c>
      <c r="H64" s="66">
        <f t="shared" si="42"/>
        <v>0.7142857142857143</v>
      </c>
      <c r="I64" s="59">
        <f>AVERAGE(K64:BI64)</f>
        <v>2.4285714285714284</v>
      </c>
      <c r="J64" s="74">
        <f t="shared" si="41"/>
        <v>2.6428571428571428</v>
      </c>
      <c r="K64" s="59"/>
      <c r="L64" s="59"/>
      <c r="M64" s="59">
        <v>3</v>
      </c>
      <c r="N64" s="59">
        <v>3</v>
      </c>
      <c r="O64" s="59">
        <v>2</v>
      </c>
      <c r="P64" s="59"/>
      <c r="Q64" s="59">
        <v>3</v>
      </c>
      <c r="R64" s="59">
        <v>3</v>
      </c>
      <c r="S64" s="59">
        <v>1</v>
      </c>
      <c r="T64" s="59"/>
      <c r="U64" s="59"/>
      <c r="V64" s="59">
        <v>2</v>
      </c>
      <c r="W64" s="59"/>
      <c r="X64" s="59"/>
      <c r="Y64" s="59"/>
      <c r="Z64" s="59"/>
    </row>
    <row r="65" spans="1:26" s="8" customFormat="1" ht="15.75" customHeight="1">
      <c r="A65" s="79"/>
      <c r="B65" s="85"/>
      <c r="C65" s="65"/>
      <c r="D65" s="63"/>
      <c r="E65" s="65"/>
      <c r="F65" s="65"/>
      <c r="G65" s="65"/>
      <c r="H65" s="67"/>
      <c r="I65" s="59">
        <f>AVERAGE(K65:BI65)</f>
        <v>2.8571428571428572</v>
      </c>
      <c r="J65" s="75"/>
      <c r="K65" s="59"/>
      <c r="L65" s="59"/>
      <c r="M65" s="59">
        <v>3</v>
      </c>
      <c r="N65" s="59">
        <v>2</v>
      </c>
      <c r="O65" s="59">
        <v>3</v>
      </c>
      <c r="P65" s="59"/>
      <c r="Q65" s="59">
        <v>3</v>
      </c>
      <c r="R65" s="59">
        <v>3</v>
      </c>
      <c r="S65" s="59">
        <v>3</v>
      </c>
      <c r="T65" s="59"/>
      <c r="U65" s="59"/>
      <c r="V65" s="59">
        <v>3</v>
      </c>
      <c r="W65" s="59"/>
      <c r="X65" s="59"/>
      <c r="Y65" s="59"/>
      <c r="Z65" s="59"/>
    </row>
    <row r="66" spans="1:26" s="11" customFormat="1" ht="15" customHeight="1">
      <c r="A66" s="78" t="s">
        <v>47</v>
      </c>
      <c r="B66" s="76">
        <v>10</v>
      </c>
      <c r="C66" s="64">
        <f t="shared" si="40"/>
        <v>10</v>
      </c>
      <c r="D66" s="62">
        <f>COUNTIFS(K66:BI67,$D$1)</f>
        <v>6</v>
      </c>
      <c r="E66" s="64">
        <f>COUNTIFS(K66:BI67,$E$1)</f>
        <v>0</v>
      </c>
      <c r="F66" s="64">
        <f>COUNTIFS(K66:BI67,$F$1)</f>
        <v>3</v>
      </c>
      <c r="G66" s="64">
        <f>COUNTIFS(K66:BI67,$G$1)</f>
        <v>1</v>
      </c>
      <c r="H66" s="66">
        <f t="shared" si="42"/>
        <v>0.6</v>
      </c>
      <c r="I66" s="56">
        <f>AVERAGE(K66:BI66)</f>
        <v>2.4</v>
      </c>
      <c r="J66" s="74">
        <f t="shared" si="41"/>
        <v>2.1</v>
      </c>
      <c r="K66" s="56">
        <v>3</v>
      </c>
      <c r="L66" s="56">
        <v>0</v>
      </c>
      <c r="M66" s="56"/>
      <c r="N66" s="56"/>
      <c r="O66" s="56"/>
      <c r="P66" s="56">
        <v>3</v>
      </c>
      <c r="Q66" s="56"/>
      <c r="R66" s="56"/>
      <c r="S66" s="56"/>
      <c r="T66" s="56">
        <v>3</v>
      </c>
      <c r="U66" s="56">
        <v>3</v>
      </c>
      <c r="V66" s="56"/>
      <c r="W66" s="56"/>
      <c r="X66" s="56"/>
      <c r="Y66" s="56"/>
      <c r="Z66" s="56"/>
    </row>
    <row r="67" spans="1:26" s="8" customFormat="1" ht="15" customHeight="1">
      <c r="A67" s="79"/>
      <c r="B67" s="77"/>
      <c r="C67" s="65"/>
      <c r="D67" s="63"/>
      <c r="E67" s="65"/>
      <c r="F67" s="65"/>
      <c r="G67" s="65"/>
      <c r="H67" s="67"/>
      <c r="I67" s="59">
        <f>AVERAGE(K67:BI67)</f>
        <v>1.8</v>
      </c>
      <c r="J67" s="75"/>
      <c r="K67" s="59">
        <v>3</v>
      </c>
      <c r="L67" s="59">
        <v>1</v>
      </c>
      <c r="M67" s="59"/>
      <c r="N67" s="59"/>
      <c r="O67" s="59"/>
      <c r="P67" s="59">
        <v>1</v>
      </c>
      <c r="Q67" s="59"/>
      <c r="R67" s="59"/>
      <c r="S67" s="59"/>
      <c r="T67" s="59">
        <v>3</v>
      </c>
      <c r="U67" s="59">
        <v>1</v>
      </c>
      <c r="V67" s="59"/>
      <c r="W67" s="59"/>
      <c r="X67" s="59"/>
      <c r="Y67" s="59"/>
      <c r="Z67" s="59"/>
    </row>
    <row r="68" spans="1:26" s="11" customFormat="1" ht="15" customHeight="1">
      <c r="A68" s="78" t="s">
        <v>48</v>
      </c>
      <c r="B68" s="86">
        <v>9</v>
      </c>
      <c r="C68" s="64">
        <f t="shared" si="40"/>
        <v>24</v>
      </c>
      <c r="D68" s="62">
        <f>COUNTIFS(K68:BI69,$D$1)</f>
        <v>12</v>
      </c>
      <c r="E68" s="64">
        <f>COUNTIFS(K68:BI69,$E$1)</f>
        <v>5</v>
      </c>
      <c r="F68" s="64">
        <f>COUNTIFS(K68:BI69,$F$1)</f>
        <v>6</v>
      </c>
      <c r="G68" s="64">
        <f>COUNTIFS(K68:BI69,$G$1)</f>
        <v>1</v>
      </c>
      <c r="H68" s="66">
        <f t="shared" si="42"/>
        <v>0.5</v>
      </c>
      <c r="I68" s="56">
        <f>AVERAGE(K68:BI68)</f>
        <v>2.1666666666666665</v>
      </c>
      <c r="J68" s="74">
        <f t="shared" si="41"/>
        <v>2.1666666666666665</v>
      </c>
      <c r="K68" s="56">
        <v>3</v>
      </c>
      <c r="L68" s="56">
        <v>3</v>
      </c>
      <c r="M68" s="56">
        <v>3</v>
      </c>
      <c r="N68" s="56">
        <v>3</v>
      </c>
      <c r="O68" s="56">
        <v>1</v>
      </c>
      <c r="P68" s="56">
        <v>3</v>
      </c>
      <c r="Q68" s="56">
        <v>1</v>
      </c>
      <c r="R68" s="56">
        <v>2</v>
      </c>
      <c r="S68" s="56">
        <v>1</v>
      </c>
      <c r="T68" s="56">
        <v>1</v>
      </c>
      <c r="U68" s="56">
        <v>3</v>
      </c>
      <c r="V68" s="56">
        <v>2</v>
      </c>
      <c r="W68" s="56"/>
      <c r="X68" s="56"/>
      <c r="Y68" s="56"/>
      <c r="Z68" s="56"/>
    </row>
    <row r="69" spans="1:26" s="8" customFormat="1" ht="15" customHeight="1">
      <c r="A69" s="79"/>
      <c r="B69" s="87"/>
      <c r="C69" s="65"/>
      <c r="D69" s="63"/>
      <c r="E69" s="65"/>
      <c r="F69" s="65"/>
      <c r="G69" s="65"/>
      <c r="H69" s="67"/>
      <c r="I69" s="59">
        <f>AVERAGE(K69:BI69)</f>
        <v>2.1666666666666665</v>
      </c>
      <c r="J69" s="75"/>
      <c r="K69" s="59">
        <v>1</v>
      </c>
      <c r="L69" s="59">
        <v>3</v>
      </c>
      <c r="M69" s="59">
        <v>2</v>
      </c>
      <c r="N69" s="59">
        <v>2</v>
      </c>
      <c r="O69" s="59">
        <v>2</v>
      </c>
      <c r="P69" s="59">
        <v>1</v>
      </c>
      <c r="Q69" s="59">
        <v>3</v>
      </c>
      <c r="R69" s="59">
        <v>3</v>
      </c>
      <c r="S69" s="59">
        <v>3</v>
      </c>
      <c r="T69" s="59">
        <v>3</v>
      </c>
      <c r="U69" s="59">
        <v>0</v>
      </c>
      <c r="V69" s="59">
        <v>3</v>
      </c>
      <c r="W69" s="59"/>
      <c r="X69" s="59"/>
      <c r="Y69" s="59"/>
      <c r="Z69" s="59"/>
    </row>
    <row r="70" spans="1:26" s="11" customFormat="1" ht="15" customHeight="1">
      <c r="A70" s="78" t="s">
        <v>49</v>
      </c>
      <c r="B70" s="88">
        <v>9</v>
      </c>
      <c r="C70" s="64">
        <f t="shared" si="40"/>
        <v>18</v>
      </c>
      <c r="D70" s="62">
        <f>COUNTIFS(K70:BI71,$D$1)</f>
        <v>7</v>
      </c>
      <c r="E70" s="64">
        <f>COUNTIFS(K70:BI71,$E$1)</f>
        <v>7</v>
      </c>
      <c r="F70" s="64">
        <f>COUNTIFS(K70:BI71,$F$1)</f>
        <v>4</v>
      </c>
      <c r="G70" s="64">
        <f>COUNTIFS(K70:BI71,$G$1)</f>
        <v>0</v>
      </c>
      <c r="H70" s="66">
        <f t="shared" si="42"/>
        <v>0.3888888888888889</v>
      </c>
      <c r="I70" s="56">
        <f>AVERAGE(K70:BI70)</f>
        <v>2.2222222222222223</v>
      </c>
      <c r="J70" s="74">
        <f t="shared" si="41"/>
        <v>2.1666666666666665</v>
      </c>
      <c r="K70" s="56"/>
      <c r="L70" s="56"/>
      <c r="M70" s="56">
        <v>2</v>
      </c>
      <c r="N70" s="56">
        <v>1</v>
      </c>
      <c r="O70" s="56">
        <v>2</v>
      </c>
      <c r="P70" s="56">
        <v>3</v>
      </c>
      <c r="Q70" s="56">
        <v>3</v>
      </c>
      <c r="R70" s="56">
        <v>3</v>
      </c>
      <c r="S70" s="56">
        <v>3</v>
      </c>
      <c r="T70" s="56">
        <v>2</v>
      </c>
      <c r="U70" s="56"/>
      <c r="V70" s="56">
        <v>1</v>
      </c>
      <c r="W70" s="56"/>
      <c r="X70" s="56"/>
      <c r="Y70" s="56"/>
      <c r="Z70" s="56"/>
    </row>
    <row r="71" spans="1:26" s="8" customFormat="1" ht="15" customHeight="1">
      <c r="A71" s="79"/>
      <c r="B71" s="89"/>
      <c r="C71" s="65"/>
      <c r="D71" s="63"/>
      <c r="E71" s="65"/>
      <c r="F71" s="65"/>
      <c r="G71" s="65"/>
      <c r="H71" s="67"/>
      <c r="I71" s="59">
        <f>AVERAGE(K71:BI71)</f>
        <v>2.1111111111111112</v>
      </c>
      <c r="J71" s="75"/>
      <c r="K71" s="59"/>
      <c r="L71" s="59"/>
      <c r="M71" s="59">
        <v>2</v>
      </c>
      <c r="N71" s="59">
        <v>1</v>
      </c>
      <c r="O71" s="59">
        <v>2</v>
      </c>
      <c r="P71" s="59">
        <v>3</v>
      </c>
      <c r="Q71" s="59">
        <v>1</v>
      </c>
      <c r="R71" s="59">
        <v>2</v>
      </c>
      <c r="S71" s="59">
        <v>2</v>
      </c>
      <c r="T71" s="59">
        <v>3</v>
      </c>
      <c r="U71" s="59"/>
      <c r="V71" s="59">
        <v>3</v>
      </c>
      <c r="W71" s="59"/>
      <c r="X71" s="59"/>
      <c r="Y71" s="59"/>
      <c r="Z71" s="59"/>
    </row>
    <row r="72" spans="1:26" s="17" customFormat="1" ht="15" customHeight="1">
      <c r="A72" s="78" t="s">
        <v>50</v>
      </c>
      <c r="B72" s="88">
        <v>9</v>
      </c>
      <c r="C72" s="64">
        <f t="shared" si="40"/>
        <v>2</v>
      </c>
      <c r="D72" s="62">
        <f>COUNTIFS(K72:BI73,$D$1)</f>
        <v>0</v>
      </c>
      <c r="E72" s="64">
        <f>COUNTIFS(K72:BI73,$E$1)</f>
        <v>1</v>
      </c>
      <c r="F72" s="64">
        <f>COUNTIFS(K72:BI73,$F$1)</f>
        <v>0</v>
      </c>
      <c r="G72" s="64">
        <f>COUNTIFS(K72:BI73,$G$1)</f>
        <v>1</v>
      </c>
      <c r="H72" s="66">
        <f t="shared" si="42"/>
        <v>0</v>
      </c>
      <c r="I72" s="56">
        <f t="shared" ref="I72:I73" si="46">AVERAGE(K72:BI72)</f>
        <v>2</v>
      </c>
      <c r="J72" s="74">
        <f t="shared" si="41"/>
        <v>1</v>
      </c>
      <c r="K72" s="56"/>
      <c r="L72" s="56"/>
      <c r="M72" s="56"/>
      <c r="N72" s="56"/>
      <c r="O72" s="56">
        <v>2</v>
      </c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</row>
    <row r="73" spans="1:26" s="19" customFormat="1" ht="15" customHeight="1">
      <c r="A73" s="79"/>
      <c r="B73" s="89"/>
      <c r="C73" s="65"/>
      <c r="D73" s="63"/>
      <c r="E73" s="65"/>
      <c r="F73" s="65"/>
      <c r="G73" s="65"/>
      <c r="H73" s="67"/>
      <c r="I73" s="57">
        <f t="shared" si="46"/>
        <v>0</v>
      </c>
      <c r="J73" s="75"/>
      <c r="K73" s="57"/>
      <c r="L73" s="57"/>
      <c r="M73" s="57"/>
      <c r="N73" s="57"/>
      <c r="O73" s="57">
        <v>0</v>
      </c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</row>
    <row r="74" spans="1:26" s="18" customFormat="1" ht="15" customHeight="1">
      <c r="A74" s="78" t="s">
        <v>51</v>
      </c>
      <c r="B74" s="88">
        <v>9</v>
      </c>
      <c r="C74" s="64">
        <f t="shared" si="40"/>
        <v>20</v>
      </c>
      <c r="D74" s="62">
        <f>COUNTIFS(K74:BI75,$D$1)</f>
        <v>6</v>
      </c>
      <c r="E74" s="64">
        <f>COUNTIFS(K74:BI75,$E$1)</f>
        <v>8</v>
      </c>
      <c r="F74" s="64">
        <f>COUNTIFS(K74:BI75,$F$1)</f>
        <v>4</v>
      </c>
      <c r="G74" s="64">
        <f>COUNTIFS(K74:BI75,$G$1)</f>
        <v>2</v>
      </c>
      <c r="H74" s="66">
        <f t="shared" si="42"/>
        <v>0.3</v>
      </c>
      <c r="I74" s="59">
        <f>AVERAGE(K74:BI74)</f>
        <v>2.2000000000000002</v>
      </c>
      <c r="J74" s="74">
        <f t="shared" si="41"/>
        <v>1.9</v>
      </c>
      <c r="K74" s="59"/>
      <c r="L74" s="59"/>
      <c r="M74" s="59">
        <v>3</v>
      </c>
      <c r="N74" s="59">
        <v>1</v>
      </c>
      <c r="O74" s="59">
        <v>2</v>
      </c>
      <c r="P74" s="59">
        <v>3</v>
      </c>
      <c r="Q74" s="59">
        <v>2</v>
      </c>
      <c r="R74" s="59">
        <v>3</v>
      </c>
      <c r="S74" s="59">
        <v>3</v>
      </c>
      <c r="T74" s="59">
        <v>2</v>
      </c>
      <c r="U74" s="59">
        <v>1</v>
      </c>
      <c r="V74" s="59">
        <v>2</v>
      </c>
      <c r="W74" s="59"/>
      <c r="X74" s="59"/>
      <c r="Y74" s="59"/>
      <c r="Z74" s="59"/>
    </row>
    <row r="75" spans="1:26" s="8" customFormat="1" ht="15" customHeight="1">
      <c r="A75" s="79"/>
      <c r="B75" s="89"/>
      <c r="C75" s="65"/>
      <c r="D75" s="63"/>
      <c r="E75" s="65"/>
      <c r="F75" s="65"/>
      <c r="G75" s="65"/>
      <c r="H75" s="67"/>
      <c r="I75" s="59">
        <f>AVERAGE(K75:BI75)</f>
        <v>1.6</v>
      </c>
      <c r="J75" s="75"/>
      <c r="K75" s="59"/>
      <c r="L75" s="59"/>
      <c r="M75" s="59">
        <v>2</v>
      </c>
      <c r="N75" s="59">
        <v>2</v>
      </c>
      <c r="O75" s="59">
        <v>0</v>
      </c>
      <c r="P75" s="59">
        <v>0</v>
      </c>
      <c r="Q75" s="59">
        <v>1</v>
      </c>
      <c r="R75" s="59">
        <v>3</v>
      </c>
      <c r="S75" s="59">
        <v>1</v>
      </c>
      <c r="T75" s="59">
        <v>2</v>
      </c>
      <c r="U75" s="59">
        <v>2</v>
      </c>
      <c r="V75" s="59">
        <v>3</v>
      </c>
      <c r="W75" s="59"/>
      <c r="X75" s="59"/>
      <c r="Y75" s="59"/>
      <c r="Z75" s="59"/>
    </row>
    <row r="76" spans="1:26" s="11" customFormat="1" ht="15" customHeight="1">
      <c r="A76" s="78" t="s">
        <v>52</v>
      </c>
      <c r="B76" s="86">
        <v>9</v>
      </c>
      <c r="C76" s="64">
        <f t="shared" si="40"/>
        <v>14</v>
      </c>
      <c r="D76" s="62">
        <f>COUNTIFS(K76:BI77,$D$1)</f>
        <v>10</v>
      </c>
      <c r="E76" s="64">
        <f>COUNTIFS(K76:BI77,$E$1)</f>
        <v>4</v>
      </c>
      <c r="F76" s="64">
        <f>COUNTIFS(K76:BI77,$F$1)</f>
        <v>0</v>
      </c>
      <c r="G76" s="64">
        <f>COUNTIFS(K76:BI77,$G$1)</f>
        <v>0</v>
      </c>
      <c r="H76" s="66">
        <f t="shared" si="42"/>
        <v>0.7142857142857143</v>
      </c>
      <c r="I76" s="56">
        <f>AVERAGE(K76:BI76)</f>
        <v>2.7142857142857144</v>
      </c>
      <c r="J76" s="74">
        <f t="shared" si="41"/>
        <v>2.7142857142857144</v>
      </c>
      <c r="K76" s="56"/>
      <c r="L76" s="56">
        <v>3</v>
      </c>
      <c r="M76" s="56">
        <v>3</v>
      </c>
      <c r="N76" s="56">
        <v>2</v>
      </c>
      <c r="O76" s="56">
        <v>3</v>
      </c>
      <c r="P76" s="56">
        <v>2</v>
      </c>
      <c r="Q76" s="56">
        <v>3</v>
      </c>
      <c r="R76" s="56">
        <v>3</v>
      </c>
      <c r="S76" s="56"/>
      <c r="T76" s="56"/>
      <c r="U76" s="56"/>
      <c r="V76" s="56"/>
      <c r="W76" s="56"/>
      <c r="X76" s="56"/>
      <c r="Y76" s="56"/>
      <c r="Z76" s="56"/>
    </row>
    <row r="77" spans="1:26" s="8" customFormat="1" ht="15" customHeight="1">
      <c r="A77" s="79"/>
      <c r="B77" s="87"/>
      <c r="C77" s="65"/>
      <c r="D77" s="63"/>
      <c r="E77" s="65"/>
      <c r="F77" s="65"/>
      <c r="G77" s="65"/>
      <c r="H77" s="67"/>
      <c r="I77" s="59">
        <f>AVERAGE(K77:BI77)</f>
        <v>2.7142857142857144</v>
      </c>
      <c r="J77" s="75"/>
      <c r="K77" s="59"/>
      <c r="L77" s="59">
        <v>3</v>
      </c>
      <c r="M77" s="59">
        <v>3</v>
      </c>
      <c r="N77" s="59">
        <v>2</v>
      </c>
      <c r="O77" s="59">
        <v>3</v>
      </c>
      <c r="P77" s="59">
        <v>3</v>
      </c>
      <c r="Q77" s="59">
        <v>2</v>
      </c>
      <c r="R77" s="59">
        <v>3</v>
      </c>
      <c r="S77" s="59"/>
      <c r="T77" s="59"/>
      <c r="U77" s="59"/>
      <c r="V77" s="59"/>
      <c r="W77" s="59"/>
      <c r="X77" s="59"/>
      <c r="Y77" s="59"/>
      <c r="Z77" s="59"/>
    </row>
    <row r="78" spans="1:26" s="11" customFormat="1" ht="15" customHeight="1">
      <c r="A78" s="78" t="s">
        <v>53</v>
      </c>
      <c r="B78" s="86">
        <v>9</v>
      </c>
      <c r="C78" s="64">
        <f t="shared" si="40"/>
        <v>16</v>
      </c>
      <c r="D78" s="62">
        <f>COUNTIFS(K78:BI79,$D$1)</f>
        <v>10</v>
      </c>
      <c r="E78" s="64">
        <f>COUNTIFS(K78:BI79,$E$1)</f>
        <v>2</v>
      </c>
      <c r="F78" s="64">
        <f>COUNTIFS(K78:BI79,$F$1)</f>
        <v>3</v>
      </c>
      <c r="G78" s="64">
        <f>COUNTIFS(K78:BI79,$G$1)</f>
        <v>1</v>
      </c>
      <c r="H78" s="66">
        <f t="shared" si="42"/>
        <v>0.625</v>
      </c>
      <c r="I78" s="56">
        <f>AVERAGE(K78:BI78)</f>
        <v>2.5</v>
      </c>
      <c r="J78" s="74">
        <f t="shared" si="41"/>
        <v>2.3125</v>
      </c>
      <c r="K78" s="56">
        <v>3</v>
      </c>
      <c r="L78" s="56">
        <v>3</v>
      </c>
      <c r="M78" s="56">
        <v>3</v>
      </c>
      <c r="N78" s="56"/>
      <c r="O78" s="56"/>
      <c r="P78" s="56">
        <v>1</v>
      </c>
      <c r="Q78" s="56"/>
      <c r="R78" s="56"/>
      <c r="S78" s="56">
        <v>1</v>
      </c>
      <c r="T78" s="56">
        <v>3</v>
      </c>
      <c r="U78" s="56">
        <v>3</v>
      </c>
      <c r="V78" s="56">
        <v>3</v>
      </c>
      <c r="W78" s="56"/>
      <c r="X78" s="56"/>
      <c r="Y78" s="56"/>
      <c r="Z78" s="56"/>
    </row>
    <row r="79" spans="1:26" s="8" customFormat="1" ht="15" customHeight="1">
      <c r="A79" s="79"/>
      <c r="B79" s="87"/>
      <c r="C79" s="65"/>
      <c r="D79" s="63"/>
      <c r="E79" s="65"/>
      <c r="F79" s="65"/>
      <c r="G79" s="65"/>
      <c r="H79" s="67"/>
      <c r="I79" s="59">
        <f>AVERAGE(K79:BI79)</f>
        <v>2.125</v>
      </c>
      <c r="J79" s="75"/>
      <c r="K79" s="59">
        <v>2</v>
      </c>
      <c r="L79" s="59">
        <v>1</v>
      </c>
      <c r="M79" s="59">
        <v>3</v>
      </c>
      <c r="N79" s="59"/>
      <c r="O79" s="59"/>
      <c r="P79" s="59">
        <v>0</v>
      </c>
      <c r="Q79" s="59"/>
      <c r="R79" s="59"/>
      <c r="S79" s="59">
        <v>3</v>
      </c>
      <c r="T79" s="59">
        <v>2</v>
      </c>
      <c r="U79" s="59">
        <v>3</v>
      </c>
      <c r="V79" s="59">
        <v>3</v>
      </c>
      <c r="W79" s="59"/>
      <c r="X79" s="59"/>
      <c r="Y79" s="59"/>
      <c r="Z79" s="59"/>
    </row>
    <row r="80" spans="1:26" s="22" customFormat="1" ht="15" customHeight="1">
      <c r="A80" s="78" t="s">
        <v>54</v>
      </c>
      <c r="B80" s="86">
        <v>9</v>
      </c>
      <c r="C80" s="64">
        <f t="shared" si="40"/>
        <v>10</v>
      </c>
      <c r="D80" s="62">
        <f>COUNTIFS(K80:BI81,$D$1)</f>
        <v>2</v>
      </c>
      <c r="E80" s="64">
        <f>COUNTIFS(K80:BI81,$E$1)</f>
        <v>3</v>
      </c>
      <c r="F80" s="64">
        <f>COUNTIFS(K80:BI81,$F$1)</f>
        <v>4</v>
      </c>
      <c r="G80" s="64">
        <f>COUNTIFS(K80:BI81,$G$1)</f>
        <v>1</v>
      </c>
      <c r="H80" s="66">
        <f t="shared" si="42"/>
        <v>0.2</v>
      </c>
      <c r="I80" s="56">
        <f t="shared" ref="I80:I81" si="47">AVERAGE(K80:BI80)</f>
        <v>1.6</v>
      </c>
      <c r="J80" s="74">
        <f t="shared" si="41"/>
        <v>1.6</v>
      </c>
      <c r="K80" s="56"/>
      <c r="L80" s="56"/>
      <c r="M80" s="56"/>
      <c r="N80" s="56"/>
      <c r="O80" s="56"/>
      <c r="P80" s="56"/>
      <c r="Q80" s="56"/>
      <c r="R80" s="56">
        <v>1</v>
      </c>
      <c r="S80" s="56">
        <v>3</v>
      </c>
      <c r="T80" s="56">
        <v>2</v>
      </c>
      <c r="U80" s="56">
        <v>0</v>
      </c>
      <c r="V80" s="56">
        <v>2</v>
      </c>
      <c r="W80" s="56"/>
      <c r="X80" s="56"/>
      <c r="Y80" s="56"/>
      <c r="Z80" s="56"/>
    </row>
    <row r="81" spans="1:26" s="23" customFormat="1" ht="15" customHeight="1">
      <c r="A81" s="79"/>
      <c r="B81" s="87"/>
      <c r="C81" s="65"/>
      <c r="D81" s="63"/>
      <c r="E81" s="65"/>
      <c r="F81" s="65"/>
      <c r="G81" s="65"/>
      <c r="H81" s="67"/>
      <c r="I81" s="57">
        <f t="shared" si="47"/>
        <v>1.6</v>
      </c>
      <c r="J81" s="75"/>
      <c r="K81" s="57"/>
      <c r="L81" s="57"/>
      <c r="M81" s="57"/>
      <c r="N81" s="57"/>
      <c r="O81" s="57"/>
      <c r="P81" s="57"/>
      <c r="Q81" s="57"/>
      <c r="R81" s="57">
        <v>2</v>
      </c>
      <c r="S81" s="57">
        <v>3</v>
      </c>
      <c r="T81" s="57">
        <v>1</v>
      </c>
      <c r="U81" s="57">
        <v>1</v>
      </c>
      <c r="V81" s="57">
        <v>1</v>
      </c>
      <c r="W81" s="57"/>
      <c r="X81" s="57"/>
      <c r="Y81" s="57"/>
      <c r="Z81" s="57"/>
    </row>
    <row r="82" spans="1:26" s="24" customFormat="1" ht="15" customHeight="1">
      <c r="A82" s="78" t="s">
        <v>55</v>
      </c>
      <c r="B82" s="88">
        <v>9</v>
      </c>
      <c r="C82" s="64">
        <f t="shared" si="40"/>
        <v>12</v>
      </c>
      <c r="D82" s="62">
        <f>COUNTIFS(K82:BI83,$D$1)</f>
        <v>5</v>
      </c>
      <c r="E82" s="64">
        <f>COUNTIFS(K82:BI83,$E$1)</f>
        <v>0</v>
      </c>
      <c r="F82" s="64">
        <f>COUNTIFS(K82:BI83,$F$1)</f>
        <v>5</v>
      </c>
      <c r="G82" s="64">
        <f>COUNTIFS(K82:BI83,$G$1)</f>
        <v>2</v>
      </c>
      <c r="H82" s="66">
        <f t="shared" si="42"/>
        <v>0.41666666666666669</v>
      </c>
      <c r="I82" s="59">
        <f>AVERAGE(K82:BI82)</f>
        <v>2.1666666666666665</v>
      </c>
      <c r="J82" s="74">
        <f t="shared" si="41"/>
        <v>1.6666666666666667</v>
      </c>
      <c r="K82" s="59"/>
      <c r="L82" s="59"/>
      <c r="M82" s="59">
        <v>1</v>
      </c>
      <c r="N82" s="59">
        <v>3</v>
      </c>
      <c r="O82" s="59">
        <v>3</v>
      </c>
      <c r="P82" s="59">
        <v>3</v>
      </c>
      <c r="Q82" s="59">
        <v>0</v>
      </c>
      <c r="R82" s="59">
        <v>3</v>
      </c>
      <c r="S82" s="59"/>
      <c r="T82" s="59"/>
      <c r="U82" s="59"/>
      <c r="V82" s="59"/>
      <c r="W82" s="59"/>
      <c r="X82" s="59"/>
      <c r="Y82" s="59"/>
      <c r="Z82" s="59"/>
    </row>
    <row r="83" spans="1:26" s="8" customFormat="1" ht="15" customHeight="1">
      <c r="A83" s="79"/>
      <c r="B83" s="89"/>
      <c r="C83" s="65"/>
      <c r="D83" s="63"/>
      <c r="E83" s="65"/>
      <c r="F83" s="65"/>
      <c r="G83" s="65"/>
      <c r="H83" s="67"/>
      <c r="I83" s="59">
        <f>AVERAGE(K83:BI83)</f>
        <v>1.1666666666666667</v>
      </c>
      <c r="J83" s="75"/>
      <c r="K83" s="59"/>
      <c r="L83" s="59"/>
      <c r="M83" s="59">
        <v>0</v>
      </c>
      <c r="N83" s="59">
        <v>1</v>
      </c>
      <c r="O83" s="59">
        <v>1</v>
      </c>
      <c r="P83" s="59">
        <v>1</v>
      </c>
      <c r="Q83" s="59">
        <v>3</v>
      </c>
      <c r="R83" s="59">
        <v>1</v>
      </c>
      <c r="S83" s="59"/>
      <c r="T83" s="59"/>
      <c r="U83" s="59"/>
      <c r="V83" s="59"/>
      <c r="W83" s="59"/>
      <c r="X83" s="59"/>
      <c r="Y83" s="59"/>
      <c r="Z83" s="59"/>
    </row>
    <row r="84" spans="1:26" s="11" customFormat="1" ht="15" customHeight="1">
      <c r="A84" s="78" t="s">
        <v>56</v>
      </c>
      <c r="B84" s="86">
        <v>9</v>
      </c>
      <c r="C84" s="64">
        <f t="shared" si="40"/>
        <v>22</v>
      </c>
      <c r="D84" s="62">
        <f>COUNTIFS(K84:BI85,$D$1)</f>
        <v>15</v>
      </c>
      <c r="E84" s="64">
        <f>COUNTIFS(K84:BI85,$E$1)</f>
        <v>5</v>
      </c>
      <c r="F84" s="64">
        <f>COUNTIFS(K84:BI85,$F$1)</f>
        <v>1</v>
      </c>
      <c r="G84" s="64">
        <f>COUNTIFS(K84:BI85,$G$1)</f>
        <v>1</v>
      </c>
      <c r="H84" s="66">
        <f t="shared" si="42"/>
        <v>0.68181818181818177</v>
      </c>
      <c r="I84" s="56">
        <f>AVERAGE(K84:BI84)</f>
        <v>2.5454545454545454</v>
      </c>
      <c r="J84" s="74">
        <f t="shared" si="41"/>
        <v>2.5454545454545454</v>
      </c>
      <c r="K84" s="56">
        <v>3</v>
      </c>
      <c r="L84" s="56">
        <v>3</v>
      </c>
      <c r="M84" s="56">
        <v>3</v>
      </c>
      <c r="N84" s="56">
        <v>3</v>
      </c>
      <c r="O84" s="56">
        <v>3</v>
      </c>
      <c r="P84" s="56">
        <v>0</v>
      </c>
      <c r="Q84" s="56">
        <v>3</v>
      </c>
      <c r="R84" s="56">
        <v>2</v>
      </c>
      <c r="S84" s="56">
        <v>3</v>
      </c>
      <c r="T84" s="56">
        <v>3</v>
      </c>
      <c r="U84" s="56"/>
      <c r="V84" s="56">
        <v>2</v>
      </c>
      <c r="W84" s="56"/>
      <c r="X84" s="56"/>
      <c r="Y84" s="56"/>
      <c r="Z84" s="56"/>
    </row>
    <row r="85" spans="1:26" s="8" customFormat="1" ht="15" customHeight="1">
      <c r="A85" s="79"/>
      <c r="B85" s="87"/>
      <c r="C85" s="65"/>
      <c r="D85" s="63"/>
      <c r="E85" s="65"/>
      <c r="F85" s="65"/>
      <c r="G85" s="65"/>
      <c r="H85" s="67"/>
      <c r="I85" s="59">
        <f>AVERAGE(K85:BI85)</f>
        <v>2.5454545454545454</v>
      </c>
      <c r="J85" s="75"/>
      <c r="K85" s="59">
        <v>3</v>
      </c>
      <c r="L85" s="59">
        <v>2</v>
      </c>
      <c r="M85" s="59">
        <v>3</v>
      </c>
      <c r="N85" s="59">
        <v>3</v>
      </c>
      <c r="O85" s="59">
        <v>2</v>
      </c>
      <c r="P85" s="59">
        <v>1</v>
      </c>
      <c r="Q85" s="59">
        <v>3</v>
      </c>
      <c r="R85" s="59">
        <v>3</v>
      </c>
      <c r="S85" s="59">
        <v>2</v>
      </c>
      <c r="T85" s="59">
        <v>3</v>
      </c>
      <c r="U85" s="59"/>
      <c r="V85" s="59">
        <v>3</v>
      </c>
      <c r="W85" s="59"/>
      <c r="X85" s="59"/>
      <c r="Y85" s="59"/>
      <c r="Z85" s="59"/>
    </row>
    <row r="86" spans="1:26" s="11" customFormat="1" ht="15" customHeight="1">
      <c r="A86" s="78" t="s">
        <v>57</v>
      </c>
      <c r="B86" s="86">
        <v>9</v>
      </c>
      <c r="C86" s="64">
        <f t="shared" si="40"/>
        <v>12</v>
      </c>
      <c r="D86" s="62">
        <f>COUNTIFS(K86:BI87,$D$1)</f>
        <v>7</v>
      </c>
      <c r="E86" s="64">
        <f>COUNTIFS(K86:BI87,$E$1)</f>
        <v>2</v>
      </c>
      <c r="F86" s="64">
        <f>COUNTIFS(K86:BI87,$F$1)</f>
        <v>3</v>
      </c>
      <c r="G86" s="64">
        <f>COUNTIFS(K86:BI87,$G$1)</f>
        <v>0</v>
      </c>
      <c r="H86" s="66">
        <f t="shared" si="42"/>
        <v>0.58333333333333337</v>
      </c>
      <c r="I86" s="56">
        <f>AVERAGE(K86:BI86)</f>
        <v>2.5</v>
      </c>
      <c r="J86" s="74">
        <f t="shared" si="41"/>
        <v>2.3333333333333335</v>
      </c>
      <c r="K86" s="56"/>
      <c r="L86" s="56">
        <v>3</v>
      </c>
      <c r="M86" s="56">
        <v>2</v>
      </c>
      <c r="N86" s="56">
        <v>3</v>
      </c>
      <c r="O86" s="56">
        <v>3</v>
      </c>
      <c r="P86" s="56"/>
      <c r="Q86" s="56">
        <v>3</v>
      </c>
      <c r="R86" s="56">
        <v>1</v>
      </c>
      <c r="S86" s="56"/>
      <c r="T86" s="56"/>
      <c r="U86" s="56"/>
      <c r="V86" s="56"/>
      <c r="W86" s="56"/>
      <c r="X86" s="56"/>
      <c r="Y86" s="56"/>
      <c r="Z86" s="56"/>
    </row>
    <row r="87" spans="1:26" s="8" customFormat="1" ht="15" customHeight="1">
      <c r="A87" s="79"/>
      <c r="B87" s="87"/>
      <c r="C87" s="65"/>
      <c r="D87" s="63"/>
      <c r="E87" s="65"/>
      <c r="F87" s="65"/>
      <c r="G87" s="65"/>
      <c r="H87" s="67"/>
      <c r="I87" s="59">
        <f>AVERAGE(K87:BI87)</f>
        <v>2.1666666666666665</v>
      </c>
      <c r="J87" s="75"/>
      <c r="K87" s="59"/>
      <c r="L87" s="59">
        <v>1</v>
      </c>
      <c r="M87" s="59">
        <v>1</v>
      </c>
      <c r="N87" s="59">
        <v>3</v>
      </c>
      <c r="O87" s="59">
        <v>3</v>
      </c>
      <c r="P87" s="59"/>
      <c r="Q87" s="59">
        <v>3</v>
      </c>
      <c r="R87" s="59">
        <v>2</v>
      </c>
      <c r="S87" s="59"/>
      <c r="T87" s="59"/>
      <c r="U87" s="59"/>
      <c r="V87" s="59"/>
      <c r="W87" s="59"/>
      <c r="X87" s="59"/>
      <c r="Y87" s="59"/>
      <c r="Z87" s="59"/>
    </row>
    <row r="88" spans="1:26" s="11" customFormat="1" ht="15" customHeight="1">
      <c r="A88" s="78" t="s">
        <v>58</v>
      </c>
      <c r="B88" s="86">
        <v>9</v>
      </c>
      <c r="C88" s="64">
        <f t="shared" si="40"/>
        <v>20</v>
      </c>
      <c r="D88" s="62">
        <f>COUNTIFS(K88:BI89,$D$1)</f>
        <v>4</v>
      </c>
      <c r="E88" s="64">
        <f>COUNTIFS(K88:BI89,$E$1)</f>
        <v>8</v>
      </c>
      <c r="F88" s="64">
        <f>COUNTIFS(K88:BI89,$F$1)</f>
        <v>6</v>
      </c>
      <c r="G88" s="64">
        <f>COUNTIFS(K88:BI89,$G$1)</f>
        <v>2</v>
      </c>
      <c r="H88" s="66">
        <f t="shared" si="42"/>
        <v>0.2</v>
      </c>
      <c r="I88" s="56">
        <f>AVERAGE(K88:BI88)</f>
        <v>1.6</v>
      </c>
      <c r="J88" s="74">
        <f t="shared" si="41"/>
        <v>1.7</v>
      </c>
      <c r="K88" s="56">
        <v>0</v>
      </c>
      <c r="L88" s="56">
        <v>3</v>
      </c>
      <c r="M88" s="56">
        <v>3</v>
      </c>
      <c r="N88" s="56">
        <v>0</v>
      </c>
      <c r="O88" s="56"/>
      <c r="P88" s="56">
        <v>1</v>
      </c>
      <c r="Q88" s="56">
        <v>3</v>
      </c>
      <c r="R88" s="56">
        <v>2</v>
      </c>
      <c r="S88" s="56">
        <v>1</v>
      </c>
      <c r="T88" s="56">
        <v>2</v>
      </c>
      <c r="U88" s="56"/>
      <c r="V88" s="56">
        <v>1</v>
      </c>
      <c r="W88" s="56"/>
      <c r="X88" s="56"/>
      <c r="Y88" s="56"/>
      <c r="Z88" s="56"/>
    </row>
    <row r="89" spans="1:26" s="8" customFormat="1" ht="15" customHeight="1">
      <c r="A89" s="79"/>
      <c r="B89" s="87"/>
      <c r="C89" s="65"/>
      <c r="D89" s="63"/>
      <c r="E89" s="65"/>
      <c r="F89" s="65"/>
      <c r="G89" s="65"/>
      <c r="H89" s="67"/>
      <c r="I89" s="59">
        <f>AVERAGE(K89:BI89)</f>
        <v>1.8</v>
      </c>
      <c r="J89" s="75"/>
      <c r="K89" s="59">
        <v>2</v>
      </c>
      <c r="L89" s="59">
        <v>1</v>
      </c>
      <c r="M89" s="59">
        <v>2</v>
      </c>
      <c r="N89" s="59">
        <v>1</v>
      </c>
      <c r="O89" s="59"/>
      <c r="P89" s="59">
        <v>2</v>
      </c>
      <c r="Q89" s="59">
        <v>2</v>
      </c>
      <c r="R89" s="59">
        <v>3</v>
      </c>
      <c r="S89" s="59">
        <v>2</v>
      </c>
      <c r="T89" s="59">
        <v>1</v>
      </c>
      <c r="U89" s="59"/>
      <c r="V89" s="59">
        <v>2</v>
      </c>
      <c r="W89" s="59"/>
      <c r="X89" s="59"/>
      <c r="Y89" s="59"/>
      <c r="Z89" s="59"/>
    </row>
    <row r="90" spans="1:26" s="11" customFormat="1" ht="15" customHeight="1">
      <c r="A90" s="78" t="s">
        <v>59</v>
      </c>
      <c r="B90" s="86">
        <v>9</v>
      </c>
      <c r="C90" s="64">
        <f t="shared" si="40"/>
        <v>4</v>
      </c>
      <c r="D90" s="62">
        <f>COUNTIFS(K90:BI91,$D$1)</f>
        <v>1</v>
      </c>
      <c r="E90" s="64">
        <f>COUNTIFS(K90:BI91,$E$1)</f>
        <v>2</v>
      </c>
      <c r="F90" s="64">
        <f>COUNTIFS(K90:BI91,$F$1)</f>
        <v>1</v>
      </c>
      <c r="G90" s="64">
        <f>COUNTIFS(K90:BI91,$G$1)</f>
        <v>0</v>
      </c>
      <c r="H90" s="66">
        <f t="shared" si="42"/>
        <v>0.25</v>
      </c>
      <c r="I90" s="56">
        <f>AVERAGE(K90:BI90)</f>
        <v>2</v>
      </c>
      <c r="J90" s="74">
        <f t="shared" si="41"/>
        <v>2</v>
      </c>
      <c r="K90" s="56">
        <v>2</v>
      </c>
      <c r="L90" s="56"/>
      <c r="M90" s="56"/>
      <c r="N90" s="56"/>
      <c r="O90" s="56"/>
      <c r="P90" s="56"/>
      <c r="Q90" s="56"/>
      <c r="R90" s="56">
        <v>2</v>
      </c>
      <c r="S90" s="56"/>
      <c r="T90" s="56"/>
      <c r="U90" s="56"/>
      <c r="V90" s="56"/>
      <c r="W90" s="56"/>
      <c r="X90" s="56"/>
      <c r="Y90" s="56"/>
      <c r="Z90" s="56"/>
    </row>
    <row r="91" spans="1:26" s="8" customFormat="1" ht="15" customHeight="1">
      <c r="A91" s="79"/>
      <c r="B91" s="87"/>
      <c r="C91" s="65"/>
      <c r="D91" s="63"/>
      <c r="E91" s="65"/>
      <c r="F91" s="65"/>
      <c r="G91" s="65"/>
      <c r="H91" s="67"/>
      <c r="I91" s="59">
        <f>AVERAGE(K91:BI91)</f>
        <v>2</v>
      </c>
      <c r="J91" s="75"/>
      <c r="K91" s="59">
        <v>3</v>
      </c>
      <c r="L91" s="59"/>
      <c r="M91" s="59"/>
      <c r="N91" s="59"/>
      <c r="O91" s="59"/>
      <c r="P91" s="59"/>
      <c r="Q91" s="59"/>
      <c r="R91" s="59">
        <v>1</v>
      </c>
      <c r="S91" s="59"/>
      <c r="T91" s="59"/>
      <c r="U91" s="59"/>
      <c r="V91" s="59"/>
      <c r="W91" s="59"/>
      <c r="X91" s="59"/>
      <c r="Y91" s="59"/>
      <c r="Z91" s="59"/>
    </row>
    <row r="92" spans="1:26" s="11" customFormat="1" ht="15" customHeight="1">
      <c r="A92" s="78" t="s">
        <v>60</v>
      </c>
      <c r="B92" s="86">
        <v>9</v>
      </c>
      <c r="C92" s="64">
        <f t="shared" si="40"/>
        <v>24</v>
      </c>
      <c r="D92" s="62">
        <f>COUNTIFS(K92:BI93,$D$1)</f>
        <v>21</v>
      </c>
      <c r="E92" s="64">
        <f>COUNTIFS(K92:BI93,$E$1)</f>
        <v>2</v>
      </c>
      <c r="F92" s="64">
        <f>COUNTIFS(K92:BI93,$F$1)</f>
        <v>1</v>
      </c>
      <c r="G92" s="64">
        <f>COUNTIFS(K92:BI93,$G$1)</f>
        <v>0</v>
      </c>
      <c r="H92" s="66">
        <f t="shared" si="42"/>
        <v>0.875</v>
      </c>
      <c r="I92" s="56">
        <f>AVERAGE(K92:BI92)</f>
        <v>2.6666666666666665</v>
      </c>
      <c r="J92" s="74">
        <f t="shared" si="41"/>
        <v>2.8333333333333335</v>
      </c>
      <c r="K92" s="56">
        <v>3</v>
      </c>
      <c r="L92" s="56">
        <v>3</v>
      </c>
      <c r="M92" s="56">
        <v>3</v>
      </c>
      <c r="N92" s="56">
        <v>3</v>
      </c>
      <c r="O92" s="56">
        <v>2</v>
      </c>
      <c r="P92" s="56">
        <v>3</v>
      </c>
      <c r="Q92" s="56">
        <v>3</v>
      </c>
      <c r="R92" s="56">
        <v>3</v>
      </c>
      <c r="S92" s="56">
        <v>2</v>
      </c>
      <c r="T92" s="56">
        <v>3</v>
      </c>
      <c r="U92" s="56">
        <v>3</v>
      </c>
      <c r="V92" s="56">
        <v>1</v>
      </c>
      <c r="W92" s="56"/>
      <c r="X92" s="56"/>
      <c r="Y92" s="56"/>
      <c r="Z92" s="56"/>
    </row>
    <row r="93" spans="1:26" s="8" customFormat="1" ht="15" customHeight="1">
      <c r="A93" s="79"/>
      <c r="B93" s="87"/>
      <c r="C93" s="65"/>
      <c r="D93" s="63"/>
      <c r="E93" s="65"/>
      <c r="F93" s="65"/>
      <c r="G93" s="65"/>
      <c r="H93" s="67"/>
      <c r="I93" s="59">
        <f>AVERAGE(K93:BI93)</f>
        <v>3</v>
      </c>
      <c r="J93" s="75"/>
      <c r="K93" s="59">
        <v>3</v>
      </c>
      <c r="L93" s="59">
        <v>3</v>
      </c>
      <c r="M93" s="59">
        <v>3</v>
      </c>
      <c r="N93" s="59">
        <v>3</v>
      </c>
      <c r="O93" s="59">
        <v>3</v>
      </c>
      <c r="P93" s="59">
        <v>3</v>
      </c>
      <c r="Q93" s="59">
        <v>3</v>
      </c>
      <c r="R93" s="59">
        <v>3</v>
      </c>
      <c r="S93" s="59">
        <v>3</v>
      </c>
      <c r="T93" s="59">
        <v>3</v>
      </c>
      <c r="U93" s="59">
        <v>3</v>
      </c>
      <c r="V93" s="59">
        <v>3</v>
      </c>
      <c r="W93" s="59"/>
      <c r="X93" s="59"/>
      <c r="Y93" s="59"/>
      <c r="Z93" s="59"/>
    </row>
    <row r="94" spans="1:26" s="11" customFormat="1" ht="15" customHeight="1">
      <c r="A94" s="78" t="s">
        <v>61</v>
      </c>
      <c r="B94" s="86">
        <v>9</v>
      </c>
      <c r="C94" s="64">
        <f t="shared" si="40"/>
        <v>10</v>
      </c>
      <c r="D94" s="62">
        <f>COUNTIFS(K94:BI95,$D$1)</f>
        <v>2</v>
      </c>
      <c r="E94" s="64">
        <f>COUNTIFS(K94:BI95,$E$1)</f>
        <v>5</v>
      </c>
      <c r="F94" s="64">
        <f>COUNTIFS(K94:BI95,$F$1)</f>
        <v>3</v>
      </c>
      <c r="G94" s="64">
        <f>COUNTIFS(K94:BI95,$G$1)</f>
        <v>0</v>
      </c>
      <c r="H94" s="66">
        <f t="shared" si="42"/>
        <v>0.2</v>
      </c>
      <c r="I94" s="56">
        <f>AVERAGE(K94:BI94)</f>
        <v>2</v>
      </c>
      <c r="J94" s="74">
        <f t="shared" ref="J94:J156" si="48">AVERAGE(K94:BI95)</f>
        <v>1.9</v>
      </c>
      <c r="K94" s="56">
        <v>1</v>
      </c>
      <c r="L94" s="56">
        <v>2</v>
      </c>
      <c r="M94" s="56">
        <v>3</v>
      </c>
      <c r="N94" s="56"/>
      <c r="O94" s="56"/>
      <c r="P94" s="56"/>
      <c r="Q94" s="56"/>
      <c r="R94" s="56"/>
      <c r="S94" s="56">
        <v>2</v>
      </c>
      <c r="T94" s="56">
        <v>2</v>
      </c>
      <c r="U94" s="56"/>
      <c r="V94" s="56"/>
      <c r="W94" s="56"/>
      <c r="X94" s="56"/>
      <c r="Y94" s="56"/>
      <c r="Z94" s="56"/>
    </row>
    <row r="95" spans="1:26" s="8" customFormat="1" ht="15" customHeight="1">
      <c r="A95" s="79"/>
      <c r="B95" s="87"/>
      <c r="C95" s="65"/>
      <c r="D95" s="63"/>
      <c r="E95" s="65"/>
      <c r="F95" s="65"/>
      <c r="G95" s="65"/>
      <c r="H95" s="67"/>
      <c r="I95" s="59">
        <f>AVERAGE(K95:BI95)</f>
        <v>1.8</v>
      </c>
      <c r="J95" s="75"/>
      <c r="K95" s="59">
        <v>1</v>
      </c>
      <c r="L95" s="59">
        <v>2</v>
      </c>
      <c r="M95" s="59">
        <v>1</v>
      </c>
      <c r="N95" s="59"/>
      <c r="O95" s="59"/>
      <c r="P95" s="59"/>
      <c r="Q95" s="59"/>
      <c r="R95" s="59"/>
      <c r="S95" s="59">
        <v>3</v>
      </c>
      <c r="T95" s="59">
        <v>2</v>
      </c>
      <c r="U95" s="59"/>
      <c r="V95" s="59"/>
      <c r="W95" s="59"/>
      <c r="X95" s="59"/>
      <c r="Y95" s="59"/>
      <c r="Z95" s="59"/>
    </row>
    <row r="96" spans="1:26" s="11" customFormat="1" ht="15" customHeight="1">
      <c r="A96" s="78" t="s">
        <v>62</v>
      </c>
      <c r="B96" s="86">
        <v>9</v>
      </c>
      <c r="C96" s="64">
        <f t="shared" si="40"/>
        <v>12</v>
      </c>
      <c r="D96" s="62">
        <f>COUNTIFS(K96:BI97,$D$1)</f>
        <v>2</v>
      </c>
      <c r="E96" s="64">
        <f>COUNTIFS(K96:BI97,$E$1)</f>
        <v>6</v>
      </c>
      <c r="F96" s="64">
        <f>COUNTIFS(K96:BI97,$F$1)</f>
        <v>4</v>
      </c>
      <c r="G96" s="64">
        <f>COUNTIFS(K96:BI97,$G$1)</f>
        <v>0</v>
      </c>
      <c r="H96" s="66">
        <f t="shared" ref="H96:H105" si="49">D96/C96</f>
        <v>0.16666666666666666</v>
      </c>
      <c r="I96" s="56">
        <f>AVERAGE(K96:BI96)</f>
        <v>2</v>
      </c>
      <c r="J96" s="74">
        <f t="shared" si="48"/>
        <v>1.8333333333333333</v>
      </c>
      <c r="K96" s="56">
        <v>2</v>
      </c>
      <c r="L96" s="56">
        <v>1</v>
      </c>
      <c r="M96" s="56"/>
      <c r="N96" s="56"/>
      <c r="O96" s="56"/>
      <c r="P96" s="56"/>
      <c r="Q96" s="56">
        <v>2</v>
      </c>
      <c r="R96" s="56"/>
      <c r="S96" s="56"/>
      <c r="T96" s="56">
        <v>3</v>
      </c>
      <c r="U96" s="56">
        <v>2</v>
      </c>
      <c r="V96" s="56">
        <v>2</v>
      </c>
      <c r="W96" s="56"/>
      <c r="X96" s="56"/>
      <c r="Y96" s="56"/>
      <c r="Z96" s="56"/>
    </row>
    <row r="97" spans="1:26" s="8" customFormat="1" ht="15" customHeight="1">
      <c r="A97" s="79"/>
      <c r="B97" s="87"/>
      <c r="C97" s="65"/>
      <c r="D97" s="63"/>
      <c r="E97" s="65"/>
      <c r="F97" s="65"/>
      <c r="G97" s="65"/>
      <c r="H97" s="67"/>
      <c r="I97" s="59">
        <f>AVERAGE(K97:BI97)</f>
        <v>1.6666666666666667</v>
      </c>
      <c r="J97" s="75"/>
      <c r="K97" s="59">
        <v>1</v>
      </c>
      <c r="L97" s="59">
        <v>1</v>
      </c>
      <c r="M97" s="59"/>
      <c r="N97" s="59"/>
      <c r="O97" s="59"/>
      <c r="P97" s="59"/>
      <c r="Q97" s="59">
        <v>1</v>
      </c>
      <c r="R97" s="59"/>
      <c r="S97" s="59"/>
      <c r="T97" s="59">
        <v>3</v>
      </c>
      <c r="U97" s="59">
        <v>2</v>
      </c>
      <c r="V97" s="59">
        <v>2</v>
      </c>
      <c r="W97" s="59"/>
      <c r="X97" s="59"/>
      <c r="Y97" s="59"/>
      <c r="Z97" s="59"/>
    </row>
    <row r="98" spans="1:26" s="11" customFormat="1" ht="15" customHeight="1">
      <c r="A98" s="78" t="s">
        <v>63</v>
      </c>
      <c r="B98" s="86">
        <v>9</v>
      </c>
      <c r="C98" s="64">
        <f t="shared" si="40"/>
        <v>8</v>
      </c>
      <c r="D98" s="62">
        <f>COUNTIFS(K98:BI99,$D$1)</f>
        <v>2</v>
      </c>
      <c r="E98" s="64">
        <f>COUNTIFS(K98:BI99,$E$1)</f>
        <v>3</v>
      </c>
      <c r="F98" s="64">
        <f>COUNTIFS(K98:BI99,$F$1)</f>
        <v>3</v>
      </c>
      <c r="G98" s="64">
        <f>COUNTIFS(K98:BI99,$G$1)</f>
        <v>0</v>
      </c>
      <c r="H98" s="66">
        <f t="shared" si="49"/>
        <v>0.25</v>
      </c>
      <c r="I98" s="56">
        <f>AVERAGE(K98:BI98)</f>
        <v>2</v>
      </c>
      <c r="J98" s="74">
        <f t="shared" si="48"/>
        <v>1.875</v>
      </c>
      <c r="K98" s="56"/>
      <c r="L98" s="56">
        <v>2</v>
      </c>
      <c r="M98" s="56"/>
      <c r="N98" s="56"/>
      <c r="O98" s="56">
        <v>2</v>
      </c>
      <c r="P98" s="56"/>
      <c r="Q98" s="56"/>
      <c r="R98" s="56"/>
      <c r="S98" s="56"/>
      <c r="T98" s="56">
        <v>1</v>
      </c>
      <c r="U98" s="56">
        <v>3</v>
      </c>
      <c r="V98" s="56"/>
      <c r="W98" s="56"/>
      <c r="X98" s="56"/>
      <c r="Y98" s="56"/>
      <c r="Z98" s="56"/>
    </row>
    <row r="99" spans="1:26" s="8" customFormat="1" ht="15" customHeight="1">
      <c r="A99" s="79"/>
      <c r="B99" s="87"/>
      <c r="C99" s="65"/>
      <c r="D99" s="63"/>
      <c r="E99" s="65"/>
      <c r="F99" s="65"/>
      <c r="G99" s="65"/>
      <c r="H99" s="67"/>
      <c r="I99" s="59">
        <f>AVERAGE(K99:BI99)</f>
        <v>1.75</v>
      </c>
      <c r="J99" s="75"/>
      <c r="K99" s="59"/>
      <c r="L99" s="59">
        <v>1</v>
      </c>
      <c r="M99" s="59"/>
      <c r="N99" s="59"/>
      <c r="O99" s="59">
        <v>3</v>
      </c>
      <c r="P99" s="59"/>
      <c r="Q99" s="59"/>
      <c r="R99" s="59"/>
      <c r="S99" s="59"/>
      <c r="T99" s="59">
        <v>2</v>
      </c>
      <c r="U99" s="59">
        <v>1</v>
      </c>
      <c r="V99" s="59"/>
      <c r="W99" s="59"/>
      <c r="X99" s="59"/>
      <c r="Y99" s="59"/>
      <c r="Z99" s="59"/>
    </row>
    <row r="100" spans="1:26" s="11" customFormat="1" ht="15" customHeight="1">
      <c r="A100" s="78" t="s">
        <v>64</v>
      </c>
      <c r="B100" s="86">
        <v>9</v>
      </c>
      <c r="C100" s="64">
        <f t="shared" si="40"/>
        <v>14</v>
      </c>
      <c r="D100" s="62">
        <f>COUNTIFS(K100:BI101,$D$1)</f>
        <v>7</v>
      </c>
      <c r="E100" s="64">
        <f>COUNTIFS(K100:BI101,$E$1)</f>
        <v>3</v>
      </c>
      <c r="F100" s="64">
        <f>COUNTIFS(K100:BI101,$F$1)</f>
        <v>3</v>
      </c>
      <c r="G100" s="64">
        <f>COUNTIFS(K100:BI101,$G$1)</f>
        <v>1</v>
      </c>
      <c r="H100" s="66">
        <f t="shared" si="49"/>
        <v>0.5</v>
      </c>
      <c r="I100" s="56">
        <f>AVERAGE(K100:BI100)</f>
        <v>2.5714285714285716</v>
      </c>
      <c r="J100" s="74">
        <f t="shared" si="48"/>
        <v>2.1428571428571428</v>
      </c>
      <c r="K100" s="56">
        <v>3</v>
      </c>
      <c r="L100" s="56">
        <v>3</v>
      </c>
      <c r="M100" s="56">
        <v>2</v>
      </c>
      <c r="N100" s="56">
        <v>2</v>
      </c>
      <c r="O100" s="56">
        <v>2</v>
      </c>
      <c r="P100" s="56"/>
      <c r="Q100" s="56"/>
      <c r="R100" s="56"/>
      <c r="S100" s="56"/>
      <c r="T100" s="56"/>
      <c r="U100" s="56">
        <v>3</v>
      </c>
      <c r="V100" s="56">
        <v>3</v>
      </c>
      <c r="W100" s="56"/>
      <c r="X100" s="56"/>
      <c r="Y100" s="56"/>
      <c r="Z100" s="56"/>
    </row>
    <row r="101" spans="1:26" s="8" customFormat="1" ht="15" customHeight="1">
      <c r="A101" s="79"/>
      <c r="B101" s="87"/>
      <c r="C101" s="65"/>
      <c r="D101" s="63"/>
      <c r="E101" s="65"/>
      <c r="F101" s="65"/>
      <c r="G101" s="65"/>
      <c r="H101" s="67"/>
      <c r="I101" s="59">
        <f>AVERAGE(K101:BI101)</f>
        <v>1.7142857142857142</v>
      </c>
      <c r="J101" s="75"/>
      <c r="K101" s="59">
        <v>3</v>
      </c>
      <c r="L101" s="59">
        <v>1</v>
      </c>
      <c r="M101" s="59">
        <v>3</v>
      </c>
      <c r="N101" s="59">
        <v>3</v>
      </c>
      <c r="O101" s="59">
        <v>0</v>
      </c>
      <c r="P101" s="59"/>
      <c r="Q101" s="59"/>
      <c r="R101" s="59"/>
      <c r="S101" s="59"/>
      <c r="T101" s="59"/>
      <c r="U101" s="59">
        <v>1</v>
      </c>
      <c r="V101" s="59">
        <v>1</v>
      </c>
      <c r="W101" s="59"/>
      <c r="X101" s="59"/>
      <c r="Y101" s="59"/>
      <c r="Z101" s="59"/>
    </row>
    <row r="102" spans="1:26" s="11" customFormat="1" ht="15" customHeight="1">
      <c r="A102" s="78" t="s">
        <v>65</v>
      </c>
      <c r="B102" s="86">
        <v>9</v>
      </c>
      <c r="C102" s="64">
        <f t="shared" si="40"/>
        <v>2</v>
      </c>
      <c r="D102" s="62">
        <f>COUNTIFS(K102:BI103,$D$1)</f>
        <v>0</v>
      </c>
      <c r="E102" s="64">
        <f>COUNTIFS(K102:BI103,$E$1)</f>
        <v>1</v>
      </c>
      <c r="F102" s="64">
        <f>COUNTIFS(K102:BI103,$F$1)</f>
        <v>1</v>
      </c>
      <c r="G102" s="64">
        <f>COUNTIFS(K102:BI103,$G$1)</f>
        <v>0</v>
      </c>
      <c r="H102" s="66">
        <f t="shared" si="49"/>
        <v>0</v>
      </c>
      <c r="I102" s="56">
        <f>AVERAGE(K102:BI102)</f>
        <v>2</v>
      </c>
      <c r="J102" s="74">
        <f t="shared" si="48"/>
        <v>1.5</v>
      </c>
      <c r="K102" s="56">
        <v>2</v>
      </c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</row>
    <row r="103" spans="1:26" s="8" customFormat="1" ht="15" customHeight="1">
      <c r="A103" s="79"/>
      <c r="B103" s="87"/>
      <c r="C103" s="65"/>
      <c r="D103" s="63"/>
      <c r="E103" s="65"/>
      <c r="F103" s="65"/>
      <c r="G103" s="65"/>
      <c r="H103" s="67"/>
      <c r="I103" s="59">
        <f>AVERAGE(K103:BI103)</f>
        <v>1</v>
      </c>
      <c r="J103" s="75"/>
      <c r="K103" s="59">
        <v>1</v>
      </c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</row>
    <row r="104" spans="1:26" s="17" customFormat="1" ht="15" customHeight="1">
      <c r="A104" s="78" t="s">
        <v>66</v>
      </c>
      <c r="B104" s="86">
        <v>9</v>
      </c>
      <c r="C104" s="64">
        <f t="shared" si="40"/>
        <v>8</v>
      </c>
      <c r="D104" s="62">
        <f>COUNTIFS(K104:BI105,$D$1)</f>
        <v>4</v>
      </c>
      <c r="E104" s="64">
        <f>COUNTIFS(K104:BI105,$E$1)</f>
        <v>3</v>
      </c>
      <c r="F104" s="64">
        <f>COUNTIFS(K104:BI105,$F$1)</f>
        <v>0</v>
      </c>
      <c r="G104" s="64">
        <f>COUNTIFS(K104:BI105,$G$1)</f>
        <v>1</v>
      </c>
      <c r="H104" s="66">
        <f t="shared" si="49"/>
        <v>0.5</v>
      </c>
      <c r="I104" s="56">
        <f t="shared" ref="I104:I105" si="50">AVERAGE(K104:BI104)</f>
        <v>2.75</v>
      </c>
      <c r="J104" s="74">
        <f t="shared" si="48"/>
        <v>2.25</v>
      </c>
      <c r="K104" s="56"/>
      <c r="L104" s="56"/>
      <c r="M104" s="56"/>
      <c r="N104" s="56"/>
      <c r="O104" s="56">
        <v>3</v>
      </c>
      <c r="P104" s="56">
        <v>2</v>
      </c>
      <c r="Q104" s="56">
        <v>3</v>
      </c>
      <c r="R104" s="56"/>
      <c r="S104" s="56"/>
      <c r="T104" s="56"/>
      <c r="U104" s="56"/>
      <c r="V104" s="56">
        <v>3</v>
      </c>
      <c r="W104" s="56"/>
      <c r="X104" s="56"/>
      <c r="Y104" s="56"/>
      <c r="Z104" s="56"/>
    </row>
    <row r="105" spans="1:26" s="19" customFormat="1" ht="15" customHeight="1">
      <c r="A105" s="79"/>
      <c r="B105" s="87"/>
      <c r="C105" s="65"/>
      <c r="D105" s="63"/>
      <c r="E105" s="65"/>
      <c r="F105" s="65"/>
      <c r="G105" s="65"/>
      <c r="H105" s="67"/>
      <c r="I105" s="57">
        <f t="shared" si="50"/>
        <v>1.75</v>
      </c>
      <c r="J105" s="75"/>
      <c r="K105" s="57"/>
      <c r="L105" s="57"/>
      <c r="M105" s="57"/>
      <c r="N105" s="57"/>
      <c r="O105" s="57">
        <v>2</v>
      </c>
      <c r="P105" s="57">
        <v>0</v>
      </c>
      <c r="Q105" s="57">
        <v>2</v>
      </c>
      <c r="R105" s="57"/>
      <c r="S105" s="57"/>
      <c r="T105" s="57"/>
      <c r="U105" s="57"/>
      <c r="V105" s="57">
        <v>3</v>
      </c>
      <c r="W105" s="57"/>
      <c r="X105" s="57"/>
      <c r="Y105" s="57"/>
      <c r="Z105" s="57"/>
    </row>
    <row r="106" spans="1:26" s="18" customFormat="1" ht="15.75" customHeight="1">
      <c r="A106" s="78" t="s">
        <v>67</v>
      </c>
      <c r="B106" s="86">
        <v>9</v>
      </c>
      <c r="C106" s="64">
        <f t="shared" si="40"/>
        <v>12</v>
      </c>
      <c r="D106" s="62">
        <f>COUNTIFS(K106:BI107,$D$1)</f>
        <v>8</v>
      </c>
      <c r="E106" s="64">
        <f>COUNTIFS(K106:BI107,$E$1)</f>
        <v>2</v>
      </c>
      <c r="F106" s="64">
        <f>COUNTIFS(K106:BI107,$F$1)</f>
        <v>0</v>
      </c>
      <c r="G106" s="64">
        <f>COUNTIFS(K106:BI107,$G$1)</f>
        <v>2</v>
      </c>
      <c r="H106" s="66">
        <f t="shared" ref="H106:H168" si="51">D106/C106</f>
        <v>0.66666666666666663</v>
      </c>
      <c r="I106" s="59">
        <f t="shared" ref="I106:I107" si="52">AVERAGE(K106:BI106)</f>
        <v>2.3333333333333335</v>
      </c>
      <c r="J106" s="74">
        <f t="shared" si="48"/>
        <v>2.3333333333333335</v>
      </c>
      <c r="K106" s="59"/>
      <c r="L106" s="59"/>
      <c r="M106" s="59"/>
      <c r="N106" s="59">
        <v>3</v>
      </c>
      <c r="O106" s="59">
        <v>3</v>
      </c>
      <c r="P106" s="59">
        <v>3</v>
      </c>
      <c r="Q106" s="59">
        <v>2</v>
      </c>
      <c r="R106" s="59">
        <v>0</v>
      </c>
      <c r="S106" s="59">
        <v>3</v>
      </c>
      <c r="T106" s="59"/>
      <c r="U106" s="59"/>
      <c r="V106" s="59"/>
      <c r="W106" s="59"/>
      <c r="X106" s="59"/>
      <c r="Y106" s="59"/>
      <c r="Z106" s="59"/>
    </row>
    <row r="107" spans="1:26" s="10" customFormat="1" ht="15.75" customHeight="1">
      <c r="A107" s="79"/>
      <c r="B107" s="87"/>
      <c r="C107" s="65"/>
      <c r="D107" s="63"/>
      <c r="E107" s="65"/>
      <c r="F107" s="65"/>
      <c r="G107" s="65"/>
      <c r="H107" s="67"/>
      <c r="I107" s="57">
        <f t="shared" si="52"/>
        <v>2.3333333333333335</v>
      </c>
      <c r="J107" s="75"/>
      <c r="K107" s="57"/>
      <c r="L107" s="57"/>
      <c r="M107" s="57"/>
      <c r="N107" s="57">
        <v>3</v>
      </c>
      <c r="O107" s="57">
        <v>2</v>
      </c>
      <c r="P107" s="57">
        <v>3</v>
      </c>
      <c r="Q107" s="57">
        <v>0</v>
      </c>
      <c r="R107" s="57">
        <v>3</v>
      </c>
      <c r="S107" s="57">
        <v>3</v>
      </c>
      <c r="T107" s="57"/>
      <c r="U107" s="57"/>
      <c r="V107" s="57"/>
      <c r="W107" s="57"/>
      <c r="X107" s="57"/>
      <c r="Y107" s="57"/>
      <c r="Z107" s="57"/>
    </row>
    <row r="108" spans="1:26" s="9" customFormat="1" ht="15" customHeight="1">
      <c r="A108" s="78" t="s">
        <v>68</v>
      </c>
      <c r="B108" s="86">
        <v>9</v>
      </c>
      <c r="C108" s="64">
        <f t="shared" si="40"/>
        <v>20</v>
      </c>
      <c r="D108" s="62">
        <f>COUNTIFS(K108:BI109,$D$1)</f>
        <v>10</v>
      </c>
      <c r="E108" s="64">
        <f>COUNTIFS(K108:BI109,$E$1)</f>
        <v>7</v>
      </c>
      <c r="F108" s="64">
        <f>COUNTIFS(K108:BI109,$F$1)</f>
        <v>2</v>
      </c>
      <c r="G108" s="64">
        <f>COUNTIFS(K108:BI109,$G$1)</f>
        <v>1</v>
      </c>
      <c r="H108" s="66">
        <f t="shared" si="51"/>
        <v>0.5</v>
      </c>
      <c r="I108" s="59">
        <f>AVERAGE(K108:BI108)</f>
        <v>2.7</v>
      </c>
      <c r="J108" s="74">
        <f t="shared" si="48"/>
        <v>2.2999999999999998</v>
      </c>
      <c r="K108" s="59">
        <v>2</v>
      </c>
      <c r="L108" s="59"/>
      <c r="M108" s="59"/>
      <c r="N108" s="59">
        <v>3</v>
      </c>
      <c r="O108" s="59">
        <v>3</v>
      </c>
      <c r="P108" s="59">
        <v>3</v>
      </c>
      <c r="Q108" s="59">
        <v>3</v>
      </c>
      <c r="R108" s="59">
        <v>2</v>
      </c>
      <c r="S108" s="59">
        <v>3</v>
      </c>
      <c r="T108" s="59">
        <v>3</v>
      </c>
      <c r="U108" s="59">
        <v>3</v>
      </c>
      <c r="V108" s="59">
        <v>2</v>
      </c>
      <c r="W108" s="59"/>
      <c r="X108" s="59"/>
      <c r="Y108" s="59"/>
      <c r="Z108" s="59"/>
    </row>
    <row r="109" spans="1:26" s="8" customFormat="1" ht="15" customHeight="1">
      <c r="A109" s="79"/>
      <c r="B109" s="87"/>
      <c r="C109" s="65"/>
      <c r="D109" s="63"/>
      <c r="E109" s="65"/>
      <c r="F109" s="65"/>
      <c r="G109" s="65"/>
      <c r="H109" s="67"/>
      <c r="I109" s="59">
        <f>AVERAGE(K109:BI109)</f>
        <v>1.9</v>
      </c>
      <c r="J109" s="75"/>
      <c r="K109" s="59">
        <v>3</v>
      </c>
      <c r="L109" s="59"/>
      <c r="M109" s="59"/>
      <c r="N109" s="59">
        <v>2</v>
      </c>
      <c r="O109" s="59">
        <v>3</v>
      </c>
      <c r="P109" s="59">
        <v>1</v>
      </c>
      <c r="Q109" s="59">
        <v>2</v>
      </c>
      <c r="R109" s="59">
        <v>0</v>
      </c>
      <c r="S109" s="59">
        <v>1</v>
      </c>
      <c r="T109" s="59">
        <v>2</v>
      </c>
      <c r="U109" s="59">
        <v>3</v>
      </c>
      <c r="V109" s="59">
        <v>2</v>
      </c>
      <c r="W109" s="59"/>
      <c r="X109" s="59"/>
      <c r="Y109" s="59"/>
      <c r="Z109" s="59"/>
    </row>
    <row r="110" spans="1:26" s="11" customFormat="1" ht="15" customHeight="1">
      <c r="A110" s="78" t="s">
        <v>69</v>
      </c>
      <c r="B110" s="86">
        <v>9</v>
      </c>
      <c r="C110" s="64">
        <f t="shared" ref="C110:C172" si="53">COUNTA(K110:BI111)</f>
        <v>2</v>
      </c>
      <c r="D110" s="62">
        <f>COUNTIFS(K110:BI111,$D$1)</f>
        <v>2</v>
      </c>
      <c r="E110" s="64">
        <f>COUNTIFS(K110:BI111,$E$1)</f>
        <v>0</v>
      </c>
      <c r="F110" s="64">
        <f>COUNTIFS(K110:BI111,$F$1)</f>
        <v>0</v>
      </c>
      <c r="G110" s="64">
        <f>COUNTIFS(K110:BI111,$G$1)</f>
        <v>0</v>
      </c>
      <c r="H110" s="66">
        <f t="shared" si="51"/>
        <v>1</v>
      </c>
      <c r="I110" s="56">
        <f t="shared" ref="I110:I111" si="54">AVERAGE(K110:BI110)</f>
        <v>3</v>
      </c>
      <c r="J110" s="74">
        <f t="shared" si="48"/>
        <v>3</v>
      </c>
      <c r="K110" s="56"/>
      <c r="L110" s="56"/>
      <c r="M110" s="56"/>
      <c r="N110" s="56">
        <v>3</v>
      </c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</row>
    <row r="111" spans="1:26" s="10" customFormat="1" ht="15" customHeight="1">
      <c r="A111" s="79"/>
      <c r="B111" s="87"/>
      <c r="C111" s="65"/>
      <c r="D111" s="63"/>
      <c r="E111" s="65"/>
      <c r="F111" s="65"/>
      <c r="G111" s="65"/>
      <c r="H111" s="67"/>
      <c r="I111" s="57">
        <f t="shared" si="54"/>
        <v>3</v>
      </c>
      <c r="J111" s="75"/>
      <c r="K111" s="57"/>
      <c r="L111" s="57"/>
      <c r="M111" s="57"/>
      <c r="N111" s="57">
        <v>3</v>
      </c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</row>
    <row r="112" spans="1:26" s="9" customFormat="1" ht="15" customHeight="1">
      <c r="A112" s="78" t="s">
        <v>70</v>
      </c>
      <c r="B112" s="86">
        <v>9</v>
      </c>
      <c r="C112" s="64">
        <f t="shared" si="53"/>
        <v>4</v>
      </c>
      <c r="D112" s="62">
        <f>COUNTIFS(K112:BI113,$D$1)</f>
        <v>0</v>
      </c>
      <c r="E112" s="64">
        <f>COUNTIFS(K112:BI113,$E$1)</f>
        <v>1</v>
      </c>
      <c r="F112" s="64">
        <f>COUNTIFS(K112:BI113,$F$1)</f>
        <v>3</v>
      </c>
      <c r="G112" s="64">
        <f>COUNTIFS(K112:BI113,$G$1)</f>
        <v>0</v>
      </c>
      <c r="H112" s="66">
        <f t="shared" si="51"/>
        <v>0</v>
      </c>
      <c r="I112" s="59">
        <f>AVERAGE(K112:BI112)</f>
        <v>1.5</v>
      </c>
      <c r="J112" s="74">
        <f t="shared" si="48"/>
        <v>1.25</v>
      </c>
      <c r="K112" s="59">
        <v>2</v>
      </c>
      <c r="L112" s="59">
        <v>1</v>
      </c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</row>
    <row r="113" spans="1:26" s="8" customFormat="1" ht="15" customHeight="1">
      <c r="A113" s="79"/>
      <c r="B113" s="87"/>
      <c r="C113" s="65"/>
      <c r="D113" s="63"/>
      <c r="E113" s="65"/>
      <c r="F113" s="65"/>
      <c r="G113" s="65"/>
      <c r="H113" s="67"/>
      <c r="I113" s="59">
        <f>AVERAGE(K113:BI113)</f>
        <v>1</v>
      </c>
      <c r="J113" s="75"/>
      <c r="K113" s="59">
        <v>1</v>
      </c>
      <c r="L113" s="59">
        <v>1</v>
      </c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</row>
    <row r="114" spans="1:26" s="11" customFormat="1" ht="15" customHeight="1">
      <c r="A114" s="78" t="s">
        <v>71</v>
      </c>
      <c r="B114" s="86">
        <v>9</v>
      </c>
      <c r="C114" s="64">
        <f t="shared" si="53"/>
        <v>10</v>
      </c>
      <c r="D114" s="62">
        <f>COUNTIFS(K114:BI115,$D$1)</f>
        <v>5</v>
      </c>
      <c r="E114" s="64">
        <f>COUNTIFS(K114:BI115,$E$1)</f>
        <v>2</v>
      </c>
      <c r="F114" s="64">
        <f>COUNTIFS(K114:BI115,$F$1)</f>
        <v>3</v>
      </c>
      <c r="G114" s="64">
        <f>COUNTIFS(K114:BI115,$G$1)</f>
        <v>0</v>
      </c>
      <c r="H114" s="66">
        <f t="shared" si="51"/>
        <v>0.5</v>
      </c>
      <c r="I114" s="56">
        <f>AVERAGE(K114:BI114)</f>
        <v>2.4</v>
      </c>
      <c r="J114" s="74">
        <f t="shared" si="48"/>
        <v>2.2000000000000002</v>
      </c>
      <c r="K114" s="56">
        <v>3</v>
      </c>
      <c r="L114" s="56">
        <v>3</v>
      </c>
      <c r="M114" s="56"/>
      <c r="N114" s="56"/>
      <c r="O114" s="56"/>
      <c r="P114" s="56"/>
      <c r="Q114" s="56"/>
      <c r="R114" s="56"/>
      <c r="S114" s="56">
        <v>3</v>
      </c>
      <c r="T114" s="56">
        <v>1</v>
      </c>
      <c r="U114" s="56"/>
      <c r="V114" s="56">
        <v>2</v>
      </c>
      <c r="W114" s="56"/>
      <c r="X114" s="56"/>
      <c r="Y114" s="56"/>
      <c r="Z114" s="56"/>
    </row>
    <row r="115" spans="1:26" s="8" customFormat="1" ht="15" customHeight="1">
      <c r="A115" s="79"/>
      <c r="B115" s="87"/>
      <c r="C115" s="65"/>
      <c r="D115" s="63"/>
      <c r="E115" s="65"/>
      <c r="F115" s="65"/>
      <c r="G115" s="65"/>
      <c r="H115" s="67"/>
      <c r="I115" s="59">
        <f>AVERAGE(K115:BI115)</f>
        <v>2</v>
      </c>
      <c r="J115" s="75"/>
      <c r="K115" s="59">
        <v>1</v>
      </c>
      <c r="L115" s="59">
        <v>1</v>
      </c>
      <c r="M115" s="59"/>
      <c r="N115" s="59"/>
      <c r="O115" s="59"/>
      <c r="P115" s="59"/>
      <c r="Q115" s="59"/>
      <c r="R115" s="59"/>
      <c r="S115" s="59">
        <v>3</v>
      </c>
      <c r="T115" s="59">
        <v>2</v>
      </c>
      <c r="U115" s="59"/>
      <c r="V115" s="59">
        <v>3</v>
      </c>
      <c r="W115" s="59"/>
      <c r="X115" s="59"/>
      <c r="Y115" s="59"/>
      <c r="Z115" s="59"/>
    </row>
    <row r="116" spans="1:26" s="11" customFormat="1" ht="15" customHeight="1">
      <c r="A116" s="78" t="s">
        <v>72</v>
      </c>
      <c r="B116" s="86">
        <v>9</v>
      </c>
      <c r="C116" s="64">
        <f t="shared" si="53"/>
        <v>4</v>
      </c>
      <c r="D116" s="62">
        <f>COUNTIFS(K116:BI117,$D$1)</f>
        <v>0</v>
      </c>
      <c r="E116" s="64">
        <f>COUNTIFS(K116:BI117,$E$1)</f>
        <v>1</v>
      </c>
      <c r="F116" s="64">
        <f>COUNTIFS(K116:BI117,$F$1)</f>
        <v>2</v>
      </c>
      <c r="G116" s="64">
        <f>COUNTIFS(K116:BI117,$G$1)</f>
        <v>1</v>
      </c>
      <c r="H116" s="66">
        <f t="shared" si="51"/>
        <v>0</v>
      </c>
      <c r="I116" s="56">
        <f>AVERAGE(K116:BI116)</f>
        <v>1</v>
      </c>
      <c r="J116" s="74">
        <f t="shared" si="48"/>
        <v>1</v>
      </c>
      <c r="K116" s="56"/>
      <c r="L116" s="56"/>
      <c r="M116" s="56">
        <v>1</v>
      </c>
      <c r="N116" s="56"/>
      <c r="O116" s="56"/>
      <c r="P116" s="56">
        <v>1</v>
      </c>
      <c r="Q116" s="56"/>
      <c r="R116" s="56"/>
      <c r="S116" s="56"/>
      <c r="T116" s="56"/>
      <c r="U116" s="56"/>
      <c r="V116" s="56"/>
      <c r="W116" s="56"/>
      <c r="X116" s="56"/>
      <c r="Y116" s="56"/>
      <c r="Z116" s="56"/>
    </row>
    <row r="117" spans="1:26" s="24" customFormat="1" ht="15" customHeight="1">
      <c r="A117" s="79"/>
      <c r="B117" s="87"/>
      <c r="C117" s="65"/>
      <c r="D117" s="63"/>
      <c r="E117" s="65"/>
      <c r="F117" s="65"/>
      <c r="G117" s="65"/>
      <c r="H117" s="67"/>
      <c r="I117" s="59">
        <f>AVERAGE(K117:BI117)</f>
        <v>1</v>
      </c>
      <c r="J117" s="75"/>
      <c r="K117" s="59"/>
      <c r="L117" s="59"/>
      <c r="M117" s="59">
        <v>2</v>
      </c>
      <c r="N117" s="59"/>
      <c r="O117" s="59"/>
      <c r="P117" s="59">
        <v>0</v>
      </c>
      <c r="Q117" s="59"/>
      <c r="R117" s="59"/>
      <c r="S117" s="59"/>
      <c r="T117" s="59"/>
      <c r="U117" s="59"/>
      <c r="V117" s="59"/>
      <c r="W117" s="59"/>
      <c r="X117" s="59"/>
      <c r="Y117" s="59"/>
      <c r="Z117" s="59"/>
    </row>
    <row r="118" spans="1:26" s="22" customFormat="1" ht="15" customHeight="1">
      <c r="A118" s="78" t="s">
        <v>73</v>
      </c>
      <c r="B118" s="86">
        <v>9</v>
      </c>
      <c r="C118" s="64">
        <f t="shared" si="53"/>
        <v>14</v>
      </c>
      <c r="D118" s="62">
        <f>COUNTIFS(K118:BI119,$D$1)</f>
        <v>8</v>
      </c>
      <c r="E118" s="64">
        <f>COUNTIFS(K118:BI119,$E$1)</f>
        <v>3</v>
      </c>
      <c r="F118" s="64">
        <f>COUNTIFS(K118:BI119,$F$1)</f>
        <v>2</v>
      </c>
      <c r="G118" s="64">
        <f>COUNTIFS(K118:BI119,$G$1)</f>
        <v>1</v>
      </c>
      <c r="H118" s="66">
        <f t="shared" si="51"/>
        <v>0.5714285714285714</v>
      </c>
      <c r="I118" s="56">
        <f>AVERAGE(K118:BI118)</f>
        <v>1.8571428571428572</v>
      </c>
      <c r="J118" s="74">
        <f t="shared" si="48"/>
        <v>2.2857142857142856</v>
      </c>
      <c r="K118" s="56"/>
      <c r="L118" s="56"/>
      <c r="M118" s="56"/>
      <c r="N118" s="56"/>
      <c r="O118" s="56"/>
      <c r="P118" s="56">
        <v>3</v>
      </c>
      <c r="Q118" s="56">
        <v>1</v>
      </c>
      <c r="R118" s="56">
        <v>2</v>
      </c>
      <c r="S118" s="56">
        <v>0</v>
      </c>
      <c r="T118" s="56">
        <v>1</v>
      </c>
      <c r="U118" s="56">
        <v>3</v>
      </c>
      <c r="V118" s="56">
        <v>3</v>
      </c>
      <c r="W118" s="56"/>
      <c r="X118" s="56"/>
      <c r="Y118" s="56"/>
      <c r="Z118" s="56"/>
    </row>
    <row r="119" spans="1:26" s="24" customFormat="1" ht="15" customHeight="1">
      <c r="A119" s="79"/>
      <c r="B119" s="87"/>
      <c r="C119" s="65"/>
      <c r="D119" s="63"/>
      <c r="E119" s="65"/>
      <c r="F119" s="65"/>
      <c r="G119" s="65"/>
      <c r="H119" s="67"/>
      <c r="I119" s="59">
        <f>AVERAGE(K119:BI119)</f>
        <v>2.7142857142857144</v>
      </c>
      <c r="J119" s="75"/>
      <c r="K119" s="59"/>
      <c r="L119" s="59"/>
      <c r="M119" s="59"/>
      <c r="N119" s="59"/>
      <c r="O119" s="59"/>
      <c r="P119" s="59">
        <v>2</v>
      </c>
      <c r="Q119" s="59">
        <v>3</v>
      </c>
      <c r="R119" s="59">
        <v>3</v>
      </c>
      <c r="S119" s="59">
        <v>2</v>
      </c>
      <c r="T119" s="59">
        <v>3</v>
      </c>
      <c r="U119" s="59">
        <v>3</v>
      </c>
      <c r="V119" s="59">
        <v>3</v>
      </c>
      <c r="W119" s="59"/>
      <c r="X119" s="59"/>
      <c r="Y119" s="59"/>
      <c r="Z119" s="59"/>
    </row>
    <row r="120" spans="1:26" s="22" customFormat="1" ht="15" customHeight="1">
      <c r="A120" s="78" t="s">
        <v>74</v>
      </c>
      <c r="B120" s="86">
        <v>9</v>
      </c>
      <c r="C120" s="64">
        <f t="shared" si="53"/>
        <v>4</v>
      </c>
      <c r="D120" s="62">
        <f>COUNTIFS(K120:BI121,$D$1)</f>
        <v>1</v>
      </c>
      <c r="E120" s="64">
        <f>COUNTIFS(K120:BI121,$E$1)</f>
        <v>0</v>
      </c>
      <c r="F120" s="64">
        <f>COUNTIFS(K120:BI121,$F$1)</f>
        <v>2</v>
      </c>
      <c r="G120" s="64">
        <f>COUNTIFS(K120:BI121,$G$1)</f>
        <v>1</v>
      </c>
      <c r="H120" s="66">
        <f t="shared" si="51"/>
        <v>0.25</v>
      </c>
      <c r="I120" s="56">
        <f>AVERAGE(K120:BI120)</f>
        <v>2</v>
      </c>
      <c r="J120" s="74">
        <f t="shared" si="48"/>
        <v>1.25</v>
      </c>
      <c r="K120" s="56"/>
      <c r="L120" s="56"/>
      <c r="M120" s="56"/>
      <c r="N120" s="56"/>
      <c r="O120" s="56"/>
      <c r="P120" s="56"/>
      <c r="Q120" s="56">
        <v>3</v>
      </c>
      <c r="R120" s="56">
        <v>1</v>
      </c>
      <c r="S120" s="56"/>
      <c r="T120" s="56"/>
      <c r="U120" s="56"/>
      <c r="V120" s="56"/>
      <c r="W120" s="56"/>
      <c r="X120" s="56"/>
      <c r="Y120" s="56"/>
      <c r="Z120" s="56"/>
    </row>
    <row r="121" spans="1:26" s="31" customFormat="1" ht="15" customHeight="1">
      <c r="A121" s="79"/>
      <c r="B121" s="87"/>
      <c r="C121" s="65"/>
      <c r="D121" s="63"/>
      <c r="E121" s="65"/>
      <c r="F121" s="65"/>
      <c r="G121" s="65"/>
      <c r="H121" s="67"/>
      <c r="I121" s="59">
        <f>AVERAGE(K121:BI121)</f>
        <v>0.5</v>
      </c>
      <c r="J121" s="75"/>
      <c r="K121" s="59"/>
      <c r="L121" s="59"/>
      <c r="M121" s="59"/>
      <c r="N121" s="59"/>
      <c r="O121" s="59"/>
      <c r="P121" s="59"/>
      <c r="Q121" s="59">
        <v>1</v>
      </c>
      <c r="R121" s="59">
        <v>0</v>
      </c>
      <c r="S121" s="59"/>
      <c r="T121" s="59"/>
      <c r="U121" s="59"/>
      <c r="V121" s="59"/>
      <c r="W121" s="59"/>
      <c r="X121" s="59"/>
      <c r="Y121" s="59"/>
      <c r="Z121" s="59"/>
    </row>
    <row r="122" spans="1:26" s="29" customFormat="1" ht="15" customHeight="1">
      <c r="A122" s="78" t="s">
        <v>75</v>
      </c>
      <c r="B122" s="86">
        <v>9</v>
      </c>
      <c r="C122" s="64">
        <f t="shared" si="53"/>
        <v>4</v>
      </c>
      <c r="D122" s="62">
        <f>COUNTIFS(K122:BI123,$D$1)</f>
        <v>1</v>
      </c>
      <c r="E122" s="64">
        <f>COUNTIFS(K122:BI123,$E$1)</f>
        <v>1</v>
      </c>
      <c r="F122" s="64">
        <f>COUNTIFS(K122:BI123,$F$1)</f>
        <v>1</v>
      </c>
      <c r="G122" s="64">
        <f>COUNTIFS(K122:BI123,$G$1)</f>
        <v>1</v>
      </c>
      <c r="H122" s="66">
        <f t="shared" si="51"/>
        <v>0.25</v>
      </c>
      <c r="I122" s="56">
        <f>AVERAGE(K122:BI122)</f>
        <v>1.5</v>
      </c>
      <c r="J122" s="74">
        <f t="shared" si="48"/>
        <v>1.5</v>
      </c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>
        <v>1</v>
      </c>
      <c r="V122" s="56">
        <v>2</v>
      </c>
      <c r="W122" s="56"/>
      <c r="X122" s="56"/>
      <c r="Y122" s="56"/>
      <c r="Z122" s="56"/>
    </row>
    <row r="123" spans="1:26" s="55" customFormat="1" ht="15" customHeight="1">
      <c r="A123" s="79"/>
      <c r="B123" s="87"/>
      <c r="C123" s="65"/>
      <c r="D123" s="63"/>
      <c r="E123" s="65"/>
      <c r="F123" s="65"/>
      <c r="G123" s="65"/>
      <c r="H123" s="67"/>
      <c r="I123" s="59">
        <f>AVERAGE(K123:BI123)</f>
        <v>1.5</v>
      </c>
      <c r="J123" s="75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>
        <v>0</v>
      </c>
      <c r="V123" s="59">
        <v>3</v>
      </c>
      <c r="W123" s="59"/>
      <c r="X123" s="59"/>
      <c r="Y123" s="59"/>
      <c r="Z123" s="59"/>
    </row>
    <row r="124" spans="1:26" s="53" customFormat="1" ht="15" customHeight="1">
      <c r="A124" s="78" t="s">
        <v>76</v>
      </c>
      <c r="B124" s="86">
        <v>10</v>
      </c>
      <c r="C124" s="64">
        <f t="shared" si="53"/>
        <v>2</v>
      </c>
      <c r="D124" s="62">
        <f>COUNTIFS(K124:BI125,$D$1)</f>
        <v>1</v>
      </c>
      <c r="E124" s="64">
        <f>COUNTIFS(K124:BI125,$E$1)</f>
        <v>0</v>
      </c>
      <c r="F124" s="64">
        <f>COUNTIFS(K124:BI125,$F$1)</f>
        <v>1</v>
      </c>
      <c r="G124" s="64">
        <f>COUNTIFS(K124:BI125,$G$1)</f>
        <v>0</v>
      </c>
      <c r="H124" s="66">
        <f t="shared" si="51"/>
        <v>0.5</v>
      </c>
      <c r="I124" s="56">
        <f>AVERAGE(K124:BI124)</f>
        <v>1</v>
      </c>
      <c r="J124" s="74">
        <f t="shared" si="48"/>
        <v>2</v>
      </c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>
        <v>1</v>
      </c>
      <c r="W124" s="56"/>
      <c r="X124" s="56"/>
      <c r="Y124" s="56"/>
      <c r="Z124" s="56"/>
    </row>
    <row r="125" spans="1:26" s="54" customFormat="1" ht="15" customHeight="1">
      <c r="A125" s="79"/>
      <c r="B125" s="87"/>
      <c r="C125" s="65"/>
      <c r="D125" s="63"/>
      <c r="E125" s="65"/>
      <c r="F125" s="65"/>
      <c r="G125" s="65"/>
      <c r="H125" s="67"/>
      <c r="I125" s="57">
        <f>AVERAGE(K125:BI125)</f>
        <v>3</v>
      </c>
      <c r="J125" s="75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>
        <v>3</v>
      </c>
      <c r="W125" s="57"/>
      <c r="X125" s="57"/>
      <c r="Y125" s="57"/>
      <c r="Z125" s="57"/>
    </row>
    <row r="126" spans="1:26" ht="15" customHeight="1">
      <c r="A126" s="90"/>
      <c r="B126" s="91"/>
      <c r="C126" s="64">
        <f t="shared" si="53"/>
        <v>0</v>
      </c>
      <c r="D126" s="62">
        <f>COUNTIFS(K126:BI127,$D$1)</f>
        <v>0</v>
      </c>
      <c r="E126" s="64">
        <f>COUNTIFS(K126:BI127,$E$1)</f>
        <v>0</v>
      </c>
      <c r="F126" s="64">
        <f>COUNTIFS(K126:BI127,$F$1)</f>
        <v>0</v>
      </c>
      <c r="G126" s="64">
        <f>COUNTIFS(K126:BI127,$G$1)</f>
        <v>0</v>
      </c>
      <c r="H126" s="66" t="e">
        <f t="shared" si="51"/>
        <v>#DIV/0!</v>
      </c>
      <c r="I126" s="36" t="e">
        <f>AVERAGE(K126:BI126)</f>
        <v>#DIV/0!</v>
      </c>
      <c r="J126" s="74" t="e">
        <f t="shared" si="48"/>
        <v>#DIV/0!</v>
      </c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</row>
    <row r="127" spans="1:26" ht="15" customHeight="1">
      <c r="A127" s="90"/>
      <c r="B127" s="91"/>
      <c r="C127" s="65"/>
      <c r="D127" s="63"/>
      <c r="E127" s="65"/>
      <c r="F127" s="65"/>
      <c r="G127" s="65"/>
      <c r="H127" s="67"/>
      <c r="I127" s="36" t="e">
        <f>AVERAGE(K127:BI127)</f>
        <v>#DIV/0!</v>
      </c>
      <c r="J127" s="75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</row>
    <row r="128" spans="1:26" ht="15" customHeight="1">
      <c r="A128" s="90"/>
      <c r="B128" s="91"/>
      <c r="C128" s="64">
        <f t="shared" si="53"/>
        <v>0</v>
      </c>
      <c r="D128" s="62">
        <f>COUNTIFS(K128:BI129,$D$1)</f>
        <v>0</v>
      </c>
      <c r="E128" s="64">
        <f>COUNTIFS(K128:BI129,$E$1)</f>
        <v>0</v>
      </c>
      <c r="F128" s="64">
        <f>COUNTIFS(K128:BI129,$F$1)</f>
        <v>0</v>
      </c>
      <c r="G128" s="64">
        <f>COUNTIFS(K128:BI129,$G$1)</f>
        <v>0</v>
      </c>
      <c r="H128" s="66" t="e">
        <f t="shared" si="51"/>
        <v>#DIV/0!</v>
      </c>
      <c r="I128" s="36" t="e">
        <f>AVERAGE(K128:BI128)</f>
        <v>#DIV/0!</v>
      </c>
      <c r="J128" s="74" t="e">
        <f t="shared" si="48"/>
        <v>#DIV/0!</v>
      </c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</row>
    <row r="129" spans="1:26" ht="15" customHeight="1">
      <c r="A129" s="90"/>
      <c r="B129" s="91"/>
      <c r="C129" s="65"/>
      <c r="D129" s="63"/>
      <c r="E129" s="65"/>
      <c r="F129" s="65"/>
      <c r="G129" s="65"/>
      <c r="H129" s="67"/>
      <c r="I129" s="36" t="e">
        <f>AVERAGE(K129:BI129)</f>
        <v>#DIV/0!</v>
      </c>
      <c r="J129" s="75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</row>
    <row r="130" spans="1:26" ht="15" customHeight="1">
      <c r="A130" s="90"/>
      <c r="B130" s="91"/>
      <c r="C130" s="64">
        <f t="shared" si="53"/>
        <v>0</v>
      </c>
      <c r="D130" s="62">
        <f>COUNTIFS(K130:BI131,$D$1)</f>
        <v>0</v>
      </c>
      <c r="E130" s="64">
        <f>COUNTIFS(K130:BI131,$E$1)</f>
        <v>0</v>
      </c>
      <c r="F130" s="64">
        <f>COUNTIFS(K130:BI131,$F$1)</f>
        <v>0</v>
      </c>
      <c r="G130" s="64">
        <f>COUNTIFS(K130:BI131,$G$1)</f>
        <v>0</v>
      </c>
      <c r="H130" s="66" t="e">
        <f t="shared" si="51"/>
        <v>#DIV/0!</v>
      </c>
      <c r="I130" s="36" t="e">
        <f>AVERAGE(K130:BI130)</f>
        <v>#DIV/0!</v>
      </c>
      <c r="J130" s="74" t="e">
        <f t="shared" si="48"/>
        <v>#DIV/0!</v>
      </c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</row>
    <row r="131" spans="1:26" ht="15" customHeight="1">
      <c r="A131" s="90"/>
      <c r="B131" s="91"/>
      <c r="C131" s="65"/>
      <c r="D131" s="63"/>
      <c r="E131" s="65"/>
      <c r="F131" s="65"/>
      <c r="G131" s="65"/>
      <c r="H131" s="67"/>
      <c r="I131" s="36" t="e">
        <f>AVERAGE(K131:BI131)</f>
        <v>#DIV/0!</v>
      </c>
      <c r="J131" s="75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</row>
    <row r="132" spans="1:26" ht="15" customHeight="1">
      <c r="A132" s="90"/>
      <c r="B132" s="91"/>
      <c r="C132" s="64">
        <f t="shared" si="53"/>
        <v>0</v>
      </c>
      <c r="D132" s="62">
        <f>COUNTIFS(K132:BI133,$D$1)</f>
        <v>0</v>
      </c>
      <c r="E132" s="64">
        <f>COUNTIFS(K132:BI133,$E$1)</f>
        <v>0</v>
      </c>
      <c r="F132" s="64">
        <f>COUNTIFS(K132:BI133,$F$1)</f>
        <v>0</v>
      </c>
      <c r="G132" s="64">
        <f>COUNTIFS(K132:BI133,$G$1)</f>
        <v>0</v>
      </c>
      <c r="H132" s="66" t="e">
        <f t="shared" si="51"/>
        <v>#DIV/0!</v>
      </c>
      <c r="I132" s="36" t="e">
        <f>AVERAGE(K132:BI132)</f>
        <v>#DIV/0!</v>
      </c>
      <c r="J132" s="74" t="e">
        <f t="shared" si="48"/>
        <v>#DIV/0!</v>
      </c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</row>
    <row r="133" spans="1:26" ht="15" customHeight="1">
      <c r="A133" s="90"/>
      <c r="B133" s="91"/>
      <c r="C133" s="65"/>
      <c r="D133" s="63"/>
      <c r="E133" s="65"/>
      <c r="F133" s="65"/>
      <c r="G133" s="65"/>
      <c r="H133" s="67"/>
      <c r="I133" s="36" t="e">
        <f>AVERAGE(K133:BI133)</f>
        <v>#DIV/0!</v>
      </c>
      <c r="J133" s="75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</row>
    <row r="134" spans="1:26" ht="15" customHeight="1">
      <c r="A134" s="90"/>
      <c r="B134" s="91"/>
      <c r="C134" s="64">
        <f t="shared" si="53"/>
        <v>0</v>
      </c>
      <c r="D134" s="62">
        <f>COUNTIFS(K134:BI135,$D$1)</f>
        <v>0</v>
      </c>
      <c r="E134" s="64">
        <f>COUNTIFS(K134:BI135,$E$1)</f>
        <v>0</v>
      </c>
      <c r="F134" s="64">
        <f>COUNTIFS(K134:BI135,$F$1)</f>
        <v>0</v>
      </c>
      <c r="G134" s="64">
        <f>COUNTIFS(K134:BI135,$G$1)</f>
        <v>0</v>
      </c>
      <c r="H134" s="66" t="e">
        <f t="shared" si="51"/>
        <v>#DIV/0!</v>
      </c>
      <c r="I134" s="36" t="e">
        <f>AVERAGE(K134:BI134)</f>
        <v>#DIV/0!</v>
      </c>
      <c r="J134" s="74" t="e">
        <f t="shared" si="48"/>
        <v>#DIV/0!</v>
      </c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</row>
    <row r="135" spans="1:26" ht="15" customHeight="1">
      <c r="A135" s="90"/>
      <c r="B135" s="91"/>
      <c r="C135" s="65"/>
      <c r="D135" s="63"/>
      <c r="E135" s="65"/>
      <c r="F135" s="65"/>
      <c r="G135" s="65"/>
      <c r="H135" s="67"/>
      <c r="I135" s="36" t="e">
        <f>AVERAGE(K135:BI135)</f>
        <v>#DIV/0!</v>
      </c>
      <c r="J135" s="75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</row>
    <row r="136" spans="1:26" ht="15" customHeight="1">
      <c r="A136" s="90"/>
      <c r="B136" s="91"/>
      <c r="C136" s="64">
        <f t="shared" si="53"/>
        <v>0</v>
      </c>
      <c r="D136" s="62">
        <f>COUNTIFS(K136:BI137,$D$1)</f>
        <v>0</v>
      </c>
      <c r="E136" s="64">
        <f>COUNTIFS(K136:BI137,$E$1)</f>
        <v>0</v>
      </c>
      <c r="F136" s="64">
        <f>COUNTIFS(K136:BI137,$F$1)</f>
        <v>0</v>
      </c>
      <c r="G136" s="64">
        <f>COUNTIFS(K136:BI137,$G$1)</f>
        <v>0</v>
      </c>
      <c r="H136" s="66" t="e">
        <f t="shared" si="51"/>
        <v>#DIV/0!</v>
      </c>
      <c r="I136" s="36" t="e">
        <f>AVERAGE(K136:BI136)</f>
        <v>#DIV/0!</v>
      </c>
      <c r="J136" s="74" t="e">
        <f t="shared" si="48"/>
        <v>#DIV/0!</v>
      </c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</row>
    <row r="137" spans="1:26" ht="15" customHeight="1">
      <c r="A137" s="90"/>
      <c r="B137" s="91"/>
      <c r="C137" s="65"/>
      <c r="D137" s="63"/>
      <c r="E137" s="65"/>
      <c r="F137" s="65"/>
      <c r="G137" s="65"/>
      <c r="H137" s="67"/>
      <c r="I137" s="36" t="e">
        <f>AVERAGE(K137:BI137)</f>
        <v>#DIV/0!</v>
      </c>
      <c r="J137" s="75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</row>
    <row r="138" spans="1:26" ht="15" customHeight="1">
      <c r="A138" s="90"/>
      <c r="B138" s="91"/>
      <c r="C138" s="64">
        <f t="shared" si="53"/>
        <v>0</v>
      </c>
      <c r="D138" s="62">
        <f>COUNTIFS(K138:BI139,$D$1)</f>
        <v>0</v>
      </c>
      <c r="E138" s="64">
        <f>COUNTIFS(K138:BI139,$E$1)</f>
        <v>0</v>
      </c>
      <c r="F138" s="64">
        <f>COUNTIFS(K138:BI139,$F$1)</f>
        <v>0</v>
      </c>
      <c r="G138" s="64">
        <f>COUNTIFS(K138:BI139,$G$1)</f>
        <v>0</v>
      </c>
      <c r="H138" s="66" t="e">
        <f t="shared" si="51"/>
        <v>#DIV/0!</v>
      </c>
      <c r="I138" s="36" t="e">
        <f>AVERAGE(K138:BI138)</f>
        <v>#DIV/0!</v>
      </c>
      <c r="J138" s="74" t="e">
        <f t="shared" si="48"/>
        <v>#DIV/0!</v>
      </c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</row>
    <row r="139" spans="1:26" ht="15" customHeight="1">
      <c r="A139" s="90"/>
      <c r="B139" s="91"/>
      <c r="C139" s="65"/>
      <c r="D139" s="63"/>
      <c r="E139" s="65"/>
      <c r="F139" s="65"/>
      <c r="G139" s="65"/>
      <c r="H139" s="67"/>
      <c r="I139" s="36" t="e">
        <f>AVERAGE(K139:BI139)</f>
        <v>#DIV/0!</v>
      </c>
      <c r="J139" s="75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</row>
    <row r="140" spans="1:26" ht="15" customHeight="1">
      <c r="A140" s="90"/>
      <c r="B140" s="91"/>
      <c r="C140" s="64">
        <f t="shared" si="53"/>
        <v>0</v>
      </c>
      <c r="D140" s="62">
        <f>COUNTIFS(K140:BI141,$D$1)</f>
        <v>0</v>
      </c>
      <c r="E140" s="64">
        <f>COUNTIFS(K140:BI141,$E$1)</f>
        <v>0</v>
      </c>
      <c r="F140" s="64">
        <f>COUNTIFS(K140:BI141,$F$1)</f>
        <v>0</v>
      </c>
      <c r="G140" s="64">
        <f>COUNTIFS(K140:BI141,$G$1)</f>
        <v>0</v>
      </c>
      <c r="H140" s="66" t="e">
        <f t="shared" si="51"/>
        <v>#DIV/0!</v>
      </c>
      <c r="I140" s="36" t="e">
        <f>AVERAGE(K140:BI140)</f>
        <v>#DIV/0!</v>
      </c>
      <c r="J140" s="74" t="e">
        <f t="shared" si="48"/>
        <v>#DIV/0!</v>
      </c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</row>
    <row r="141" spans="1:26" ht="15" customHeight="1">
      <c r="A141" s="90"/>
      <c r="B141" s="91"/>
      <c r="C141" s="65"/>
      <c r="D141" s="63"/>
      <c r="E141" s="65"/>
      <c r="F141" s="65"/>
      <c r="G141" s="65"/>
      <c r="H141" s="67"/>
      <c r="I141" s="36" t="e">
        <f>AVERAGE(K141:BI141)</f>
        <v>#DIV/0!</v>
      </c>
      <c r="J141" s="75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</row>
    <row r="142" spans="1:26" ht="15" customHeight="1">
      <c r="A142" s="90"/>
      <c r="B142" s="91"/>
      <c r="C142" s="64">
        <f t="shared" si="53"/>
        <v>0</v>
      </c>
      <c r="D142" s="62">
        <f>COUNTIFS(K142:BI143,$D$1)</f>
        <v>0</v>
      </c>
      <c r="E142" s="64">
        <f>COUNTIFS(K142:BI143,$E$1)</f>
        <v>0</v>
      </c>
      <c r="F142" s="64">
        <f>COUNTIFS(K142:BI143,$F$1)</f>
        <v>0</v>
      </c>
      <c r="G142" s="64">
        <f>COUNTIFS(K142:BI143,$G$1)</f>
        <v>0</v>
      </c>
      <c r="H142" s="66" t="e">
        <f t="shared" si="51"/>
        <v>#DIV/0!</v>
      </c>
      <c r="I142" s="36" t="e">
        <f>AVERAGE(K142:BI142)</f>
        <v>#DIV/0!</v>
      </c>
      <c r="J142" s="74" t="e">
        <f t="shared" si="48"/>
        <v>#DIV/0!</v>
      </c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</row>
    <row r="143" spans="1:26" ht="15" customHeight="1">
      <c r="A143" s="90"/>
      <c r="B143" s="91"/>
      <c r="C143" s="65"/>
      <c r="D143" s="63"/>
      <c r="E143" s="65"/>
      <c r="F143" s="65"/>
      <c r="G143" s="65"/>
      <c r="H143" s="67"/>
      <c r="I143" s="36" t="e">
        <f>AVERAGE(K143:BI143)</f>
        <v>#DIV/0!</v>
      </c>
      <c r="J143" s="75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</row>
    <row r="144" spans="1:26" ht="15" customHeight="1">
      <c r="A144" s="90"/>
      <c r="B144" s="91"/>
      <c r="C144" s="64">
        <f t="shared" si="53"/>
        <v>0</v>
      </c>
      <c r="D144" s="62">
        <f>COUNTIFS(K144:BI145,$D$1)</f>
        <v>0</v>
      </c>
      <c r="E144" s="64">
        <f>COUNTIFS(K144:BI145,$E$1)</f>
        <v>0</v>
      </c>
      <c r="F144" s="64">
        <f>COUNTIFS(K144:BI145,$F$1)</f>
        <v>0</v>
      </c>
      <c r="G144" s="64">
        <f>COUNTIFS(K144:BI145,$G$1)</f>
        <v>0</v>
      </c>
      <c r="H144" s="66" t="e">
        <f t="shared" si="51"/>
        <v>#DIV/0!</v>
      </c>
      <c r="I144" s="36" t="e">
        <f>AVERAGE(K144:BI144)</f>
        <v>#DIV/0!</v>
      </c>
      <c r="J144" s="74" t="e">
        <f t="shared" si="48"/>
        <v>#DIV/0!</v>
      </c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</row>
    <row r="145" spans="1:26" ht="15" customHeight="1">
      <c r="A145" s="90"/>
      <c r="B145" s="91"/>
      <c r="C145" s="65"/>
      <c r="D145" s="63"/>
      <c r="E145" s="65"/>
      <c r="F145" s="65"/>
      <c r="G145" s="65"/>
      <c r="H145" s="67"/>
      <c r="I145" s="36" t="e">
        <f>AVERAGE(K145:BI145)</f>
        <v>#DIV/0!</v>
      </c>
      <c r="J145" s="75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</row>
    <row r="146" spans="1:26" ht="15" customHeight="1">
      <c r="A146" s="90"/>
      <c r="B146" s="91"/>
      <c r="C146" s="64">
        <f t="shared" si="53"/>
        <v>0</v>
      </c>
      <c r="D146" s="62">
        <f>COUNTIFS(K146:BI147,$D$1)</f>
        <v>0</v>
      </c>
      <c r="E146" s="64">
        <f>COUNTIFS(K146:BI147,$E$1)</f>
        <v>0</v>
      </c>
      <c r="F146" s="64">
        <f>COUNTIFS(K146:BI147,$F$1)</f>
        <v>0</v>
      </c>
      <c r="G146" s="64">
        <f>COUNTIFS(K146:BI147,$G$1)</f>
        <v>0</v>
      </c>
      <c r="H146" s="66" t="e">
        <f t="shared" si="51"/>
        <v>#DIV/0!</v>
      </c>
      <c r="I146" s="36" t="e">
        <f>AVERAGE(K146:BI146)</f>
        <v>#DIV/0!</v>
      </c>
      <c r="J146" s="74" t="e">
        <f t="shared" si="48"/>
        <v>#DIV/0!</v>
      </c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</row>
    <row r="147" spans="1:26" ht="15" customHeight="1">
      <c r="A147" s="90"/>
      <c r="B147" s="91"/>
      <c r="C147" s="65"/>
      <c r="D147" s="63"/>
      <c r="E147" s="65"/>
      <c r="F147" s="65"/>
      <c r="G147" s="65"/>
      <c r="H147" s="67"/>
      <c r="I147" s="36" t="e">
        <f>AVERAGE(K147:BI147)</f>
        <v>#DIV/0!</v>
      </c>
      <c r="J147" s="75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</row>
    <row r="148" spans="1:26" ht="15" customHeight="1">
      <c r="A148" s="90"/>
      <c r="B148" s="91"/>
      <c r="C148" s="64">
        <f t="shared" si="53"/>
        <v>0</v>
      </c>
      <c r="D148" s="62">
        <f>COUNTIFS(K148:BI149,$D$1)</f>
        <v>0</v>
      </c>
      <c r="E148" s="64">
        <f>COUNTIFS(K148:BI149,$E$1)</f>
        <v>0</v>
      </c>
      <c r="F148" s="64">
        <f>COUNTIFS(K148:BI149,$F$1)</f>
        <v>0</v>
      </c>
      <c r="G148" s="64">
        <f>COUNTIFS(K148:BI149,$G$1)</f>
        <v>0</v>
      </c>
      <c r="H148" s="66" t="e">
        <f t="shared" si="51"/>
        <v>#DIV/0!</v>
      </c>
      <c r="I148" s="36" t="e">
        <f>AVERAGE(K148:BI148)</f>
        <v>#DIV/0!</v>
      </c>
      <c r="J148" s="74" t="e">
        <f t="shared" si="48"/>
        <v>#DIV/0!</v>
      </c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</row>
    <row r="149" spans="1:26" ht="15" customHeight="1">
      <c r="A149" s="90"/>
      <c r="B149" s="91"/>
      <c r="C149" s="65"/>
      <c r="D149" s="63"/>
      <c r="E149" s="65"/>
      <c r="F149" s="65"/>
      <c r="G149" s="65"/>
      <c r="H149" s="67"/>
      <c r="I149" s="36" t="e">
        <f>AVERAGE(K149:BI149)</f>
        <v>#DIV/0!</v>
      </c>
      <c r="J149" s="75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</row>
    <row r="150" spans="1:26" ht="15" customHeight="1">
      <c r="A150" s="90"/>
      <c r="B150" s="91"/>
      <c r="C150" s="64">
        <f t="shared" si="53"/>
        <v>0</v>
      </c>
      <c r="D150" s="62">
        <f>COUNTIFS(K150:BI151,$D$1)</f>
        <v>0</v>
      </c>
      <c r="E150" s="64">
        <f>COUNTIFS(K150:BI151,$E$1)</f>
        <v>0</v>
      </c>
      <c r="F150" s="64">
        <f>COUNTIFS(K150:BI151,$F$1)</f>
        <v>0</v>
      </c>
      <c r="G150" s="64">
        <f>COUNTIFS(K150:BI151,$G$1)</f>
        <v>0</v>
      </c>
      <c r="H150" s="66" t="e">
        <f t="shared" si="51"/>
        <v>#DIV/0!</v>
      </c>
      <c r="I150" s="36" t="e">
        <f>AVERAGE(K150:BI150)</f>
        <v>#DIV/0!</v>
      </c>
      <c r="J150" s="74" t="e">
        <f t="shared" si="48"/>
        <v>#DIV/0!</v>
      </c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</row>
    <row r="151" spans="1:26" ht="15" customHeight="1">
      <c r="A151" s="90"/>
      <c r="B151" s="91"/>
      <c r="C151" s="65"/>
      <c r="D151" s="63"/>
      <c r="E151" s="65"/>
      <c r="F151" s="65"/>
      <c r="G151" s="65"/>
      <c r="H151" s="67"/>
      <c r="I151" s="36" t="e">
        <f>AVERAGE(K151:BI151)</f>
        <v>#DIV/0!</v>
      </c>
      <c r="J151" s="75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</row>
    <row r="152" spans="1:26" ht="15" customHeight="1">
      <c r="A152" s="90"/>
      <c r="B152" s="91"/>
      <c r="C152" s="64">
        <f t="shared" si="53"/>
        <v>0</v>
      </c>
      <c r="D152" s="62">
        <f>COUNTIFS(K152:BI153,$D$1)</f>
        <v>0</v>
      </c>
      <c r="E152" s="64">
        <f>COUNTIFS(K152:BI153,$E$1)</f>
        <v>0</v>
      </c>
      <c r="F152" s="64">
        <f>COUNTIFS(K152:BI153,$F$1)</f>
        <v>0</v>
      </c>
      <c r="G152" s="64">
        <f>COUNTIFS(K152:BI153,$G$1)</f>
        <v>0</v>
      </c>
      <c r="H152" s="66" t="e">
        <f t="shared" si="51"/>
        <v>#DIV/0!</v>
      </c>
      <c r="I152" s="36" t="e">
        <f>AVERAGE(K152:BI152)</f>
        <v>#DIV/0!</v>
      </c>
      <c r="J152" s="74" t="e">
        <f t="shared" si="48"/>
        <v>#DIV/0!</v>
      </c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</row>
    <row r="153" spans="1:26" ht="15" customHeight="1">
      <c r="A153" s="90"/>
      <c r="B153" s="91"/>
      <c r="C153" s="65"/>
      <c r="D153" s="63"/>
      <c r="E153" s="65"/>
      <c r="F153" s="65"/>
      <c r="G153" s="65"/>
      <c r="H153" s="67"/>
      <c r="I153" s="36" t="e">
        <f>AVERAGE(K153:BI153)</f>
        <v>#DIV/0!</v>
      </c>
      <c r="J153" s="75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</row>
    <row r="154" spans="1:26" ht="15" customHeight="1">
      <c r="A154" s="90"/>
      <c r="B154" s="91"/>
      <c r="C154" s="64">
        <f t="shared" si="53"/>
        <v>0</v>
      </c>
      <c r="D154" s="62">
        <f>COUNTIFS(K154:BI155,$D$1)</f>
        <v>0</v>
      </c>
      <c r="E154" s="64">
        <f>COUNTIFS(K154:BI155,$E$1)</f>
        <v>0</v>
      </c>
      <c r="F154" s="64">
        <f>COUNTIFS(K154:BI155,$F$1)</f>
        <v>0</v>
      </c>
      <c r="G154" s="64">
        <f>COUNTIFS(K154:BI155,$G$1)</f>
        <v>0</v>
      </c>
      <c r="H154" s="66" t="e">
        <f t="shared" si="51"/>
        <v>#DIV/0!</v>
      </c>
      <c r="I154" s="36" t="e">
        <f>AVERAGE(K154:BI154)</f>
        <v>#DIV/0!</v>
      </c>
      <c r="J154" s="74" t="e">
        <f t="shared" si="48"/>
        <v>#DIV/0!</v>
      </c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</row>
    <row r="155" spans="1:26" ht="15" customHeight="1">
      <c r="A155" s="90"/>
      <c r="B155" s="91"/>
      <c r="C155" s="65"/>
      <c r="D155" s="63"/>
      <c r="E155" s="65"/>
      <c r="F155" s="65"/>
      <c r="G155" s="65"/>
      <c r="H155" s="67"/>
      <c r="I155" s="36" t="e">
        <f>AVERAGE(K155:BI155)</f>
        <v>#DIV/0!</v>
      </c>
      <c r="J155" s="75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</row>
    <row r="156" spans="1:26" ht="15" customHeight="1">
      <c r="A156" s="90"/>
      <c r="B156" s="91"/>
      <c r="C156" s="64">
        <f t="shared" si="53"/>
        <v>0</v>
      </c>
      <c r="D156" s="62">
        <f>COUNTIFS(K156:BI157,$D$1)</f>
        <v>0</v>
      </c>
      <c r="E156" s="64">
        <f>COUNTIFS(K156:BI157,$E$1)</f>
        <v>0</v>
      </c>
      <c r="F156" s="64">
        <f>COUNTIFS(K156:BI157,$F$1)</f>
        <v>0</v>
      </c>
      <c r="G156" s="64">
        <f>COUNTIFS(K156:BI157,$G$1)</f>
        <v>0</v>
      </c>
      <c r="H156" s="66" t="e">
        <f t="shared" si="51"/>
        <v>#DIV/0!</v>
      </c>
      <c r="I156" s="36" t="e">
        <f>AVERAGE(K156:BI156)</f>
        <v>#DIV/0!</v>
      </c>
      <c r="J156" s="74" t="e">
        <f t="shared" si="48"/>
        <v>#DIV/0!</v>
      </c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</row>
    <row r="157" spans="1:26" ht="15" customHeight="1">
      <c r="A157" s="90"/>
      <c r="B157" s="91"/>
      <c r="C157" s="65"/>
      <c r="D157" s="63"/>
      <c r="E157" s="65"/>
      <c r="F157" s="65"/>
      <c r="G157" s="65"/>
      <c r="H157" s="67"/>
      <c r="I157" s="36" t="e">
        <f>AVERAGE(K157:BI157)</f>
        <v>#DIV/0!</v>
      </c>
      <c r="J157" s="75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</row>
    <row r="158" spans="1:26" ht="15" customHeight="1">
      <c r="A158" s="90"/>
      <c r="B158" s="91"/>
      <c r="C158" s="64">
        <f t="shared" si="53"/>
        <v>0</v>
      </c>
      <c r="D158" s="62">
        <f>COUNTIFS(K158:BI159,$D$1)</f>
        <v>0</v>
      </c>
      <c r="E158" s="64">
        <f>COUNTIFS(K158:BI159,$E$1)</f>
        <v>0</v>
      </c>
      <c r="F158" s="64">
        <f>COUNTIFS(K158:BI159,$F$1)</f>
        <v>0</v>
      </c>
      <c r="G158" s="64">
        <f>COUNTIFS(K158:BI159,$G$1)</f>
        <v>0</v>
      </c>
      <c r="H158" s="66" t="e">
        <f t="shared" si="51"/>
        <v>#DIV/0!</v>
      </c>
      <c r="I158" s="36" t="e">
        <f>AVERAGE(K158:BI158)</f>
        <v>#DIV/0!</v>
      </c>
      <c r="J158" s="74" t="e">
        <f t="shared" ref="J158:J220" si="55">AVERAGE(K158:BI159)</f>
        <v>#DIV/0!</v>
      </c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</row>
    <row r="159" spans="1:26" ht="15" customHeight="1">
      <c r="A159" s="90"/>
      <c r="B159" s="91"/>
      <c r="C159" s="65"/>
      <c r="D159" s="63"/>
      <c r="E159" s="65"/>
      <c r="F159" s="65"/>
      <c r="G159" s="65"/>
      <c r="H159" s="67"/>
      <c r="I159" s="36" t="e">
        <f>AVERAGE(K159:BI159)</f>
        <v>#DIV/0!</v>
      </c>
      <c r="J159" s="75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</row>
    <row r="160" spans="1:26" ht="15" customHeight="1">
      <c r="A160" s="90"/>
      <c r="B160" s="91"/>
      <c r="C160" s="64">
        <f t="shared" si="53"/>
        <v>0</v>
      </c>
      <c r="D160" s="62">
        <f>COUNTIFS(K160:BI161,$D$1)</f>
        <v>0</v>
      </c>
      <c r="E160" s="64">
        <f>COUNTIFS(K160:BI161,$E$1)</f>
        <v>0</v>
      </c>
      <c r="F160" s="64">
        <f>COUNTIFS(K160:BI161,$F$1)</f>
        <v>0</v>
      </c>
      <c r="G160" s="64">
        <f>COUNTIFS(K160:BI161,$G$1)</f>
        <v>0</v>
      </c>
      <c r="H160" s="66" t="e">
        <f t="shared" si="51"/>
        <v>#DIV/0!</v>
      </c>
      <c r="I160" s="36" t="e">
        <f>AVERAGE(K160:BI160)</f>
        <v>#DIV/0!</v>
      </c>
      <c r="J160" s="74" t="e">
        <f t="shared" si="55"/>
        <v>#DIV/0!</v>
      </c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</row>
    <row r="161" spans="1:26" ht="15" customHeight="1">
      <c r="A161" s="90"/>
      <c r="B161" s="91"/>
      <c r="C161" s="65"/>
      <c r="D161" s="63"/>
      <c r="E161" s="65"/>
      <c r="F161" s="65"/>
      <c r="G161" s="65"/>
      <c r="H161" s="67"/>
      <c r="I161" s="36" t="e">
        <f>AVERAGE(K161:BI161)</f>
        <v>#DIV/0!</v>
      </c>
      <c r="J161" s="75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</row>
    <row r="162" spans="1:26" ht="15" customHeight="1">
      <c r="A162" s="90"/>
      <c r="B162" s="91"/>
      <c r="C162" s="64">
        <f t="shared" si="53"/>
        <v>0</v>
      </c>
      <c r="D162" s="62">
        <f>COUNTIFS(K162:BI163,$D$1)</f>
        <v>0</v>
      </c>
      <c r="E162" s="64">
        <f>COUNTIFS(K162:BI163,$E$1)</f>
        <v>0</v>
      </c>
      <c r="F162" s="64">
        <f>COUNTIFS(K162:BI163,$F$1)</f>
        <v>0</v>
      </c>
      <c r="G162" s="64">
        <f>COUNTIFS(K162:BI163,$G$1)</f>
        <v>0</v>
      </c>
      <c r="H162" s="66" t="e">
        <f t="shared" si="51"/>
        <v>#DIV/0!</v>
      </c>
      <c r="I162" s="36" t="e">
        <f>AVERAGE(K162:BI162)</f>
        <v>#DIV/0!</v>
      </c>
      <c r="J162" s="74" t="e">
        <f t="shared" si="55"/>
        <v>#DIV/0!</v>
      </c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</row>
    <row r="163" spans="1:26" ht="15" customHeight="1">
      <c r="A163" s="90"/>
      <c r="B163" s="91"/>
      <c r="C163" s="65"/>
      <c r="D163" s="63"/>
      <c r="E163" s="65"/>
      <c r="F163" s="65"/>
      <c r="G163" s="65"/>
      <c r="H163" s="67"/>
      <c r="I163" s="36" t="e">
        <f>AVERAGE(K163:BI163)</f>
        <v>#DIV/0!</v>
      </c>
      <c r="J163" s="75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</row>
    <row r="164" spans="1:26" ht="15" customHeight="1">
      <c r="A164" s="90"/>
      <c r="B164" s="91"/>
      <c r="C164" s="64">
        <f t="shared" si="53"/>
        <v>0</v>
      </c>
      <c r="D164" s="62">
        <f>COUNTIFS(K164:BI165,$D$1)</f>
        <v>0</v>
      </c>
      <c r="E164" s="64">
        <f>COUNTIFS(K164:BI165,$E$1)</f>
        <v>0</v>
      </c>
      <c r="F164" s="64">
        <f>COUNTIFS(K164:BI165,$F$1)</f>
        <v>0</v>
      </c>
      <c r="G164" s="64">
        <f>COUNTIFS(K164:BI165,$G$1)</f>
        <v>0</v>
      </c>
      <c r="H164" s="66" t="e">
        <f t="shared" si="51"/>
        <v>#DIV/0!</v>
      </c>
      <c r="I164" s="36" t="e">
        <f>AVERAGE(K164:BI164)</f>
        <v>#DIV/0!</v>
      </c>
      <c r="J164" s="74" t="e">
        <f t="shared" si="55"/>
        <v>#DIV/0!</v>
      </c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</row>
    <row r="165" spans="1:26" ht="15" customHeight="1">
      <c r="A165" s="90"/>
      <c r="B165" s="91"/>
      <c r="C165" s="65"/>
      <c r="D165" s="63"/>
      <c r="E165" s="65"/>
      <c r="F165" s="65"/>
      <c r="G165" s="65"/>
      <c r="H165" s="67"/>
      <c r="I165" s="36" t="e">
        <f>AVERAGE(K165:BI165)</f>
        <v>#DIV/0!</v>
      </c>
      <c r="J165" s="75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</row>
    <row r="166" spans="1:26" ht="15" customHeight="1">
      <c r="A166" s="90"/>
      <c r="B166" s="91"/>
      <c r="C166" s="64">
        <f t="shared" si="53"/>
        <v>0</v>
      </c>
      <c r="D166" s="62">
        <f>COUNTIFS(K166:BI167,$D$1)</f>
        <v>0</v>
      </c>
      <c r="E166" s="64">
        <f>COUNTIFS(K166:BI167,$E$1)</f>
        <v>0</v>
      </c>
      <c r="F166" s="64">
        <f>COUNTIFS(K166:BI167,$F$1)</f>
        <v>0</v>
      </c>
      <c r="G166" s="64">
        <f>COUNTIFS(K166:BI167,$G$1)</f>
        <v>0</v>
      </c>
      <c r="H166" s="66" t="e">
        <f t="shared" si="51"/>
        <v>#DIV/0!</v>
      </c>
      <c r="I166" s="36" t="e">
        <f>AVERAGE(K166:BI166)</f>
        <v>#DIV/0!</v>
      </c>
      <c r="J166" s="74" t="e">
        <f t="shared" si="55"/>
        <v>#DIV/0!</v>
      </c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</row>
    <row r="167" spans="1:26" ht="15" customHeight="1">
      <c r="A167" s="90"/>
      <c r="B167" s="91"/>
      <c r="C167" s="65"/>
      <c r="D167" s="63"/>
      <c r="E167" s="65"/>
      <c r="F167" s="65"/>
      <c r="G167" s="65"/>
      <c r="H167" s="67"/>
      <c r="I167" s="36" t="e">
        <f>AVERAGE(K167:BI167)</f>
        <v>#DIV/0!</v>
      </c>
      <c r="J167" s="75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</row>
    <row r="168" spans="1:26" ht="15" customHeight="1">
      <c r="A168" s="90"/>
      <c r="B168" s="91"/>
      <c r="C168" s="64">
        <f t="shared" si="53"/>
        <v>0</v>
      </c>
      <c r="D168" s="62">
        <f>COUNTIFS(K168:BI169,$D$1)</f>
        <v>0</v>
      </c>
      <c r="E168" s="64">
        <f>COUNTIFS(K168:BI169,$E$1)</f>
        <v>0</v>
      </c>
      <c r="F168" s="64">
        <f>COUNTIFS(K168:BI169,$F$1)</f>
        <v>0</v>
      </c>
      <c r="G168" s="64">
        <f>COUNTIFS(K168:BI169,$G$1)</f>
        <v>0</v>
      </c>
      <c r="H168" s="66" t="e">
        <f t="shared" si="51"/>
        <v>#DIV/0!</v>
      </c>
      <c r="I168" s="36" t="e">
        <f>AVERAGE(K168:BI168)</f>
        <v>#DIV/0!</v>
      </c>
      <c r="J168" s="74" t="e">
        <f t="shared" si="55"/>
        <v>#DIV/0!</v>
      </c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</row>
    <row r="169" spans="1:26" ht="15" customHeight="1">
      <c r="A169" s="90"/>
      <c r="B169" s="91"/>
      <c r="C169" s="65"/>
      <c r="D169" s="63"/>
      <c r="E169" s="65"/>
      <c r="F169" s="65"/>
      <c r="G169" s="65"/>
      <c r="H169" s="67"/>
      <c r="I169" s="36" t="e">
        <f>AVERAGE(K169:BI169)</f>
        <v>#DIV/0!</v>
      </c>
      <c r="J169" s="75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</row>
    <row r="170" spans="1:26" ht="15" customHeight="1">
      <c r="A170" s="90"/>
      <c r="B170" s="91"/>
      <c r="C170" s="64">
        <f t="shared" si="53"/>
        <v>0</v>
      </c>
      <c r="D170" s="62">
        <f>COUNTIFS(K170:BI171,$D$1)</f>
        <v>0</v>
      </c>
      <c r="E170" s="64">
        <f>COUNTIFS(K170:BI171,$E$1)</f>
        <v>0</v>
      </c>
      <c r="F170" s="64">
        <f>COUNTIFS(K170:BI171,$F$1)</f>
        <v>0</v>
      </c>
      <c r="G170" s="64">
        <f>COUNTIFS(K170:BI171,$G$1)</f>
        <v>0</v>
      </c>
      <c r="H170" s="66" t="e">
        <f t="shared" ref="H170:H193" si="56">D170/C170</f>
        <v>#DIV/0!</v>
      </c>
      <c r="I170" s="36" t="e">
        <f>AVERAGE(K170:BI170)</f>
        <v>#DIV/0!</v>
      </c>
      <c r="J170" s="74" t="e">
        <f t="shared" si="55"/>
        <v>#DIV/0!</v>
      </c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</row>
    <row r="171" spans="1:26" ht="15" customHeight="1">
      <c r="A171" s="90"/>
      <c r="B171" s="91"/>
      <c r="C171" s="65"/>
      <c r="D171" s="63"/>
      <c r="E171" s="65"/>
      <c r="F171" s="65"/>
      <c r="G171" s="65"/>
      <c r="H171" s="67"/>
      <c r="I171" s="36" t="e">
        <f>AVERAGE(K171:BI171)</f>
        <v>#DIV/0!</v>
      </c>
      <c r="J171" s="75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</row>
    <row r="172" spans="1:26" ht="15" customHeight="1">
      <c r="A172" s="90"/>
      <c r="B172" s="91"/>
      <c r="C172" s="64">
        <f t="shared" si="53"/>
        <v>0</v>
      </c>
      <c r="D172" s="62">
        <f>COUNTIFS(K172:BI173,$D$1)</f>
        <v>0</v>
      </c>
      <c r="E172" s="64">
        <f>COUNTIFS(K172:BI173,$E$1)</f>
        <v>0</v>
      </c>
      <c r="F172" s="64">
        <f>COUNTIFS(K172:BI173,$F$1)</f>
        <v>0</v>
      </c>
      <c r="G172" s="64">
        <f>COUNTIFS(K172:BI173,$G$1)</f>
        <v>0</v>
      </c>
      <c r="H172" s="66" t="e">
        <f t="shared" si="56"/>
        <v>#DIV/0!</v>
      </c>
      <c r="I172" s="36" t="e">
        <f>AVERAGE(K172:BI172)</f>
        <v>#DIV/0!</v>
      </c>
      <c r="J172" s="74" t="e">
        <f t="shared" si="55"/>
        <v>#DIV/0!</v>
      </c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</row>
    <row r="173" spans="1:26" ht="15" customHeight="1">
      <c r="A173" s="90"/>
      <c r="B173" s="91"/>
      <c r="C173" s="65"/>
      <c r="D173" s="63"/>
      <c r="E173" s="65"/>
      <c r="F173" s="65"/>
      <c r="G173" s="65"/>
      <c r="H173" s="67"/>
      <c r="I173" s="36" t="e">
        <f>AVERAGE(K173:BI173)</f>
        <v>#DIV/0!</v>
      </c>
      <c r="J173" s="75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</row>
    <row r="174" spans="1:26" ht="15" customHeight="1">
      <c r="A174" s="90"/>
      <c r="B174" s="91"/>
      <c r="C174" s="64">
        <f t="shared" ref="C174:C236" si="57">COUNTA(K174:BI175)</f>
        <v>0</v>
      </c>
      <c r="D174" s="62">
        <f>COUNTIFS(K174:BI175,$D$1)</f>
        <v>0</v>
      </c>
      <c r="E174" s="64">
        <f>COUNTIFS(K174:BI175,$E$1)</f>
        <v>0</v>
      </c>
      <c r="F174" s="64">
        <f>COUNTIFS(K174:BI175,$F$1)</f>
        <v>0</v>
      </c>
      <c r="G174" s="64">
        <f>COUNTIFS(K174:BI175,$G$1)</f>
        <v>0</v>
      </c>
      <c r="H174" s="66" t="e">
        <f t="shared" si="56"/>
        <v>#DIV/0!</v>
      </c>
      <c r="I174" s="36" t="e">
        <f>AVERAGE(K174:BI174)</f>
        <v>#DIV/0!</v>
      </c>
      <c r="J174" s="74" t="e">
        <f t="shared" si="55"/>
        <v>#DIV/0!</v>
      </c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</row>
    <row r="175" spans="1:26" ht="15" customHeight="1">
      <c r="A175" s="90"/>
      <c r="B175" s="91"/>
      <c r="C175" s="65"/>
      <c r="D175" s="63"/>
      <c r="E175" s="65"/>
      <c r="F175" s="65"/>
      <c r="G175" s="65"/>
      <c r="H175" s="67"/>
      <c r="I175" s="36" t="e">
        <f>AVERAGE(K175:BI175)</f>
        <v>#DIV/0!</v>
      </c>
      <c r="J175" s="75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</row>
    <row r="176" spans="1:26" ht="15" customHeight="1">
      <c r="A176" s="90"/>
      <c r="B176" s="91"/>
      <c r="C176" s="64">
        <f t="shared" si="57"/>
        <v>0</v>
      </c>
      <c r="D176" s="62">
        <f>COUNTIFS(K176:BI177,$D$1)</f>
        <v>0</v>
      </c>
      <c r="E176" s="64">
        <f>COUNTIFS(K176:BI177,$E$1)</f>
        <v>0</v>
      </c>
      <c r="F176" s="64">
        <f>COUNTIFS(K176:BI177,$F$1)</f>
        <v>0</v>
      </c>
      <c r="G176" s="64">
        <f>COUNTIFS(K176:BI177,$G$1)</f>
        <v>0</v>
      </c>
      <c r="H176" s="66" t="e">
        <f t="shared" si="56"/>
        <v>#DIV/0!</v>
      </c>
      <c r="I176" s="36" t="e">
        <f>AVERAGE(K176:BI176)</f>
        <v>#DIV/0!</v>
      </c>
      <c r="J176" s="74" t="e">
        <f t="shared" si="55"/>
        <v>#DIV/0!</v>
      </c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</row>
    <row r="177" spans="1:26" ht="15" customHeight="1">
      <c r="A177" s="90"/>
      <c r="B177" s="91"/>
      <c r="C177" s="65"/>
      <c r="D177" s="63"/>
      <c r="E177" s="65"/>
      <c r="F177" s="65"/>
      <c r="G177" s="65"/>
      <c r="H177" s="67"/>
      <c r="I177" s="36" t="e">
        <f>AVERAGE(K177:BI177)</f>
        <v>#DIV/0!</v>
      </c>
      <c r="J177" s="75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</row>
    <row r="178" spans="1:26" ht="15" customHeight="1">
      <c r="A178" s="90"/>
      <c r="B178" s="91"/>
      <c r="C178" s="64">
        <f t="shared" si="57"/>
        <v>0</v>
      </c>
      <c r="D178" s="62">
        <f>COUNTIFS(K178:BI179,$D$1)</f>
        <v>0</v>
      </c>
      <c r="E178" s="64">
        <f>COUNTIFS(K178:BI179,$E$1)</f>
        <v>0</v>
      </c>
      <c r="F178" s="64">
        <f>COUNTIFS(K178:BI179,$F$1)</f>
        <v>0</v>
      </c>
      <c r="G178" s="64">
        <f>COUNTIFS(K178:BI179,$G$1)</f>
        <v>0</v>
      </c>
      <c r="H178" s="66" t="e">
        <f t="shared" si="56"/>
        <v>#DIV/0!</v>
      </c>
      <c r="I178" s="36" t="e">
        <f>AVERAGE(K178:BI178)</f>
        <v>#DIV/0!</v>
      </c>
      <c r="J178" s="74" t="e">
        <f t="shared" si="55"/>
        <v>#DIV/0!</v>
      </c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</row>
    <row r="179" spans="1:26" ht="15" customHeight="1">
      <c r="A179" s="90"/>
      <c r="B179" s="91"/>
      <c r="C179" s="65"/>
      <c r="D179" s="63"/>
      <c r="E179" s="65"/>
      <c r="F179" s="65"/>
      <c r="G179" s="65"/>
      <c r="H179" s="67"/>
      <c r="I179" s="36" t="e">
        <f>AVERAGE(K179:BI179)</f>
        <v>#DIV/0!</v>
      </c>
      <c r="J179" s="75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</row>
    <row r="180" spans="1:26" ht="15" customHeight="1">
      <c r="A180" s="90"/>
      <c r="B180" s="91"/>
      <c r="C180" s="64">
        <f t="shared" si="57"/>
        <v>0</v>
      </c>
      <c r="D180" s="62">
        <f>COUNTIFS(K180:BI181,$D$1)</f>
        <v>0</v>
      </c>
      <c r="E180" s="64">
        <f>COUNTIFS(K180:BI181,$E$1)</f>
        <v>0</v>
      </c>
      <c r="F180" s="64">
        <f>COUNTIFS(K180:BI181,$F$1)</f>
        <v>0</v>
      </c>
      <c r="G180" s="64">
        <f>COUNTIFS(K180:BI181,$G$1)</f>
        <v>0</v>
      </c>
      <c r="H180" s="66" t="e">
        <f t="shared" si="56"/>
        <v>#DIV/0!</v>
      </c>
      <c r="I180" s="36" t="e">
        <f>AVERAGE(K180:BI180)</f>
        <v>#DIV/0!</v>
      </c>
      <c r="J180" s="74" t="e">
        <f t="shared" si="55"/>
        <v>#DIV/0!</v>
      </c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</row>
    <row r="181" spans="1:26" ht="15" customHeight="1">
      <c r="A181" s="90"/>
      <c r="B181" s="91"/>
      <c r="C181" s="65"/>
      <c r="D181" s="63"/>
      <c r="E181" s="65"/>
      <c r="F181" s="65"/>
      <c r="G181" s="65"/>
      <c r="H181" s="67"/>
      <c r="I181" s="36" t="e">
        <f>AVERAGE(K181:BI181)</f>
        <v>#DIV/0!</v>
      </c>
      <c r="J181" s="75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</row>
    <row r="182" spans="1:26" ht="15" customHeight="1">
      <c r="A182" s="90"/>
      <c r="B182" s="91"/>
      <c r="C182" s="64">
        <f t="shared" si="57"/>
        <v>0</v>
      </c>
      <c r="D182" s="62">
        <f>COUNTIFS(K182:BI183,$D$1)</f>
        <v>0</v>
      </c>
      <c r="E182" s="64">
        <f>COUNTIFS(K182:BI183,$E$1)</f>
        <v>0</v>
      </c>
      <c r="F182" s="64">
        <f>COUNTIFS(K182:BI183,$F$1)</f>
        <v>0</v>
      </c>
      <c r="G182" s="64">
        <f>COUNTIFS(K182:BI183,$G$1)</f>
        <v>0</v>
      </c>
      <c r="H182" s="66" t="e">
        <f t="shared" si="56"/>
        <v>#DIV/0!</v>
      </c>
      <c r="I182" s="36" t="e">
        <f>AVERAGE(K182:BI182)</f>
        <v>#DIV/0!</v>
      </c>
      <c r="J182" s="74" t="e">
        <f t="shared" si="55"/>
        <v>#DIV/0!</v>
      </c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</row>
    <row r="183" spans="1:26" ht="15" customHeight="1">
      <c r="A183" s="90"/>
      <c r="B183" s="91"/>
      <c r="C183" s="65"/>
      <c r="D183" s="63"/>
      <c r="E183" s="65"/>
      <c r="F183" s="65"/>
      <c r="G183" s="65"/>
      <c r="H183" s="67"/>
      <c r="I183" s="36" t="e">
        <f>AVERAGE(K183:BI183)</f>
        <v>#DIV/0!</v>
      </c>
      <c r="J183" s="75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</row>
    <row r="184" spans="1:26" ht="15" customHeight="1">
      <c r="A184" s="90"/>
      <c r="B184" s="91"/>
      <c r="C184" s="64">
        <f t="shared" si="57"/>
        <v>0</v>
      </c>
      <c r="D184" s="62">
        <f>COUNTIFS(K184:BI185,$D$1)</f>
        <v>0</v>
      </c>
      <c r="E184" s="64">
        <f>COUNTIFS(K184:BI185,$E$1)</f>
        <v>0</v>
      </c>
      <c r="F184" s="64">
        <f>COUNTIFS(K184:BI185,$F$1)</f>
        <v>0</v>
      </c>
      <c r="G184" s="64">
        <f>COUNTIFS(K184:BI185,$G$1)</f>
        <v>0</v>
      </c>
      <c r="H184" s="66" t="e">
        <f t="shared" si="56"/>
        <v>#DIV/0!</v>
      </c>
      <c r="I184" s="36" t="e">
        <f>AVERAGE(K184:BI184)</f>
        <v>#DIV/0!</v>
      </c>
      <c r="J184" s="74" t="e">
        <f t="shared" si="55"/>
        <v>#DIV/0!</v>
      </c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</row>
    <row r="185" spans="1:26" ht="15" customHeight="1">
      <c r="A185" s="90"/>
      <c r="B185" s="91"/>
      <c r="C185" s="65"/>
      <c r="D185" s="63"/>
      <c r="E185" s="65"/>
      <c r="F185" s="65"/>
      <c r="G185" s="65"/>
      <c r="H185" s="67"/>
      <c r="I185" s="36" t="e">
        <f>AVERAGE(K185:BI185)</f>
        <v>#DIV/0!</v>
      </c>
      <c r="J185" s="75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</row>
    <row r="186" spans="1:26" ht="15" customHeight="1">
      <c r="A186" s="90"/>
      <c r="B186" s="91"/>
      <c r="C186" s="64">
        <f t="shared" si="57"/>
        <v>0</v>
      </c>
      <c r="D186" s="62">
        <f>COUNTIFS(K186:BI187,$D$1)</f>
        <v>0</v>
      </c>
      <c r="E186" s="64">
        <f>COUNTIFS(K186:BI187,$E$1)</f>
        <v>0</v>
      </c>
      <c r="F186" s="64">
        <f>COUNTIFS(K186:BI187,$F$1)</f>
        <v>0</v>
      </c>
      <c r="G186" s="64">
        <f>COUNTIFS(K186:BI187,$G$1)</f>
        <v>0</v>
      </c>
      <c r="H186" s="66" t="e">
        <f t="shared" si="56"/>
        <v>#DIV/0!</v>
      </c>
      <c r="I186" s="36" t="e">
        <f>AVERAGE(K186:BI186)</f>
        <v>#DIV/0!</v>
      </c>
      <c r="J186" s="74" t="e">
        <f t="shared" si="55"/>
        <v>#DIV/0!</v>
      </c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</row>
    <row r="187" spans="1:26" ht="15" customHeight="1">
      <c r="A187" s="90"/>
      <c r="B187" s="91"/>
      <c r="C187" s="65"/>
      <c r="D187" s="63"/>
      <c r="E187" s="65"/>
      <c r="F187" s="65"/>
      <c r="G187" s="65"/>
      <c r="H187" s="67"/>
      <c r="I187" s="36" t="e">
        <f>AVERAGE(K187:BI187)</f>
        <v>#DIV/0!</v>
      </c>
      <c r="J187" s="75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</row>
    <row r="188" spans="1:26" ht="15" customHeight="1">
      <c r="A188" s="90"/>
      <c r="B188" s="91"/>
      <c r="C188" s="64">
        <f t="shared" si="57"/>
        <v>0</v>
      </c>
      <c r="D188" s="62">
        <f>COUNTIFS(K188:BI189,$D$1)</f>
        <v>0</v>
      </c>
      <c r="E188" s="64">
        <f>COUNTIFS(K188:BI189,$E$1)</f>
        <v>0</v>
      </c>
      <c r="F188" s="64">
        <f>COUNTIFS(K188:BI189,$F$1)</f>
        <v>0</v>
      </c>
      <c r="G188" s="64">
        <f>COUNTIFS(K188:BI189,$G$1)</f>
        <v>0</v>
      </c>
      <c r="H188" s="66" t="e">
        <f t="shared" si="56"/>
        <v>#DIV/0!</v>
      </c>
      <c r="I188" s="36" t="e">
        <f>AVERAGE(K188:BI188)</f>
        <v>#DIV/0!</v>
      </c>
      <c r="J188" s="74" t="e">
        <f t="shared" si="55"/>
        <v>#DIV/0!</v>
      </c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</row>
    <row r="189" spans="1:26" ht="15" customHeight="1">
      <c r="A189" s="90"/>
      <c r="B189" s="91"/>
      <c r="C189" s="65"/>
      <c r="D189" s="63"/>
      <c r="E189" s="65"/>
      <c r="F189" s="65"/>
      <c r="G189" s="65"/>
      <c r="H189" s="67"/>
      <c r="I189" s="36" t="e">
        <f>AVERAGE(K189:BI189)</f>
        <v>#DIV/0!</v>
      </c>
      <c r="J189" s="75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</row>
    <row r="190" spans="1:26" ht="15" customHeight="1">
      <c r="A190" s="90"/>
      <c r="B190" s="91"/>
      <c r="C190" s="64">
        <f t="shared" si="57"/>
        <v>0</v>
      </c>
      <c r="D190" s="62">
        <f>COUNTIFS(K190:BI191,$D$1)</f>
        <v>0</v>
      </c>
      <c r="E190" s="64">
        <f>COUNTIFS(K190:BI191,$E$1)</f>
        <v>0</v>
      </c>
      <c r="F190" s="64">
        <f>COUNTIFS(K190:BI191,$F$1)</f>
        <v>0</v>
      </c>
      <c r="G190" s="64">
        <f>COUNTIFS(K190:BI191,$G$1)</f>
        <v>0</v>
      </c>
      <c r="H190" s="66" t="e">
        <f t="shared" si="56"/>
        <v>#DIV/0!</v>
      </c>
      <c r="I190" s="36" t="e">
        <f>AVERAGE(K190:BI190)</f>
        <v>#DIV/0!</v>
      </c>
      <c r="J190" s="74" t="e">
        <f t="shared" si="55"/>
        <v>#DIV/0!</v>
      </c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</row>
    <row r="191" spans="1:26" ht="15" customHeight="1">
      <c r="A191" s="90"/>
      <c r="B191" s="91"/>
      <c r="C191" s="65"/>
      <c r="D191" s="63"/>
      <c r="E191" s="65"/>
      <c r="F191" s="65"/>
      <c r="G191" s="65"/>
      <c r="H191" s="67"/>
      <c r="I191" s="36" t="e">
        <f>AVERAGE(K191:BI191)</f>
        <v>#DIV/0!</v>
      </c>
      <c r="J191" s="75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</row>
    <row r="192" spans="1:26" ht="15" customHeight="1">
      <c r="A192" s="90"/>
      <c r="B192" s="91"/>
      <c r="C192" s="64">
        <f t="shared" si="57"/>
        <v>0</v>
      </c>
      <c r="D192" s="62">
        <f>COUNTIFS(K192:BI193,$D$1)</f>
        <v>0</v>
      </c>
      <c r="E192" s="64">
        <f>COUNTIFS(K192:BI193,$E$1)</f>
        <v>0</v>
      </c>
      <c r="F192" s="64">
        <f>COUNTIFS(K192:BI193,$F$1)</f>
        <v>0</v>
      </c>
      <c r="G192" s="64">
        <f>COUNTIFS(K192:BI193,$G$1)</f>
        <v>0</v>
      </c>
      <c r="H192" s="66" t="e">
        <f t="shared" si="56"/>
        <v>#DIV/0!</v>
      </c>
      <c r="I192" s="36" t="e">
        <f>AVERAGE(K192:BI192)</f>
        <v>#DIV/0!</v>
      </c>
      <c r="J192" s="74" t="e">
        <f t="shared" si="55"/>
        <v>#DIV/0!</v>
      </c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</row>
    <row r="193" spans="1:26" ht="15" customHeight="1">
      <c r="A193" s="90"/>
      <c r="B193" s="91"/>
      <c r="C193" s="65"/>
      <c r="D193" s="63"/>
      <c r="E193" s="65"/>
      <c r="F193" s="65"/>
      <c r="G193" s="65"/>
      <c r="H193" s="67"/>
      <c r="I193" s="36" t="e">
        <f>AVERAGE(K193:BI193)</f>
        <v>#DIV/0!</v>
      </c>
      <c r="J193" s="75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</row>
    <row r="194" spans="1:26" ht="15" customHeight="1">
      <c r="A194" s="90"/>
      <c r="B194" s="91"/>
      <c r="C194" s="64">
        <f t="shared" si="57"/>
        <v>0</v>
      </c>
      <c r="D194" s="62">
        <f>COUNTIFS(K194:BI195,$D$1)</f>
        <v>0</v>
      </c>
      <c r="E194" s="64">
        <f>COUNTIFS(K194:BI195,$E$1)</f>
        <v>0</v>
      </c>
      <c r="F194" s="64">
        <f>COUNTIFS(K194:BI195,$F$1)</f>
        <v>0</v>
      </c>
      <c r="G194" s="64">
        <f>COUNTIFS(K194:BI195,$G$1)</f>
        <v>0</v>
      </c>
      <c r="H194" s="66" t="e">
        <f t="shared" ref="H194:H225" si="58">D194/C194</f>
        <v>#DIV/0!</v>
      </c>
      <c r="I194" s="36" t="e">
        <f>AVERAGE(K194:BI194)</f>
        <v>#DIV/0!</v>
      </c>
      <c r="J194" s="74" t="e">
        <f t="shared" si="55"/>
        <v>#DIV/0!</v>
      </c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</row>
    <row r="195" spans="1:26" ht="15" customHeight="1">
      <c r="A195" s="90"/>
      <c r="B195" s="91"/>
      <c r="C195" s="65"/>
      <c r="D195" s="63"/>
      <c r="E195" s="65"/>
      <c r="F195" s="65"/>
      <c r="G195" s="65"/>
      <c r="H195" s="67"/>
      <c r="I195" s="36" t="e">
        <f>AVERAGE(K195:BI195)</f>
        <v>#DIV/0!</v>
      </c>
      <c r="J195" s="75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</row>
    <row r="196" spans="1:26" ht="15" customHeight="1">
      <c r="A196" s="90"/>
      <c r="B196" s="91"/>
      <c r="C196" s="64">
        <f t="shared" si="57"/>
        <v>0</v>
      </c>
      <c r="D196" s="62">
        <f>COUNTIFS(K196:BI197,$D$1)</f>
        <v>0</v>
      </c>
      <c r="E196" s="64">
        <f>COUNTIFS(K196:BI197,$E$1)</f>
        <v>0</v>
      </c>
      <c r="F196" s="64">
        <f>COUNTIFS(K196:BI197,$F$1)</f>
        <v>0</v>
      </c>
      <c r="G196" s="64">
        <f>COUNTIFS(K196:BI197,$G$1)</f>
        <v>0</v>
      </c>
      <c r="H196" s="66" t="e">
        <f t="shared" si="58"/>
        <v>#DIV/0!</v>
      </c>
      <c r="I196" s="36" t="e">
        <f>AVERAGE(K196:BI196)</f>
        <v>#DIV/0!</v>
      </c>
      <c r="J196" s="74" t="e">
        <f t="shared" si="55"/>
        <v>#DIV/0!</v>
      </c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</row>
    <row r="197" spans="1:26" ht="15" customHeight="1">
      <c r="A197" s="90"/>
      <c r="B197" s="91"/>
      <c r="C197" s="65"/>
      <c r="D197" s="63"/>
      <c r="E197" s="65"/>
      <c r="F197" s="65"/>
      <c r="G197" s="65"/>
      <c r="H197" s="67"/>
      <c r="I197" s="36" t="e">
        <f>AVERAGE(K197:BI197)</f>
        <v>#DIV/0!</v>
      </c>
      <c r="J197" s="75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</row>
    <row r="198" spans="1:26" ht="15" customHeight="1">
      <c r="A198" s="90"/>
      <c r="B198" s="91"/>
      <c r="C198" s="64">
        <f t="shared" si="57"/>
        <v>0</v>
      </c>
      <c r="D198" s="62">
        <f>COUNTIFS(K198:BI199,$D$1)</f>
        <v>0</v>
      </c>
      <c r="E198" s="64">
        <f>COUNTIFS(K198:BI199,$E$1)</f>
        <v>0</v>
      </c>
      <c r="F198" s="64">
        <f>COUNTIFS(K198:BI199,$F$1)</f>
        <v>0</v>
      </c>
      <c r="G198" s="64">
        <f>COUNTIFS(K198:BI199,$G$1)</f>
        <v>0</v>
      </c>
      <c r="H198" s="66" t="e">
        <f t="shared" si="58"/>
        <v>#DIV/0!</v>
      </c>
      <c r="I198" s="36" t="e">
        <f>AVERAGE(K198:BI198)</f>
        <v>#DIV/0!</v>
      </c>
      <c r="J198" s="74" t="e">
        <f t="shared" si="55"/>
        <v>#DIV/0!</v>
      </c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</row>
    <row r="199" spans="1:26" ht="15" customHeight="1">
      <c r="A199" s="90"/>
      <c r="B199" s="91"/>
      <c r="C199" s="65"/>
      <c r="D199" s="63"/>
      <c r="E199" s="65"/>
      <c r="F199" s="65"/>
      <c r="G199" s="65"/>
      <c r="H199" s="67"/>
      <c r="I199" s="36" t="e">
        <f>AVERAGE(K199:BI199)</f>
        <v>#DIV/0!</v>
      </c>
      <c r="J199" s="75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</row>
    <row r="200" spans="1:26" ht="15" customHeight="1">
      <c r="A200" s="90"/>
      <c r="B200" s="91"/>
      <c r="C200" s="64">
        <f t="shared" si="57"/>
        <v>0</v>
      </c>
      <c r="D200" s="62">
        <f>COUNTIFS(K200:BI201,$D$1)</f>
        <v>0</v>
      </c>
      <c r="E200" s="64">
        <f>COUNTIFS(K200:BI201,$E$1)</f>
        <v>0</v>
      </c>
      <c r="F200" s="64">
        <f>COUNTIFS(K200:BI201,$F$1)</f>
        <v>0</v>
      </c>
      <c r="G200" s="64">
        <f>COUNTIFS(K200:BI201,$G$1)</f>
        <v>0</v>
      </c>
      <c r="H200" s="66" t="e">
        <f t="shared" si="58"/>
        <v>#DIV/0!</v>
      </c>
      <c r="I200" s="36" t="e">
        <f>AVERAGE(K200:BI200)</f>
        <v>#DIV/0!</v>
      </c>
      <c r="J200" s="74" t="e">
        <f t="shared" si="55"/>
        <v>#DIV/0!</v>
      </c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</row>
    <row r="201" spans="1:26" ht="15" customHeight="1">
      <c r="A201" s="90"/>
      <c r="B201" s="91"/>
      <c r="C201" s="65"/>
      <c r="D201" s="63"/>
      <c r="E201" s="65"/>
      <c r="F201" s="65"/>
      <c r="G201" s="65"/>
      <c r="H201" s="67"/>
      <c r="I201" s="36" t="e">
        <f>AVERAGE(K201:BI201)</f>
        <v>#DIV/0!</v>
      </c>
      <c r="J201" s="75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</row>
    <row r="202" spans="1:26" ht="15" customHeight="1">
      <c r="A202" s="90"/>
      <c r="B202" s="91"/>
      <c r="C202" s="64">
        <f t="shared" si="57"/>
        <v>0</v>
      </c>
      <c r="D202" s="62">
        <f>COUNTIFS(K202:BI203,$D$1)</f>
        <v>0</v>
      </c>
      <c r="E202" s="64">
        <f>COUNTIFS(K202:BI203,$E$1)</f>
        <v>0</v>
      </c>
      <c r="F202" s="64">
        <f>COUNTIFS(K202:BI203,$F$1)</f>
        <v>0</v>
      </c>
      <c r="G202" s="64">
        <f>COUNTIFS(K202:BI203,$G$1)</f>
        <v>0</v>
      </c>
      <c r="H202" s="66" t="e">
        <f t="shared" si="58"/>
        <v>#DIV/0!</v>
      </c>
      <c r="I202" s="36" t="e">
        <f>AVERAGE(K202:BI202)</f>
        <v>#DIV/0!</v>
      </c>
      <c r="J202" s="74" t="e">
        <f t="shared" si="55"/>
        <v>#DIV/0!</v>
      </c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</row>
    <row r="203" spans="1:26" ht="15" customHeight="1">
      <c r="A203" s="90"/>
      <c r="B203" s="91"/>
      <c r="C203" s="65"/>
      <c r="D203" s="63"/>
      <c r="E203" s="65"/>
      <c r="F203" s="65"/>
      <c r="G203" s="65"/>
      <c r="H203" s="67"/>
      <c r="I203" s="36" t="e">
        <f>AVERAGE(K203:BI203)</f>
        <v>#DIV/0!</v>
      </c>
      <c r="J203" s="75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</row>
    <row r="204" spans="1:26" ht="15" customHeight="1">
      <c r="A204" s="90"/>
      <c r="B204" s="91"/>
      <c r="C204" s="64">
        <f t="shared" si="57"/>
        <v>0</v>
      </c>
      <c r="D204" s="62">
        <f>COUNTIFS(K204:BI205,$D$1)</f>
        <v>0</v>
      </c>
      <c r="E204" s="64">
        <f>COUNTIFS(K204:BI205,$E$1)</f>
        <v>0</v>
      </c>
      <c r="F204" s="64">
        <f>COUNTIFS(K204:BI205,$F$1)</f>
        <v>0</v>
      </c>
      <c r="G204" s="64">
        <f>COUNTIFS(K204:BI205,$G$1)</f>
        <v>0</v>
      </c>
      <c r="H204" s="66" t="e">
        <f t="shared" ref="H204:H266" si="59">D204/C204</f>
        <v>#DIV/0!</v>
      </c>
      <c r="I204" s="36" t="e">
        <f>AVERAGE(K204:BI204)</f>
        <v>#DIV/0!</v>
      </c>
      <c r="J204" s="74" t="e">
        <f t="shared" si="55"/>
        <v>#DIV/0!</v>
      </c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</row>
    <row r="205" spans="1:26" ht="15" customHeight="1">
      <c r="A205" s="90"/>
      <c r="B205" s="91"/>
      <c r="C205" s="65"/>
      <c r="D205" s="63"/>
      <c r="E205" s="65"/>
      <c r="F205" s="65"/>
      <c r="G205" s="65"/>
      <c r="H205" s="67"/>
      <c r="I205" s="36" t="e">
        <f>AVERAGE(K205:BI205)</f>
        <v>#DIV/0!</v>
      </c>
      <c r="J205" s="75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</row>
    <row r="206" spans="1:26" ht="15" customHeight="1">
      <c r="A206" s="90"/>
      <c r="B206" s="91"/>
      <c r="C206" s="64">
        <f t="shared" si="57"/>
        <v>0</v>
      </c>
      <c r="D206" s="62">
        <f>COUNTIFS(K206:BI207,$D$1)</f>
        <v>0</v>
      </c>
      <c r="E206" s="64">
        <f>COUNTIFS(K206:BI207,$E$1)</f>
        <v>0</v>
      </c>
      <c r="F206" s="64">
        <f>COUNTIFS(K206:BI207,$F$1)</f>
        <v>0</v>
      </c>
      <c r="G206" s="64">
        <f>COUNTIFS(K206:BI207,$G$1)</f>
        <v>0</v>
      </c>
      <c r="H206" s="66" t="e">
        <f t="shared" si="59"/>
        <v>#DIV/0!</v>
      </c>
      <c r="I206" s="36" t="e">
        <f>AVERAGE(K206:BI206)</f>
        <v>#DIV/0!</v>
      </c>
      <c r="J206" s="74" t="e">
        <f t="shared" si="55"/>
        <v>#DIV/0!</v>
      </c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</row>
    <row r="207" spans="1:26" ht="15" customHeight="1">
      <c r="A207" s="90"/>
      <c r="B207" s="91"/>
      <c r="C207" s="65"/>
      <c r="D207" s="63"/>
      <c r="E207" s="65"/>
      <c r="F207" s="65"/>
      <c r="G207" s="65"/>
      <c r="H207" s="67"/>
      <c r="I207" s="36" t="e">
        <f>AVERAGE(K207:BI207)</f>
        <v>#DIV/0!</v>
      </c>
      <c r="J207" s="75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</row>
    <row r="208" spans="1:26" ht="15" customHeight="1">
      <c r="A208" s="90"/>
      <c r="B208" s="91"/>
      <c r="C208" s="64">
        <f t="shared" si="57"/>
        <v>0</v>
      </c>
      <c r="D208" s="62">
        <f>COUNTIFS(K208:BI209,$D$1)</f>
        <v>0</v>
      </c>
      <c r="E208" s="64">
        <f>COUNTIFS(K208:BI209,$E$1)</f>
        <v>0</v>
      </c>
      <c r="F208" s="64">
        <f>COUNTIFS(K208:BI209,$F$1)</f>
        <v>0</v>
      </c>
      <c r="G208" s="64">
        <f>COUNTIFS(K208:BI209,$G$1)</f>
        <v>0</v>
      </c>
      <c r="H208" s="66" t="e">
        <f t="shared" si="59"/>
        <v>#DIV/0!</v>
      </c>
      <c r="I208" s="36" t="e">
        <f>AVERAGE(K208:BI208)</f>
        <v>#DIV/0!</v>
      </c>
      <c r="J208" s="74" t="e">
        <f t="shared" si="55"/>
        <v>#DIV/0!</v>
      </c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</row>
    <row r="209" spans="1:26" ht="15" customHeight="1">
      <c r="A209" s="90"/>
      <c r="B209" s="91"/>
      <c r="C209" s="65"/>
      <c r="D209" s="63"/>
      <c r="E209" s="65"/>
      <c r="F209" s="65"/>
      <c r="G209" s="65"/>
      <c r="H209" s="67"/>
      <c r="I209" s="36" t="e">
        <f>AVERAGE(K209:BI209)</f>
        <v>#DIV/0!</v>
      </c>
      <c r="J209" s="75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</row>
    <row r="210" spans="1:26" ht="15" customHeight="1">
      <c r="A210" s="90"/>
      <c r="B210" s="91"/>
      <c r="C210" s="64">
        <f t="shared" si="57"/>
        <v>0</v>
      </c>
      <c r="D210" s="62">
        <f>COUNTIFS(K210:BI211,$D$1)</f>
        <v>0</v>
      </c>
      <c r="E210" s="64">
        <f>COUNTIFS(K210:BI211,$E$1)</f>
        <v>0</v>
      </c>
      <c r="F210" s="64">
        <f>COUNTIFS(K210:BI211,$F$1)</f>
        <v>0</v>
      </c>
      <c r="G210" s="64">
        <f>COUNTIFS(K210:BI211,$G$1)</f>
        <v>0</v>
      </c>
      <c r="H210" s="66" t="e">
        <f t="shared" si="59"/>
        <v>#DIV/0!</v>
      </c>
      <c r="I210" s="36" t="e">
        <f>AVERAGE(K210:BI210)</f>
        <v>#DIV/0!</v>
      </c>
      <c r="J210" s="74" t="e">
        <f t="shared" si="55"/>
        <v>#DIV/0!</v>
      </c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</row>
    <row r="211" spans="1:26" ht="15" customHeight="1">
      <c r="A211" s="90"/>
      <c r="B211" s="91"/>
      <c r="C211" s="65"/>
      <c r="D211" s="63"/>
      <c r="E211" s="65"/>
      <c r="F211" s="65"/>
      <c r="G211" s="65"/>
      <c r="H211" s="67"/>
      <c r="I211" s="36" t="e">
        <f>AVERAGE(K211:BI211)</f>
        <v>#DIV/0!</v>
      </c>
      <c r="J211" s="75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</row>
    <row r="212" spans="1:26" ht="15" customHeight="1">
      <c r="A212" s="90"/>
      <c r="B212" s="91"/>
      <c r="C212" s="64">
        <f t="shared" si="57"/>
        <v>0</v>
      </c>
      <c r="D212" s="62">
        <f>COUNTIFS(K212:BI213,$D$1)</f>
        <v>0</v>
      </c>
      <c r="E212" s="64">
        <f>COUNTIFS(K212:BI213,$E$1)</f>
        <v>0</v>
      </c>
      <c r="F212" s="64">
        <f>COUNTIFS(K212:BI213,$F$1)</f>
        <v>0</v>
      </c>
      <c r="G212" s="64">
        <f>COUNTIFS(K212:BI213,$G$1)</f>
        <v>0</v>
      </c>
      <c r="H212" s="66" t="e">
        <f t="shared" si="59"/>
        <v>#DIV/0!</v>
      </c>
      <c r="I212" s="36" t="e">
        <f>AVERAGE(K212:BI212)</f>
        <v>#DIV/0!</v>
      </c>
      <c r="J212" s="74" t="e">
        <f t="shared" si="55"/>
        <v>#DIV/0!</v>
      </c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</row>
    <row r="213" spans="1:26" ht="15" customHeight="1">
      <c r="A213" s="90"/>
      <c r="B213" s="91"/>
      <c r="C213" s="65"/>
      <c r="D213" s="63"/>
      <c r="E213" s="65"/>
      <c r="F213" s="65"/>
      <c r="G213" s="65"/>
      <c r="H213" s="67"/>
      <c r="I213" s="36" t="e">
        <f>AVERAGE(K213:BI213)</f>
        <v>#DIV/0!</v>
      </c>
      <c r="J213" s="75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</row>
    <row r="214" spans="1:26" ht="15" customHeight="1">
      <c r="A214" s="90"/>
      <c r="B214" s="91"/>
      <c r="C214" s="64">
        <f t="shared" si="57"/>
        <v>0</v>
      </c>
      <c r="D214" s="62">
        <f>COUNTIFS(K214:BI215,$D$1)</f>
        <v>0</v>
      </c>
      <c r="E214" s="64">
        <f>COUNTIFS(K214:BI215,$E$1)</f>
        <v>0</v>
      </c>
      <c r="F214" s="64">
        <f>COUNTIFS(K214:BI215,$F$1)</f>
        <v>0</v>
      </c>
      <c r="G214" s="64">
        <f>COUNTIFS(K214:BI215,$G$1)</f>
        <v>0</v>
      </c>
      <c r="H214" s="66" t="e">
        <f t="shared" si="59"/>
        <v>#DIV/0!</v>
      </c>
      <c r="I214" s="36" t="e">
        <f>AVERAGE(K214:BI214)</f>
        <v>#DIV/0!</v>
      </c>
      <c r="J214" s="74" t="e">
        <f t="shared" si="55"/>
        <v>#DIV/0!</v>
      </c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</row>
    <row r="215" spans="1:26" ht="15" customHeight="1">
      <c r="A215" s="90"/>
      <c r="B215" s="91"/>
      <c r="C215" s="65"/>
      <c r="D215" s="63"/>
      <c r="E215" s="65"/>
      <c r="F215" s="65"/>
      <c r="G215" s="65"/>
      <c r="H215" s="67"/>
      <c r="I215" s="36" t="e">
        <f>AVERAGE(K215:BI215)</f>
        <v>#DIV/0!</v>
      </c>
      <c r="J215" s="75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</row>
    <row r="216" spans="1:26" ht="15" customHeight="1">
      <c r="A216" s="90"/>
      <c r="B216" s="91"/>
      <c r="C216" s="64">
        <f t="shared" si="57"/>
        <v>0</v>
      </c>
      <c r="D216" s="62">
        <f>COUNTIFS(K216:BI217,$D$1)</f>
        <v>0</v>
      </c>
      <c r="E216" s="64">
        <f>COUNTIFS(K216:BI217,$E$1)</f>
        <v>0</v>
      </c>
      <c r="F216" s="64">
        <f>COUNTIFS(K216:BI217,$F$1)</f>
        <v>0</v>
      </c>
      <c r="G216" s="64">
        <f>COUNTIFS(K216:BI217,$G$1)</f>
        <v>0</v>
      </c>
      <c r="H216" s="66" t="e">
        <f t="shared" si="59"/>
        <v>#DIV/0!</v>
      </c>
      <c r="I216" s="36" t="e">
        <f>AVERAGE(K216:BI216)</f>
        <v>#DIV/0!</v>
      </c>
      <c r="J216" s="74" t="e">
        <f t="shared" si="55"/>
        <v>#DIV/0!</v>
      </c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</row>
    <row r="217" spans="1:26" ht="15" customHeight="1">
      <c r="A217" s="90"/>
      <c r="B217" s="91"/>
      <c r="C217" s="65"/>
      <c r="D217" s="63"/>
      <c r="E217" s="65"/>
      <c r="F217" s="65"/>
      <c r="G217" s="65"/>
      <c r="H217" s="67"/>
      <c r="I217" s="36" t="e">
        <f>AVERAGE(K217:BI217)</f>
        <v>#DIV/0!</v>
      </c>
      <c r="J217" s="75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</row>
    <row r="218" spans="1:26" ht="15" customHeight="1">
      <c r="A218" s="90"/>
      <c r="B218" s="91"/>
      <c r="C218" s="64">
        <f t="shared" si="57"/>
        <v>0</v>
      </c>
      <c r="D218" s="62">
        <f>COUNTIFS(K218:BI219,$D$1)</f>
        <v>0</v>
      </c>
      <c r="E218" s="64">
        <f>COUNTIFS(K218:BI219,$E$1)</f>
        <v>0</v>
      </c>
      <c r="F218" s="64">
        <f>COUNTIFS(K218:BI219,$F$1)</f>
        <v>0</v>
      </c>
      <c r="G218" s="64">
        <f>COUNTIFS(K218:BI219,$G$1)</f>
        <v>0</v>
      </c>
      <c r="H218" s="66" t="e">
        <f t="shared" si="59"/>
        <v>#DIV/0!</v>
      </c>
      <c r="I218" s="36" t="e">
        <f>AVERAGE(K218:BI218)</f>
        <v>#DIV/0!</v>
      </c>
      <c r="J218" s="74" t="e">
        <f t="shared" si="55"/>
        <v>#DIV/0!</v>
      </c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</row>
    <row r="219" spans="1:26" ht="15" customHeight="1">
      <c r="A219" s="90"/>
      <c r="B219" s="91"/>
      <c r="C219" s="65"/>
      <c r="D219" s="63"/>
      <c r="E219" s="65"/>
      <c r="F219" s="65"/>
      <c r="G219" s="65"/>
      <c r="H219" s="67"/>
      <c r="I219" s="36" t="e">
        <f>AVERAGE(K219:BI219)</f>
        <v>#DIV/0!</v>
      </c>
      <c r="J219" s="75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</row>
    <row r="220" spans="1:26" ht="15" customHeight="1">
      <c r="A220" s="90"/>
      <c r="B220" s="91"/>
      <c r="C220" s="64">
        <f t="shared" si="57"/>
        <v>0</v>
      </c>
      <c r="D220" s="62">
        <f>COUNTIFS(K220:BI221,$D$1)</f>
        <v>0</v>
      </c>
      <c r="E220" s="64">
        <f>COUNTIFS(K220:BI221,$E$1)</f>
        <v>0</v>
      </c>
      <c r="F220" s="64">
        <f>COUNTIFS(K220:BI221,$F$1)</f>
        <v>0</v>
      </c>
      <c r="G220" s="64">
        <f>COUNTIFS(K220:BI221,$G$1)</f>
        <v>0</v>
      </c>
      <c r="H220" s="66" t="e">
        <f t="shared" si="59"/>
        <v>#DIV/0!</v>
      </c>
      <c r="I220" s="36" t="e">
        <f>AVERAGE(K220:BI220)</f>
        <v>#DIV/0!</v>
      </c>
      <c r="J220" s="74" t="e">
        <f t="shared" si="55"/>
        <v>#DIV/0!</v>
      </c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</row>
    <row r="221" spans="1:26" ht="15" customHeight="1">
      <c r="A221" s="90"/>
      <c r="B221" s="91"/>
      <c r="C221" s="65"/>
      <c r="D221" s="63"/>
      <c r="E221" s="65"/>
      <c r="F221" s="65"/>
      <c r="G221" s="65"/>
      <c r="H221" s="67"/>
      <c r="I221" s="36" t="e">
        <f>AVERAGE(K221:BI221)</f>
        <v>#DIV/0!</v>
      </c>
      <c r="J221" s="75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</row>
    <row r="222" spans="1:26" ht="15" customHeight="1">
      <c r="A222" s="90"/>
      <c r="B222" s="91"/>
      <c r="C222" s="64">
        <f t="shared" si="57"/>
        <v>0</v>
      </c>
      <c r="D222" s="62">
        <f>COUNTIFS(K222:BI223,$D$1)</f>
        <v>0</v>
      </c>
      <c r="E222" s="64">
        <f>COUNTIFS(K222:BI223,$E$1)</f>
        <v>0</v>
      </c>
      <c r="F222" s="64">
        <f>COUNTIFS(K222:BI223,$F$1)</f>
        <v>0</v>
      </c>
      <c r="G222" s="64">
        <f>COUNTIFS(K222:BI223,$G$1)</f>
        <v>0</v>
      </c>
      <c r="H222" s="66" t="e">
        <f t="shared" si="59"/>
        <v>#DIV/0!</v>
      </c>
      <c r="I222" s="36" t="e">
        <f>AVERAGE(K222:BI222)</f>
        <v>#DIV/0!</v>
      </c>
      <c r="J222" s="74" t="e">
        <f t="shared" ref="J222:J284" si="60">AVERAGE(K222:BI223)</f>
        <v>#DIV/0!</v>
      </c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</row>
    <row r="223" spans="1:26" ht="15" customHeight="1">
      <c r="A223" s="90"/>
      <c r="B223" s="91"/>
      <c r="C223" s="65"/>
      <c r="D223" s="63"/>
      <c r="E223" s="65"/>
      <c r="F223" s="65"/>
      <c r="G223" s="65"/>
      <c r="H223" s="67"/>
      <c r="I223" s="36" t="e">
        <f>AVERAGE(K223:BI223)</f>
        <v>#DIV/0!</v>
      </c>
      <c r="J223" s="75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</row>
    <row r="224" spans="1:26" ht="15" customHeight="1">
      <c r="A224" s="90"/>
      <c r="B224" s="91"/>
      <c r="C224" s="64">
        <f t="shared" si="57"/>
        <v>0</v>
      </c>
      <c r="D224" s="62">
        <f>COUNTIFS(K224:BI225,$D$1)</f>
        <v>0</v>
      </c>
      <c r="E224" s="64">
        <f>COUNTIFS(K224:BI225,$E$1)</f>
        <v>0</v>
      </c>
      <c r="F224" s="64">
        <f>COUNTIFS(K224:BI225,$F$1)</f>
        <v>0</v>
      </c>
      <c r="G224" s="64">
        <f>COUNTIFS(K224:BI225,$G$1)</f>
        <v>0</v>
      </c>
      <c r="H224" s="66" t="e">
        <f t="shared" si="59"/>
        <v>#DIV/0!</v>
      </c>
      <c r="I224" s="36" t="e">
        <f>AVERAGE(K224:BI224)</f>
        <v>#DIV/0!</v>
      </c>
      <c r="J224" s="74" t="e">
        <f t="shared" si="60"/>
        <v>#DIV/0!</v>
      </c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</row>
    <row r="225" spans="1:26" ht="15" customHeight="1">
      <c r="A225" s="90"/>
      <c r="B225" s="91"/>
      <c r="C225" s="65"/>
      <c r="D225" s="63"/>
      <c r="E225" s="65"/>
      <c r="F225" s="65"/>
      <c r="G225" s="65"/>
      <c r="H225" s="67"/>
      <c r="I225" s="36" t="e">
        <f>AVERAGE(K225:BI225)</f>
        <v>#DIV/0!</v>
      </c>
      <c r="J225" s="75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</row>
    <row r="226" spans="1:26" ht="15" customHeight="1">
      <c r="A226" s="90"/>
      <c r="B226" s="91"/>
      <c r="C226" s="64">
        <f t="shared" si="57"/>
        <v>0</v>
      </c>
      <c r="D226" s="62">
        <f>COUNTIFS(K226:BI227,$D$1)</f>
        <v>0</v>
      </c>
      <c r="E226" s="64">
        <f>COUNTIFS(K226:BI227,$E$1)</f>
        <v>0</v>
      </c>
      <c r="F226" s="64">
        <f>COUNTIFS(K226:BI227,$F$1)</f>
        <v>0</v>
      </c>
      <c r="G226" s="64">
        <f>COUNTIFS(K226:BI227,$G$1)</f>
        <v>0</v>
      </c>
      <c r="H226" s="66" t="e">
        <f t="shared" si="59"/>
        <v>#DIV/0!</v>
      </c>
      <c r="I226" s="36" t="e">
        <f>AVERAGE(K226:BI226)</f>
        <v>#DIV/0!</v>
      </c>
      <c r="J226" s="74" t="e">
        <f t="shared" si="60"/>
        <v>#DIV/0!</v>
      </c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</row>
    <row r="227" spans="1:26" ht="15" customHeight="1">
      <c r="A227" s="90"/>
      <c r="B227" s="91"/>
      <c r="C227" s="65"/>
      <c r="D227" s="63"/>
      <c r="E227" s="65"/>
      <c r="F227" s="65"/>
      <c r="G227" s="65"/>
      <c r="H227" s="67"/>
      <c r="I227" s="36" t="e">
        <f>AVERAGE(K227:BI227)</f>
        <v>#DIV/0!</v>
      </c>
      <c r="J227" s="75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</row>
    <row r="228" spans="1:26" ht="15" customHeight="1">
      <c r="A228" s="90"/>
      <c r="B228" s="91"/>
      <c r="C228" s="64">
        <f t="shared" si="57"/>
        <v>0</v>
      </c>
      <c r="D228" s="62">
        <f>COUNTIFS(K228:BI229,$D$1)</f>
        <v>0</v>
      </c>
      <c r="E228" s="64">
        <f>COUNTIFS(K228:BI229,$E$1)</f>
        <v>0</v>
      </c>
      <c r="F228" s="64">
        <f>COUNTIFS(K228:BI229,$F$1)</f>
        <v>0</v>
      </c>
      <c r="G228" s="64">
        <f>COUNTIFS(K228:BI229,$G$1)</f>
        <v>0</v>
      </c>
      <c r="H228" s="66" t="e">
        <f t="shared" si="59"/>
        <v>#DIV/0!</v>
      </c>
      <c r="I228" s="36" t="e">
        <f>AVERAGE(K228:BI228)</f>
        <v>#DIV/0!</v>
      </c>
      <c r="J228" s="74" t="e">
        <f t="shared" si="60"/>
        <v>#DIV/0!</v>
      </c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</row>
    <row r="229" spans="1:26" ht="15" customHeight="1">
      <c r="A229" s="90"/>
      <c r="B229" s="91"/>
      <c r="C229" s="65"/>
      <c r="D229" s="63"/>
      <c r="E229" s="65"/>
      <c r="F229" s="65"/>
      <c r="G229" s="65"/>
      <c r="H229" s="67"/>
      <c r="I229" s="36" t="e">
        <f>AVERAGE(K229:BI229)</f>
        <v>#DIV/0!</v>
      </c>
      <c r="J229" s="75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</row>
    <row r="230" spans="1:26" ht="15" customHeight="1">
      <c r="A230" s="90"/>
      <c r="B230" s="91"/>
      <c r="C230" s="64">
        <f t="shared" si="57"/>
        <v>0</v>
      </c>
      <c r="D230" s="62">
        <f>COUNTIFS(K230:BI231,$D$1)</f>
        <v>0</v>
      </c>
      <c r="E230" s="64">
        <f>COUNTIFS(K230:BI231,$E$1)</f>
        <v>0</v>
      </c>
      <c r="F230" s="64">
        <f>COUNTIFS(K230:BI231,$F$1)</f>
        <v>0</v>
      </c>
      <c r="G230" s="64">
        <f>COUNTIFS(K230:BI231,$G$1)</f>
        <v>0</v>
      </c>
      <c r="H230" s="66" t="e">
        <f t="shared" si="59"/>
        <v>#DIV/0!</v>
      </c>
      <c r="I230" s="36" t="e">
        <f>AVERAGE(K230:BI230)</f>
        <v>#DIV/0!</v>
      </c>
      <c r="J230" s="74" t="e">
        <f t="shared" si="60"/>
        <v>#DIV/0!</v>
      </c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</row>
    <row r="231" spans="1:26" ht="15" customHeight="1">
      <c r="A231" s="90"/>
      <c r="B231" s="91"/>
      <c r="C231" s="65"/>
      <c r="D231" s="63"/>
      <c r="E231" s="65"/>
      <c r="F231" s="65"/>
      <c r="G231" s="65"/>
      <c r="H231" s="67"/>
      <c r="I231" s="36" t="e">
        <f>AVERAGE(K231:BI231)</f>
        <v>#DIV/0!</v>
      </c>
      <c r="J231" s="75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</row>
    <row r="232" spans="1:26" ht="15" customHeight="1">
      <c r="A232" s="90"/>
      <c r="B232" s="91"/>
      <c r="C232" s="64">
        <f t="shared" si="57"/>
        <v>0</v>
      </c>
      <c r="D232" s="62">
        <f>COUNTIFS(K232:BI233,$D$1)</f>
        <v>0</v>
      </c>
      <c r="E232" s="64">
        <f>COUNTIFS(K232:BI233,$E$1)</f>
        <v>0</v>
      </c>
      <c r="F232" s="64">
        <f>COUNTIFS(K232:BI233,$F$1)</f>
        <v>0</v>
      </c>
      <c r="G232" s="64">
        <f>COUNTIFS(K232:BI233,$G$1)</f>
        <v>0</v>
      </c>
      <c r="H232" s="66" t="e">
        <f t="shared" si="59"/>
        <v>#DIV/0!</v>
      </c>
      <c r="I232" s="36" t="e">
        <f>AVERAGE(K232:BI232)</f>
        <v>#DIV/0!</v>
      </c>
      <c r="J232" s="74" t="e">
        <f t="shared" si="60"/>
        <v>#DIV/0!</v>
      </c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</row>
    <row r="233" spans="1:26" ht="15" customHeight="1">
      <c r="A233" s="90"/>
      <c r="B233" s="91"/>
      <c r="C233" s="65"/>
      <c r="D233" s="63"/>
      <c r="E233" s="65"/>
      <c r="F233" s="65"/>
      <c r="G233" s="65"/>
      <c r="H233" s="67"/>
      <c r="I233" s="36" t="e">
        <f>AVERAGE(K233:BI233)</f>
        <v>#DIV/0!</v>
      </c>
      <c r="J233" s="75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</row>
    <row r="234" spans="1:26" ht="15" customHeight="1">
      <c r="A234" s="90"/>
      <c r="B234" s="91"/>
      <c r="C234" s="64">
        <f t="shared" si="57"/>
        <v>0</v>
      </c>
      <c r="D234" s="62">
        <f>COUNTIFS(K234:BI235,$D$1)</f>
        <v>0</v>
      </c>
      <c r="E234" s="64">
        <f>COUNTIFS(K234:BI235,$E$1)</f>
        <v>0</v>
      </c>
      <c r="F234" s="64">
        <f>COUNTIFS(K234:BI235,$F$1)</f>
        <v>0</v>
      </c>
      <c r="G234" s="64">
        <f>COUNTIFS(K234:BI235,$G$1)</f>
        <v>0</v>
      </c>
      <c r="H234" s="66" t="e">
        <f t="shared" si="59"/>
        <v>#DIV/0!</v>
      </c>
      <c r="I234" s="36" t="e">
        <f>AVERAGE(K234:BI234)</f>
        <v>#DIV/0!</v>
      </c>
      <c r="J234" s="74" t="e">
        <f t="shared" si="60"/>
        <v>#DIV/0!</v>
      </c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</row>
    <row r="235" spans="1:26" ht="15" customHeight="1">
      <c r="A235" s="90"/>
      <c r="B235" s="91"/>
      <c r="C235" s="65"/>
      <c r="D235" s="63"/>
      <c r="E235" s="65"/>
      <c r="F235" s="65"/>
      <c r="G235" s="65"/>
      <c r="H235" s="67"/>
      <c r="I235" s="36" t="e">
        <f>AVERAGE(K235:BI235)</f>
        <v>#DIV/0!</v>
      </c>
      <c r="J235" s="75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</row>
    <row r="236" spans="1:26" ht="15" customHeight="1">
      <c r="A236" s="90"/>
      <c r="B236" s="91"/>
      <c r="C236" s="64">
        <f t="shared" si="57"/>
        <v>0</v>
      </c>
      <c r="D236" s="62">
        <f>COUNTIFS(K236:BI237,$D$1)</f>
        <v>0</v>
      </c>
      <c r="E236" s="64">
        <f>COUNTIFS(K236:BI237,$E$1)</f>
        <v>0</v>
      </c>
      <c r="F236" s="64">
        <f>COUNTIFS(K236:BI237,$F$1)</f>
        <v>0</v>
      </c>
      <c r="G236" s="64">
        <f>COUNTIFS(K236:BI237,$G$1)</f>
        <v>0</v>
      </c>
      <c r="H236" s="66" t="e">
        <f t="shared" si="59"/>
        <v>#DIV/0!</v>
      </c>
      <c r="I236" s="36" t="e">
        <f>AVERAGE(K236:BI236)</f>
        <v>#DIV/0!</v>
      </c>
      <c r="J236" s="74" t="e">
        <f t="shared" si="60"/>
        <v>#DIV/0!</v>
      </c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</row>
    <row r="237" spans="1:26" ht="15" customHeight="1">
      <c r="A237" s="90"/>
      <c r="B237" s="91"/>
      <c r="C237" s="65"/>
      <c r="D237" s="63"/>
      <c r="E237" s="65"/>
      <c r="F237" s="65"/>
      <c r="G237" s="65"/>
      <c r="H237" s="67"/>
      <c r="I237" s="36" t="e">
        <f>AVERAGE(K237:BI237)</f>
        <v>#DIV/0!</v>
      </c>
      <c r="J237" s="75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</row>
    <row r="238" spans="1:26" ht="15" customHeight="1">
      <c r="A238" s="90"/>
      <c r="B238" s="91"/>
      <c r="C238" s="64">
        <f t="shared" ref="C238:C292" si="61">COUNTA(K238:BI239)</f>
        <v>0</v>
      </c>
      <c r="D238" s="62">
        <f>COUNTIFS(K238:BI239,$D$1)</f>
        <v>0</v>
      </c>
      <c r="E238" s="64">
        <f>COUNTIFS(K238:BI239,$E$1)</f>
        <v>0</v>
      </c>
      <c r="F238" s="64">
        <f>COUNTIFS(K238:BI239,$F$1)</f>
        <v>0</v>
      </c>
      <c r="G238" s="64">
        <f>COUNTIFS(K238:BI239,$G$1)</f>
        <v>0</v>
      </c>
      <c r="H238" s="66" t="e">
        <f t="shared" si="59"/>
        <v>#DIV/0!</v>
      </c>
      <c r="I238" s="36" t="e">
        <f>AVERAGE(K238:BI238)</f>
        <v>#DIV/0!</v>
      </c>
      <c r="J238" s="74" t="e">
        <f t="shared" si="60"/>
        <v>#DIV/0!</v>
      </c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</row>
    <row r="239" spans="1:26" ht="15" customHeight="1">
      <c r="A239" s="90"/>
      <c r="B239" s="91"/>
      <c r="C239" s="65"/>
      <c r="D239" s="63"/>
      <c r="E239" s="65"/>
      <c r="F239" s="65"/>
      <c r="G239" s="65"/>
      <c r="H239" s="67"/>
      <c r="I239" s="36" t="e">
        <f>AVERAGE(K239:BI239)</f>
        <v>#DIV/0!</v>
      </c>
      <c r="J239" s="75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</row>
    <row r="240" spans="1:26" ht="15" customHeight="1">
      <c r="A240" s="90"/>
      <c r="B240" s="91"/>
      <c r="C240" s="64">
        <f t="shared" si="61"/>
        <v>0</v>
      </c>
      <c r="D240" s="62">
        <f>COUNTIFS(K240:BI241,$D$1)</f>
        <v>0</v>
      </c>
      <c r="E240" s="64">
        <f>COUNTIFS(K240:BI241,$E$1)</f>
        <v>0</v>
      </c>
      <c r="F240" s="64">
        <f>COUNTIFS(K240:BI241,$F$1)</f>
        <v>0</v>
      </c>
      <c r="G240" s="64">
        <f>COUNTIFS(K240:BI241,$G$1)</f>
        <v>0</v>
      </c>
      <c r="H240" s="66" t="e">
        <f t="shared" si="59"/>
        <v>#DIV/0!</v>
      </c>
      <c r="I240" s="36" t="e">
        <f>AVERAGE(K240:BI240)</f>
        <v>#DIV/0!</v>
      </c>
      <c r="J240" s="74" t="e">
        <f t="shared" si="60"/>
        <v>#DIV/0!</v>
      </c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</row>
    <row r="241" spans="1:26" ht="15" customHeight="1">
      <c r="A241" s="90"/>
      <c r="B241" s="91"/>
      <c r="C241" s="65"/>
      <c r="D241" s="63"/>
      <c r="E241" s="65"/>
      <c r="F241" s="65"/>
      <c r="G241" s="65"/>
      <c r="H241" s="67"/>
      <c r="I241" s="36" t="e">
        <f>AVERAGE(K241:BI241)</f>
        <v>#DIV/0!</v>
      </c>
      <c r="J241" s="75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</row>
    <row r="242" spans="1:26" ht="15" customHeight="1">
      <c r="A242" s="90"/>
      <c r="B242" s="91"/>
      <c r="C242" s="64">
        <f t="shared" si="61"/>
        <v>0</v>
      </c>
      <c r="D242" s="62">
        <f>COUNTIFS(K242:BI243,$D$1)</f>
        <v>0</v>
      </c>
      <c r="E242" s="64">
        <f>COUNTIFS(K242:BI243,$E$1)</f>
        <v>0</v>
      </c>
      <c r="F242" s="64">
        <f>COUNTIFS(K242:BI243,$F$1)</f>
        <v>0</v>
      </c>
      <c r="G242" s="64">
        <f>COUNTIFS(K242:BI243,$G$1)</f>
        <v>0</v>
      </c>
      <c r="H242" s="66" t="e">
        <f t="shared" si="59"/>
        <v>#DIV/0!</v>
      </c>
      <c r="I242" s="36" t="e">
        <f>AVERAGE(K242:BI242)</f>
        <v>#DIV/0!</v>
      </c>
      <c r="J242" s="74" t="e">
        <f t="shared" si="60"/>
        <v>#DIV/0!</v>
      </c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</row>
    <row r="243" spans="1:26" ht="15" customHeight="1">
      <c r="A243" s="90"/>
      <c r="B243" s="91"/>
      <c r="C243" s="65"/>
      <c r="D243" s="63"/>
      <c r="E243" s="65"/>
      <c r="F243" s="65"/>
      <c r="G243" s="65"/>
      <c r="H243" s="67"/>
      <c r="I243" s="36" t="e">
        <f>AVERAGE(K243:BI243)</f>
        <v>#DIV/0!</v>
      </c>
      <c r="J243" s="75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</row>
    <row r="244" spans="1:26" ht="15" customHeight="1">
      <c r="A244" s="90"/>
      <c r="B244" s="91"/>
      <c r="C244" s="64">
        <f t="shared" si="61"/>
        <v>0</v>
      </c>
      <c r="D244" s="62">
        <f>COUNTIFS(K244:BI245,$D$1)</f>
        <v>0</v>
      </c>
      <c r="E244" s="64">
        <f>COUNTIFS(K244:BI245,$E$1)</f>
        <v>0</v>
      </c>
      <c r="F244" s="64">
        <f>COUNTIFS(K244:BI245,$F$1)</f>
        <v>0</v>
      </c>
      <c r="G244" s="64">
        <f>COUNTIFS(K244:BI245,$G$1)</f>
        <v>0</v>
      </c>
      <c r="H244" s="66" t="e">
        <f t="shared" si="59"/>
        <v>#DIV/0!</v>
      </c>
      <c r="I244" s="36" t="e">
        <f>AVERAGE(K244:BI244)</f>
        <v>#DIV/0!</v>
      </c>
      <c r="J244" s="74" t="e">
        <f t="shared" si="60"/>
        <v>#DIV/0!</v>
      </c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</row>
    <row r="245" spans="1:26" ht="15" customHeight="1">
      <c r="A245" s="90"/>
      <c r="B245" s="91"/>
      <c r="C245" s="65"/>
      <c r="D245" s="63"/>
      <c r="E245" s="65"/>
      <c r="F245" s="65"/>
      <c r="G245" s="65"/>
      <c r="H245" s="67"/>
      <c r="I245" s="36" t="e">
        <f>AVERAGE(K245:BI245)</f>
        <v>#DIV/0!</v>
      </c>
      <c r="J245" s="75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</row>
    <row r="246" spans="1:26" ht="15" customHeight="1">
      <c r="A246" s="90"/>
      <c r="B246" s="91"/>
      <c r="C246" s="64">
        <f t="shared" si="61"/>
        <v>0</v>
      </c>
      <c r="D246" s="62">
        <f>COUNTIFS(K246:BI247,$D$1)</f>
        <v>0</v>
      </c>
      <c r="E246" s="64">
        <f>COUNTIFS(K246:BI247,$E$1)</f>
        <v>0</v>
      </c>
      <c r="F246" s="64">
        <f>COUNTIFS(K246:BI247,$F$1)</f>
        <v>0</v>
      </c>
      <c r="G246" s="64">
        <f>COUNTIFS(K246:BI247,$G$1)</f>
        <v>0</v>
      </c>
      <c r="H246" s="66" t="e">
        <f t="shared" si="59"/>
        <v>#DIV/0!</v>
      </c>
      <c r="I246" s="36" t="e">
        <f>AVERAGE(K246:BI246)</f>
        <v>#DIV/0!</v>
      </c>
      <c r="J246" s="74" t="e">
        <f t="shared" si="60"/>
        <v>#DIV/0!</v>
      </c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</row>
    <row r="247" spans="1:26" ht="15" customHeight="1">
      <c r="A247" s="90"/>
      <c r="B247" s="91"/>
      <c r="C247" s="65"/>
      <c r="D247" s="63"/>
      <c r="E247" s="65"/>
      <c r="F247" s="65"/>
      <c r="G247" s="65"/>
      <c r="H247" s="67"/>
      <c r="I247" s="36" t="e">
        <f>AVERAGE(K247:BI247)</f>
        <v>#DIV/0!</v>
      </c>
      <c r="J247" s="75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</row>
    <row r="248" spans="1:26" ht="15" customHeight="1">
      <c r="A248" s="90"/>
      <c r="B248" s="91"/>
      <c r="C248" s="64">
        <f t="shared" si="61"/>
        <v>0</v>
      </c>
      <c r="D248" s="62">
        <f>COUNTIFS(K248:BI249,$D$1)</f>
        <v>0</v>
      </c>
      <c r="E248" s="64">
        <f>COUNTIFS(K248:BI249,$E$1)</f>
        <v>0</v>
      </c>
      <c r="F248" s="64">
        <f>COUNTIFS(K248:BI249,$F$1)</f>
        <v>0</v>
      </c>
      <c r="G248" s="64">
        <f>COUNTIFS(K248:BI249,$G$1)</f>
        <v>0</v>
      </c>
      <c r="H248" s="66" t="e">
        <f t="shared" si="59"/>
        <v>#DIV/0!</v>
      </c>
      <c r="I248" s="36" t="e">
        <f>AVERAGE(K248:BI248)</f>
        <v>#DIV/0!</v>
      </c>
      <c r="J248" s="74" t="e">
        <f t="shared" si="60"/>
        <v>#DIV/0!</v>
      </c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</row>
    <row r="249" spans="1:26" ht="15" customHeight="1">
      <c r="A249" s="90"/>
      <c r="B249" s="91"/>
      <c r="C249" s="65"/>
      <c r="D249" s="63"/>
      <c r="E249" s="65"/>
      <c r="F249" s="65"/>
      <c r="G249" s="65"/>
      <c r="H249" s="67"/>
      <c r="I249" s="36" t="e">
        <f>AVERAGE(K249:BI249)</f>
        <v>#DIV/0!</v>
      </c>
      <c r="J249" s="75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</row>
    <row r="250" spans="1:26" ht="15" customHeight="1">
      <c r="A250" s="90"/>
      <c r="B250" s="91"/>
      <c r="C250" s="64">
        <f t="shared" si="61"/>
        <v>0</v>
      </c>
      <c r="D250" s="62">
        <f>COUNTIFS(K250:BI251,$D$1)</f>
        <v>0</v>
      </c>
      <c r="E250" s="64">
        <f>COUNTIFS(K250:BI251,$E$1)</f>
        <v>0</v>
      </c>
      <c r="F250" s="64">
        <f>COUNTIFS(K250:BI251,$F$1)</f>
        <v>0</v>
      </c>
      <c r="G250" s="64">
        <f>COUNTIFS(K250:BI251,$G$1)</f>
        <v>0</v>
      </c>
      <c r="H250" s="66" t="e">
        <f t="shared" si="59"/>
        <v>#DIV/0!</v>
      </c>
      <c r="I250" s="36" t="e">
        <f>AVERAGE(K250:BI250)</f>
        <v>#DIV/0!</v>
      </c>
      <c r="J250" s="74" t="e">
        <f t="shared" si="60"/>
        <v>#DIV/0!</v>
      </c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</row>
    <row r="251" spans="1:26" ht="15" customHeight="1">
      <c r="A251" s="90"/>
      <c r="B251" s="91"/>
      <c r="C251" s="65"/>
      <c r="D251" s="63"/>
      <c r="E251" s="65"/>
      <c r="F251" s="65"/>
      <c r="G251" s="65"/>
      <c r="H251" s="67"/>
      <c r="I251" s="36" t="e">
        <f>AVERAGE(K251:BI251)</f>
        <v>#DIV/0!</v>
      </c>
      <c r="J251" s="75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</row>
    <row r="252" spans="1:26" ht="15" customHeight="1">
      <c r="A252" s="90"/>
      <c r="B252" s="91"/>
      <c r="C252" s="64">
        <f t="shared" si="61"/>
        <v>0</v>
      </c>
      <c r="D252" s="62">
        <f>COUNTIFS(K252:BI253,$D$1)</f>
        <v>0</v>
      </c>
      <c r="E252" s="64">
        <f>COUNTIFS(K252:BI253,$E$1)</f>
        <v>0</v>
      </c>
      <c r="F252" s="64">
        <f>COUNTIFS(K252:BI253,$F$1)</f>
        <v>0</v>
      </c>
      <c r="G252" s="64">
        <f>COUNTIFS(K252:BI253,$G$1)</f>
        <v>0</v>
      </c>
      <c r="H252" s="66" t="e">
        <f t="shared" si="59"/>
        <v>#DIV/0!</v>
      </c>
      <c r="I252" s="36" t="e">
        <f>AVERAGE(K252:BI252)</f>
        <v>#DIV/0!</v>
      </c>
      <c r="J252" s="74" t="e">
        <f t="shared" si="60"/>
        <v>#DIV/0!</v>
      </c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</row>
    <row r="253" spans="1:26" ht="15" customHeight="1">
      <c r="A253" s="90"/>
      <c r="B253" s="91"/>
      <c r="C253" s="65"/>
      <c r="D253" s="63"/>
      <c r="E253" s="65"/>
      <c r="F253" s="65"/>
      <c r="G253" s="65"/>
      <c r="H253" s="67"/>
      <c r="I253" s="36" t="e">
        <f>AVERAGE(K253:BI253)</f>
        <v>#DIV/0!</v>
      </c>
      <c r="J253" s="75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</row>
    <row r="254" spans="1:26" ht="15" customHeight="1">
      <c r="A254" s="90"/>
      <c r="B254" s="91"/>
      <c r="C254" s="64">
        <f t="shared" si="61"/>
        <v>0</v>
      </c>
      <c r="D254" s="62">
        <f>COUNTIFS(K254:BI255,$D$1)</f>
        <v>0</v>
      </c>
      <c r="E254" s="64">
        <f>COUNTIFS(K254:BI255,$E$1)</f>
        <v>0</v>
      </c>
      <c r="F254" s="64">
        <f>COUNTIFS(K254:BI255,$F$1)</f>
        <v>0</v>
      </c>
      <c r="G254" s="64">
        <f>COUNTIFS(K254:BI255,$G$1)</f>
        <v>0</v>
      </c>
      <c r="H254" s="66" t="e">
        <f t="shared" si="59"/>
        <v>#DIV/0!</v>
      </c>
      <c r="I254" s="36" t="e">
        <f>AVERAGE(K254:BI254)</f>
        <v>#DIV/0!</v>
      </c>
      <c r="J254" s="74" t="e">
        <f t="shared" si="60"/>
        <v>#DIV/0!</v>
      </c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</row>
    <row r="255" spans="1:26" ht="15" customHeight="1">
      <c r="A255" s="90"/>
      <c r="B255" s="91"/>
      <c r="C255" s="65"/>
      <c r="D255" s="63"/>
      <c r="E255" s="65"/>
      <c r="F255" s="65"/>
      <c r="G255" s="65"/>
      <c r="H255" s="67"/>
      <c r="I255" s="36" t="e">
        <f>AVERAGE(K255:BI255)</f>
        <v>#DIV/0!</v>
      </c>
      <c r="J255" s="75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</row>
    <row r="256" spans="1:26" ht="15" customHeight="1">
      <c r="A256" s="90"/>
      <c r="B256" s="91"/>
      <c r="C256" s="64">
        <f t="shared" si="61"/>
        <v>0</v>
      </c>
      <c r="D256" s="62">
        <f>COUNTIFS(K256:BI257,$D$1)</f>
        <v>0</v>
      </c>
      <c r="E256" s="64">
        <f>COUNTIFS(K256:BI257,$E$1)</f>
        <v>0</v>
      </c>
      <c r="F256" s="64">
        <f>COUNTIFS(K256:BI257,$F$1)</f>
        <v>0</v>
      </c>
      <c r="G256" s="64">
        <f>COUNTIFS(K256:BI257,$G$1)</f>
        <v>0</v>
      </c>
      <c r="H256" s="66" t="e">
        <f t="shared" si="59"/>
        <v>#DIV/0!</v>
      </c>
      <c r="I256" s="36" t="e">
        <f>AVERAGE(K256:BI256)</f>
        <v>#DIV/0!</v>
      </c>
      <c r="J256" s="74" t="e">
        <f t="shared" si="60"/>
        <v>#DIV/0!</v>
      </c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</row>
    <row r="257" spans="1:26" ht="15" customHeight="1">
      <c r="A257" s="90"/>
      <c r="B257" s="91"/>
      <c r="C257" s="65"/>
      <c r="D257" s="63"/>
      <c r="E257" s="65"/>
      <c r="F257" s="65"/>
      <c r="G257" s="65"/>
      <c r="H257" s="67"/>
      <c r="I257" s="36" t="e">
        <f>AVERAGE(K257:BI257)</f>
        <v>#DIV/0!</v>
      </c>
      <c r="J257" s="75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</row>
    <row r="258" spans="1:26" ht="15" customHeight="1">
      <c r="A258" s="90"/>
      <c r="B258" s="91"/>
      <c r="C258" s="64">
        <f t="shared" si="61"/>
        <v>0</v>
      </c>
      <c r="D258" s="62">
        <f>COUNTIFS(K258:BI259,$D$1)</f>
        <v>0</v>
      </c>
      <c r="E258" s="64">
        <f>COUNTIFS(K258:BI259,$E$1)</f>
        <v>0</v>
      </c>
      <c r="F258" s="64">
        <f>COUNTIFS(K258:BI259,$F$1)</f>
        <v>0</v>
      </c>
      <c r="G258" s="64">
        <f>COUNTIFS(K258:BI259,$G$1)</f>
        <v>0</v>
      </c>
      <c r="H258" s="66" t="e">
        <f t="shared" si="59"/>
        <v>#DIV/0!</v>
      </c>
      <c r="I258" s="36" t="e">
        <f>AVERAGE(K258:BI258)</f>
        <v>#DIV/0!</v>
      </c>
      <c r="J258" s="74" t="e">
        <f t="shared" si="60"/>
        <v>#DIV/0!</v>
      </c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</row>
    <row r="259" spans="1:26" ht="15" customHeight="1">
      <c r="A259" s="90"/>
      <c r="B259" s="91"/>
      <c r="C259" s="65"/>
      <c r="D259" s="63"/>
      <c r="E259" s="65"/>
      <c r="F259" s="65"/>
      <c r="G259" s="65"/>
      <c r="H259" s="67"/>
      <c r="I259" s="36" t="e">
        <f>AVERAGE(K259:BI259)</f>
        <v>#DIV/0!</v>
      </c>
      <c r="J259" s="75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</row>
    <row r="260" spans="1:26" ht="15" customHeight="1">
      <c r="A260" s="90"/>
      <c r="B260" s="91"/>
      <c r="C260" s="64">
        <f t="shared" si="61"/>
        <v>0</v>
      </c>
      <c r="D260" s="62">
        <f>COUNTIFS(K260:BI261,$D$1)</f>
        <v>0</v>
      </c>
      <c r="E260" s="64">
        <f>COUNTIFS(K260:BI261,$E$1)</f>
        <v>0</v>
      </c>
      <c r="F260" s="64">
        <f>COUNTIFS(K260:BI261,$F$1)</f>
        <v>0</v>
      </c>
      <c r="G260" s="64">
        <f>COUNTIFS(K260:BI261,$G$1)</f>
        <v>0</v>
      </c>
      <c r="H260" s="66" t="e">
        <f t="shared" si="59"/>
        <v>#DIV/0!</v>
      </c>
      <c r="I260" s="36" t="e">
        <f>AVERAGE(K260:BI260)</f>
        <v>#DIV/0!</v>
      </c>
      <c r="J260" s="74" t="e">
        <f t="shared" si="60"/>
        <v>#DIV/0!</v>
      </c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</row>
    <row r="261" spans="1:26" ht="15" customHeight="1">
      <c r="A261" s="90"/>
      <c r="B261" s="91"/>
      <c r="C261" s="65"/>
      <c r="D261" s="63"/>
      <c r="E261" s="65"/>
      <c r="F261" s="65"/>
      <c r="G261" s="65"/>
      <c r="H261" s="67"/>
      <c r="I261" s="36" t="e">
        <f>AVERAGE(K261:BI261)</f>
        <v>#DIV/0!</v>
      </c>
      <c r="J261" s="75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</row>
    <row r="262" spans="1:26" ht="15" customHeight="1">
      <c r="A262" s="90"/>
      <c r="B262" s="91"/>
      <c r="C262" s="64">
        <f t="shared" si="61"/>
        <v>0</v>
      </c>
      <c r="D262" s="62">
        <f>COUNTIFS(K262:BI263,$D$1)</f>
        <v>0</v>
      </c>
      <c r="E262" s="64">
        <f>COUNTIFS(K262:BI263,$E$1)</f>
        <v>0</v>
      </c>
      <c r="F262" s="64">
        <f>COUNTIFS(K262:BI263,$F$1)</f>
        <v>0</v>
      </c>
      <c r="G262" s="64">
        <f>COUNTIFS(K262:BI263,$G$1)</f>
        <v>0</v>
      </c>
      <c r="H262" s="66" t="e">
        <f t="shared" si="59"/>
        <v>#DIV/0!</v>
      </c>
      <c r="I262" s="36" t="e">
        <f>AVERAGE(K262:BI262)</f>
        <v>#DIV/0!</v>
      </c>
      <c r="J262" s="74" t="e">
        <f t="shared" si="60"/>
        <v>#DIV/0!</v>
      </c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</row>
    <row r="263" spans="1:26" ht="15" customHeight="1">
      <c r="A263" s="90"/>
      <c r="B263" s="91"/>
      <c r="C263" s="65"/>
      <c r="D263" s="63"/>
      <c r="E263" s="65"/>
      <c r="F263" s="65"/>
      <c r="G263" s="65"/>
      <c r="H263" s="67"/>
      <c r="I263" s="36" t="e">
        <f>AVERAGE(K263:BI263)</f>
        <v>#DIV/0!</v>
      </c>
      <c r="J263" s="75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</row>
    <row r="264" spans="1:26" ht="15" customHeight="1">
      <c r="A264" s="90"/>
      <c r="B264" s="91"/>
      <c r="C264" s="64">
        <f t="shared" si="61"/>
        <v>0</v>
      </c>
      <c r="D264" s="62">
        <f>COUNTIFS(K264:BI265,$D$1)</f>
        <v>0</v>
      </c>
      <c r="E264" s="64">
        <f>COUNTIFS(K264:BI265,$E$1)</f>
        <v>0</v>
      </c>
      <c r="F264" s="64">
        <f>COUNTIFS(K264:BI265,$F$1)</f>
        <v>0</v>
      </c>
      <c r="G264" s="64">
        <f>COUNTIFS(K264:BI265,$G$1)</f>
        <v>0</v>
      </c>
      <c r="H264" s="66" t="e">
        <f t="shared" si="59"/>
        <v>#DIV/0!</v>
      </c>
      <c r="I264" s="36" t="e">
        <f>AVERAGE(K264:BI264)</f>
        <v>#DIV/0!</v>
      </c>
      <c r="J264" s="74" t="e">
        <f t="shared" si="60"/>
        <v>#DIV/0!</v>
      </c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</row>
    <row r="265" spans="1:26" ht="15" customHeight="1">
      <c r="A265" s="90"/>
      <c r="B265" s="91"/>
      <c r="C265" s="65"/>
      <c r="D265" s="63"/>
      <c r="E265" s="65"/>
      <c r="F265" s="65"/>
      <c r="G265" s="65"/>
      <c r="H265" s="67"/>
      <c r="I265" s="36" t="e">
        <f>AVERAGE(K265:BI265)</f>
        <v>#DIV/0!</v>
      </c>
      <c r="J265" s="75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</row>
    <row r="266" spans="1:26" ht="15" customHeight="1">
      <c r="A266" s="90"/>
      <c r="B266" s="91"/>
      <c r="C266" s="64">
        <f t="shared" si="61"/>
        <v>0</v>
      </c>
      <c r="D266" s="62">
        <f>COUNTIFS(K266:BI267,$D$1)</f>
        <v>0</v>
      </c>
      <c r="E266" s="64">
        <f>COUNTIFS(K266:BI267,$E$1)</f>
        <v>0</v>
      </c>
      <c r="F266" s="64">
        <f>COUNTIFS(K266:BI267,$F$1)</f>
        <v>0</v>
      </c>
      <c r="G266" s="64">
        <f>COUNTIFS(K266:BI267,$G$1)</f>
        <v>0</v>
      </c>
      <c r="H266" s="66" t="e">
        <f t="shared" si="59"/>
        <v>#DIV/0!</v>
      </c>
      <c r="I266" s="36" t="e">
        <f>AVERAGE(K266:BI266)</f>
        <v>#DIV/0!</v>
      </c>
      <c r="J266" s="74" t="e">
        <f t="shared" si="60"/>
        <v>#DIV/0!</v>
      </c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</row>
    <row r="267" spans="1:26" ht="15" customHeight="1">
      <c r="A267" s="90"/>
      <c r="B267" s="91"/>
      <c r="C267" s="65"/>
      <c r="D267" s="63"/>
      <c r="E267" s="65"/>
      <c r="F267" s="65"/>
      <c r="G267" s="65"/>
      <c r="H267" s="67"/>
      <c r="I267" s="36" t="e">
        <f>AVERAGE(K267:BI267)</f>
        <v>#DIV/0!</v>
      </c>
      <c r="J267" s="75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</row>
    <row r="268" spans="1:26" ht="15" customHeight="1">
      <c r="A268" s="90"/>
      <c r="B268" s="91"/>
      <c r="C268" s="64">
        <f t="shared" si="61"/>
        <v>0</v>
      </c>
      <c r="D268" s="62">
        <f>COUNTIFS(K268:BI269,$D$1)</f>
        <v>0</v>
      </c>
      <c r="E268" s="64">
        <f>COUNTIFS(K268:BI269,$E$1)</f>
        <v>0</v>
      </c>
      <c r="F268" s="64">
        <f>COUNTIFS(K268:BI269,$F$1)</f>
        <v>0</v>
      </c>
      <c r="G268" s="64">
        <f>COUNTIFS(K268:BI269,$G$1)</f>
        <v>0</v>
      </c>
      <c r="H268" s="66" t="e">
        <f t="shared" ref="H268:H293" si="62">D268/C268</f>
        <v>#DIV/0!</v>
      </c>
      <c r="I268" s="36" t="e">
        <f>AVERAGE(K268:BI268)</f>
        <v>#DIV/0!</v>
      </c>
      <c r="J268" s="74" t="e">
        <f t="shared" si="60"/>
        <v>#DIV/0!</v>
      </c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</row>
    <row r="269" spans="1:26" ht="15" customHeight="1">
      <c r="A269" s="90"/>
      <c r="B269" s="91"/>
      <c r="C269" s="65"/>
      <c r="D269" s="63"/>
      <c r="E269" s="65"/>
      <c r="F269" s="65"/>
      <c r="G269" s="65"/>
      <c r="H269" s="67"/>
      <c r="I269" s="36" t="e">
        <f>AVERAGE(K269:BI269)</f>
        <v>#DIV/0!</v>
      </c>
      <c r="J269" s="75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</row>
    <row r="270" spans="1:26" ht="15" customHeight="1">
      <c r="A270" s="90"/>
      <c r="B270" s="91"/>
      <c r="C270" s="64">
        <f t="shared" si="61"/>
        <v>0</v>
      </c>
      <c r="D270" s="62">
        <f>COUNTIFS(K270:BI271,$D$1)</f>
        <v>0</v>
      </c>
      <c r="E270" s="64">
        <f>COUNTIFS(K270:BI271,$E$1)</f>
        <v>0</v>
      </c>
      <c r="F270" s="64">
        <f>COUNTIFS(K270:BI271,$F$1)</f>
        <v>0</v>
      </c>
      <c r="G270" s="64">
        <f>COUNTIFS(K270:BI271,$G$1)</f>
        <v>0</v>
      </c>
      <c r="H270" s="66" t="e">
        <f t="shared" si="62"/>
        <v>#DIV/0!</v>
      </c>
      <c r="I270" s="36" t="e">
        <f>AVERAGE(K270:BI270)</f>
        <v>#DIV/0!</v>
      </c>
      <c r="J270" s="74" t="e">
        <f t="shared" si="60"/>
        <v>#DIV/0!</v>
      </c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</row>
    <row r="271" spans="1:26" ht="15" customHeight="1">
      <c r="A271" s="90"/>
      <c r="B271" s="91"/>
      <c r="C271" s="65"/>
      <c r="D271" s="63"/>
      <c r="E271" s="65"/>
      <c r="F271" s="65"/>
      <c r="G271" s="65"/>
      <c r="H271" s="67"/>
      <c r="I271" s="36" t="e">
        <f>AVERAGE(K271:BI271)</f>
        <v>#DIV/0!</v>
      </c>
      <c r="J271" s="75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</row>
    <row r="272" spans="1:26" ht="15" customHeight="1">
      <c r="A272" s="90"/>
      <c r="B272" s="91"/>
      <c r="C272" s="64">
        <f t="shared" si="61"/>
        <v>0</v>
      </c>
      <c r="D272" s="62">
        <f>COUNTIFS(K272:BI273,$D$1)</f>
        <v>0</v>
      </c>
      <c r="E272" s="64">
        <f>COUNTIFS(K272:BI273,$E$1)</f>
        <v>0</v>
      </c>
      <c r="F272" s="64">
        <f>COUNTIFS(K272:BI273,$F$1)</f>
        <v>0</v>
      </c>
      <c r="G272" s="64">
        <f>COUNTIFS(K272:BI273,$G$1)</f>
        <v>0</v>
      </c>
      <c r="H272" s="66" t="e">
        <f t="shared" si="62"/>
        <v>#DIV/0!</v>
      </c>
      <c r="I272" s="36" t="e">
        <f>AVERAGE(K272:BI272)</f>
        <v>#DIV/0!</v>
      </c>
      <c r="J272" s="74" t="e">
        <f t="shared" si="60"/>
        <v>#DIV/0!</v>
      </c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</row>
    <row r="273" spans="1:26" ht="15" customHeight="1">
      <c r="A273" s="90"/>
      <c r="B273" s="91"/>
      <c r="C273" s="65"/>
      <c r="D273" s="63"/>
      <c r="E273" s="65"/>
      <c r="F273" s="65"/>
      <c r="G273" s="65"/>
      <c r="H273" s="67"/>
      <c r="I273" s="36" t="e">
        <f>AVERAGE(K273:BI273)</f>
        <v>#DIV/0!</v>
      </c>
      <c r="J273" s="75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</row>
    <row r="274" spans="1:26" ht="15" customHeight="1">
      <c r="A274" s="90"/>
      <c r="B274" s="91"/>
      <c r="C274" s="64">
        <f t="shared" si="61"/>
        <v>0</v>
      </c>
      <c r="D274" s="62">
        <f>COUNTIFS(K274:BI275,$D$1)</f>
        <v>0</v>
      </c>
      <c r="E274" s="64">
        <f>COUNTIFS(K274:BI275,$E$1)</f>
        <v>0</v>
      </c>
      <c r="F274" s="64">
        <f>COUNTIFS(K274:BI275,$F$1)</f>
        <v>0</v>
      </c>
      <c r="G274" s="64">
        <f>COUNTIFS(K274:BI275,$G$1)</f>
        <v>0</v>
      </c>
      <c r="H274" s="66" t="e">
        <f t="shared" si="62"/>
        <v>#DIV/0!</v>
      </c>
      <c r="I274" s="36" t="e">
        <f>AVERAGE(K274:BI274)</f>
        <v>#DIV/0!</v>
      </c>
      <c r="J274" s="74" t="e">
        <f t="shared" si="60"/>
        <v>#DIV/0!</v>
      </c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</row>
    <row r="275" spans="1:26" ht="15" customHeight="1">
      <c r="A275" s="90"/>
      <c r="B275" s="91"/>
      <c r="C275" s="65"/>
      <c r="D275" s="63"/>
      <c r="E275" s="65"/>
      <c r="F275" s="65"/>
      <c r="G275" s="65"/>
      <c r="H275" s="67"/>
      <c r="I275" s="36" t="e">
        <f>AVERAGE(K275:BI275)</f>
        <v>#DIV/0!</v>
      </c>
      <c r="J275" s="75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</row>
    <row r="276" spans="1:26" ht="15" customHeight="1">
      <c r="A276" s="90"/>
      <c r="B276" s="91"/>
      <c r="C276" s="64">
        <f t="shared" si="61"/>
        <v>0</v>
      </c>
      <c r="D276" s="62">
        <f>COUNTIFS(K276:BI277,$D$1)</f>
        <v>0</v>
      </c>
      <c r="E276" s="64">
        <f>COUNTIFS(K276:BI277,$E$1)</f>
        <v>0</v>
      </c>
      <c r="F276" s="64">
        <f>COUNTIFS(K276:BI277,$F$1)</f>
        <v>0</v>
      </c>
      <c r="G276" s="64">
        <f>COUNTIFS(K276:BI277,$G$1)</f>
        <v>0</v>
      </c>
      <c r="H276" s="66" t="e">
        <f t="shared" si="62"/>
        <v>#DIV/0!</v>
      </c>
      <c r="I276" s="36" t="e">
        <f>AVERAGE(K276:BI276)</f>
        <v>#DIV/0!</v>
      </c>
      <c r="J276" s="74" t="e">
        <f t="shared" si="60"/>
        <v>#DIV/0!</v>
      </c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</row>
    <row r="277" spans="1:26" ht="15" customHeight="1">
      <c r="A277" s="90"/>
      <c r="B277" s="91"/>
      <c r="C277" s="65"/>
      <c r="D277" s="63"/>
      <c r="E277" s="65"/>
      <c r="F277" s="65"/>
      <c r="G277" s="65"/>
      <c r="H277" s="67"/>
      <c r="I277" s="36" t="e">
        <f>AVERAGE(K277:BI277)</f>
        <v>#DIV/0!</v>
      </c>
      <c r="J277" s="75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</row>
    <row r="278" spans="1:26" ht="15" customHeight="1">
      <c r="A278" s="90"/>
      <c r="B278" s="91"/>
      <c r="C278" s="64">
        <f t="shared" si="61"/>
        <v>0</v>
      </c>
      <c r="D278" s="62">
        <f>COUNTIFS(K278:BI279,$D$1)</f>
        <v>0</v>
      </c>
      <c r="E278" s="64">
        <f>COUNTIFS(K278:BI279,$E$1)</f>
        <v>0</v>
      </c>
      <c r="F278" s="64">
        <f>COUNTIFS(K278:BI279,$F$1)</f>
        <v>0</v>
      </c>
      <c r="G278" s="64">
        <f>COUNTIFS(K278:BI279,$G$1)</f>
        <v>0</v>
      </c>
      <c r="H278" s="66" t="e">
        <f t="shared" si="62"/>
        <v>#DIV/0!</v>
      </c>
      <c r="I278" s="36" t="e">
        <f>AVERAGE(K278:BI278)</f>
        <v>#DIV/0!</v>
      </c>
      <c r="J278" s="74" t="e">
        <f t="shared" si="60"/>
        <v>#DIV/0!</v>
      </c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</row>
    <row r="279" spans="1:26" ht="15" customHeight="1">
      <c r="A279" s="90"/>
      <c r="B279" s="91"/>
      <c r="C279" s="65"/>
      <c r="D279" s="63"/>
      <c r="E279" s="65"/>
      <c r="F279" s="65"/>
      <c r="G279" s="65"/>
      <c r="H279" s="67"/>
      <c r="I279" s="36" t="e">
        <f>AVERAGE(K279:BI279)</f>
        <v>#DIV/0!</v>
      </c>
      <c r="J279" s="75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</row>
    <row r="280" spans="1:26" ht="15" customHeight="1">
      <c r="A280" s="90"/>
      <c r="B280" s="91"/>
      <c r="C280" s="64">
        <f t="shared" si="61"/>
        <v>0</v>
      </c>
      <c r="D280" s="62">
        <f>COUNTIFS(K280:BI281,$D$1)</f>
        <v>0</v>
      </c>
      <c r="E280" s="64">
        <f>COUNTIFS(K280:BI281,$E$1)</f>
        <v>0</v>
      </c>
      <c r="F280" s="64">
        <f>COUNTIFS(K280:BI281,$F$1)</f>
        <v>0</v>
      </c>
      <c r="G280" s="64">
        <f>COUNTIFS(K280:BI281,$G$1)</f>
        <v>0</v>
      </c>
      <c r="H280" s="66" t="e">
        <f t="shared" si="62"/>
        <v>#DIV/0!</v>
      </c>
      <c r="I280" s="36" t="e">
        <f>AVERAGE(K280:BI280)</f>
        <v>#DIV/0!</v>
      </c>
      <c r="J280" s="74" t="e">
        <f t="shared" si="60"/>
        <v>#DIV/0!</v>
      </c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</row>
    <row r="281" spans="1:26" ht="15" customHeight="1">
      <c r="A281" s="90"/>
      <c r="B281" s="91"/>
      <c r="C281" s="65"/>
      <c r="D281" s="63"/>
      <c r="E281" s="65"/>
      <c r="F281" s="65"/>
      <c r="G281" s="65"/>
      <c r="H281" s="67"/>
      <c r="I281" s="36" t="e">
        <f>AVERAGE(K281:BI281)</f>
        <v>#DIV/0!</v>
      </c>
      <c r="J281" s="75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</row>
    <row r="282" spans="1:26" ht="15" customHeight="1">
      <c r="A282" s="90"/>
      <c r="B282" s="91"/>
      <c r="C282" s="64">
        <f t="shared" si="61"/>
        <v>0</v>
      </c>
      <c r="D282" s="62">
        <f>COUNTIFS(K282:BI283,$D$1)</f>
        <v>0</v>
      </c>
      <c r="E282" s="64">
        <f>COUNTIFS(K282:BI283,$E$1)</f>
        <v>0</v>
      </c>
      <c r="F282" s="64">
        <f>COUNTIFS(K282:BI283,$F$1)</f>
        <v>0</v>
      </c>
      <c r="G282" s="64">
        <f>COUNTIFS(K282:BI283,$G$1)</f>
        <v>0</v>
      </c>
      <c r="H282" s="66" t="e">
        <f t="shared" si="62"/>
        <v>#DIV/0!</v>
      </c>
      <c r="I282" s="36" t="e">
        <f>AVERAGE(K282:BI282)</f>
        <v>#DIV/0!</v>
      </c>
      <c r="J282" s="74" t="e">
        <f t="shared" si="60"/>
        <v>#DIV/0!</v>
      </c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</row>
    <row r="283" spans="1:26" ht="15" customHeight="1">
      <c r="A283" s="90"/>
      <c r="B283" s="91"/>
      <c r="C283" s="65"/>
      <c r="D283" s="63"/>
      <c r="E283" s="65"/>
      <c r="F283" s="65"/>
      <c r="G283" s="65"/>
      <c r="H283" s="67"/>
      <c r="I283" s="36" t="e">
        <f>AVERAGE(K283:BI283)</f>
        <v>#DIV/0!</v>
      </c>
      <c r="J283" s="75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</row>
    <row r="284" spans="1:26" ht="15" customHeight="1">
      <c r="A284" s="90"/>
      <c r="B284" s="91"/>
      <c r="C284" s="64">
        <f t="shared" si="61"/>
        <v>0</v>
      </c>
      <c r="D284" s="62">
        <f>COUNTIFS(K284:BI285,$D$1)</f>
        <v>0</v>
      </c>
      <c r="E284" s="64">
        <f>COUNTIFS(K284:BI285,$E$1)</f>
        <v>0</v>
      </c>
      <c r="F284" s="64">
        <f>COUNTIFS(K284:BI285,$F$1)</f>
        <v>0</v>
      </c>
      <c r="G284" s="64">
        <f>COUNTIFS(K284:BI285,$G$1)</f>
        <v>0</v>
      </c>
      <c r="H284" s="66" t="e">
        <f t="shared" si="62"/>
        <v>#DIV/0!</v>
      </c>
      <c r="I284" s="36" t="e">
        <f>AVERAGE(K284:BI284)</f>
        <v>#DIV/0!</v>
      </c>
      <c r="J284" s="74" t="e">
        <f t="shared" si="60"/>
        <v>#DIV/0!</v>
      </c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</row>
    <row r="285" spans="1:26" ht="15" customHeight="1">
      <c r="A285" s="90"/>
      <c r="B285" s="91"/>
      <c r="C285" s="65"/>
      <c r="D285" s="63"/>
      <c r="E285" s="65"/>
      <c r="F285" s="65"/>
      <c r="G285" s="65"/>
      <c r="H285" s="67"/>
      <c r="I285" s="36" t="e">
        <f>AVERAGE(K285:BI285)</f>
        <v>#DIV/0!</v>
      </c>
      <c r="J285" s="75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</row>
    <row r="286" spans="1:26" ht="15" customHeight="1">
      <c r="A286" s="90"/>
      <c r="B286" s="91"/>
      <c r="C286" s="64">
        <f t="shared" si="61"/>
        <v>0</v>
      </c>
      <c r="D286" s="62">
        <f>COUNTIFS(K286:BI287,$D$1)</f>
        <v>0</v>
      </c>
      <c r="E286" s="64">
        <f>COUNTIFS(K286:BI287,$E$1)</f>
        <v>0</v>
      </c>
      <c r="F286" s="64">
        <f>COUNTIFS(K286:BI287,$F$1)</f>
        <v>0</v>
      </c>
      <c r="G286" s="64">
        <f>COUNTIFS(K286:BI287,$G$1)</f>
        <v>0</v>
      </c>
      <c r="H286" s="66" t="e">
        <f t="shared" si="62"/>
        <v>#DIV/0!</v>
      </c>
      <c r="I286" s="36" t="e">
        <f>AVERAGE(K286:BI286)</f>
        <v>#DIV/0!</v>
      </c>
      <c r="J286" s="74" t="e">
        <f t="shared" ref="J286:J292" si="63">AVERAGE(K286:BI287)</f>
        <v>#DIV/0!</v>
      </c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</row>
    <row r="287" spans="1:26" ht="15" customHeight="1">
      <c r="A287" s="90"/>
      <c r="B287" s="91"/>
      <c r="C287" s="65"/>
      <c r="D287" s="63"/>
      <c r="E287" s="65"/>
      <c r="F287" s="65"/>
      <c r="G287" s="65"/>
      <c r="H287" s="67"/>
      <c r="I287" s="36" t="e">
        <f>AVERAGE(K287:BI287)</f>
        <v>#DIV/0!</v>
      </c>
      <c r="J287" s="75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</row>
    <row r="288" spans="1:26" ht="15" customHeight="1">
      <c r="A288" s="90"/>
      <c r="B288" s="91"/>
      <c r="C288" s="64">
        <f t="shared" si="61"/>
        <v>0</v>
      </c>
      <c r="D288" s="62">
        <f>COUNTIFS(K288:BI289,$D$1)</f>
        <v>0</v>
      </c>
      <c r="E288" s="64">
        <f>COUNTIFS(K288:BI289,$E$1)</f>
        <v>0</v>
      </c>
      <c r="F288" s="64">
        <f>COUNTIFS(K288:BI289,$F$1)</f>
        <v>0</v>
      </c>
      <c r="G288" s="64">
        <f>COUNTIFS(K288:BI289,$G$1)</f>
        <v>0</v>
      </c>
      <c r="H288" s="66" t="e">
        <f t="shared" si="62"/>
        <v>#DIV/0!</v>
      </c>
      <c r="I288" s="36" t="e">
        <f>AVERAGE(K288:BI288)</f>
        <v>#DIV/0!</v>
      </c>
      <c r="J288" s="74" t="e">
        <f t="shared" si="63"/>
        <v>#DIV/0!</v>
      </c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</row>
    <row r="289" spans="1:26" ht="15" customHeight="1">
      <c r="A289" s="90"/>
      <c r="B289" s="91"/>
      <c r="C289" s="65"/>
      <c r="D289" s="63"/>
      <c r="E289" s="65"/>
      <c r="F289" s="65"/>
      <c r="G289" s="65"/>
      <c r="H289" s="67"/>
      <c r="I289" s="36" t="e">
        <f>AVERAGE(K289:BI289)</f>
        <v>#DIV/0!</v>
      </c>
      <c r="J289" s="75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</row>
    <row r="290" spans="1:26" ht="15" customHeight="1">
      <c r="A290" s="90"/>
      <c r="B290" s="91"/>
      <c r="C290" s="64">
        <f t="shared" si="61"/>
        <v>0</v>
      </c>
      <c r="D290" s="62">
        <f>COUNTIFS(K290:BI291,$D$1)</f>
        <v>0</v>
      </c>
      <c r="E290" s="64">
        <f>COUNTIFS(K290:BI291,$E$1)</f>
        <v>0</v>
      </c>
      <c r="F290" s="64">
        <f>COUNTIFS(K290:BI291,$F$1)</f>
        <v>0</v>
      </c>
      <c r="G290" s="64">
        <f>COUNTIFS(K290:BI291,$G$1)</f>
        <v>0</v>
      </c>
      <c r="H290" s="66" t="e">
        <f t="shared" si="62"/>
        <v>#DIV/0!</v>
      </c>
      <c r="I290" s="36" t="e">
        <f>AVERAGE(K290:BI290)</f>
        <v>#DIV/0!</v>
      </c>
      <c r="J290" s="74" t="e">
        <f t="shared" si="63"/>
        <v>#DIV/0!</v>
      </c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</row>
    <row r="291" spans="1:26" ht="15" customHeight="1">
      <c r="A291" s="90"/>
      <c r="B291" s="91"/>
      <c r="C291" s="65"/>
      <c r="D291" s="63"/>
      <c r="E291" s="65"/>
      <c r="F291" s="65"/>
      <c r="G291" s="65"/>
      <c r="H291" s="67"/>
      <c r="I291" s="36" t="e">
        <f>AVERAGE(K291:BI291)</f>
        <v>#DIV/0!</v>
      </c>
      <c r="J291" s="75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</row>
    <row r="292" spans="1:26" ht="15" customHeight="1">
      <c r="A292" s="90"/>
      <c r="B292" s="91"/>
      <c r="C292" s="64">
        <f t="shared" si="61"/>
        <v>0</v>
      </c>
      <c r="D292" s="62">
        <f>COUNTIFS(K292:BI293,$D$1)</f>
        <v>0</v>
      </c>
      <c r="E292" s="64">
        <f>COUNTIFS(K292:BI293,$E$1)</f>
        <v>0</v>
      </c>
      <c r="F292" s="64">
        <f>COUNTIFS(K292:BI293,$F$1)</f>
        <v>0</v>
      </c>
      <c r="G292" s="64">
        <f>COUNTIFS(K292:BI293,$G$1)</f>
        <v>0</v>
      </c>
      <c r="H292" s="66" t="e">
        <f t="shared" si="62"/>
        <v>#DIV/0!</v>
      </c>
      <c r="I292" s="36" t="e">
        <f>AVERAGE(K292:BI292)</f>
        <v>#DIV/0!</v>
      </c>
      <c r="J292" s="74" t="e">
        <f t="shared" si="63"/>
        <v>#DIV/0!</v>
      </c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</row>
    <row r="293" spans="1:26" s="4" customFormat="1" ht="15" customHeight="1">
      <c r="A293" s="92"/>
      <c r="B293" s="65"/>
      <c r="C293" s="65"/>
      <c r="D293" s="63"/>
      <c r="E293" s="65"/>
      <c r="F293" s="65"/>
      <c r="G293" s="65"/>
      <c r="H293" s="67"/>
      <c r="I293" s="57" t="e">
        <f>AVERAGE(K293:BI293)</f>
        <v>#DIV/0!</v>
      </c>
      <c r="J293" s="75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</row>
  </sheetData>
  <sortState ref="D8:D123">
    <sortCondition ref="D8:D123"/>
  </sortState>
  <mergeCells count="1299">
    <mergeCell ref="C216:C217"/>
    <mergeCell ref="C218:C219"/>
    <mergeCell ref="C220:C221"/>
    <mergeCell ref="C222:C223"/>
    <mergeCell ref="C136:C137"/>
    <mergeCell ref="C138:C139"/>
    <mergeCell ref="C140:C141"/>
    <mergeCell ref="C142:C143"/>
    <mergeCell ref="C144:C145"/>
    <mergeCell ref="C146:C147"/>
    <mergeCell ref="C148:C149"/>
    <mergeCell ref="A3:C3"/>
    <mergeCell ref="A4:C4"/>
    <mergeCell ref="A5:C5"/>
    <mergeCell ref="A2:C2"/>
    <mergeCell ref="C224:C225"/>
    <mergeCell ref="C226:C227"/>
    <mergeCell ref="C154:C155"/>
    <mergeCell ref="C156:C157"/>
    <mergeCell ref="C158:C159"/>
    <mergeCell ref="C160:C161"/>
    <mergeCell ref="C192:C193"/>
    <mergeCell ref="C194:C195"/>
    <mergeCell ref="C196:C197"/>
    <mergeCell ref="C162:C163"/>
    <mergeCell ref="C164:C165"/>
    <mergeCell ref="C166:C167"/>
    <mergeCell ref="C168:C169"/>
    <mergeCell ref="C170:C171"/>
    <mergeCell ref="C172:C173"/>
    <mergeCell ref="C174:C175"/>
    <mergeCell ref="C176:C177"/>
    <mergeCell ref="C228:C229"/>
    <mergeCell ref="C262:C263"/>
    <mergeCell ref="C264:C265"/>
    <mergeCell ref="C230:C231"/>
    <mergeCell ref="C232:C233"/>
    <mergeCell ref="C234:C235"/>
    <mergeCell ref="C236:C237"/>
    <mergeCell ref="C238:C239"/>
    <mergeCell ref="C240:C241"/>
    <mergeCell ref="C242:C243"/>
    <mergeCell ref="C244:C245"/>
    <mergeCell ref="C246:C247"/>
    <mergeCell ref="L2:N2"/>
    <mergeCell ref="H1:I1"/>
    <mergeCell ref="L1:N1"/>
    <mergeCell ref="J80:J81"/>
    <mergeCell ref="C198:C199"/>
    <mergeCell ref="C200:C201"/>
    <mergeCell ref="C202:C203"/>
    <mergeCell ref="C204:C205"/>
    <mergeCell ref="C206:C207"/>
    <mergeCell ref="C208:C209"/>
    <mergeCell ref="C210:C211"/>
    <mergeCell ref="C212:C213"/>
    <mergeCell ref="C214:C215"/>
    <mergeCell ref="C180:C181"/>
    <mergeCell ref="C182:C183"/>
    <mergeCell ref="C184:C185"/>
    <mergeCell ref="C186:C187"/>
    <mergeCell ref="C188:C189"/>
    <mergeCell ref="C150:C151"/>
    <mergeCell ref="C152:C153"/>
    <mergeCell ref="C292:C293"/>
    <mergeCell ref="C266:C267"/>
    <mergeCell ref="C268:C269"/>
    <mergeCell ref="C270:C271"/>
    <mergeCell ref="C272:C273"/>
    <mergeCell ref="C274:C275"/>
    <mergeCell ref="C276:C277"/>
    <mergeCell ref="C278:C279"/>
    <mergeCell ref="C280:C281"/>
    <mergeCell ref="C282:C283"/>
    <mergeCell ref="C248:C249"/>
    <mergeCell ref="C250:C251"/>
    <mergeCell ref="C252:C253"/>
    <mergeCell ref="C254:C255"/>
    <mergeCell ref="C256:C257"/>
    <mergeCell ref="C258:C259"/>
    <mergeCell ref="C260:C261"/>
    <mergeCell ref="C286:C287"/>
    <mergeCell ref="C288:C289"/>
    <mergeCell ref="C290:C291"/>
    <mergeCell ref="C284:C285"/>
    <mergeCell ref="C178:C179"/>
    <mergeCell ref="C190:C191"/>
    <mergeCell ref="C100:C101"/>
    <mergeCell ref="C102:C103"/>
    <mergeCell ref="C106:C107"/>
    <mergeCell ref="C108:C109"/>
    <mergeCell ref="C110:C111"/>
    <mergeCell ref="C112:C113"/>
    <mergeCell ref="C114:C115"/>
    <mergeCell ref="C116:C117"/>
    <mergeCell ref="C118:C119"/>
    <mergeCell ref="C120:C121"/>
    <mergeCell ref="C122:C123"/>
    <mergeCell ref="C124:C125"/>
    <mergeCell ref="C126:C127"/>
    <mergeCell ref="C128:C129"/>
    <mergeCell ref="C130:C131"/>
    <mergeCell ref="C132:C133"/>
    <mergeCell ref="C134:C135"/>
    <mergeCell ref="C104:C105"/>
    <mergeCell ref="C52:C53"/>
    <mergeCell ref="C54:C55"/>
    <mergeCell ref="C56:C57"/>
    <mergeCell ref="C58:C59"/>
    <mergeCell ref="C60:C61"/>
    <mergeCell ref="C64:C65"/>
    <mergeCell ref="C66:C67"/>
    <mergeCell ref="C68:C69"/>
    <mergeCell ref="C70:C71"/>
    <mergeCell ref="C74:C75"/>
    <mergeCell ref="C76:C77"/>
    <mergeCell ref="C78:C79"/>
    <mergeCell ref="C82:C83"/>
    <mergeCell ref="C84:C85"/>
    <mergeCell ref="C86:C87"/>
    <mergeCell ref="C88:C89"/>
    <mergeCell ref="C90:C91"/>
    <mergeCell ref="C80:C81"/>
    <mergeCell ref="C62:C63"/>
    <mergeCell ref="C72:C73"/>
    <mergeCell ref="C8:C9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1"/>
    <mergeCell ref="C32:C33"/>
    <mergeCell ref="C40:C41"/>
    <mergeCell ref="C42:C43"/>
    <mergeCell ref="C44:C45"/>
    <mergeCell ref="C46:C47"/>
    <mergeCell ref="C48:C49"/>
    <mergeCell ref="C38:C39"/>
    <mergeCell ref="C34:C35"/>
    <mergeCell ref="C10:C11"/>
    <mergeCell ref="C36:C37"/>
    <mergeCell ref="A278:A279"/>
    <mergeCell ref="B278:B279"/>
    <mergeCell ref="A268:A269"/>
    <mergeCell ref="J76:J77"/>
    <mergeCell ref="A86:A87"/>
    <mergeCell ref="B86:B87"/>
    <mergeCell ref="J86:J87"/>
    <mergeCell ref="A60:A61"/>
    <mergeCell ref="B60:B61"/>
    <mergeCell ref="A66:A67"/>
    <mergeCell ref="B66:B67"/>
    <mergeCell ref="A54:A55"/>
    <mergeCell ref="B54:B55"/>
    <mergeCell ref="A56:A57"/>
    <mergeCell ref="B56:B57"/>
    <mergeCell ref="A58:A59"/>
    <mergeCell ref="B58:B59"/>
    <mergeCell ref="A84:A85"/>
    <mergeCell ref="B84:B85"/>
    <mergeCell ref="J78:J79"/>
    <mergeCell ref="J84:J85"/>
    <mergeCell ref="J70:J71"/>
    <mergeCell ref="J74:J75"/>
    <mergeCell ref="J82:J83"/>
    <mergeCell ref="B62:B63"/>
    <mergeCell ref="A72:A73"/>
    <mergeCell ref="B72:B73"/>
    <mergeCell ref="J110:J111"/>
    <mergeCell ref="C92:C93"/>
    <mergeCell ref="C94:C95"/>
    <mergeCell ref="C96:C97"/>
    <mergeCell ref="C98:C99"/>
    <mergeCell ref="B268:B269"/>
    <mergeCell ref="A270:A271"/>
    <mergeCell ref="B270:B271"/>
    <mergeCell ref="A272:A273"/>
    <mergeCell ref="B272:B273"/>
    <mergeCell ref="A262:A263"/>
    <mergeCell ref="B262:B263"/>
    <mergeCell ref="A264:A265"/>
    <mergeCell ref="B264:B265"/>
    <mergeCell ref="A266:A267"/>
    <mergeCell ref="B266:B267"/>
    <mergeCell ref="A26:A27"/>
    <mergeCell ref="B26:B27"/>
    <mergeCell ref="A32:A33"/>
    <mergeCell ref="A292:A293"/>
    <mergeCell ref="B292:B293"/>
    <mergeCell ref="A286:A287"/>
    <mergeCell ref="B286:B287"/>
    <mergeCell ref="A288:A289"/>
    <mergeCell ref="B288:B289"/>
    <mergeCell ref="A290:A291"/>
    <mergeCell ref="B290:B291"/>
    <mergeCell ref="A280:A281"/>
    <mergeCell ref="B280:B281"/>
    <mergeCell ref="A282:A283"/>
    <mergeCell ref="B282:B283"/>
    <mergeCell ref="A284:A285"/>
    <mergeCell ref="B284:B285"/>
    <mergeCell ref="A274:A275"/>
    <mergeCell ref="B274:B275"/>
    <mergeCell ref="A276:A277"/>
    <mergeCell ref="B276:B277"/>
    <mergeCell ref="A244:A245"/>
    <mergeCell ref="B244:B245"/>
    <mergeCell ref="A246:A247"/>
    <mergeCell ref="B246:B247"/>
    <mergeCell ref="A248:A249"/>
    <mergeCell ref="B248:B249"/>
    <mergeCell ref="A238:A239"/>
    <mergeCell ref="B238:B239"/>
    <mergeCell ref="A240:A241"/>
    <mergeCell ref="B240:B241"/>
    <mergeCell ref="A242:A243"/>
    <mergeCell ref="B242:B243"/>
    <mergeCell ref="A256:A257"/>
    <mergeCell ref="B256:B257"/>
    <mergeCell ref="A258:A259"/>
    <mergeCell ref="B258:B259"/>
    <mergeCell ref="A260:A261"/>
    <mergeCell ref="B260:B261"/>
    <mergeCell ref="A250:A251"/>
    <mergeCell ref="B250:B251"/>
    <mergeCell ref="A252:A253"/>
    <mergeCell ref="B252:B253"/>
    <mergeCell ref="A254:A255"/>
    <mergeCell ref="B254:B255"/>
    <mergeCell ref="A220:A221"/>
    <mergeCell ref="B220:B221"/>
    <mergeCell ref="A222:A223"/>
    <mergeCell ref="B222:B223"/>
    <mergeCell ref="A224:A225"/>
    <mergeCell ref="B224:B225"/>
    <mergeCell ref="A214:A215"/>
    <mergeCell ref="B214:B215"/>
    <mergeCell ref="A216:A217"/>
    <mergeCell ref="B216:B217"/>
    <mergeCell ref="A218:A219"/>
    <mergeCell ref="B218:B219"/>
    <mergeCell ref="A232:A233"/>
    <mergeCell ref="B232:B233"/>
    <mergeCell ref="A234:A235"/>
    <mergeCell ref="B234:B235"/>
    <mergeCell ref="A236:A237"/>
    <mergeCell ref="B236:B237"/>
    <mergeCell ref="A226:A227"/>
    <mergeCell ref="B226:B227"/>
    <mergeCell ref="A228:A229"/>
    <mergeCell ref="B228:B229"/>
    <mergeCell ref="A230:A231"/>
    <mergeCell ref="B230:B231"/>
    <mergeCell ref="A196:A197"/>
    <mergeCell ref="B196:B197"/>
    <mergeCell ref="A198:A199"/>
    <mergeCell ref="B198:B199"/>
    <mergeCell ref="A200:A201"/>
    <mergeCell ref="B200:B201"/>
    <mergeCell ref="A190:A191"/>
    <mergeCell ref="B190:B191"/>
    <mergeCell ref="A192:A193"/>
    <mergeCell ref="B192:B193"/>
    <mergeCell ref="A194:A195"/>
    <mergeCell ref="B194:B195"/>
    <mergeCell ref="A208:A209"/>
    <mergeCell ref="B208:B209"/>
    <mergeCell ref="A210:A211"/>
    <mergeCell ref="B210:B211"/>
    <mergeCell ref="A212:A213"/>
    <mergeCell ref="B212:B213"/>
    <mergeCell ref="A202:A203"/>
    <mergeCell ref="B202:B203"/>
    <mergeCell ref="A204:A205"/>
    <mergeCell ref="B204:B205"/>
    <mergeCell ref="A206:A207"/>
    <mergeCell ref="B206:B207"/>
    <mergeCell ref="A172:A173"/>
    <mergeCell ref="B172:B173"/>
    <mergeCell ref="A174:A175"/>
    <mergeCell ref="B174:B175"/>
    <mergeCell ref="A176:A177"/>
    <mergeCell ref="B176:B177"/>
    <mergeCell ref="A166:A167"/>
    <mergeCell ref="B166:B167"/>
    <mergeCell ref="A168:A169"/>
    <mergeCell ref="B168:B169"/>
    <mergeCell ref="A170:A171"/>
    <mergeCell ref="B170:B171"/>
    <mergeCell ref="A184:A185"/>
    <mergeCell ref="B184:B185"/>
    <mergeCell ref="A186:A187"/>
    <mergeCell ref="B186:B187"/>
    <mergeCell ref="A188:A189"/>
    <mergeCell ref="B188:B189"/>
    <mergeCell ref="A178:A179"/>
    <mergeCell ref="B178:B179"/>
    <mergeCell ref="A180:A181"/>
    <mergeCell ref="B180:B181"/>
    <mergeCell ref="A182:A183"/>
    <mergeCell ref="B182:B183"/>
    <mergeCell ref="A148:A149"/>
    <mergeCell ref="B148:B149"/>
    <mergeCell ref="A150:A151"/>
    <mergeCell ref="B150:B151"/>
    <mergeCell ref="A152:A153"/>
    <mergeCell ref="B152:B153"/>
    <mergeCell ref="A142:A143"/>
    <mergeCell ref="B142:B143"/>
    <mergeCell ref="A144:A145"/>
    <mergeCell ref="B144:B145"/>
    <mergeCell ref="A146:A147"/>
    <mergeCell ref="B146:B147"/>
    <mergeCell ref="A160:A161"/>
    <mergeCell ref="B160:B161"/>
    <mergeCell ref="A162:A163"/>
    <mergeCell ref="B162:B163"/>
    <mergeCell ref="A164:A165"/>
    <mergeCell ref="B164:B165"/>
    <mergeCell ref="A154:A155"/>
    <mergeCell ref="B154:B155"/>
    <mergeCell ref="A156:A157"/>
    <mergeCell ref="B156:B157"/>
    <mergeCell ref="A158:A159"/>
    <mergeCell ref="B158:B159"/>
    <mergeCell ref="A124:A125"/>
    <mergeCell ref="B124:B125"/>
    <mergeCell ref="A126:A127"/>
    <mergeCell ref="B126:B127"/>
    <mergeCell ref="A128:A129"/>
    <mergeCell ref="B128:B129"/>
    <mergeCell ref="A118:A119"/>
    <mergeCell ref="B118:B119"/>
    <mergeCell ref="A120:A121"/>
    <mergeCell ref="B120:B121"/>
    <mergeCell ref="A122:A123"/>
    <mergeCell ref="B122:B123"/>
    <mergeCell ref="A136:A137"/>
    <mergeCell ref="B136:B137"/>
    <mergeCell ref="A138:A139"/>
    <mergeCell ref="B138:B139"/>
    <mergeCell ref="A140:A141"/>
    <mergeCell ref="B140:B141"/>
    <mergeCell ref="A130:A131"/>
    <mergeCell ref="B130:B131"/>
    <mergeCell ref="A132:A133"/>
    <mergeCell ref="B132:B133"/>
    <mergeCell ref="A134:A135"/>
    <mergeCell ref="B134:B135"/>
    <mergeCell ref="A92:A93"/>
    <mergeCell ref="B92:B93"/>
    <mergeCell ref="A94:A95"/>
    <mergeCell ref="B94:B95"/>
    <mergeCell ref="A96:A97"/>
    <mergeCell ref="B96:B97"/>
    <mergeCell ref="A98:A99"/>
    <mergeCell ref="B98:B99"/>
    <mergeCell ref="A106:A107"/>
    <mergeCell ref="B106:B107"/>
    <mergeCell ref="A104:A105"/>
    <mergeCell ref="B104:B105"/>
    <mergeCell ref="A112:A113"/>
    <mergeCell ref="B112:B113"/>
    <mergeCell ref="A114:A115"/>
    <mergeCell ref="B114:B115"/>
    <mergeCell ref="A116:A117"/>
    <mergeCell ref="B116:B117"/>
    <mergeCell ref="A100:A101"/>
    <mergeCell ref="B100:B101"/>
    <mergeCell ref="A102:A103"/>
    <mergeCell ref="B102:B103"/>
    <mergeCell ref="A108:A109"/>
    <mergeCell ref="B108:B109"/>
    <mergeCell ref="A110:A111"/>
    <mergeCell ref="B110:B111"/>
    <mergeCell ref="A88:A89"/>
    <mergeCell ref="B88:B89"/>
    <mergeCell ref="A90:A91"/>
    <mergeCell ref="B90:B91"/>
    <mergeCell ref="A68:A69"/>
    <mergeCell ref="B68:B69"/>
    <mergeCell ref="A78:A79"/>
    <mergeCell ref="B78:B79"/>
    <mergeCell ref="B46:B47"/>
    <mergeCell ref="A48:A49"/>
    <mergeCell ref="B48:B49"/>
    <mergeCell ref="A52:A53"/>
    <mergeCell ref="B52:B53"/>
    <mergeCell ref="A76:A77"/>
    <mergeCell ref="B76:B77"/>
    <mergeCell ref="A64:A65"/>
    <mergeCell ref="B64:B65"/>
    <mergeCell ref="A70:A71"/>
    <mergeCell ref="B70:B71"/>
    <mergeCell ref="A74:A75"/>
    <mergeCell ref="B74:B75"/>
    <mergeCell ref="A82:A83"/>
    <mergeCell ref="B82:B83"/>
    <mergeCell ref="A62:A63"/>
    <mergeCell ref="B80:B81"/>
    <mergeCell ref="B50:B51"/>
    <mergeCell ref="A50:A51"/>
    <mergeCell ref="A80:A81"/>
    <mergeCell ref="A8:A9"/>
    <mergeCell ref="A12:A13"/>
    <mergeCell ref="A16:A17"/>
    <mergeCell ref="B8:B9"/>
    <mergeCell ref="B12:B13"/>
    <mergeCell ref="B16:B17"/>
    <mergeCell ref="A14:A15"/>
    <mergeCell ref="B14:B15"/>
    <mergeCell ref="B22:B23"/>
    <mergeCell ref="A22:A23"/>
    <mergeCell ref="B10:B11"/>
    <mergeCell ref="B42:B43"/>
    <mergeCell ref="A46:A47"/>
    <mergeCell ref="A28:A29"/>
    <mergeCell ref="B28:B29"/>
    <mergeCell ref="A30:A31"/>
    <mergeCell ref="B30:B31"/>
    <mergeCell ref="A44:A45"/>
    <mergeCell ref="B44:B45"/>
    <mergeCell ref="A34:A35"/>
    <mergeCell ref="B34:B35"/>
    <mergeCell ref="B38:B39"/>
    <mergeCell ref="A38:A39"/>
    <mergeCell ref="A10:A11"/>
    <mergeCell ref="A36:A37"/>
    <mergeCell ref="B36:B37"/>
    <mergeCell ref="A18:A19"/>
    <mergeCell ref="B18:B19"/>
    <mergeCell ref="A20:A21"/>
    <mergeCell ref="B20:B21"/>
    <mergeCell ref="A24:A25"/>
    <mergeCell ref="B24:B25"/>
    <mergeCell ref="J54:J55"/>
    <mergeCell ref="J56:J57"/>
    <mergeCell ref="J58:J59"/>
    <mergeCell ref="J60:J61"/>
    <mergeCell ref="J66:J67"/>
    <mergeCell ref="J68:J69"/>
    <mergeCell ref="J72:J73"/>
    <mergeCell ref="J44:J45"/>
    <mergeCell ref="J52:J53"/>
    <mergeCell ref="J64:J65"/>
    <mergeCell ref="J8:J9"/>
    <mergeCell ref="J12:J13"/>
    <mergeCell ref="J16:J17"/>
    <mergeCell ref="J18:J19"/>
    <mergeCell ref="J20:J21"/>
    <mergeCell ref="J24:J25"/>
    <mergeCell ref="J26:J27"/>
    <mergeCell ref="J32:J33"/>
    <mergeCell ref="J40:J41"/>
    <mergeCell ref="J14:J15"/>
    <mergeCell ref="J22:J23"/>
    <mergeCell ref="J28:J29"/>
    <mergeCell ref="J30:J31"/>
    <mergeCell ref="J38:J39"/>
    <mergeCell ref="J34:J35"/>
    <mergeCell ref="J62:J63"/>
    <mergeCell ref="J10:J11"/>
    <mergeCell ref="J164:J165"/>
    <mergeCell ref="J130:J131"/>
    <mergeCell ref="J144:J145"/>
    <mergeCell ref="J146:J147"/>
    <mergeCell ref="J166:J167"/>
    <mergeCell ref="J168:J169"/>
    <mergeCell ref="J170:J171"/>
    <mergeCell ref="J172:J173"/>
    <mergeCell ref="J174:J175"/>
    <mergeCell ref="J176:J177"/>
    <mergeCell ref="J178:J179"/>
    <mergeCell ref="J88:J89"/>
    <mergeCell ref="J90:J91"/>
    <mergeCell ref="J92:J93"/>
    <mergeCell ref="J94:J95"/>
    <mergeCell ref="J96:J97"/>
    <mergeCell ref="J100:J101"/>
    <mergeCell ref="J102:J103"/>
    <mergeCell ref="J98:J99"/>
    <mergeCell ref="J108:J109"/>
    <mergeCell ref="J106:J107"/>
    <mergeCell ref="J104:J105"/>
    <mergeCell ref="J112:J113"/>
    <mergeCell ref="J114:J115"/>
    <mergeCell ref="J116:J117"/>
    <mergeCell ref="J118:J119"/>
    <mergeCell ref="J120:J121"/>
    <mergeCell ref="J122:J123"/>
    <mergeCell ref="J124:J125"/>
    <mergeCell ref="J126:J127"/>
    <mergeCell ref="J128:J129"/>
    <mergeCell ref="J148:J149"/>
    <mergeCell ref="J150:J151"/>
    <mergeCell ref="J152:J153"/>
    <mergeCell ref="J154:J155"/>
    <mergeCell ref="J156:J157"/>
    <mergeCell ref="J158:J159"/>
    <mergeCell ref="J160:J161"/>
    <mergeCell ref="J162:J163"/>
    <mergeCell ref="J258:J259"/>
    <mergeCell ref="J260:J261"/>
    <mergeCell ref="J262:J263"/>
    <mergeCell ref="J264:J265"/>
    <mergeCell ref="J266:J267"/>
    <mergeCell ref="J268:J269"/>
    <mergeCell ref="J270:J271"/>
    <mergeCell ref="J208:J209"/>
    <mergeCell ref="J210:J211"/>
    <mergeCell ref="J212:J213"/>
    <mergeCell ref="J214:J215"/>
    <mergeCell ref="J216:J217"/>
    <mergeCell ref="J218:J219"/>
    <mergeCell ref="J200:J201"/>
    <mergeCell ref="J184:J185"/>
    <mergeCell ref="J186:J187"/>
    <mergeCell ref="J188:J189"/>
    <mergeCell ref="J190:J191"/>
    <mergeCell ref="J180:J181"/>
    <mergeCell ref="J182:J183"/>
    <mergeCell ref="J292:J293"/>
    <mergeCell ref="J272:J273"/>
    <mergeCell ref="J274:J275"/>
    <mergeCell ref="J276:J277"/>
    <mergeCell ref="J278:J279"/>
    <mergeCell ref="J280:J281"/>
    <mergeCell ref="J282:J283"/>
    <mergeCell ref="J284:J285"/>
    <mergeCell ref="J286:J287"/>
    <mergeCell ref="J288:J289"/>
    <mergeCell ref="J242:J243"/>
    <mergeCell ref="J236:J237"/>
    <mergeCell ref="J238:J239"/>
    <mergeCell ref="J240:J241"/>
    <mergeCell ref="J220:J221"/>
    <mergeCell ref="J222:J223"/>
    <mergeCell ref="J224:J225"/>
    <mergeCell ref="J244:J245"/>
    <mergeCell ref="J246:J247"/>
    <mergeCell ref="J248:J249"/>
    <mergeCell ref="J250:J251"/>
    <mergeCell ref="J252:J253"/>
    <mergeCell ref="J234:J235"/>
    <mergeCell ref="J192:J193"/>
    <mergeCell ref="J194:J195"/>
    <mergeCell ref="J196:J197"/>
    <mergeCell ref="J198:J199"/>
    <mergeCell ref="J290:J291"/>
    <mergeCell ref="J254:J255"/>
    <mergeCell ref="J256:J257"/>
    <mergeCell ref="E38:E39"/>
    <mergeCell ref="F38:F39"/>
    <mergeCell ref="G38:G39"/>
    <mergeCell ref="H38:H39"/>
    <mergeCell ref="D40:D41"/>
    <mergeCell ref="J226:J227"/>
    <mergeCell ref="J228:J229"/>
    <mergeCell ref="J230:J231"/>
    <mergeCell ref="J232:J233"/>
    <mergeCell ref="J202:J203"/>
    <mergeCell ref="J204:J205"/>
    <mergeCell ref="J206:J207"/>
    <mergeCell ref="J36:J37"/>
    <mergeCell ref="D48:D49"/>
    <mergeCell ref="E48:E49"/>
    <mergeCell ref="F48:F49"/>
    <mergeCell ref="G48:G49"/>
    <mergeCell ref="H48:H49"/>
    <mergeCell ref="D50:D51"/>
    <mergeCell ref="E50:E51"/>
    <mergeCell ref="F50:F51"/>
    <mergeCell ref="G50:G51"/>
    <mergeCell ref="H50:H51"/>
    <mergeCell ref="D44:D45"/>
    <mergeCell ref="E44:E45"/>
    <mergeCell ref="F44:F45"/>
    <mergeCell ref="J132:J133"/>
    <mergeCell ref="J134:J135"/>
    <mergeCell ref="J136:J137"/>
    <mergeCell ref="J138:J139"/>
    <mergeCell ref="J140:J141"/>
    <mergeCell ref="J142:J143"/>
    <mergeCell ref="C50:C51"/>
    <mergeCell ref="J50:J51"/>
    <mergeCell ref="J42:J43"/>
    <mergeCell ref="J46:J47"/>
    <mergeCell ref="J48:J49"/>
    <mergeCell ref="D42:D43"/>
    <mergeCell ref="E42:E43"/>
    <mergeCell ref="F42:F43"/>
    <mergeCell ref="G42:G43"/>
    <mergeCell ref="H42:H43"/>
    <mergeCell ref="B32:B33"/>
    <mergeCell ref="A40:A41"/>
    <mergeCell ref="B40:B41"/>
    <mergeCell ref="A42:A43"/>
    <mergeCell ref="D12:D13"/>
    <mergeCell ref="E12:E13"/>
    <mergeCell ref="F12:F13"/>
    <mergeCell ref="G12:G13"/>
    <mergeCell ref="H12:H13"/>
    <mergeCell ref="D14:D15"/>
    <mergeCell ref="E14:E15"/>
    <mergeCell ref="F14:F15"/>
    <mergeCell ref="G14:G15"/>
    <mergeCell ref="H14:H15"/>
    <mergeCell ref="D28:D29"/>
    <mergeCell ref="E28:E29"/>
    <mergeCell ref="F28:F29"/>
    <mergeCell ref="G28:G29"/>
    <mergeCell ref="H28:H29"/>
    <mergeCell ref="D30:D31"/>
    <mergeCell ref="E30:E31"/>
    <mergeCell ref="F30:F31"/>
    <mergeCell ref="D8:D9"/>
    <mergeCell ref="E8:E9"/>
    <mergeCell ref="F8:F9"/>
    <mergeCell ref="G8:G9"/>
    <mergeCell ref="H8:H9"/>
    <mergeCell ref="D10:D11"/>
    <mergeCell ref="E10:E11"/>
    <mergeCell ref="F10:F11"/>
    <mergeCell ref="G10:G11"/>
    <mergeCell ref="H10:H11"/>
    <mergeCell ref="D20:D21"/>
    <mergeCell ref="E20:E21"/>
    <mergeCell ref="F20:F21"/>
    <mergeCell ref="G20:G21"/>
    <mergeCell ref="H20:H21"/>
    <mergeCell ref="D22:D23"/>
    <mergeCell ref="E22:E23"/>
    <mergeCell ref="F22:F23"/>
    <mergeCell ref="G22:G23"/>
    <mergeCell ref="H22:H23"/>
    <mergeCell ref="D16:D17"/>
    <mergeCell ref="E16:E17"/>
    <mergeCell ref="F16:F17"/>
    <mergeCell ref="G16:G17"/>
    <mergeCell ref="H16:H17"/>
    <mergeCell ref="D18:D19"/>
    <mergeCell ref="E18:E19"/>
    <mergeCell ref="F18:F19"/>
    <mergeCell ref="G18:G19"/>
    <mergeCell ref="H18:H19"/>
    <mergeCell ref="G30:G31"/>
    <mergeCell ref="H30:H31"/>
    <mergeCell ref="D24:D25"/>
    <mergeCell ref="E24:E25"/>
    <mergeCell ref="F24:F25"/>
    <mergeCell ref="G24:G25"/>
    <mergeCell ref="H24:H25"/>
    <mergeCell ref="D26:D27"/>
    <mergeCell ref="E26:E27"/>
    <mergeCell ref="F26:F27"/>
    <mergeCell ref="G26:G27"/>
    <mergeCell ref="H26:H27"/>
    <mergeCell ref="E40:E41"/>
    <mergeCell ref="F40:F41"/>
    <mergeCell ref="G40:G41"/>
    <mergeCell ref="H40:H41"/>
    <mergeCell ref="D32:D33"/>
    <mergeCell ref="E32:E33"/>
    <mergeCell ref="F32:F33"/>
    <mergeCell ref="G32:G33"/>
    <mergeCell ref="H32:H33"/>
    <mergeCell ref="D34:D35"/>
    <mergeCell ref="E34:E35"/>
    <mergeCell ref="F34:F35"/>
    <mergeCell ref="G34:G35"/>
    <mergeCell ref="H34:H35"/>
    <mergeCell ref="D36:D37"/>
    <mergeCell ref="E36:E37"/>
    <mergeCell ref="F36:F37"/>
    <mergeCell ref="G36:G37"/>
    <mergeCell ref="H36:H37"/>
    <mergeCell ref="D38:D39"/>
    <mergeCell ref="G44:G45"/>
    <mergeCell ref="H44:H45"/>
    <mergeCell ref="D46:D47"/>
    <mergeCell ref="E46:E47"/>
    <mergeCell ref="F46:F47"/>
    <mergeCell ref="G46:G47"/>
    <mergeCell ref="H46:H47"/>
    <mergeCell ref="D56:D57"/>
    <mergeCell ref="E56:E57"/>
    <mergeCell ref="F56:F57"/>
    <mergeCell ref="G56:G57"/>
    <mergeCell ref="H56:H57"/>
    <mergeCell ref="D58:D59"/>
    <mergeCell ref="E58:E59"/>
    <mergeCell ref="F58:F59"/>
    <mergeCell ref="G58:G59"/>
    <mergeCell ref="H58:H59"/>
    <mergeCell ref="D52:D53"/>
    <mergeCell ref="E52:E53"/>
    <mergeCell ref="F52:F53"/>
    <mergeCell ref="G52:G53"/>
    <mergeCell ref="H52:H53"/>
    <mergeCell ref="D54:D55"/>
    <mergeCell ref="E54:E55"/>
    <mergeCell ref="F54:F55"/>
    <mergeCell ref="G54:G55"/>
    <mergeCell ref="H54:H55"/>
    <mergeCell ref="D64:D65"/>
    <mergeCell ref="E64:E65"/>
    <mergeCell ref="F64:F65"/>
    <mergeCell ref="G64:G65"/>
    <mergeCell ref="H64:H65"/>
    <mergeCell ref="D66:D67"/>
    <mergeCell ref="E66:E67"/>
    <mergeCell ref="F66:F67"/>
    <mergeCell ref="G66:G67"/>
    <mergeCell ref="H66:H67"/>
    <mergeCell ref="D60:D61"/>
    <mergeCell ref="E60:E61"/>
    <mergeCell ref="F60:F61"/>
    <mergeCell ref="G60:G61"/>
    <mergeCell ref="H60:H61"/>
    <mergeCell ref="D62:D63"/>
    <mergeCell ref="E62:E63"/>
    <mergeCell ref="F62:F63"/>
    <mergeCell ref="G62:G63"/>
    <mergeCell ref="H62:H63"/>
    <mergeCell ref="D72:D73"/>
    <mergeCell ref="E72:E73"/>
    <mergeCell ref="F72:F73"/>
    <mergeCell ref="G72:G73"/>
    <mergeCell ref="H72:H73"/>
    <mergeCell ref="D74:D75"/>
    <mergeCell ref="E74:E75"/>
    <mergeCell ref="F74:F75"/>
    <mergeCell ref="G74:G75"/>
    <mergeCell ref="H74:H75"/>
    <mergeCell ref="D68:D69"/>
    <mergeCell ref="E68:E69"/>
    <mergeCell ref="F68:F69"/>
    <mergeCell ref="G68:G69"/>
    <mergeCell ref="H68:H69"/>
    <mergeCell ref="D70:D71"/>
    <mergeCell ref="E70:E71"/>
    <mergeCell ref="F70:F71"/>
    <mergeCell ref="G70:G71"/>
    <mergeCell ref="H70:H71"/>
    <mergeCell ref="D80:D81"/>
    <mergeCell ref="E80:E81"/>
    <mergeCell ref="F80:F81"/>
    <mergeCell ref="G80:G81"/>
    <mergeCell ref="H80:H81"/>
    <mergeCell ref="D82:D83"/>
    <mergeCell ref="E82:E83"/>
    <mergeCell ref="F82:F83"/>
    <mergeCell ref="G82:G83"/>
    <mergeCell ref="H82:H83"/>
    <mergeCell ref="D76:D77"/>
    <mergeCell ref="E76:E77"/>
    <mergeCell ref="F76:F77"/>
    <mergeCell ref="G76:G77"/>
    <mergeCell ref="H76:H77"/>
    <mergeCell ref="D78:D79"/>
    <mergeCell ref="E78:E79"/>
    <mergeCell ref="F78:F79"/>
    <mergeCell ref="G78:G79"/>
    <mergeCell ref="H78:H79"/>
    <mergeCell ref="D88:D89"/>
    <mergeCell ref="E88:E89"/>
    <mergeCell ref="F88:F89"/>
    <mergeCell ref="G88:G89"/>
    <mergeCell ref="H88:H89"/>
    <mergeCell ref="D90:D91"/>
    <mergeCell ref="E90:E91"/>
    <mergeCell ref="F90:F91"/>
    <mergeCell ref="G90:G91"/>
    <mergeCell ref="H90:H91"/>
    <mergeCell ref="D84:D85"/>
    <mergeCell ref="E84:E85"/>
    <mergeCell ref="F84:F85"/>
    <mergeCell ref="G84:G85"/>
    <mergeCell ref="H84:H85"/>
    <mergeCell ref="D86:D87"/>
    <mergeCell ref="E86:E87"/>
    <mergeCell ref="F86:F87"/>
    <mergeCell ref="G86:G87"/>
    <mergeCell ref="H86:H87"/>
    <mergeCell ref="D96:D97"/>
    <mergeCell ref="E96:E97"/>
    <mergeCell ref="F96:F97"/>
    <mergeCell ref="G96:G97"/>
    <mergeCell ref="H96:H97"/>
    <mergeCell ref="D98:D99"/>
    <mergeCell ref="E98:E99"/>
    <mergeCell ref="F98:F99"/>
    <mergeCell ref="G98:G99"/>
    <mergeCell ref="H98:H99"/>
    <mergeCell ref="D92:D93"/>
    <mergeCell ref="E92:E93"/>
    <mergeCell ref="F92:F93"/>
    <mergeCell ref="G92:G93"/>
    <mergeCell ref="H92:H93"/>
    <mergeCell ref="D94:D95"/>
    <mergeCell ref="E94:E95"/>
    <mergeCell ref="F94:F95"/>
    <mergeCell ref="G94:G95"/>
    <mergeCell ref="H94:H95"/>
    <mergeCell ref="D104:D105"/>
    <mergeCell ref="E104:E105"/>
    <mergeCell ref="F104:F105"/>
    <mergeCell ref="G104:G105"/>
    <mergeCell ref="H104:H105"/>
    <mergeCell ref="D106:D107"/>
    <mergeCell ref="E106:E107"/>
    <mergeCell ref="F106:F107"/>
    <mergeCell ref="G106:G107"/>
    <mergeCell ref="H106:H107"/>
    <mergeCell ref="D100:D101"/>
    <mergeCell ref="E100:E101"/>
    <mergeCell ref="F100:F101"/>
    <mergeCell ref="G100:G101"/>
    <mergeCell ref="H100:H101"/>
    <mergeCell ref="D102:D103"/>
    <mergeCell ref="E102:E103"/>
    <mergeCell ref="F102:F103"/>
    <mergeCell ref="G102:G103"/>
    <mergeCell ref="H102:H103"/>
    <mergeCell ref="D112:D113"/>
    <mergeCell ref="E112:E113"/>
    <mergeCell ref="F112:F113"/>
    <mergeCell ref="G112:G113"/>
    <mergeCell ref="H112:H113"/>
    <mergeCell ref="D114:D115"/>
    <mergeCell ref="E114:E115"/>
    <mergeCell ref="F114:F115"/>
    <mergeCell ref="G114:G115"/>
    <mergeCell ref="H114:H115"/>
    <mergeCell ref="D108:D109"/>
    <mergeCell ref="E108:E109"/>
    <mergeCell ref="F108:F109"/>
    <mergeCell ref="G108:G109"/>
    <mergeCell ref="H108:H109"/>
    <mergeCell ref="D110:D111"/>
    <mergeCell ref="E110:E111"/>
    <mergeCell ref="F110:F111"/>
    <mergeCell ref="G110:G111"/>
    <mergeCell ref="H110:H111"/>
    <mergeCell ref="D120:D121"/>
    <mergeCell ref="E120:E121"/>
    <mergeCell ref="F120:F121"/>
    <mergeCell ref="G120:G121"/>
    <mergeCell ref="H120:H121"/>
    <mergeCell ref="D122:D123"/>
    <mergeCell ref="E122:E123"/>
    <mergeCell ref="F122:F123"/>
    <mergeCell ref="G122:G123"/>
    <mergeCell ref="H122:H123"/>
    <mergeCell ref="D116:D117"/>
    <mergeCell ref="E116:E117"/>
    <mergeCell ref="F116:F117"/>
    <mergeCell ref="G116:G117"/>
    <mergeCell ref="H116:H117"/>
    <mergeCell ref="D118:D119"/>
    <mergeCell ref="E118:E119"/>
    <mergeCell ref="F118:F119"/>
    <mergeCell ref="G118:G119"/>
    <mergeCell ref="H118:H119"/>
    <mergeCell ref="D128:D129"/>
    <mergeCell ref="E128:E129"/>
    <mergeCell ref="F128:F129"/>
    <mergeCell ref="G128:G129"/>
    <mergeCell ref="H128:H129"/>
    <mergeCell ref="D130:D131"/>
    <mergeCell ref="E130:E131"/>
    <mergeCell ref="F130:F131"/>
    <mergeCell ref="G130:G131"/>
    <mergeCell ref="H130:H131"/>
    <mergeCell ref="D124:D125"/>
    <mergeCell ref="E124:E125"/>
    <mergeCell ref="F124:F125"/>
    <mergeCell ref="G124:G125"/>
    <mergeCell ref="H124:H125"/>
    <mergeCell ref="D126:D127"/>
    <mergeCell ref="E126:E127"/>
    <mergeCell ref="F126:F127"/>
    <mergeCell ref="G126:G127"/>
    <mergeCell ref="H126:H127"/>
    <mergeCell ref="D136:D137"/>
    <mergeCell ref="E136:E137"/>
    <mergeCell ref="F136:F137"/>
    <mergeCell ref="G136:G137"/>
    <mergeCell ref="H136:H137"/>
    <mergeCell ref="D138:D139"/>
    <mergeCell ref="E138:E139"/>
    <mergeCell ref="F138:F139"/>
    <mergeCell ref="G138:G139"/>
    <mergeCell ref="H138:H139"/>
    <mergeCell ref="D132:D133"/>
    <mergeCell ref="E132:E133"/>
    <mergeCell ref="F132:F133"/>
    <mergeCell ref="G132:G133"/>
    <mergeCell ref="H132:H133"/>
    <mergeCell ref="D134:D135"/>
    <mergeCell ref="E134:E135"/>
    <mergeCell ref="F134:F135"/>
    <mergeCell ref="G134:G135"/>
    <mergeCell ref="H134:H135"/>
    <mergeCell ref="D144:D145"/>
    <mergeCell ref="E144:E145"/>
    <mergeCell ref="F144:F145"/>
    <mergeCell ref="G144:G145"/>
    <mergeCell ref="H144:H145"/>
    <mergeCell ref="D146:D147"/>
    <mergeCell ref="E146:E147"/>
    <mergeCell ref="F146:F147"/>
    <mergeCell ref="G146:G147"/>
    <mergeCell ref="H146:H147"/>
    <mergeCell ref="D140:D141"/>
    <mergeCell ref="E140:E141"/>
    <mergeCell ref="F140:F141"/>
    <mergeCell ref="G140:G141"/>
    <mergeCell ref="H140:H141"/>
    <mergeCell ref="D142:D143"/>
    <mergeCell ref="E142:E143"/>
    <mergeCell ref="F142:F143"/>
    <mergeCell ref="G142:G143"/>
    <mergeCell ref="H142:H143"/>
    <mergeCell ref="D152:D153"/>
    <mergeCell ref="E152:E153"/>
    <mergeCell ref="F152:F153"/>
    <mergeCell ref="G152:G153"/>
    <mergeCell ref="H152:H153"/>
    <mergeCell ref="D154:D155"/>
    <mergeCell ref="E154:E155"/>
    <mergeCell ref="F154:F155"/>
    <mergeCell ref="G154:G155"/>
    <mergeCell ref="H154:H155"/>
    <mergeCell ref="D148:D149"/>
    <mergeCell ref="E148:E149"/>
    <mergeCell ref="F148:F149"/>
    <mergeCell ref="G148:G149"/>
    <mergeCell ref="H148:H149"/>
    <mergeCell ref="D150:D151"/>
    <mergeCell ref="E150:E151"/>
    <mergeCell ref="F150:F151"/>
    <mergeCell ref="G150:G151"/>
    <mergeCell ref="H150:H151"/>
    <mergeCell ref="D160:D161"/>
    <mergeCell ref="E160:E161"/>
    <mergeCell ref="F160:F161"/>
    <mergeCell ref="G160:G161"/>
    <mergeCell ref="H160:H161"/>
    <mergeCell ref="D162:D163"/>
    <mergeCell ref="E162:E163"/>
    <mergeCell ref="F162:F163"/>
    <mergeCell ref="G162:G163"/>
    <mergeCell ref="H162:H163"/>
    <mergeCell ref="D156:D157"/>
    <mergeCell ref="E156:E157"/>
    <mergeCell ref="F156:F157"/>
    <mergeCell ref="G156:G157"/>
    <mergeCell ref="H156:H157"/>
    <mergeCell ref="D158:D159"/>
    <mergeCell ref="E158:E159"/>
    <mergeCell ref="F158:F159"/>
    <mergeCell ref="G158:G159"/>
    <mergeCell ref="H158:H159"/>
    <mergeCell ref="D168:D169"/>
    <mergeCell ref="E168:E169"/>
    <mergeCell ref="F168:F169"/>
    <mergeCell ref="G168:G169"/>
    <mergeCell ref="H168:H169"/>
    <mergeCell ref="D170:D171"/>
    <mergeCell ref="E170:E171"/>
    <mergeCell ref="F170:F171"/>
    <mergeCell ref="G170:G171"/>
    <mergeCell ref="H170:H171"/>
    <mergeCell ref="D164:D165"/>
    <mergeCell ref="E164:E165"/>
    <mergeCell ref="F164:F165"/>
    <mergeCell ref="G164:G165"/>
    <mergeCell ref="H164:H165"/>
    <mergeCell ref="D166:D167"/>
    <mergeCell ref="E166:E167"/>
    <mergeCell ref="F166:F167"/>
    <mergeCell ref="G166:G167"/>
    <mergeCell ref="H166:H167"/>
    <mergeCell ref="D176:D177"/>
    <mergeCell ref="E176:E177"/>
    <mergeCell ref="F176:F177"/>
    <mergeCell ref="G176:G177"/>
    <mergeCell ref="H176:H177"/>
    <mergeCell ref="D178:D179"/>
    <mergeCell ref="E178:E179"/>
    <mergeCell ref="F178:F179"/>
    <mergeCell ref="G178:G179"/>
    <mergeCell ref="H178:H179"/>
    <mergeCell ref="D172:D173"/>
    <mergeCell ref="E172:E173"/>
    <mergeCell ref="F172:F173"/>
    <mergeCell ref="G172:G173"/>
    <mergeCell ref="H172:H173"/>
    <mergeCell ref="D174:D175"/>
    <mergeCell ref="E174:E175"/>
    <mergeCell ref="F174:F175"/>
    <mergeCell ref="G174:G175"/>
    <mergeCell ref="H174:H175"/>
    <mergeCell ref="D184:D185"/>
    <mergeCell ref="E184:E185"/>
    <mergeCell ref="F184:F185"/>
    <mergeCell ref="G184:G185"/>
    <mergeCell ref="H184:H185"/>
    <mergeCell ref="D186:D187"/>
    <mergeCell ref="E186:E187"/>
    <mergeCell ref="F186:F187"/>
    <mergeCell ref="G186:G187"/>
    <mergeCell ref="H186:H187"/>
    <mergeCell ref="D180:D181"/>
    <mergeCell ref="E180:E181"/>
    <mergeCell ref="F180:F181"/>
    <mergeCell ref="G180:G181"/>
    <mergeCell ref="H180:H181"/>
    <mergeCell ref="D182:D183"/>
    <mergeCell ref="E182:E183"/>
    <mergeCell ref="F182:F183"/>
    <mergeCell ref="G182:G183"/>
    <mergeCell ref="H182:H183"/>
    <mergeCell ref="D192:D193"/>
    <mergeCell ref="E192:E193"/>
    <mergeCell ref="F192:F193"/>
    <mergeCell ref="G192:G193"/>
    <mergeCell ref="H192:H193"/>
    <mergeCell ref="D194:D195"/>
    <mergeCell ref="E194:E195"/>
    <mergeCell ref="F194:F195"/>
    <mergeCell ref="G194:G195"/>
    <mergeCell ref="H194:H195"/>
    <mergeCell ref="D188:D189"/>
    <mergeCell ref="E188:E189"/>
    <mergeCell ref="F188:F189"/>
    <mergeCell ref="G188:G189"/>
    <mergeCell ref="H188:H189"/>
    <mergeCell ref="D190:D191"/>
    <mergeCell ref="E190:E191"/>
    <mergeCell ref="F190:F191"/>
    <mergeCell ref="G190:G191"/>
    <mergeCell ref="H190:H191"/>
    <mergeCell ref="D200:D201"/>
    <mergeCell ref="E200:E201"/>
    <mergeCell ref="F200:F201"/>
    <mergeCell ref="G200:G201"/>
    <mergeCell ref="H200:H201"/>
    <mergeCell ref="D202:D203"/>
    <mergeCell ref="E202:E203"/>
    <mergeCell ref="F202:F203"/>
    <mergeCell ref="G202:G203"/>
    <mergeCell ref="H202:H203"/>
    <mergeCell ref="D196:D197"/>
    <mergeCell ref="E196:E197"/>
    <mergeCell ref="F196:F197"/>
    <mergeCell ref="G196:G197"/>
    <mergeCell ref="H196:H197"/>
    <mergeCell ref="D198:D199"/>
    <mergeCell ref="E198:E199"/>
    <mergeCell ref="F198:F199"/>
    <mergeCell ref="G198:G199"/>
    <mergeCell ref="H198:H199"/>
    <mergeCell ref="D208:D209"/>
    <mergeCell ref="E208:E209"/>
    <mergeCell ref="F208:F209"/>
    <mergeCell ref="G208:G209"/>
    <mergeCell ref="H208:H209"/>
    <mergeCell ref="D210:D211"/>
    <mergeCell ref="E210:E211"/>
    <mergeCell ref="F210:F211"/>
    <mergeCell ref="G210:G211"/>
    <mergeCell ref="H210:H211"/>
    <mergeCell ref="D204:D205"/>
    <mergeCell ref="E204:E205"/>
    <mergeCell ref="F204:F205"/>
    <mergeCell ref="G204:G205"/>
    <mergeCell ref="H204:H205"/>
    <mergeCell ref="D206:D207"/>
    <mergeCell ref="E206:E207"/>
    <mergeCell ref="F206:F207"/>
    <mergeCell ref="G206:G207"/>
    <mergeCell ref="H206:H207"/>
    <mergeCell ref="D216:D217"/>
    <mergeCell ref="E216:E217"/>
    <mergeCell ref="F216:F217"/>
    <mergeCell ref="G216:G217"/>
    <mergeCell ref="H216:H217"/>
    <mergeCell ref="D218:D219"/>
    <mergeCell ref="E218:E219"/>
    <mergeCell ref="F218:F219"/>
    <mergeCell ref="G218:G219"/>
    <mergeCell ref="H218:H219"/>
    <mergeCell ref="D212:D213"/>
    <mergeCell ref="E212:E213"/>
    <mergeCell ref="F212:F213"/>
    <mergeCell ref="G212:G213"/>
    <mergeCell ref="H212:H213"/>
    <mergeCell ref="D214:D215"/>
    <mergeCell ref="E214:E215"/>
    <mergeCell ref="F214:F215"/>
    <mergeCell ref="G214:G215"/>
    <mergeCell ref="H214:H215"/>
    <mergeCell ref="D224:D225"/>
    <mergeCell ref="E224:E225"/>
    <mergeCell ref="F224:F225"/>
    <mergeCell ref="G224:G225"/>
    <mergeCell ref="H224:H225"/>
    <mergeCell ref="D226:D227"/>
    <mergeCell ref="E226:E227"/>
    <mergeCell ref="F226:F227"/>
    <mergeCell ref="G226:G227"/>
    <mergeCell ref="H226:H227"/>
    <mergeCell ref="D220:D221"/>
    <mergeCell ref="E220:E221"/>
    <mergeCell ref="F220:F221"/>
    <mergeCell ref="G220:G221"/>
    <mergeCell ref="H220:H221"/>
    <mergeCell ref="D222:D223"/>
    <mergeCell ref="E222:E223"/>
    <mergeCell ref="F222:F223"/>
    <mergeCell ref="G222:G223"/>
    <mergeCell ref="H222:H223"/>
    <mergeCell ref="D232:D233"/>
    <mergeCell ref="E232:E233"/>
    <mergeCell ref="F232:F233"/>
    <mergeCell ref="G232:G233"/>
    <mergeCell ref="H232:H233"/>
    <mergeCell ref="D234:D235"/>
    <mergeCell ref="E234:E235"/>
    <mergeCell ref="F234:F235"/>
    <mergeCell ref="G234:G235"/>
    <mergeCell ref="H234:H235"/>
    <mergeCell ref="D228:D229"/>
    <mergeCell ref="E228:E229"/>
    <mergeCell ref="F228:F229"/>
    <mergeCell ref="G228:G229"/>
    <mergeCell ref="H228:H229"/>
    <mergeCell ref="D230:D231"/>
    <mergeCell ref="E230:E231"/>
    <mergeCell ref="F230:F231"/>
    <mergeCell ref="G230:G231"/>
    <mergeCell ref="H230:H231"/>
    <mergeCell ref="D240:D241"/>
    <mergeCell ref="E240:E241"/>
    <mergeCell ref="F240:F241"/>
    <mergeCell ref="G240:G241"/>
    <mergeCell ref="H240:H241"/>
    <mergeCell ref="D242:D243"/>
    <mergeCell ref="E242:E243"/>
    <mergeCell ref="F242:F243"/>
    <mergeCell ref="G242:G243"/>
    <mergeCell ref="H242:H243"/>
    <mergeCell ref="D236:D237"/>
    <mergeCell ref="E236:E237"/>
    <mergeCell ref="F236:F237"/>
    <mergeCell ref="G236:G237"/>
    <mergeCell ref="H236:H237"/>
    <mergeCell ref="D238:D239"/>
    <mergeCell ref="E238:E239"/>
    <mergeCell ref="F238:F239"/>
    <mergeCell ref="G238:G239"/>
    <mergeCell ref="H238:H239"/>
    <mergeCell ref="D248:D249"/>
    <mergeCell ref="E248:E249"/>
    <mergeCell ref="F248:F249"/>
    <mergeCell ref="G248:G249"/>
    <mergeCell ref="H248:H249"/>
    <mergeCell ref="D250:D251"/>
    <mergeCell ref="E250:E251"/>
    <mergeCell ref="F250:F251"/>
    <mergeCell ref="G250:G251"/>
    <mergeCell ref="H250:H251"/>
    <mergeCell ref="D244:D245"/>
    <mergeCell ref="E244:E245"/>
    <mergeCell ref="F244:F245"/>
    <mergeCell ref="G244:G245"/>
    <mergeCell ref="H244:H245"/>
    <mergeCell ref="D246:D247"/>
    <mergeCell ref="E246:E247"/>
    <mergeCell ref="F246:F247"/>
    <mergeCell ref="G246:G247"/>
    <mergeCell ref="H246:H247"/>
    <mergeCell ref="D256:D257"/>
    <mergeCell ref="E256:E257"/>
    <mergeCell ref="F256:F257"/>
    <mergeCell ref="G256:G257"/>
    <mergeCell ref="H256:H257"/>
    <mergeCell ref="D258:D259"/>
    <mergeCell ref="E258:E259"/>
    <mergeCell ref="F258:F259"/>
    <mergeCell ref="G258:G259"/>
    <mergeCell ref="H258:H259"/>
    <mergeCell ref="D252:D253"/>
    <mergeCell ref="E252:E253"/>
    <mergeCell ref="F252:F253"/>
    <mergeCell ref="G252:G253"/>
    <mergeCell ref="H252:H253"/>
    <mergeCell ref="D254:D255"/>
    <mergeCell ref="E254:E255"/>
    <mergeCell ref="F254:F255"/>
    <mergeCell ref="G254:G255"/>
    <mergeCell ref="H254:H255"/>
    <mergeCell ref="D264:D265"/>
    <mergeCell ref="E264:E265"/>
    <mergeCell ref="F264:F265"/>
    <mergeCell ref="G264:G265"/>
    <mergeCell ref="H264:H265"/>
    <mergeCell ref="D266:D267"/>
    <mergeCell ref="E266:E267"/>
    <mergeCell ref="F266:F267"/>
    <mergeCell ref="G266:G267"/>
    <mergeCell ref="H266:H267"/>
    <mergeCell ref="D260:D261"/>
    <mergeCell ref="E260:E261"/>
    <mergeCell ref="F260:F261"/>
    <mergeCell ref="G260:G261"/>
    <mergeCell ref="H260:H261"/>
    <mergeCell ref="D262:D263"/>
    <mergeCell ref="E262:E263"/>
    <mergeCell ref="F262:F263"/>
    <mergeCell ref="G262:G263"/>
    <mergeCell ref="H262:H263"/>
    <mergeCell ref="D272:D273"/>
    <mergeCell ref="E272:E273"/>
    <mergeCell ref="F272:F273"/>
    <mergeCell ref="G272:G273"/>
    <mergeCell ref="H272:H273"/>
    <mergeCell ref="D274:D275"/>
    <mergeCell ref="E274:E275"/>
    <mergeCell ref="F274:F275"/>
    <mergeCell ref="G274:G275"/>
    <mergeCell ref="H274:H275"/>
    <mergeCell ref="D268:D269"/>
    <mergeCell ref="E268:E269"/>
    <mergeCell ref="F268:F269"/>
    <mergeCell ref="G268:G269"/>
    <mergeCell ref="H268:H269"/>
    <mergeCell ref="D270:D271"/>
    <mergeCell ref="E270:E271"/>
    <mergeCell ref="F270:F271"/>
    <mergeCell ref="G270:G271"/>
    <mergeCell ref="H270:H271"/>
    <mergeCell ref="F280:F281"/>
    <mergeCell ref="G280:G281"/>
    <mergeCell ref="H280:H281"/>
    <mergeCell ref="D282:D283"/>
    <mergeCell ref="E282:E283"/>
    <mergeCell ref="F282:F283"/>
    <mergeCell ref="G282:G283"/>
    <mergeCell ref="H282:H283"/>
    <mergeCell ref="D276:D277"/>
    <mergeCell ref="E276:E277"/>
    <mergeCell ref="F276:F277"/>
    <mergeCell ref="G276:G277"/>
    <mergeCell ref="H276:H277"/>
    <mergeCell ref="D278:D279"/>
    <mergeCell ref="E278:E279"/>
    <mergeCell ref="F278:F279"/>
    <mergeCell ref="G278:G279"/>
    <mergeCell ref="H278:H279"/>
    <mergeCell ref="H2:I2"/>
    <mergeCell ref="H6:I6"/>
    <mergeCell ref="D292:D293"/>
    <mergeCell ref="E292:E293"/>
    <mergeCell ref="F292:F293"/>
    <mergeCell ref="G292:G293"/>
    <mergeCell ref="H292:H293"/>
    <mergeCell ref="H3:I3"/>
    <mergeCell ref="H4:I4"/>
    <mergeCell ref="H5:I5"/>
    <mergeCell ref="D288:D289"/>
    <mergeCell ref="E288:E289"/>
    <mergeCell ref="F288:F289"/>
    <mergeCell ref="G288:G289"/>
    <mergeCell ref="H288:H289"/>
    <mergeCell ref="D290:D291"/>
    <mergeCell ref="E290:E291"/>
    <mergeCell ref="F290:F291"/>
    <mergeCell ref="G290:G291"/>
    <mergeCell ref="H290:H291"/>
    <mergeCell ref="D284:D285"/>
    <mergeCell ref="E284:E285"/>
    <mergeCell ref="F284:F285"/>
    <mergeCell ref="G284:G285"/>
    <mergeCell ref="H284:H285"/>
    <mergeCell ref="D286:D287"/>
    <mergeCell ref="E286:E287"/>
    <mergeCell ref="F286:F287"/>
    <mergeCell ref="G286:G287"/>
    <mergeCell ref="H286:H287"/>
    <mergeCell ref="D280:D281"/>
    <mergeCell ref="E280:E28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brice bouisset</cp:lastModifiedBy>
  <cp:revision/>
  <dcterms:created xsi:type="dcterms:W3CDTF">2017-05-25T08:52:09Z</dcterms:created>
  <dcterms:modified xsi:type="dcterms:W3CDTF">2017-05-25T09:05:56Z</dcterms:modified>
  <cp:category/>
  <cp:contentStatus/>
</cp:coreProperties>
</file>