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cb\Documents\002_BTS\001_Stage\03_Stage 3\TRS_Macros\TRS_INJECTION\Moules\"/>
    </mc:Choice>
  </mc:AlternateContent>
  <bookViews>
    <workbookView xWindow="0" yWindow="0" windowWidth="28800" windowHeight="14160"/>
  </bookViews>
  <sheets>
    <sheet name="ImportDATA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76" i="1" l="1"/>
  <c r="Y75" i="1"/>
  <c r="Y74" i="1"/>
  <c r="Y73" i="1"/>
  <c r="Y72" i="1"/>
  <c r="Y71" i="1"/>
  <c r="Y70" i="1"/>
  <c r="Y69" i="1"/>
  <c r="Y68" i="1"/>
  <c r="Y67" i="1"/>
  <c r="Y66" i="1"/>
  <c r="Y65" i="1"/>
  <c r="Y64" i="1"/>
  <c r="Y63" i="1"/>
  <c r="Y62" i="1"/>
  <c r="Y61" i="1"/>
  <c r="Y60" i="1"/>
  <c r="Y59" i="1"/>
  <c r="Y58" i="1"/>
  <c r="Y57" i="1"/>
  <c r="Y56" i="1"/>
  <c r="Y55" i="1"/>
  <c r="Y54" i="1"/>
  <c r="Y53" i="1"/>
  <c r="Y52" i="1"/>
  <c r="Y51" i="1"/>
  <c r="Y50" i="1"/>
  <c r="Y49" i="1"/>
  <c r="Y48" i="1"/>
  <c r="Y47" i="1"/>
  <c r="Y46" i="1"/>
  <c r="Y45" i="1"/>
  <c r="Y44" i="1"/>
  <c r="Y43" i="1"/>
  <c r="Y42" i="1"/>
  <c r="Y41" i="1"/>
  <c r="Y40" i="1"/>
  <c r="Y39" i="1"/>
  <c r="Y38" i="1"/>
  <c r="Y37" i="1"/>
  <c r="B1" i="1"/>
  <c r="Y79" i="1" l="1"/>
  <c r="Y78" i="1"/>
  <c r="Y77" i="1"/>
  <c r="Y27" i="1" l="1"/>
  <c r="Y28" i="1"/>
  <c r="Y29" i="1"/>
  <c r="Y30" i="1"/>
  <c r="Y31" i="1"/>
  <c r="Y32" i="1"/>
  <c r="Y33" i="1"/>
  <c r="Y34" i="1"/>
  <c r="Y35" i="1"/>
  <c r="Y36" i="1"/>
  <c r="Y26" i="1" l="1"/>
  <c r="Y5" i="1" l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4" i="1" l="1"/>
</calcChain>
</file>

<file path=xl/sharedStrings.xml><?xml version="1.0" encoding="utf-8"?>
<sst xmlns="http://schemas.openxmlformats.org/spreadsheetml/2006/main" count="183" uniqueCount="41">
  <si>
    <t>Moule 1</t>
  </si>
  <si>
    <t>Temps d'arrêt moule 1</t>
  </si>
  <si>
    <t>N° panne sur moule</t>
  </si>
  <si>
    <t>Cause Moule1</t>
  </si>
  <si>
    <t>Moule 2</t>
  </si>
  <si>
    <t>Cause Moule2</t>
  </si>
  <si>
    <t>Moule 3</t>
  </si>
  <si>
    <t>Cause Moule3</t>
  </si>
  <si>
    <t>Vérificateur conformité Somme TA BDD / Somme TA dispatchés</t>
  </si>
  <si>
    <t>Jour</t>
  </si>
  <si>
    <t>Semaine</t>
  </si>
  <si>
    <t>Mois</t>
  </si>
  <si>
    <t>P21</t>
  </si>
  <si>
    <t>P22</t>
  </si>
  <si>
    <t>P23</t>
  </si>
  <si>
    <t>P24</t>
  </si>
  <si>
    <t>P25</t>
  </si>
  <si>
    <t>P26</t>
  </si>
  <si>
    <t>ligne</t>
  </si>
  <si>
    <t>Tournée</t>
  </si>
  <si>
    <t>Ouverture</t>
  </si>
  <si>
    <t>B</t>
  </si>
  <si>
    <t>A</t>
  </si>
  <si>
    <t>C</t>
  </si>
  <si>
    <t>TRS</t>
  </si>
  <si>
    <t>Equipement</t>
  </si>
  <si>
    <t>Presse 2</t>
  </si>
  <si>
    <t>Presse 3</t>
  </si>
  <si>
    <t>Presse 4</t>
  </si>
  <si>
    <t>Presse 5</t>
  </si>
  <si>
    <t>Presse 6</t>
  </si>
  <si>
    <t>Presse 7</t>
  </si>
  <si>
    <t>Presse 8</t>
  </si>
  <si>
    <t>Presse 9</t>
  </si>
  <si>
    <t>Presse 10</t>
  </si>
  <si>
    <t>Presse 12</t>
  </si>
  <si>
    <t>Presse 14</t>
  </si>
  <si>
    <t>Presse 15</t>
  </si>
  <si>
    <t>p22</t>
  </si>
  <si>
    <t>p26</t>
  </si>
  <si>
    <t>p21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</si>
</sst>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9"/>
      <name val="Times New Roman"/>
      <family val="1"/>
    </font>
    <font>
      <sz val="12"/>
      <color theme="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00FFFF"/>
        <bgColor indexed="64"/>
      </patternFill>
    </fill>
    <fill>
      <patternFill patternType="gray0625">
        <fgColor theme="0" tint="-0.34998626667073579"/>
        <bgColor rgb="FF00FFFF"/>
      </patternFill>
    </fill>
    <fill>
      <patternFill patternType="solid">
        <fgColor rgb="FF6699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Font="1"/>
    <xf numFmtId="0" fontId="4" fillId="4" borderId="6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wrapText="1"/>
    </xf>
    <xf numFmtId="0" fontId="0" fillId="2" borderId="1" xfId="0" applyFont="1" applyFill="1" applyBorder="1" applyAlignment="1">
      <alignment wrapText="1"/>
    </xf>
    <xf numFmtId="0" fontId="1" fillId="8" borderId="1" xfId="0" applyFont="1" applyFill="1" applyBorder="1" applyAlignment="1">
      <alignment wrapText="1"/>
    </xf>
    <xf numFmtId="0" fontId="0" fillId="8" borderId="1" xfId="0" applyFont="1" applyFill="1" applyBorder="1" applyAlignment="1">
      <alignment wrapText="1"/>
    </xf>
    <xf numFmtId="0" fontId="1" fillId="9" borderId="1" xfId="0" applyFont="1" applyFill="1" applyBorder="1" applyAlignment="1">
      <alignment wrapText="1"/>
    </xf>
    <xf numFmtId="0" fontId="0" fillId="9" borderId="1" xfId="0" applyFont="1" applyFill="1" applyBorder="1" applyAlignment="1">
      <alignment wrapText="1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0" fillId="2" borderId="1" xfId="0" applyFont="1" applyFill="1" applyBorder="1"/>
    <xf numFmtId="0" fontId="0" fillId="8" borderId="1" xfId="0" applyFont="1" applyFill="1" applyBorder="1"/>
    <xf numFmtId="0" fontId="0" fillId="9" borderId="1" xfId="0" applyFont="1" applyFill="1" applyBorder="1"/>
    <xf numFmtId="0" fontId="0" fillId="0" borderId="1" xfId="0" applyFont="1" applyFill="1" applyBorder="1" applyProtection="1">
      <protection locked="0"/>
    </xf>
    <xf numFmtId="0" fontId="0" fillId="0" borderId="1" xfId="0" applyFont="1" applyBorder="1"/>
    <xf numFmtId="0" fontId="0" fillId="3" borderId="4" xfId="0" applyFill="1" applyBorder="1" applyAlignment="1" applyProtection="1">
      <alignment horizontal="center" wrapText="1"/>
      <protection locked="0"/>
    </xf>
    <xf numFmtId="0" fontId="0" fillId="3" borderId="5" xfId="0" applyFill="1" applyBorder="1" applyAlignment="1" applyProtection="1">
      <alignment horizontal="center" wrapText="1"/>
      <protection locked="0"/>
    </xf>
    <xf numFmtId="0" fontId="0" fillId="4" borderId="0" xfId="0" applyFill="1" applyAlignment="1" applyProtection="1">
      <alignment wrapText="1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5" fillId="5" borderId="2" xfId="0" applyFont="1" applyFill="1" applyBorder="1" applyAlignment="1" applyProtection="1">
      <alignment horizontal="center" vertical="center" wrapText="1"/>
      <protection locked="0"/>
    </xf>
    <xf numFmtId="0" fontId="5" fillId="6" borderId="1" xfId="0" applyFont="1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0" fillId="0" borderId="0" xfId="0" applyFill="1" applyProtection="1">
      <protection locked="0"/>
    </xf>
    <xf numFmtId="0" fontId="5" fillId="6" borderId="0" xfId="0" applyFont="1" applyFill="1" applyBorder="1" applyAlignment="1" applyProtection="1">
      <alignment horizontal="center" vertical="center"/>
      <protection locked="0"/>
    </xf>
    <xf numFmtId="0" fontId="6" fillId="7" borderId="3" xfId="0" applyFont="1" applyFill="1" applyBorder="1" applyAlignment="1" applyProtection="1">
      <alignment horizontal="center" vertical="center" wrapText="1"/>
      <protection locked="0"/>
    </xf>
    <xf numFmtId="0" fontId="6" fillId="7" borderId="2" xfId="0" applyFont="1" applyFill="1" applyBorder="1" applyAlignment="1" applyProtection="1">
      <alignment horizontal="center" vertical="center" wrapText="1"/>
      <protection locked="0"/>
    </xf>
    <xf numFmtId="0" fontId="6" fillId="7" borderId="7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5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80283</xdr:colOff>
      <xdr:row>0</xdr:row>
      <xdr:rowOff>114301</xdr:rowOff>
    </xdr:from>
    <xdr:to>
      <xdr:col>29</xdr:col>
      <xdr:colOff>199045</xdr:colOff>
      <xdr:row>2</xdr:row>
      <xdr:rowOff>304800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36CB36B7-794B-42C1-8DE9-3E19EDD530D5}"/>
            </a:ext>
          </a:extLst>
        </xdr:cNvPr>
        <xdr:cNvGrpSpPr/>
      </xdr:nvGrpSpPr>
      <xdr:grpSpPr>
        <a:xfrm>
          <a:off x="15174607" y="114301"/>
          <a:ext cx="2404762" cy="526675"/>
          <a:chOff x="15215508" y="114301"/>
          <a:chExt cx="2404762" cy="523874"/>
        </a:xfrm>
      </xdr:grpSpPr>
      <xdr:sp macro="[0]!Macro2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E6648877-496A-4694-A944-829B09396948}"/>
              </a:ext>
            </a:extLst>
          </xdr:cNvPr>
          <xdr:cNvSpPr/>
        </xdr:nvSpPr>
        <xdr:spPr>
          <a:xfrm>
            <a:off x="15215508" y="114301"/>
            <a:ext cx="2404762" cy="523693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200" b="1"/>
              <a:t>Importer DATA</a:t>
            </a:r>
            <a:r>
              <a:rPr lang="fr-FR" sz="1200" b="1" baseline="0"/>
              <a:t> Moules</a:t>
            </a:r>
            <a:endParaRPr lang="fr-FR" sz="1200" b="1"/>
          </a:p>
        </xdr:txBody>
      </xdr:sp>
      <xdr:pic macro="[0]!Macro2">
        <xdr:nvPicPr>
          <xdr:cNvPr id="4" name="Graphique 3" descr="Répéter">
            <a:extLst>
              <a:ext uri="{FF2B5EF4-FFF2-40B4-BE49-F238E27FC236}">
                <a16:creationId xmlns:a16="http://schemas.microsoft.com/office/drawing/2014/main" id="{7424E3F9-9129-4BD7-B564-736566B01A4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15335250" y="127612"/>
            <a:ext cx="550879" cy="510563"/>
          </a:xfrm>
          <a:prstGeom prst="rect">
            <a:avLst/>
          </a:prstGeom>
        </xdr:spPr>
      </xdr:pic>
    </xdr:grpSp>
    <xdr:clientData/>
  </xdr:twoCellAnchor>
  <xdr:twoCellAnchor>
    <xdr:from>
      <xdr:col>26</xdr:col>
      <xdr:colOff>238125</xdr:colOff>
      <xdr:row>4</xdr:row>
      <xdr:rowOff>9525</xdr:rowOff>
    </xdr:from>
    <xdr:to>
      <xdr:col>28</xdr:col>
      <xdr:colOff>733425</xdr:colOff>
      <xdr:row>7</xdr:row>
      <xdr:rowOff>142875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CC29C843-1EA0-4624-BA56-564215DC5CA7}"/>
            </a:ext>
          </a:extLst>
        </xdr:cNvPr>
        <xdr:cNvGrpSpPr/>
      </xdr:nvGrpSpPr>
      <xdr:grpSpPr>
        <a:xfrm>
          <a:off x="15332449" y="995643"/>
          <a:ext cx="2019300" cy="704850"/>
          <a:chOff x="15440025" y="1028700"/>
          <a:chExt cx="2019300" cy="704850"/>
        </a:xfrm>
      </xdr:grpSpPr>
      <xdr:sp macro="[0]!lignes" textlink="">
        <xdr:nvSpPr>
          <xdr:cNvPr id="8" name="Rectangle : coins arrondis 7">
            <a:extLst>
              <a:ext uri="{FF2B5EF4-FFF2-40B4-BE49-F238E27FC236}">
                <a16:creationId xmlns:a16="http://schemas.microsoft.com/office/drawing/2014/main" id="{CF0DC829-D6CA-4813-AC6E-591342DDAE50}"/>
              </a:ext>
            </a:extLst>
          </xdr:cNvPr>
          <xdr:cNvSpPr/>
        </xdr:nvSpPr>
        <xdr:spPr>
          <a:xfrm>
            <a:off x="15440025" y="1038225"/>
            <a:ext cx="2019300" cy="657225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200" b="1">
                <a:solidFill>
                  <a:schemeClr val="bg1"/>
                </a:solidFill>
              </a:rPr>
              <a:t>Créer</a:t>
            </a:r>
            <a:r>
              <a:rPr lang="fr-FR" sz="1200" b="1" baseline="0">
                <a:solidFill>
                  <a:schemeClr val="bg1"/>
                </a:solidFill>
              </a:rPr>
              <a:t> Lignes</a:t>
            </a:r>
            <a:endParaRPr lang="fr-FR" sz="1200" b="1">
              <a:solidFill>
                <a:schemeClr val="bg1"/>
              </a:solidFill>
            </a:endParaRPr>
          </a:p>
        </xdr:txBody>
      </xdr:sp>
      <xdr:pic macro="[0]!lignes">
        <xdr:nvPicPr>
          <xdr:cNvPr id="7" name="Graphique 6" descr="Tableau">
            <a:extLst>
              <a:ext uri="{FF2B5EF4-FFF2-40B4-BE49-F238E27FC236}">
                <a16:creationId xmlns:a16="http://schemas.microsoft.com/office/drawing/2014/main" id="{616F90E3-8CF4-4AC8-B2E7-58665EF5374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5554325" y="1028700"/>
            <a:ext cx="704850" cy="704850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323850</xdr:colOff>
      <xdr:row>9</xdr:row>
      <xdr:rowOff>133350</xdr:rowOff>
    </xdr:from>
    <xdr:to>
      <xdr:col>11</xdr:col>
      <xdr:colOff>47625</xdr:colOff>
      <xdr:row>12</xdr:row>
      <xdr:rowOff>104775</xdr:rowOff>
    </xdr:to>
    <xdr:sp macro="" textlink="">
      <xdr:nvSpPr>
        <xdr:cNvPr id="10" name="Flèche : double flèche horizontale 9">
          <a:extLst>
            <a:ext uri="{FF2B5EF4-FFF2-40B4-BE49-F238E27FC236}">
              <a16:creationId xmlns:a16="http://schemas.microsoft.com/office/drawing/2014/main" id="{DCC2E7A3-5117-4F3D-A56F-B8BD82083077}"/>
            </a:ext>
          </a:extLst>
        </xdr:cNvPr>
        <xdr:cNvSpPr/>
      </xdr:nvSpPr>
      <xdr:spPr>
        <a:xfrm>
          <a:off x="323850" y="2066925"/>
          <a:ext cx="3962400" cy="542925"/>
        </a:xfrm>
        <a:prstGeom prst="left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colonnes recopiées du TRS automatiquement</a:t>
          </a:r>
        </a:p>
      </xdr:txBody>
    </xdr:sp>
    <xdr:clientData/>
  </xdr:twoCellAnchor>
  <xdr:twoCellAnchor>
    <xdr:from>
      <xdr:col>12</xdr:col>
      <xdr:colOff>276224</xdr:colOff>
      <xdr:row>7</xdr:row>
      <xdr:rowOff>19050</xdr:rowOff>
    </xdr:from>
    <xdr:to>
      <xdr:col>23</xdr:col>
      <xdr:colOff>600074</xdr:colOff>
      <xdr:row>9</xdr:row>
      <xdr:rowOff>180975</xdr:rowOff>
    </xdr:to>
    <xdr:sp macro="" textlink="">
      <xdr:nvSpPr>
        <xdr:cNvPr id="11" name="Flèche : double flèche horizontale 10">
          <a:extLst>
            <a:ext uri="{FF2B5EF4-FFF2-40B4-BE49-F238E27FC236}">
              <a16:creationId xmlns:a16="http://schemas.microsoft.com/office/drawing/2014/main" id="{BAD6A59C-7205-4E31-AB80-022B2EEF3C77}"/>
            </a:ext>
          </a:extLst>
        </xdr:cNvPr>
        <xdr:cNvSpPr/>
      </xdr:nvSpPr>
      <xdr:spPr>
        <a:xfrm>
          <a:off x="5276849" y="1571625"/>
          <a:ext cx="7305675" cy="542925"/>
        </a:xfrm>
        <a:prstGeom prst="left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colonnes pour TDB Moules</a:t>
          </a:r>
        </a:p>
      </xdr:txBody>
    </xdr:sp>
    <xdr:clientData/>
  </xdr:twoCellAnchor>
  <xdr:twoCellAnchor>
    <xdr:from>
      <xdr:col>24</xdr:col>
      <xdr:colOff>142875</xdr:colOff>
      <xdr:row>8</xdr:row>
      <xdr:rowOff>0</xdr:rowOff>
    </xdr:from>
    <xdr:to>
      <xdr:col>24</xdr:col>
      <xdr:colOff>2066924</xdr:colOff>
      <xdr:row>13</xdr:row>
      <xdr:rowOff>28575</xdr:rowOff>
    </xdr:to>
    <xdr:sp macro="" textlink="">
      <xdr:nvSpPr>
        <xdr:cNvPr id="12" name="Flèche : double flèche horizontale 11">
          <a:extLst>
            <a:ext uri="{FF2B5EF4-FFF2-40B4-BE49-F238E27FC236}">
              <a16:creationId xmlns:a16="http://schemas.microsoft.com/office/drawing/2014/main" id="{96A60347-EDE7-4480-B9FD-688AD92BF4AF}"/>
            </a:ext>
          </a:extLst>
        </xdr:cNvPr>
        <xdr:cNvSpPr/>
      </xdr:nvSpPr>
      <xdr:spPr>
        <a:xfrm>
          <a:off x="12858750" y="1743075"/>
          <a:ext cx="1924049" cy="981075"/>
        </a:xfrm>
        <a:prstGeom prst="left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colonnes de vréif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Y79"/>
  <sheetViews>
    <sheetView tabSelected="1" zoomScale="85" zoomScaleNormal="85" workbookViewId="0">
      <pane xSplit="12" ySplit="3" topLeftCell="M37" activePane="bottomRight" state="frozen"/>
      <selection pane="topRight" activeCell="M1" sqref="M1"/>
      <selection pane="bottomLeft" activeCell="A4" sqref="A4"/>
      <selection pane="bottomRight" activeCell="P62" sqref="P62"/>
    </sheetView>
  </sheetViews>
  <sheetFormatPr baseColWidth="10" defaultRowHeight="15" x14ac:dyDescent="0.25"/>
  <cols>
    <col min="1" max="1" width="5.28515625" style="22" customWidth="1"/>
    <col min="2" max="2" width="12.42578125" style="22" customWidth="1"/>
    <col min="3" max="3" width="5.85546875" style="22" customWidth="1"/>
    <col min="4" max="4" width="8.42578125" style="22" customWidth="1"/>
    <col min="5" max="5" width="10.140625" style="22" customWidth="1"/>
    <col min="6" max="11" width="3.5703125" style="25" customWidth="1"/>
    <col min="12" max="12" width="11.42578125" style="26"/>
    <col min="13" max="13" width="6.85546875" style="13" bestFit="1" customWidth="1"/>
    <col min="14" max="14" width="10.5703125" style="13" bestFit="1" customWidth="1"/>
    <col min="15" max="15" width="10.140625" style="13" bestFit="1" customWidth="1"/>
    <col min="16" max="16" width="11" style="13" bestFit="1" customWidth="1"/>
    <col min="17" max="17" width="6.85546875" style="14" bestFit="1" customWidth="1"/>
    <col min="18" max="18" width="10.5703125" style="14" bestFit="1" customWidth="1"/>
    <col min="19" max="19" width="10.140625" style="14" bestFit="1" customWidth="1"/>
    <col min="20" max="20" width="11" style="14" bestFit="1" customWidth="1"/>
    <col min="21" max="21" width="6.85546875" style="15" bestFit="1" customWidth="1"/>
    <col min="22" max="22" width="10.5703125" style="15" bestFit="1" customWidth="1"/>
    <col min="23" max="23" width="10.140625" style="15" bestFit="1" customWidth="1"/>
    <col min="24" max="24" width="11" style="15" bestFit="1" customWidth="1"/>
    <col min="25" max="25" width="31.28515625" style="17" customWidth="1"/>
    <col min="26" max="26" width="5" style="1" customWidth="1"/>
    <col min="27" max="16384" width="11.42578125" style="1"/>
  </cols>
  <sheetData>
    <row r="1" spans="1:25" ht="17.25" customHeight="1" x14ac:dyDescent="0.25">
      <c r="A1" s="18" t="s">
        <v>18</v>
      </c>
      <c r="B1" s="19">
        <f>DCOUNTA(A3:C1048576,A3,A4:C1048576)+4</f>
        <v>77</v>
      </c>
      <c r="C1" s="20"/>
      <c r="D1" s="20"/>
      <c r="E1" s="20"/>
      <c r="F1" s="2"/>
      <c r="G1" s="2"/>
      <c r="H1" s="2"/>
      <c r="I1" s="2"/>
      <c r="J1" s="2"/>
      <c r="K1" s="2"/>
      <c r="L1" s="28" t="s">
        <v>25</v>
      </c>
      <c r="M1" s="3"/>
      <c r="N1" s="3"/>
      <c r="O1" s="3"/>
      <c r="P1" s="3"/>
      <c r="Q1" s="5"/>
      <c r="R1" s="5"/>
      <c r="S1" s="5"/>
      <c r="T1" s="5"/>
      <c r="U1" s="7"/>
      <c r="V1" s="7"/>
      <c r="W1" s="7"/>
      <c r="X1" s="7"/>
      <c r="Y1" s="9"/>
    </row>
    <row r="2" spans="1:25" ht="9" customHeight="1" x14ac:dyDescent="0.25">
      <c r="A2" s="18"/>
      <c r="B2" s="19"/>
      <c r="C2" s="20"/>
      <c r="D2" s="20"/>
      <c r="E2" s="20"/>
      <c r="F2" s="23" t="s">
        <v>24</v>
      </c>
      <c r="G2" s="23" t="s">
        <v>13</v>
      </c>
      <c r="H2" s="23" t="s">
        <v>14</v>
      </c>
      <c r="I2" s="23" t="s">
        <v>15</v>
      </c>
      <c r="J2" s="23" t="s">
        <v>16</v>
      </c>
      <c r="K2" s="23" t="s">
        <v>17</v>
      </c>
      <c r="L2" s="29"/>
      <c r="M2" s="4"/>
      <c r="N2" s="4"/>
      <c r="O2" s="4"/>
      <c r="P2" s="4"/>
      <c r="Q2" s="6"/>
      <c r="R2" s="6"/>
      <c r="S2" s="6"/>
      <c r="T2" s="6"/>
      <c r="U2" s="8"/>
      <c r="V2" s="8"/>
      <c r="W2" s="8"/>
      <c r="X2" s="8"/>
      <c r="Y2" s="9"/>
    </row>
    <row r="3" spans="1:25" ht="36" x14ac:dyDescent="0.25">
      <c r="A3" s="21" t="s">
        <v>11</v>
      </c>
      <c r="B3" s="21" t="s">
        <v>10</v>
      </c>
      <c r="C3" s="21" t="s">
        <v>9</v>
      </c>
      <c r="D3" s="21" t="s">
        <v>19</v>
      </c>
      <c r="E3" s="21" t="s">
        <v>20</v>
      </c>
      <c r="F3" s="23" t="s">
        <v>12</v>
      </c>
      <c r="G3" s="23" t="s">
        <v>13</v>
      </c>
      <c r="H3" s="23" t="s">
        <v>14</v>
      </c>
      <c r="I3" s="23" t="s">
        <v>15</v>
      </c>
      <c r="J3" s="23" t="s">
        <v>16</v>
      </c>
      <c r="K3" s="23" t="s">
        <v>17</v>
      </c>
      <c r="L3" s="30"/>
      <c r="M3" s="10" t="s">
        <v>0</v>
      </c>
      <c r="N3" s="10" t="s">
        <v>1</v>
      </c>
      <c r="O3" s="10" t="s">
        <v>2</v>
      </c>
      <c r="P3" s="10" t="s">
        <v>3</v>
      </c>
      <c r="Q3" s="11" t="s">
        <v>4</v>
      </c>
      <c r="R3" s="11" t="s">
        <v>1</v>
      </c>
      <c r="S3" s="11" t="s">
        <v>2</v>
      </c>
      <c r="T3" s="11" t="s">
        <v>5</v>
      </c>
      <c r="U3" s="12" t="s">
        <v>6</v>
      </c>
      <c r="V3" s="12" t="s">
        <v>1</v>
      </c>
      <c r="W3" s="12" t="s">
        <v>2</v>
      </c>
      <c r="X3" s="12" t="s">
        <v>7</v>
      </c>
      <c r="Y3" s="9" t="s">
        <v>8</v>
      </c>
    </row>
    <row r="4" spans="1:25" x14ac:dyDescent="0.25">
      <c r="A4" s="22">
        <v>1</v>
      </c>
      <c r="B4" s="22">
        <v>1</v>
      </c>
      <c r="C4" s="22">
        <v>2</v>
      </c>
      <c r="D4" s="22" t="s">
        <v>21</v>
      </c>
      <c r="E4" s="22">
        <v>480</v>
      </c>
      <c r="F4" s="24"/>
      <c r="G4" s="24">
        <v>1000</v>
      </c>
      <c r="H4" s="24"/>
      <c r="I4" s="24"/>
      <c r="J4" s="24"/>
      <c r="K4" s="24">
        <v>40</v>
      </c>
      <c r="L4" s="26" t="s">
        <v>26</v>
      </c>
      <c r="M4" s="13">
        <v>10001</v>
      </c>
      <c r="N4" s="13">
        <v>500</v>
      </c>
      <c r="O4" s="13" t="s">
        <v>38</v>
      </c>
      <c r="Q4" s="14">
        <v>10002</v>
      </c>
      <c r="R4" s="14">
        <v>500</v>
      </c>
      <c r="S4" s="14" t="s">
        <v>38</v>
      </c>
      <c r="U4" s="15">
        <v>10003</v>
      </c>
      <c r="V4" s="15">
        <v>40</v>
      </c>
      <c r="W4" s="15" t="s">
        <v>39</v>
      </c>
      <c r="Y4" s="16" t="str">
        <f>IF(SUM(N4,R4,V4)&lt;&gt;SUM(F4:K4),"PROBLEME SAISIE TA PAR MOULES","")</f>
        <v/>
      </c>
    </row>
    <row r="5" spans="1:25" x14ac:dyDescent="0.25">
      <c r="A5" s="22">
        <v>1</v>
      </c>
      <c r="B5" s="22">
        <v>1</v>
      </c>
      <c r="C5" s="22">
        <v>2</v>
      </c>
      <c r="D5" s="22" t="s">
        <v>21</v>
      </c>
      <c r="E5" s="22">
        <v>480</v>
      </c>
      <c r="F5" s="24"/>
      <c r="G5" s="24"/>
      <c r="H5" s="24"/>
      <c r="I5" s="24"/>
      <c r="J5" s="24"/>
      <c r="K5" s="24"/>
      <c r="L5" s="26" t="s">
        <v>27</v>
      </c>
      <c r="Y5" s="16" t="str">
        <f t="shared" ref="Y5:Y25" si="0">IF(SUM(N5,R5,V5)&lt;&gt;SUM(F5:K5),"PROBLEME SAISIE TA PAR MOULES","")</f>
        <v/>
      </c>
    </row>
    <row r="6" spans="1:25" x14ac:dyDescent="0.25">
      <c r="A6" s="22">
        <v>1</v>
      </c>
      <c r="B6" s="22">
        <v>1</v>
      </c>
      <c r="C6" s="22">
        <v>2</v>
      </c>
      <c r="D6" s="22" t="s">
        <v>21</v>
      </c>
      <c r="E6" s="22">
        <v>480</v>
      </c>
      <c r="F6" s="24"/>
      <c r="G6" s="24"/>
      <c r="H6" s="24"/>
      <c r="I6" s="24"/>
      <c r="J6" s="24"/>
      <c r="K6" s="24"/>
      <c r="L6" s="26" t="s">
        <v>28</v>
      </c>
      <c r="Y6" s="16" t="str">
        <f t="shared" si="0"/>
        <v/>
      </c>
    </row>
    <row r="7" spans="1:25" x14ac:dyDescent="0.25">
      <c r="A7" s="22">
        <v>1</v>
      </c>
      <c r="B7" s="22">
        <v>1</v>
      </c>
      <c r="C7" s="22">
        <v>2</v>
      </c>
      <c r="D7" s="22" t="s">
        <v>21</v>
      </c>
      <c r="E7" s="22">
        <v>480</v>
      </c>
      <c r="F7" s="24"/>
      <c r="G7" s="24"/>
      <c r="H7" s="24"/>
      <c r="I7" s="24"/>
      <c r="J7" s="24"/>
      <c r="K7" s="24"/>
      <c r="L7" s="26" t="s">
        <v>29</v>
      </c>
      <c r="Y7" s="16" t="str">
        <f t="shared" si="0"/>
        <v/>
      </c>
    </row>
    <row r="8" spans="1:25" x14ac:dyDescent="0.25">
      <c r="A8" s="22">
        <v>1</v>
      </c>
      <c r="B8" s="22">
        <v>1</v>
      </c>
      <c r="C8" s="22">
        <v>2</v>
      </c>
      <c r="D8" s="22" t="s">
        <v>21</v>
      </c>
      <c r="E8" s="22">
        <v>480</v>
      </c>
      <c r="F8" s="24"/>
      <c r="G8" s="24"/>
      <c r="H8" s="24"/>
      <c r="I8" s="24"/>
      <c r="J8" s="24"/>
      <c r="K8" s="24"/>
      <c r="L8" s="26" t="s">
        <v>30</v>
      </c>
      <c r="Y8" s="16" t="str">
        <f t="shared" si="0"/>
        <v/>
      </c>
    </row>
    <row r="9" spans="1:25" x14ac:dyDescent="0.25">
      <c r="A9" s="22">
        <v>1</v>
      </c>
      <c r="B9" s="22">
        <v>1</v>
      </c>
      <c r="C9" s="22">
        <v>2</v>
      </c>
      <c r="D9" s="22" t="s">
        <v>21</v>
      </c>
      <c r="E9" s="22">
        <v>480</v>
      </c>
      <c r="F9" s="24"/>
      <c r="G9" s="24"/>
      <c r="H9" s="24"/>
      <c r="I9" s="24"/>
      <c r="J9" s="24"/>
      <c r="K9" s="24"/>
      <c r="L9" s="26" t="s">
        <v>31</v>
      </c>
      <c r="Y9" s="16" t="str">
        <f t="shared" si="0"/>
        <v/>
      </c>
    </row>
    <row r="10" spans="1:25" x14ac:dyDescent="0.25">
      <c r="A10" s="22">
        <v>1</v>
      </c>
      <c r="B10" s="22">
        <v>1</v>
      </c>
      <c r="C10" s="22">
        <v>2</v>
      </c>
      <c r="D10" s="22" t="s">
        <v>21</v>
      </c>
      <c r="E10" s="22">
        <v>480</v>
      </c>
      <c r="F10" s="24"/>
      <c r="G10" s="24"/>
      <c r="H10" s="24"/>
      <c r="I10" s="24"/>
      <c r="J10" s="24"/>
      <c r="K10" s="24"/>
      <c r="L10" s="26" t="s">
        <v>32</v>
      </c>
      <c r="Y10" s="16" t="str">
        <f t="shared" si="0"/>
        <v/>
      </c>
    </row>
    <row r="11" spans="1:25" x14ac:dyDescent="0.25">
      <c r="A11" s="22">
        <v>1</v>
      </c>
      <c r="B11" s="22">
        <v>1</v>
      </c>
      <c r="C11" s="22">
        <v>2</v>
      </c>
      <c r="D11" s="22" t="s">
        <v>21</v>
      </c>
      <c r="E11" s="22">
        <v>480</v>
      </c>
      <c r="F11" s="24"/>
      <c r="G11" s="24"/>
      <c r="H11" s="24"/>
      <c r="I11" s="24"/>
      <c r="J11" s="24"/>
      <c r="K11" s="24"/>
      <c r="L11" s="26" t="s">
        <v>33</v>
      </c>
      <c r="Y11" s="16" t="str">
        <f t="shared" si="0"/>
        <v/>
      </c>
    </row>
    <row r="12" spans="1:25" x14ac:dyDescent="0.25">
      <c r="A12" s="22">
        <v>1</v>
      </c>
      <c r="B12" s="22">
        <v>1</v>
      </c>
      <c r="C12" s="22">
        <v>2</v>
      </c>
      <c r="D12" s="22" t="s">
        <v>21</v>
      </c>
      <c r="E12" s="22">
        <v>480</v>
      </c>
      <c r="F12" s="24"/>
      <c r="G12" s="24"/>
      <c r="H12" s="24"/>
      <c r="I12" s="24"/>
      <c r="J12" s="24"/>
      <c r="K12" s="24"/>
      <c r="L12" s="26" t="s">
        <v>34</v>
      </c>
      <c r="Y12" s="16" t="str">
        <f t="shared" si="0"/>
        <v/>
      </c>
    </row>
    <row r="13" spans="1:25" x14ac:dyDescent="0.25">
      <c r="A13" s="22">
        <v>1</v>
      </c>
      <c r="B13" s="22">
        <v>1</v>
      </c>
      <c r="C13" s="22">
        <v>2</v>
      </c>
      <c r="D13" s="22" t="s">
        <v>21</v>
      </c>
      <c r="E13" s="22">
        <v>480</v>
      </c>
      <c r="F13" s="24"/>
      <c r="G13" s="24"/>
      <c r="H13" s="24"/>
      <c r="I13" s="24"/>
      <c r="J13" s="24"/>
      <c r="K13" s="24"/>
      <c r="L13" s="26" t="s">
        <v>35</v>
      </c>
      <c r="M13" s="13">
        <v>10001</v>
      </c>
      <c r="N13" s="13">
        <v>100</v>
      </c>
      <c r="O13" s="13" t="s">
        <v>40</v>
      </c>
      <c r="Q13" s="14">
        <v>10003</v>
      </c>
      <c r="R13" s="14">
        <v>50</v>
      </c>
      <c r="S13" s="14" t="s">
        <v>39</v>
      </c>
      <c r="Y13" s="16" t="str">
        <f t="shared" si="0"/>
        <v>PROBLEME SAISIE TA PAR MOULES</v>
      </c>
    </row>
    <row r="14" spans="1:25" x14ac:dyDescent="0.25">
      <c r="A14" s="22">
        <v>1</v>
      </c>
      <c r="B14" s="22">
        <v>1</v>
      </c>
      <c r="C14" s="22">
        <v>2</v>
      </c>
      <c r="D14" s="22" t="s">
        <v>21</v>
      </c>
      <c r="E14" s="22">
        <v>480</v>
      </c>
      <c r="F14" s="24"/>
      <c r="G14" s="24"/>
      <c r="H14" s="24"/>
      <c r="I14" s="24"/>
      <c r="J14" s="24"/>
      <c r="K14" s="24"/>
      <c r="L14" s="26" t="s">
        <v>36</v>
      </c>
      <c r="Y14" s="16" t="str">
        <f t="shared" si="0"/>
        <v/>
      </c>
    </row>
    <row r="15" spans="1:25" x14ac:dyDescent="0.25">
      <c r="A15" s="22">
        <v>1</v>
      </c>
      <c r="B15" s="22">
        <v>1</v>
      </c>
      <c r="C15" s="22">
        <v>2</v>
      </c>
      <c r="D15" s="22" t="s">
        <v>21</v>
      </c>
      <c r="E15" s="22">
        <v>480</v>
      </c>
      <c r="F15" s="24"/>
      <c r="G15" s="24"/>
      <c r="H15" s="24"/>
      <c r="I15" s="24"/>
      <c r="J15" s="24"/>
      <c r="K15" s="24">
        <v>5</v>
      </c>
      <c r="L15" s="26" t="s">
        <v>37</v>
      </c>
      <c r="Y15" s="16" t="str">
        <f t="shared" si="0"/>
        <v>PROBLEME SAISIE TA PAR MOULES</v>
      </c>
    </row>
    <row r="16" spans="1:25" x14ac:dyDescent="0.25">
      <c r="A16" s="22">
        <v>1</v>
      </c>
      <c r="B16" s="22">
        <v>1</v>
      </c>
      <c r="C16" s="22">
        <v>2</v>
      </c>
      <c r="D16" s="22" t="s">
        <v>22</v>
      </c>
      <c r="E16" s="22">
        <v>480</v>
      </c>
      <c r="F16" s="24"/>
      <c r="G16" s="24"/>
      <c r="H16" s="24"/>
      <c r="I16" s="24"/>
      <c r="J16" s="24"/>
      <c r="K16" s="24"/>
      <c r="L16" s="26" t="s">
        <v>26</v>
      </c>
      <c r="Y16" s="16" t="str">
        <f t="shared" si="0"/>
        <v/>
      </c>
    </row>
    <row r="17" spans="1:25" x14ac:dyDescent="0.25">
      <c r="A17" s="22">
        <v>1</v>
      </c>
      <c r="B17" s="22">
        <v>1</v>
      </c>
      <c r="C17" s="22">
        <v>2</v>
      </c>
      <c r="D17" s="22" t="s">
        <v>22</v>
      </c>
      <c r="E17" s="22">
        <v>480</v>
      </c>
      <c r="F17" s="24"/>
      <c r="G17" s="24"/>
      <c r="H17" s="24"/>
      <c r="I17" s="24"/>
      <c r="J17" s="24"/>
      <c r="K17" s="24"/>
      <c r="L17" s="26" t="s">
        <v>27</v>
      </c>
      <c r="Y17" s="16" t="str">
        <f t="shared" si="0"/>
        <v/>
      </c>
    </row>
    <row r="18" spans="1:25" x14ac:dyDescent="0.25">
      <c r="A18" s="22">
        <v>1</v>
      </c>
      <c r="B18" s="22">
        <v>1</v>
      </c>
      <c r="C18" s="22">
        <v>2</v>
      </c>
      <c r="D18" s="22" t="s">
        <v>22</v>
      </c>
      <c r="E18" s="22">
        <v>480</v>
      </c>
      <c r="F18" s="24"/>
      <c r="G18" s="24"/>
      <c r="H18" s="24"/>
      <c r="I18" s="24"/>
      <c r="J18" s="24"/>
      <c r="K18" s="24"/>
      <c r="L18" s="26" t="s">
        <v>28</v>
      </c>
      <c r="Y18" s="16" t="str">
        <f t="shared" si="0"/>
        <v/>
      </c>
    </row>
    <row r="19" spans="1:25" x14ac:dyDescent="0.25">
      <c r="A19" s="22">
        <v>1</v>
      </c>
      <c r="B19" s="22">
        <v>1</v>
      </c>
      <c r="C19" s="22">
        <v>2</v>
      </c>
      <c r="D19" s="22" t="s">
        <v>22</v>
      </c>
      <c r="E19" s="22">
        <v>480</v>
      </c>
      <c r="F19" s="24"/>
      <c r="G19" s="24"/>
      <c r="H19" s="24"/>
      <c r="I19" s="24"/>
      <c r="J19" s="24"/>
      <c r="K19" s="24"/>
      <c r="L19" s="26" t="s">
        <v>29</v>
      </c>
      <c r="Y19" s="16" t="str">
        <f t="shared" si="0"/>
        <v/>
      </c>
    </row>
    <row r="20" spans="1:25" x14ac:dyDescent="0.25">
      <c r="A20" s="22">
        <v>1</v>
      </c>
      <c r="B20" s="22">
        <v>1</v>
      </c>
      <c r="C20" s="22">
        <v>2</v>
      </c>
      <c r="D20" s="22" t="s">
        <v>22</v>
      </c>
      <c r="E20" s="22">
        <v>480</v>
      </c>
      <c r="F20" s="24"/>
      <c r="G20" s="24"/>
      <c r="H20" s="24"/>
      <c r="I20" s="24"/>
      <c r="J20" s="24"/>
      <c r="K20" s="24"/>
      <c r="L20" s="26" t="s">
        <v>30</v>
      </c>
      <c r="Y20" s="16" t="str">
        <f t="shared" si="0"/>
        <v/>
      </c>
    </row>
    <row r="21" spans="1:25" x14ac:dyDescent="0.25">
      <c r="A21" s="22">
        <v>1</v>
      </c>
      <c r="B21" s="22">
        <v>1</v>
      </c>
      <c r="C21" s="22">
        <v>2</v>
      </c>
      <c r="D21" s="22" t="s">
        <v>22</v>
      </c>
      <c r="E21" s="22">
        <v>480</v>
      </c>
      <c r="F21" s="24"/>
      <c r="G21" s="24"/>
      <c r="H21" s="24"/>
      <c r="I21" s="24"/>
      <c r="J21" s="24"/>
      <c r="K21" s="24"/>
      <c r="L21" s="26" t="s">
        <v>31</v>
      </c>
      <c r="Y21" s="16" t="str">
        <f t="shared" si="0"/>
        <v/>
      </c>
    </row>
    <row r="22" spans="1:25" x14ac:dyDescent="0.25">
      <c r="A22" s="22">
        <v>1</v>
      </c>
      <c r="B22" s="22">
        <v>1</v>
      </c>
      <c r="C22" s="22">
        <v>2</v>
      </c>
      <c r="D22" s="22" t="s">
        <v>22</v>
      </c>
      <c r="E22" s="22">
        <v>480</v>
      </c>
      <c r="F22" s="24"/>
      <c r="G22" s="24"/>
      <c r="H22" s="24"/>
      <c r="I22" s="24"/>
      <c r="J22" s="24"/>
      <c r="K22" s="24"/>
      <c r="L22" s="26" t="s">
        <v>32</v>
      </c>
      <c r="Y22" s="16" t="str">
        <f t="shared" si="0"/>
        <v/>
      </c>
    </row>
    <row r="23" spans="1:25" x14ac:dyDescent="0.25">
      <c r="A23" s="22">
        <v>1</v>
      </c>
      <c r="B23" s="22">
        <v>1</v>
      </c>
      <c r="C23" s="22">
        <v>2</v>
      </c>
      <c r="D23" s="22" t="s">
        <v>22</v>
      </c>
      <c r="E23" s="22">
        <v>480</v>
      </c>
      <c r="F23" s="24"/>
      <c r="G23" s="24"/>
      <c r="H23" s="24"/>
      <c r="I23" s="24"/>
      <c r="J23" s="24"/>
      <c r="K23" s="24"/>
      <c r="L23" s="26" t="s">
        <v>33</v>
      </c>
      <c r="Y23" s="16" t="str">
        <f t="shared" si="0"/>
        <v/>
      </c>
    </row>
    <row r="24" spans="1:25" x14ac:dyDescent="0.25">
      <c r="A24" s="22">
        <v>1</v>
      </c>
      <c r="B24" s="22">
        <v>1</v>
      </c>
      <c r="C24" s="22">
        <v>2</v>
      </c>
      <c r="D24" s="22" t="s">
        <v>22</v>
      </c>
      <c r="E24" s="22">
        <v>480</v>
      </c>
      <c r="F24" s="24"/>
      <c r="G24" s="24"/>
      <c r="H24" s="24"/>
      <c r="I24" s="24"/>
      <c r="J24" s="24"/>
      <c r="K24" s="24"/>
      <c r="L24" s="26" t="s">
        <v>34</v>
      </c>
      <c r="Y24" s="16" t="str">
        <f t="shared" si="0"/>
        <v/>
      </c>
    </row>
    <row r="25" spans="1:25" x14ac:dyDescent="0.25">
      <c r="A25" s="22">
        <v>1</v>
      </c>
      <c r="B25" s="22">
        <v>1</v>
      </c>
      <c r="C25" s="22">
        <v>2</v>
      </c>
      <c r="D25" s="22" t="s">
        <v>22</v>
      </c>
      <c r="E25" s="22">
        <v>480</v>
      </c>
      <c r="F25" s="24"/>
      <c r="G25" s="24"/>
      <c r="H25" s="24"/>
      <c r="I25" s="24"/>
      <c r="J25" s="24"/>
      <c r="K25" s="24"/>
      <c r="L25" s="26" t="s">
        <v>35</v>
      </c>
      <c r="Y25" s="16" t="str">
        <f t="shared" si="0"/>
        <v/>
      </c>
    </row>
    <row r="26" spans="1:25" x14ac:dyDescent="0.25">
      <c r="A26" s="22">
        <v>1</v>
      </c>
      <c r="B26" s="22">
        <v>1</v>
      </c>
      <c r="C26" s="22">
        <v>2</v>
      </c>
      <c r="D26" s="22" t="s">
        <v>22</v>
      </c>
      <c r="E26" s="22">
        <v>480</v>
      </c>
      <c r="F26" s="24"/>
      <c r="G26" s="24"/>
      <c r="H26" s="24"/>
      <c r="I26" s="24"/>
      <c r="J26" s="24"/>
      <c r="K26" s="24"/>
      <c r="L26" s="26" t="s">
        <v>36</v>
      </c>
      <c r="Y26" s="16" t="str">
        <f t="shared" ref="Y26:Y36" si="1">IF(SUM(N26,R26,V26)&lt;&gt;SUM(F26:K26),"PROBLEME SAISIE TA PAR MOULES","")</f>
        <v/>
      </c>
    </row>
    <row r="27" spans="1:25" x14ac:dyDescent="0.25">
      <c r="A27" s="22">
        <v>1</v>
      </c>
      <c r="B27" s="22">
        <v>1</v>
      </c>
      <c r="C27" s="22">
        <v>2</v>
      </c>
      <c r="D27" s="22" t="s">
        <v>22</v>
      </c>
      <c r="E27" s="22">
        <v>480</v>
      </c>
      <c r="F27" s="24"/>
      <c r="G27" s="24"/>
      <c r="H27" s="24"/>
      <c r="I27" s="24"/>
      <c r="J27" s="24"/>
      <c r="K27" s="24"/>
      <c r="L27" s="26" t="s">
        <v>37</v>
      </c>
      <c r="Y27" s="16" t="str">
        <f t="shared" si="1"/>
        <v/>
      </c>
    </row>
    <row r="28" spans="1:25" x14ac:dyDescent="0.25">
      <c r="A28" s="22">
        <v>1</v>
      </c>
      <c r="B28" s="22">
        <v>1</v>
      </c>
      <c r="C28" s="22">
        <v>2</v>
      </c>
      <c r="D28" s="22" t="s">
        <v>23</v>
      </c>
      <c r="E28" s="22">
        <v>480</v>
      </c>
      <c r="F28" s="24"/>
      <c r="G28" s="24"/>
      <c r="H28" s="24"/>
      <c r="I28" s="24"/>
      <c r="J28" s="24"/>
      <c r="K28" s="24"/>
      <c r="L28" s="26" t="s">
        <v>26</v>
      </c>
      <c r="Y28" s="16" t="str">
        <f t="shared" si="1"/>
        <v/>
      </c>
    </row>
    <row r="29" spans="1:25" x14ac:dyDescent="0.25">
      <c r="A29" s="22">
        <v>1</v>
      </c>
      <c r="B29" s="22">
        <v>1</v>
      </c>
      <c r="C29" s="22">
        <v>2</v>
      </c>
      <c r="D29" s="22" t="s">
        <v>23</v>
      </c>
      <c r="E29" s="22">
        <v>480</v>
      </c>
      <c r="F29" s="24"/>
      <c r="G29" s="24"/>
      <c r="H29" s="24"/>
      <c r="I29" s="24"/>
      <c r="J29" s="24"/>
      <c r="K29" s="24"/>
      <c r="L29" s="26" t="s">
        <v>27</v>
      </c>
      <c r="Y29" s="16" t="str">
        <f t="shared" si="1"/>
        <v/>
      </c>
    </row>
    <row r="30" spans="1:25" x14ac:dyDescent="0.25">
      <c r="A30" s="22">
        <v>1</v>
      </c>
      <c r="B30" s="22">
        <v>1</v>
      </c>
      <c r="C30" s="22">
        <v>2</v>
      </c>
      <c r="D30" s="22" t="s">
        <v>23</v>
      </c>
      <c r="E30" s="22">
        <v>480</v>
      </c>
      <c r="F30" s="24"/>
      <c r="G30" s="24"/>
      <c r="H30" s="24"/>
      <c r="I30" s="24"/>
      <c r="J30" s="24"/>
      <c r="K30" s="24"/>
      <c r="L30" s="26" t="s">
        <v>28</v>
      </c>
      <c r="Y30" s="16" t="str">
        <f t="shared" si="1"/>
        <v/>
      </c>
    </row>
    <row r="31" spans="1:25" x14ac:dyDescent="0.25">
      <c r="A31" s="22">
        <v>1</v>
      </c>
      <c r="B31" s="22">
        <v>1</v>
      </c>
      <c r="C31" s="22">
        <v>2</v>
      </c>
      <c r="D31" s="22" t="s">
        <v>23</v>
      </c>
      <c r="E31" s="22">
        <v>480</v>
      </c>
      <c r="F31" s="24"/>
      <c r="G31" s="24"/>
      <c r="H31" s="24"/>
      <c r="I31" s="24"/>
      <c r="J31" s="24"/>
      <c r="K31" s="24"/>
      <c r="L31" s="26" t="s">
        <v>29</v>
      </c>
      <c r="Y31" s="16" t="str">
        <f t="shared" si="1"/>
        <v/>
      </c>
    </row>
    <row r="32" spans="1:25" x14ac:dyDescent="0.25">
      <c r="A32" s="22">
        <v>1</v>
      </c>
      <c r="B32" s="22">
        <v>1</v>
      </c>
      <c r="C32" s="22">
        <v>2</v>
      </c>
      <c r="D32" s="22" t="s">
        <v>23</v>
      </c>
      <c r="E32" s="22">
        <v>480</v>
      </c>
      <c r="F32" s="24"/>
      <c r="G32" s="24"/>
      <c r="H32" s="24"/>
      <c r="I32" s="24"/>
      <c r="J32" s="24"/>
      <c r="K32" s="24"/>
      <c r="L32" s="26" t="s">
        <v>30</v>
      </c>
      <c r="Y32" s="16" t="str">
        <f t="shared" si="1"/>
        <v/>
      </c>
    </row>
    <row r="33" spans="1:25" x14ac:dyDescent="0.25">
      <c r="A33" s="22">
        <v>1</v>
      </c>
      <c r="B33" s="22">
        <v>1</v>
      </c>
      <c r="C33" s="22">
        <v>2</v>
      </c>
      <c r="D33" s="22" t="s">
        <v>23</v>
      </c>
      <c r="E33" s="22">
        <v>480</v>
      </c>
      <c r="F33" s="24"/>
      <c r="G33" s="24"/>
      <c r="H33" s="24"/>
      <c r="I33" s="24"/>
      <c r="J33" s="24"/>
      <c r="K33" s="24"/>
      <c r="L33" s="26" t="s">
        <v>31</v>
      </c>
      <c r="Y33" s="16" t="str">
        <f t="shared" si="1"/>
        <v/>
      </c>
    </row>
    <row r="34" spans="1:25" x14ac:dyDescent="0.25">
      <c r="A34" s="22">
        <v>1</v>
      </c>
      <c r="B34" s="22">
        <v>1</v>
      </c>
      <c r="C34" s="22">
        <v>2</v>
      </c>
      <c r="D34" s="22" t="s">
        <v>23</v>
      </c>
      <c r="E34" s="22">
        <v>480</v>
      </c>
      <c r="F34" s="24"/>
      <c r="G34" s="24"/>
      <c r="H34" s="24"/>
      <c r="I34" s="24"/>
      <c r="J34" s="24"/>
      <c r="K34" s="24"/>
      <c r="L34" s="26" t="s">
        <v>32</v>
      </c>
      <c r="Y34" s="16" t="str">
        <f t="shared" si="1"/>
        <v/>
      </c>
    </row>
    <row r="35" spans="1:25" x14ac:dyDescent="0.25">
      <c r="A35" s="22">
        <v>1</v>
      </c>
      <c r="B35" s="22">
        <v>1</v>
      </c>
      <c r="C35" s="22">
        <v>2</v>
      </c>
      <c r="D35" s="22" t="s">
        <v>23</v>
      </c>
      <c r="E35" s="22">
        <v>480</v>
      </c>
      <c r="F35" s="24"/>
      <c r="G35" s="24"/>
      <c r="H35" s="24"/>
      <c r="I35" s="24"/>
      <c r="J35" s="24"/>
      <c r="K35" s="24"/>
      <c r="L35" s="26" t="s">
        <v>35</v>
      </c>
      <c r="Y35" s="16" t="str">
        <f t="shared" si="1"/>
        <v/>
      </c>
    </row>
    <row r="36" spans="1:25" x14ac:dyDescent="0.25">
      <c r="A36" s="22">
        <v>1</v>
      </c>
      <c r="B36" s="22">
        <v>1</v>
      </c>
      <c r="C36" s="22">
        <v>2</v>
      </c>
      <c r="D36" s="22" t="s">
        <v>23</v>
      </c>
      <c r="E36" s="22">
        <v>480</v>
      </c>
      <c r="F36" s="24"/>
      <c r="G36" s="24"/>
      <c r="H36" s="24"/>
      <c r="I36" s="24"/>
      <c r="J36" s="24"/>
      <c r="K36" s="24"/>
      <c r="L36" s="26" t="s">
        <v>36</v>
      </c>
      <c r="Y36" s="16" t="str">
        <f t="shared" si="1"/>
        <v/>
      </c>
    </row>
    <row r="37" spans="1:25" x14ac:dyDescent="0.25">
      <c r="A37" s="22">
        <v>1</v>
      </c>
      <c r="B37" s="22">
        <v>1</v>
      </c>
      <c r="C37" s="22">
        <v>2</v>
      </c>
      <c r="D37" s="22" t="s">
        <v>23</v>
      </c>
      <c r="E37" s="22">
        <v>480</v>
      </c>
      <c r="F37" s="27"/>
      <c r="G37" s="27"/>
      <c r="H37" s="27"/>
      <c r="I37" s="27"/>
      <c r="J37" s="27"/>
      <c r="K37" s="27"/>
      <c r="L37" s="26" t="s">
        <v>36</v>
      </c>
      <c r="Y37" s="16" t="str">
        <f t="shared" ref="Y37:Y76" si="2">IF(SUM(N37,R37,V37)&lt;&gt;SUM(F37:K37),"PROBLEME SAISIE TA PAR MOULES","")</f>
        <v/>
      </c>
    </row>
    <row r="38" spans="1:25" x14ac:dyDescent="0.25">
      <c r="A38" s="22">
        <v>1</v>
      </c>
      <c r="B38" s="22">
        <v>1</v>
      </c>
      <c r="C38" s="22">
        <v>2</v>
      </c>
      <c r="D38" s="22" t="s">
        <v>23</v>
      </c>
      <c r="E38" s="22">
        <v>480</v>
      </c>
      <c r="L38" s="26" t="s">
        <v>36</v>
      </c>
      <c r="Y38" s="16" t="str">
        <f t="shared" si="2"/>
        <v/>
      </c>
    </row>
    <row r="39" spans="1:25" x14ac:dyDescent="0.25">
      <c r="A39" s="22">
        <v>1</v>
      </c>
      <c r="B39" s="22">
        <v>1</v>
      </c>
      <c r="C39" s="22">
        <v>2</v>
      </c>
      <c r="D39" s="22" t="s">
        <v>23</v>
      </c>
      <c r="E39" s="22">
        <v>480</v>
      </c>
      <c r="L39" s="26" t="s">
        <v>36</v>
      </c>
      <c r="Y39" s="16" t="str">
        <f t="shared" si="2"/>
        <v/>
      </c>
    </row>
    <row r="40" spans="1:25" x14ac:dyDescent="0.25">
      <c r="A40" s="22">
        <v>1</v>
      </c>
      <c r="B40" s="22">
        <v>1</v>
      </c>
      <c r="C40" s="22">
        <v>2</v>
      </c>
      <c r="D40" s="22" t="s">
        <v>23</v>
      </c>
      <c r="E40" s="22">
        <v>480</v>
      </c>
      <c r="L40" s="26" t="s">
        <v>36</v>
      </c>
      <c r="Y40" s="16" t="str">
        <f t="shared" si="2"/>
        <v/>
      </c>
    </row>
    <row r="41" spans="1:25" x14ac:dyDescent="0.25">
      <c r="A41" s="22">
        <v>1</v>
      </c>
      <c r="B41" s="22">
        <v>1</v>
      </c>
      <c r="C41" s="22">
        <v>2</v>
      </c>
      <c r="D41" s="22" t="s">
        <v>23</v>
      </c>
      <c r="E41" s="22">
        <v>480</v>
      </c>
      <c r="L41" s="26" t="s">
        <v>36</v>
      </c>
      <c r="Y41" s="16" t="str">
        <f t="shared" si="2"/>
        <v/>
      </c>
    </row>
    <row r="42" spans="1:25" x14ac:dyDescent="0.25">
      <c r="A42" s="22">
        <v>1</v>
      </c>
      <c r="B42" s="22">
        <v>1</v>
      </c>
      <c r="C42" s="22">
        <v>2</v>
      </c>
      <c r="D42" s="22" t="s">
        <v>23</v>
      </c>
      <c r="E42" s="22">
        <v>480</v>
      </c>
      <c r="L42" s="26" t="s">
        <v>36</v>
      </c>
      <c r="Y42" s="16" t="str">
        <f t="shared" si="2"/>
        <v/>
      </c>
    </row>
    <row r="43" spans="1:25" x14ac:dyDescent="0.25">
      <c r="A43" s="22">
        <v>1</v>
      </c>
      <c r="B43" s="22">
        <v>1</v>
      </c>
      <c r="C43" s="22">
        <v>2</v>
      </c>
      <c r="D43" s="22" t="s">
        <v>23</v>
      </c>
      <c r="E43" s="22">
        <v>480</v>
      </c>
      <c r="L43" s="26" t="s">
        <v>36</v>
      </c>
      <c r="Y43" s="16" t="str">
        <f t="shared" si="2"/>
        <v/>
      </c>
    </row>
    <row r="44" spans="1:25" x14ac:dyDescent="0.25">
      <c r="A44" s="22">
        <v>1</v>
      </c>
      <c r="B44" s="22">
        <v>1</v>
      </c>
      <c r="C44" s="22">
        <v>2</v>
      </c>
      <c r="D44" s="22" t="s">
        <v>23</v>
      </c>
      <c r="E44" s="22">
        <v>480</v>
      </c>
      <c r="L44" s="26" t="s">
        <v>36</v>
      </c>
      <c r="Y44" s="16" t="str">
        <f t="shared" si="2"/>
        <v/>
      </c>
    </row>
    <row r="45" spans="1:25" x14ac:dyDescent="0.25">
      <c r="A45" s="22">
        <v>1</v>
      </c>
      <c r="B45" s="22">
        <v>1</v>
      </c>
      <c r="C45" s="22">
        <v>2</v>
      </c>
      <c r="D45" s="22" t="s">
        <v>23</v>
      </c>
      <c r="E45" s="22">
        <v>480</v>
      </c>
      <c r="L45" s="26" t="s">
        <v>36</v>
      </c>
      <c r="Y45" s="16" t="str">
        <f t="shared" si="2"/>
        <v/>
      </c>
    </row>
    <row r="46" spans="1:25" x14ac:dyDescent="0.25">
      <c r="A46" s="22">
        <v>1</v>
      </c>
      <c r="B46" s="22">
        <v>1</v>
      </c>
      <c r="C46" s="22">
        <v>2</v>
      </c>
      <c r="D46" s="22" t="s">
        <v>23</v>
      </c>
      <c r="E46" s="22">
        <v>480</v>
      </c>
      <c r="L46" s="26" t="s">
        <v>36</v>
      </c>
      <c r="Y46" s="17" t="str">
        <f t="shared" si="2"/>
        <v/>
      </c>
    </row>
    <row r="47" spans="1:25" x14ac:dyDescent="0.25">
      <c r="A47" s="22">
        <v>1</v>
      </c>
      <c r="B47" s="22">
        <v>1</v>
      </c>
      <c r="C47" s="22">
        <v>2</v>
      </c>
      <c r="D47" s="22" t="s">
        <v>23</v>
      </c>
      <c r="E47" s="22">
        <v>480</v>
      </c>
      <c r="L47" s="26" t="s">
        <v>36</v>
      </c>
      <c r="Y47" s="17" t="str">
        <f t="shared" si="2"/>
        <v/>
      </c>
    </row>
    <row r="48" spans="1:25" x14ac:dyDescent="0.25">
      <c r="A48" s="22">
        <v>1</v>
      </c>
      <c r="B48" s="22">
        <v>1</v>
      </c>
      <c r="C48" s="22">
        <v>2</v>
      </c>
      <c r="D48" s="22" t="s">
        <v>23</v>
      </c>
      <c r="E48" s="22">
        <v>480</v>
      </c>
      <c r="L48" s="26" t="s">
        <v>36</v>
      </c>
      <c r="Y48" s="17" t="str">
        <f t="shared" si="2"/>
        <v/>
      </c>
    </row>
    <row r="49" spans="1:25" x14ac:dyDescent="0.25">
      <c r="A49" s="22">
        <v>1</v>
      </c>
      <c r="B49" s="22">
        <v>1</v>
      </c>
      <c r="C49" s="22">
        <v>2</v>
      </c>
      <c r="D49" s="22" t="s">
        <v>23</v>
      </c>
      <c r="E49" s="22">
        <v>480</v>
      </c>
      <c r="L49" s="26" t="s">
        <v>36</v>
      </c>
      <c r="Y49" s="17" t="str">
        <f t="shared" si="2"/>
        <v/>
      </c>
    </row>
    <row r="50" spans="1:25" x14ac:dyDescent="0.25">
      <c r="A50" s="22">
        <v>1</v>
      </c>
      <c r="B50" s="22">
        <v>1</v>
      </c>
      <c r="C50" s="22">
        <v>2</v>
      </c>
      <c r="D50" s="22" t="s">
        <v>23</v>
      </c>
      <c r="E50" s="22">
        <v>480</v>
      </c>
      <c r="L50" s="26" t="s">
        <v>36</v>
      </c>
      <c r="Y50" s="17" t="str">
        <f t="shared" si="2"/>
        <v/>
      </c>
    </row>
    <row r="51" spans="1:25" x14ac:dyDescent="0.25">
      <c r="A51" s="22">
        <v>1</v>
      </c>
      <c r="B51" s="22">
        <v>1</v>
      </c>
      <c r="C51" s="22">
        <v>2</v>
      </c>
      <c r="D51" s="22" t="s">
        <v>23</v>
      </c>
      <c r="E51" s="22">
        <v>480</v>
      </c>
      <c r="L51" s="26" t="s">
        <v>36</v>
      </c>
      <c r="Y51" s="17" t="str">
        <f t="shared" si="2"/>
        <v/>
      </c>
    </row>
    <row r="52" spans="1:25" x14ac:dyDescent="0.25">
      <c r="A52" s="22">
        <v>1</v>
      </c>
      <c r="B52" s="22">
        <v>1</v>
      </c>
      <c r="C52" s="22">
        <v>2</v>
      </c>
      <c r="D52" s="22" t="s">
        <v>23</v>
      </c>
      <c r="E52" s="22">
        <v>480</v>
      </c>
      <c r="L52" s="26" t="s">
        <v>36</v>
      </c>
      <c r="Y52" s="17" t="str">
        <f t="shared" si="2"/>
        <v/>
      </c>
    </row>
    <row r="53" spans="1:25" x14ac:dyDescent="0.25">
      <c r="A53" s="22">
        <v>1</v>
      </c>
      <c r="B53" s="22">
        <v>1</v>
      </c>
      <c r="C53" s="22">
        <v>2</v>
      </c>
      <c r="D53" s="22" t="s">
        <v>23</v>
      </c>
      <c r="E53" s="22">
        <v>480</v>
      </c>
      <c r="L53" s="26" t="s">
        <v>36</v>
      </c>
      <c r="Y53" s="17" t="str">
        <f t="shared" si="2"/>
        <v/>
      </c>
    </row>
    <row r="54" spans="1:25" x14ac:dyDescent="0.25">
      <c r="A54" s="22">
        <v>1</v>
      </c>
      <c r="B54" s="22">
        <v>1</v>
      </c>
      <c r="C54" s="22">
        <v>2</v>
      </c>
      <c r="D54" s="22" t="s">
        <v>23</v>
      </c>
      <c r="E54" s="22">
        <v>480</v>
      </c>
      <c r="L54" s="26" t="s">
        <v>36</v>
      </c>
      <c r="Y54" s="17" t="str">
        <f t="shared" si="2"/>
        <v/>
      </c>
    </row>
    <row r="55" spans="1:25" x14ac:dyDescent="0.25">
      <c r="A55" s="22">
        <v>1</v>
      </c>
      <c r="B55" s="22">
        <v>1</v>
      </c>
      <c r="C55" s="22">
        <v>2</v>
      </c>
      <c r="D55" s="22" t="s">
        <v>23</v>
      </c>
      <c r="E55" s="22">
        <v>480</v>
      </c>
      <c r="L55" s="26" t="s">
        <v>36</v>
      </c>
      <c r="Y55" s="17" t="str">
        <f t="shared" si="2"/>
        <v/>
      </c>
    </row>
    <row r="56" spans="1:25" x14ac:dyDescent="0.25">
      <c r="A56" s="22">
        <v>1</v>
      </c>
      <c r="B56" s="22">
        <v>1</v>
      </c>
      <c r="C56" s="22">
        <v>2</v>
      </c>
      <c r="D56" s="22" t="s">
        <v>23</v>
      </c>
      <c r="E56" s="22">
        <v>480</v>
      </c>
      <c r="L56" s="26" t="s">
        <v>36</v>
      </c>
      <c r="Y56" s="17" t="str">
        <f t="shared" si="2"/>
        <v/>
      </c>
    </row>
    <row r="57" spans="1:25" x14ac:dyDescent="0.25">
      <c r="A57" s="22">
        <v>1</v>
      </c>
      <c r="B57" s="22">
        <v>1</v>
      </c>
      <c r="C57" s="22">
        <v>2</v>
      </c>
      <c r="D57" s="22" t="s">
        <v>23</v>
      </c>
      <c r="E57" s="22">
        <v>480</v>
      </c>
      <c r="L57" s="26" t="s">
        <v>36</v>
      </c>
      <c r="Y57" s="17" t="str">
        <f t="shared" si="2"/>
        <v/>
      </c>
    </row>
    <row r="58" spans="1:25" x14ac:dyDescent="0.25">
      <c r="A58" s="22">
        <v>1</v>
      </c>
      <c r="B58" s="22">
        <v>1</v>
      </c>
      <c r="C58" s="22">
        <v>2</v>
      </c>
      <c r="D58" s="22" t="s">
        <v>23</v>
      </c>
      <c r="E58" s="22">
        <v>480</v>
      </c>
      <c r="L58" s="26" t="s">
        <v>36</v>
      </c>
      <c r="Y58" s="17" t="str">
        <f t="shared" si="2"/>
        <v/>
      </c>
    </row>
    <row r="59" spans="1:25" x14ac:dyDescent="0.25">
      <c r="A59" s="22">
        <v>1</v>
      </c>
      <c r="B59" s="22">
        <v>1</v>
      </c>
      <c r="C59" s="22">
        <v>2</v>
      </c>
      <c r="D59" s="22" t="s">
        <v>23</v>
      </c>
      <c r="E59" s="22">
        <v>480</v>
      </c>
      <c r="L59" s="26" t="s">
        <v>36</v>
      </c>
      <c r="Y59" s="17" t="str">
        <f t="shared" si="2"/>
        <v/>
      </c>
    </row>
    <row r="60" spans="1:25" x14ac:dyDescent="0.25">
      <c r="A60" s="22">
        <v>1</v>
      </c>
      <c r="B60" s="22">
        <v>1</v>
      </c>
      <c r="C60" s="22">
        <v>2</v>
      </c>
      <c r="D60" s="22" t="s">
        <v>23</v>
      </c>
      <c r="E60" s="22">
        <v>480</v>
      </c>
      <c r="L60" s="26" t="s">
        <v>36</v>
      </c>
      <c r="Y60" s="17" t="str">
        <f t="shared" si="2"/>
        <v/>
      </c>
    </row>
    <row r="61" spans="1:25" x14ac:dyDescent="0.25">
      <c r="A61" s="22">
        <v>1</v>
      </c>
      <c r="B61" s="22">
        <v>1</v>
      </c>
      <c r="C61" s="22">
        <v>2</v>
      </c>
      <c r="D61" s="22" t="s">
        <v>23</v>
      </c>
      <c r="E61" s="22">
        <v>480</v>
      </c>
      <c r="L61" s="26" t="s">
        <v>36</v>
      </c>
      <c r="Y61" s="17" t="str">
        <f t="shared" si="2"/>
        <v/>
      </c>
    </row>
    <row r="62" spans="1:25" x14ac:dyDescent="0.25">
      <c r="A62" s="22">
        <v>1</v>
      </c>
      <c r="B62" s="22">
        <v>1</v>
      </c>
      <c r="C62" s="22">
        <v>2</v>
      </c>
      <c r="D62" s="22" t="s">
        <v>23</v>
      </c>
      <c r="E62" s="22">
        <v>480</v>
      </c>
      <c r="L62" s="26" t="s">
        <v>36</v>
      </c>
      <c r="Y62" s="17" t="str">
        <f t="shared" si="2"/>
        <v/>
      </c>
    </row>
    <row r="63" spans="1:25" x14ac:dyDescent="0.25">
      <c r="A63" s="22">
        <v>1</v>
      </c>
      <c r="B63" s="22">
        <v>1</v>
      </c>
      <c r="C63" s="22">
        <v>2</v>
      </c>
      <c r="D63" s="22" t="s">
        <v>23</v>
      </c>
      <c r="E63" s="22">
        <v>480</v>
      </c>
      <c r="L63" s="26" t="s">
        <v>36</v>
      </c>
      <c r="Y63" s="17" t="str">
        <f t="shared" si="2"/>
        <v/>
      </c>
    </row>
    <row r="64" spans="1:25" x14ac:dyDescent="0.25">
      <c r="A64" s="22">
        <v>1</v>
      </c>
      <c r="B64" s="22">
        <v>1</v>
      </c>
      <c r="C64" s="22">
        <v>2</v>
      </c>
      <c r="D64" s="22" t="s">
        <v>23</v>
      </c>
      <c r="E64" s="22">
        <v>480</v>
      </c>
      <c r="L64" s="26" t="s">
        <v>36</v>
      </c>
      <c r="Y64" s="17" t="str">
        <f t="shared" si="2"/>
        <v/>
      </c>
    </row>
    <row r="65" spans="1:25" x14ac:dyDescent="0.25">
      <c r="A65" s="22">
        <v>1</v>
      </c>
      <c r="B65" s="22">
        <v>1</v>
      </c>
      <c r="C65" s="22">
        <v>2</v>
      </c>
      <c r="D65" s="22" t="s">
        <v>23</v>
      </c>
      <c r="E65" s="22">
        <v>480</v>
      </c>
      <c r="L65" s="26" t="s">
        <v>36</v>
      </c>
      <c r="Y65" s="17" t="str">
        <f t="shared" si="2"/>
        <v/>
      </c>
    </row>
    <row r="66" spans="1:25" x14ac:dyDescent="0.25">
      <c r="A66" s="22">
        <v>1</v>
      </c>
      <c r="B66" s="22">
        <v>1</v>
      </c>
      <c r="C66" s="22">
        <v>2</v>
      </c>
      <c r="D66" s="22" t="s">
        <v>23</v>
      </c>
      <c r="E66" s="22">
        <v>480</v>
      </c>
      <c r="L66" s="26" t="s">
        <v>36</v>
      </c>
      <c r="Y66" s="17" t="str">
        <f t="shared" si="2"/>
        <v/>
      </c>
    </row>
    <row r="67" spans="1:25" x14ac:dyDescent="0.25">
      <c r="A67" s="22">
        <v>1</v>
      </c>
      <c r="B67" s="22">
        <v>1</v>
      </c>
      <c r="C67" s="22">
        <v>2</v>
      </c>
      <c r="D67" s="22" t="s">
        <v>23</v>
      </c>
      <c r="E67" s="22">
        <v>480</v>
      </c>
      <c r="L67" s="26" t="s">
        <v>36</v>
      </c>
      <c r="Y67" s="17" t="str">
        <f t="shared" si="2"/>
        <v/>
      </c>
    </row>
    <row r="68" spans="1:25" x14ac:dyDescent="0.25">
      <c r="A68" s="22">
        <v>1</v>
      </c>
      <c r="B68" s="22">
        <v>1</v>
      </c>
      <c r="C68" s="22">
        <v>2</v>
      </c>
      <c r="D68" s="22" t="s">
        <v>23</v>
      </c>
      <c r="E68" s="22">
        <v>480</v>
      </c>
      <c r="L68" s="26" t="s">
        <v>36</v>
      </c>
      <c r="Y68" s="17" t="str">
        <f t="shared" si="2"/>
        <v/>
      </c>
    </row>
    <row r="69" spans="1:25" x14ac:dyDescent="0.25">
      <c r="A69" s="22">
        <v>1</v>
      </c>
      <c r="B69" s="22">
        <v>1</v>
      </c>
      <c r="C69" s="22">
        <v>2</v>
      </c>
      <c r="D69" s="22" t="s">
        <v>23</v>
      </c>
      <c r="E69" s="22">
        <v>480</v>
      </c>
      <c r="L69" s="26" t="s">
        <v>36</v>
      </c>
      <c r="Y69" s="17" t="str">
        <f t="shared" si="2"/>
        <v/>
      </c>
    </row>
    <row r="70" spans="1:25" x14ac:dyDescent="0.25">
      <c r="A70" s="22">
        <v>1</v>
      </c>
      <c r="B70" s="22">
        <v>1</v>
      </c>
      <c r="C70" s="22">
        <v>2</v>
      </c>
      <c r="D70" s="22" t="s">
        <v>23</v>
      </c>
      <c r="E70" s="22">
        <v>480</v>
      </c>
      <c r="L70" s="26" t="s">
        <v>36</v>
      </c>
      <c r="Y70" s="17" t="str">
        <f t="shared" si="2"/>
        <v/>
      </c>
    </row>
    <row r="71" spans="1:25" x14ac:dyDescent="0.25">
      <c r="A71" s="22">
        <v>1</v>
      </c>
      <c r="B71" s="22">
        <v>1</v>
      </c>
      <c r="C71" s="22">
        <v>2</v>
      </c>
      <c r="D71" s="22" t="s">
        <v>23</v>
      </c>
      <c r="E71" s="22">
        <v>480</v>
      </c>
      <c r="L71" s="26" t="s">
        <v>36</v>
      </c>
      <c r="Y71" s="17" t="str">
        <f t="shared" si="2"/>
        <v/>
      </c>
    </row>
    <row r="72" spans="1:25" x14ac:dyDescent="0.25">
      <c r="A72" s="22">
        <v>1</v>
      </c>
      <c r="B72" s="22">
        <v>1</v>
      </c>
      <c r="C72" s="22">
        <v>2</v>
      </c>
      <c r="D72" s="22" t="s">
        <v>23</v>
      </c>
      <c r="E72" s="22">
        <v>480</v>
      </c>
      <c r="L72" s="26" t="s">
        <v>36</v>
      </c>
      <c r="Y72" s="17" t="str">
        <f t="shared" si="2"/>
        <v/>
      </c>
    </row>
    <row r="73" spans="1:25" x14ac:dyDescent="0.25">
      <c r="A73" s="22">
        <v>1</v>
      </c>
      <c r="B73" s="22">
        <v>1</v>
      </c>
      <c r="C73" s="22">
        <v>2</v>
      </c>
      <c r="D73" s="22" t="s">
        <v>23</v>
      </c>
      <c r="E73" s="22">
        <v>480</v>
      </c>
      <c r="L73" s="26" t="s">
        <v>36</v>
      </c>
      <c r="Y73" s="17" t="str">
        <f t="shared" si="2"/>
        <v/>
      </c>
    </row>
    <row r="74" spans="1:25" x14ac:dyDescent="0.25">
      <c r="A74" s="22">
        <v>1</v>
      </c>
      <c r="B74" s="22">
        <v>1</v>
      </c>
      <c r="C74" s="22">
        <v>2</v>
      </c>
      <c r="D74" s="22" t="s">
        <v>23</v>
      </c>
      <c r="E74" s="22">
        <v>480</v>
      </c>
      <c r="L74" s="26" t="s">
        <v>36</v>
      </c>
      <c r="Y74" s="17" t="str">
        <f t="shared" si="2"/>
        <v/>
      </c>
    </row>
    <row r="75" spans="1:25" x14ac:dyDescent="0.25">
      <c r="A75" s="22">
        <v>1</v>
      </c>
      <c r="B75" s="22">
        <v>1</v>
      </c>
      <c r="C75" s="22">
        <v>2</v>
      </c>
      <c r="D75" s="22" t="s">
        <v>23</v>
      </c>
      <c r="E75" s="22">
        <v>480</v>
      </c>
      <c r="L75" s="26" t="s">
        <v>36</v>
      </c>
      <c r="Y75" s="17" t="str">
        <f t="shared" si="2"/>
        <v/>
      </c>
    </row>
    <row r="76" spans="1:25" x14ac:dyDescent="0.25">
      <c r="A76" s="22">
        <v>1</v>
      </c>
      <c r="B76" s="22">
        <v>1</v>
      </c>
      <c r="C76" s="22">
        <v>2</v>
      </c>
      <c r="D76" s="22" t="s">
        <v>23</v>
      </c>
      <c r="E76" s="22">
        <v>480</v>
      </c>
      <c r="L76" s="26" t="s">
        <v>36</v>
      </c>
      <c r="Y76" s="17" t="str">
        <f t="shared" si="2"/>
        <v/>
      </c>
    </row>
    <row r="77" spans="1:25" x14ac:dyDescent="0.25">
      <c r="Y77" s="17" t="str">
        <f t="shared" ref="Y40:Y79" si="3">IF(SUM(N77,R77,V77)&lt;&gt;SUM(F77:K77),"PROBLEME SAISIE TA PAR MOULES","")</f>
        <v/>
      </c>
    </row>
    <row r="78" spans="1:25" x14ac:dyDescent="0.25">
      <c r="Y78" s="17" t="str">
        <f t="shared" si="3"/>
        <v/>
      </c>
    </row>
    <row r="79" spans="1:25" x14ac:dyDescent="0.25">
      <c r="Y79" s="17" t="str">
        <f t="shared" si="3"/>
        <v/>
      </c>
    </row>
  </sheetData>
  <mergeCells count="1">
    <mergeCell ref="L1:L3"/>
  </mergeCells>
  <conditionalFormatting sqref="Y4:Y41">
    <cfRule type="cellIs" dxfId="4" priority="9" operator="greaterThan">
      <formula>""""""</formula>
    </cfRule>
  </conditionalFormatting>
  <conditionalFormatting sqref="Y45">
    <cfRule type="cellIs" dxfId="3" priority="6" operator="greaterThan">
      <formula>""""""</formula>
    </cfRule>
  </conditionalFormatting>
  <conditionalFormatting sqref="Y42">
    <cfRule type="cellIs" dxfId="2" priority="5" operator="greaterThan">
      <formula>""""""</formula>
    </cfRule>
  </conditionalFormatting>
  <conditionalFormatting sqref="Y43">
    <cfRule type="cellIs" dxfId="1" priority="4" operator="greaterThan">
      <formula>""""""</formula>
    </cfRule>
  </conditionalFormatting>
  <conditionalFormatting sqref="Y44">
    <cfRule type="cellIs" dxfId="0" priority="3" operator="greaterThan">
      <formula>""""""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ImportDATA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</dc:creator>
  <cp:lastModifiedBy>jcb</cp:lastModifiedBy>
  <dcterms:created xsi:type="dcterms:W3CDTF">2017-05-21T20:41:48Z</dcterms:created>
  <dcterms:modified xsi:type="dcterms:W3CDTF">2017-05-29T20:58:37Z</dcterms:modified>
</cp:coreProperties>
</file>