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b\Documents\002_BTS\001_Stage\03_Stage 3\TRS_Macros\TRS_INJECTION\Moules\"/>
    </mc:Choice>
  </mc:AlternateContent>
  <bookViews>
    <workbookView xWindow="0" yWindow="0" windowWidth="24060" windowHeight="13140"/>
  </bookViews>
  <sheets>
    <sheet name="Base de données" sheetId="1" r:id="rId1"/>
  </sheets>
  <definedNames>
    <definedName name="_xlnm._FilterDatabase" localSheetId="0" hidden="1">'Base de données'!$A$3:$ID$36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<sst xmlns="http://schemas.openxmlformats.org/spreadsheetml/2006/main" count="379" uniqueCount="155">
  <si>
    <t>ligne</t>
  </si>
  <si>
    <t>Durée</t>
  </si>
  <si>
    <t>Nb arrêt</t>
  </si>
  <si>
    <t>Commentaires</t>
  </si>
  <si>
    <t>Pièces engagées</t>
  </si>
  <si>
    <t>Pièces bonnes</t>
  </si>
  <si>
    <t>Rebuts</t>
  </si>
  <si>
    <t>Temps gamme PC OK</t>
  </si>
  <si>
    <t>TRS</t>
  </si>
  <si>
    <t>Changement outils</t>
  </si>
  <si>
    <t>Pannes</t>
  </si>
  <si>
    <t>Arrêts Programmés</t>
  </si>
  <si>
    <t>Disfonctionnement Organisationnel</t>
  </si>
  <si>
    <t>Non qualité</t>
  </si>
  <si>
    <t>Micro-Arrêts</t>
  </si>
  <si>
    <t>Equipement</t>
  </si>
  <si>
    <t xml:space="preserve">Jour de semaine </t>
  </si>
  <si>
    <t>C230</t>
  </si>
  <si>
    <t>C240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</si>
  <si>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</si>
  <si>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</si>
  <si>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</si>
  <si>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</si>
  <si>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</si>
  <si>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</si>
  <si>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</si>
  <si>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</si>
  <si>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</si>
  <si>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P22</t>
  </si>
  <si>
    <t>P23</t>
  </si>
  <si>
    <t>P24</t>
  </si>
  <si>
    <t>P25</t>
  </si>
  <si>
    <t>P26</t>
  </si>
  <si>
    <t>P32</t>
  </si>
  <si>
    <t>P33</t>
  </si>
  <si>
    <t>P41</t>
  </si>
  <si>
    <t>P42</t>
  </si>
  <si>
    <t>P43</t>
  </si>
  <si>
    <t>P51</t>
  </si>
  <si>
    <t>P52</t>
  </si>
  <si>
    <t>P53</t>
  </si>
  <si>
    <t>P54</t>
  </si>
  <si>
    <t>P61</t>
  </si>
  <si>
    <t>P62</t>
  </si>
  <si>
    <t>P63</t>
  </si>
  <si>
    <t>P70</t>
  </si>
  <si>
    <t>P81</t>
  </si>
  <si>
    <t>P82</t>
  </si>
  <si>
    <t>P83</t>
  </si>
  <si>
    <t>P84</t>
  </si>
  <si>
    <t>P91</t>
  </si>
  <si>
    <t>P92</t>
  </si>
  <si>
    <t>P104</t>
  </si>
  <si>
    <t>P105</t>
  </si>
  <si>
    <t>P110</t>
  </si>
  <si>
    <t>P120</t>
  </si>
  <si>
    <t>P130</t>
  </si>
  <si>
    <t>P140</t>
  </si>
  <si>
    <t>P150</t>
  </si>
  <si>
    <t>P160</t>
  </si>
  <si>
    <t>P170</t>
  </si>
  <si>
    <t>A260</t>
  </si>
  <si>
    <t>A270</t>
  </si>
  <si>
    <t>A300</t>
  </si>
  <si>
    <t>A310</t>
  </si>
  <si>
    <t>A320</t>
  </si>
  <si>
    <t>A330</t>
  </si>
  <si>
    <t>A350</t>
  </si>
  <si>
    <t>A380</t>
  </si>
  <si>
    <t>A390</t>
  </si>
  <si>
    <t>A400</t>
  </si>
  <si>
    <t>D101</t>
  </si>
  <si>
    <t>D102</t>
  </si>
  <si>
    <t>D103</t>
  </si>
  <si>
    <t>D200</t>
  </si>
  <si>
    <t>D210</t>
  </si>
  <si>
    <t>D220</t>
  </si>
  <si>
    <t>D250</t>
  </si>
  <si>
    <t>D290</t>
  </si>
  <si>
    <t>D340</t>
  </si>
  <si>
    <t>D360</t>
  </si>
  <si>
    <t>D410</t>
  </si>
  <si>
    <t>D420</t>
  </si>
  <si>
    <t>Mois</t>
  </si>
  <si>
    <t>Semaine</t>
  </si>
  <si>
    <t>Jour</t>
  </si>
  <si>
    <t>Tournée</t>
  </si>
  <si>
    <t>Ouverture</t>
  </si>
  <si>
    <t>P21</t>
  </si>
  <si>
    <t>C1</t>
  </si>
  <si>
    <t>C2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</si>
  <si>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</si>
  <si>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</si>
  <si>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</si>
  <si>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</si>
  <si>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</si>
  <si>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</si>
  <si>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</si>
  <si>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</si>
  <si>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</si>
  <si>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</si>
  <si>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P20</t>
  </si>
  <si>
    <t>P27</t>
  </si>
  <si>
    <t>P28</t>
  </si>
  <si>
    <t>P29</t>
  </si>
  <si>
    <t>P30</t>
  </si>
  <si>
    <t>P31</t>
  </si>
  <si>
    <t>P34</t>
  </si>
  <si>
    <t>P35</t>
  </si>
  <si>
    <t>P36</t>
  </si>
  <si>
    <t>P37</t>
  </si>
  <si>
    <t>P38</t>
  </si>
  <si>
    <t>P39</t>
  </si>
  <si>
    <t>P40</t>
  </si>
  <si>
    <t>P44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</si>
  <si>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</si>
  <si>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</si>
  <si>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</si>
  <si>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</si>
  <si>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</si>
  <si>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</si>
  <si>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</si>
  <si>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</si>
  <si>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</si>
  <si>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</si>
  <si>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</si>
  <si>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</si>
  <si>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</si>
  <si>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</si>
  <si>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</si>
  <si>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</si>
  <si>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</si>
  <si>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</si>
  <si>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</si>
  <si>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</si>
  <si>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</si>
  <si>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</si>
  <si>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nb</t>
  </si>
  <si>
    <t>min</t>
  </si>
  <si>
    <t>%</t>
  </si>
  <si>
    <t>B</t>
  </si>
  <si>
    <t>Presse 2</t>
  </si>
  <si>
    <t>Presse 3</t>
  </si>
  <si>
    <t>Presse 4</t>
  </si>
  <si>
    <t>Presse 5</t>
  </si>
  <si>
    <t>Presse 6</t>
  </si>
  <si>
    <t>Presse 7</t>
  </si>
  <si>
    <t>Presse 8</t>
  </si>
  <si>
    <t>Presse 9</t>
  </si>
  <si>
    <t>Presse 10</t>
  </si>
  <si>
    <t>Presse 12</t>
  </si>
  <si>
    <t>Presse 14</t>
  </si>
  <si>
    <t>Presse 15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</si>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</sst>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FF"/>
        <bgColor indexed="64"/>
      </patternFill>
    </fill>
    <fill>
      <patternFill patternType="gray0625">
        <fgColor theme="0" tint="-0.34998626667073579"/>
        <bgColor rgb="FFFFFF66"/>
      </patternFill>
    </fill>
    <fill>
      <patternFill patternType="gray0625">
        <fgColor theme="0" tint="-0.34998626667073579"/>
        <bgColor rgb="FF00FFFF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alignment horizontal="center" wrapText="1"/>
      <protection locked="0"/>
    </xf>
    <xf numFmtId="0" fontId="0" fillId="3" borderId="0" xfId="0" applyFill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 wrapText="1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 wrapText="1"/>
      <protection locked="0"/>
    </xf>
    <xf numFmtId="0" fontId="3" fillId="7" borderId="10" xfId="0" applyFont="1" applyFill="1" applyBorder="1" applyAlignment="1" applyProtection="1">
      <alignment vertical="center"/>
      <protection locked="0"/>
    </xf>
    <xf numFmtId="0" fontId="3" fillId="7" borderId="10" xfId="0" applyFont="1" applyFill="1" applyBorder="1" applyAlignment="1" applyProtection="1">
      <protection locked="0"/>
    </xf>
    <xf numFmtId="0" fontId="3" fillId="7" borderId="11" xfId="0" applyFont="1" applyFill="1" applyBorder="1" applyAlignment="1" applyProtection="1">
      <alignment vertical="center"/>
      <protection locked="0"/>
    </xf>
    <xf numFmtId="0" fontId="3" fillId="8" borderId="9" xfId="0" applyFont="1" applyFill="1" applyBorder="1" applyAlignment="1" applyProtection="1">
      <alignment horizontal="center" vertical="center" wrapText="1"/>
      <protection locked="0"/>
    </xf>
    <xf numFmtId="0" fontId="3" fillId="9" borderId="9" xfId="0" applyFont="1" applyFill="1" applyBorder="1" applyAlignment="1" applyProtection="1">
      <alignment horizontal="center" vertical="center" wrapText="1"/>
      <protection locked="0"/>
    </xf>
    <xf numFmtId="0" fontId="3" fillId="10" borderId="9" xfId="0" applyFont="1" applyFill="1" applyBorder="1" applyAlignment="1" applyProtection="1">
      <alignment horizontal="center" vertical="center" wrapText="1"/>
      <protection locked="0"/>
    </xf>
    <xf numFmtId="0" fontId="3" fillId="11" borderId="9" xfId="0" applyFont="1" applyFill="1" applyBorder="1" applyAlignment="1" applyProtection="1">
      <alignment horizontal="center" vertical="center" wrapText="1"/>
      <protection locked="0"/>
    </xf>
    <xf numFmtId="0" fontId="4" fillId="12" borderId="8" xfId="0" applyFont="1" applyFill="1" applyBorder="1" applyAlignment="1" applyProtection="1">
      <alignment horizontal="center" vertical="center" wrapText="1"/>
      <protection locked="0"/>
    </xf>
    <xf numFmtId="0" fontId="5" fillId="13" borderId="8" xfId="0" applyFont="1" applyFill="1" applyBorder="1" applyAlignment="1" applyProtection="1">
      <alignment horizontal="center" vertical="center" wrapText="1"/>
      <protection locked="0"/>
    </xf>
    <xf numFmtId="0" fontId="5" fillId="13" borderId="9" xfId="0" applyFont="1" applyFill="1" applyBorder="1" applyAlignment="1" applyProtection="1">
      <alignment horizontal="center" vertical="top" wrapText="1"/>
      <protection locked="0"/>
    </xf>
    <xf numFmtId="0" fontId="5" fillId="14" borderId="12" xfId="0" applyFont="1" applyFill="1" applyBorder="1" applyAlignment="1" applyProtection="1">
      <alignment horizontal="center" vertical="center" wrapText="1"/>
      <protection locked="0"/>
    </xf>
    <xf numFmtId="0" fontId="5" fillId="15" borderId="12" xfId="0" applyFont="1" applyFill="1" applyBorder="1" applyAlignment="1" applyProtection="1">
      <alignment horizontal="center" vertical="center" wrapText="1"/>
      <protection locked="0"/>
    </xf>
    <xf numFmtId="0" fontId="5" fillId="16" borderId="8" xfId="0" applyFont="1" applyFill="1" applyBorder="1" applyAlignment="1" applyProtection="1">
      <alignment horizontal="center" vertical="center" wrapText="1"/>
      <protection locked="0"/>
    </xf>
    <xf numFmtId="0" fontId="5" fillId="9" borderId="8" xfId="0" applyFont="1" applyFill="1" applyBorder="1" applyAlignment="1" applyProtection="1">
      <alignment horizontal="center" vertical="top" wrapText="1"/>
      <protection locked="0"/>
    </xf>
    <xf numFmtId="0" fontId="2" fillId="4" borderId="13" xfId="0" applyFont="1" applyFill="1" applyBorder="1" applyAlignment="1" applyProtection="1">
      <alignment horizontal="center" vertical="center"/>
      <protection locked="0"/>
    </xf>
    <xf numFmtId="0" fontId="2" fillId="5" borderId="13" xfId="0" applyFont="1" applyFill="1" applyBorder="1" applyAlignment="1" applyProtection="1">
      <alignment horizontal="center" vertical="center" wrapText="1"/>
      <protection locked="0"/>
    </xf>
    <xf numFmtId="0" fontId="3" fillId="7" borderId="3" xfId="0" applyFont="1" applyFill="1" applyBorder="1" applyAlignment="1" applyProtection="1">
      <alignment vertical="center"/>
      <protection locked="0"/>
    </xf>
    <xf numFmtId="0" fontId="3" fillId="7" borderId="4" xfId="0" applyFont="1" applyFill="1" applyBorder="1" applyAlignment="1" applyProtection="1">
      <alignment vertical="center"/>
      <protection locked="0"/>
    </xf>
    <xf numFmtId="0" fontId="3" fillId="7" borderId="5" xfId="0" applyFont="1" applyFill="1" applyBorder="1" applyAlignment="1" applyProtection="1">
      <alignment vertical="center"/>
      <protection locked="0"/>
    </xf>
    <xf numFmtId="0" fontId="4" fillId="12" borderId="12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13" borderId="8" xfId="0" applyFont="1" applyFill="1" applyBorder="1" applyAlignment="1" applyProtection="1">
      <alignment horizontal="center" vertical="top" wrapText="1"/>
      <protection locked="0"/>
    </xf>
    <xf numFmtId="0" fontId="5" fillId="14" borderId="8" xfId="0" applyFont="1" applyFill="1" applyBorder="1" applyAlignment="1" applyProtection="1">
      <alignment horizontal="center" vertical="center" wrapText="1"/>
      <protection locked="0"/>
    </xf>
    <xf numFmtId="0" fontId="5" fillId="9" borderId="8" xfId="0" applyFont="1" applyFill="1" applyBorder="1" applyAlignment="1" applyProtection="1">
      <alignment horizontal="center" vertical="center" wrapText="1"/>
      <protection locked="0"/>
    </xf>
    <xf numFmtId="0" fontId="3" fillId="17" borderId="9" xfId="0" applyFont="1" applyFill="1" applyBorder="1" applyAlignment="1" applyProtection="1">
      <alignment horizontal="center" vertical="center"/>
      <protection locked="0"/>
    </xf>
    <xf numFmtId="0" fontId="3" fillId="18" borderId="9" xfId="0" applyFont="1" applyFill="1" applyBorder="1" applyAlignment="1" applyProtection="1">
      <alignment horizontal="center" vertical="center"/>
      <protection locked="0"/>
    </xf>
    <xf numFmtId="0" fontId="3" fillId="19" borderId="9" xfId="0" applyFont="1" applyFill="1" applyBorder="1" applyAlignment="1" applyProtection="1">
      <alignment horizontal="center" vertical="center"/>
      <protection locked="0"/>
    </xf>
    <xf numFmtId="0" fontId="3" fillId="20" borderId="9" xfId="0" applyFont="1" applyFill="1" applyBorder="1" applyAlignment="1" applyProtection="1">
      <alignment horizontal="center" vertical="center"/>
      <protection locked="0"/>
    </xf>
    <xf numFmtId="0" fontId="3" fillId="21" borderId="9" xfId="0" applyFont="1" applyFill="1" applyBorder="1" applyAlignment="1" applyProtection="1">
      <alignment horizontal="center" vertical="center"/>
      <protection locked="0"/>
    </xf>
    <xf numFmtId="0" fontId="3" fillId="22" borderId="9" xfId="0" applyFont="1" applyFill="1" applyBorder="1" applyAlignment="1" applyProtection="1">
      <alignment horizontal="center" vertical="center"/>
      <protection locked="0"/>
    </xf>
    <xf numFmtId="0" fontId="3" fillId="23" borderId="9" xfId="0" applyFont="1" applyFill="1" applyBorder="1" applyAlignment="1" applyProtection="1">
      <alignment horizontal="center" vertical="center"/>
      <protection locked="0"/>
    </xf>
    <xf numFmtId="0" fontId="4" fillId="12" borderId="13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5" fillId="24" borderId="9" xfId="0" applyFont="1" applyFill="1" applyBorder="1" applyAlignment="1" applyProtection="1">
      <alignment horizontal="center" vertical="center"/>
      <protection locked="0"/>
    </xf>
    <xf numFmtId="0" fontId="5" fillId="25" borderId="9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15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D36"/>
  <sheetViews>
    <sheetView tabSelected="1"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K10" sqref="AK10"/>
    </sheetView>
  </sheetViews>
  <sheetFormatPr baseColWidth="10" defaultColWidth="11.42578125" defaultRowHeight="15" x14ac:dyDescent="0.25"/>
  <cols>
    <col min="1" max="1" width="5.28515625" style="47" customWidth="1"/>
    <col min="2" max="2" width="12.42578125" style="47" customWidth="1"/>
    <col min="3" max="3" width="5.85546875" style="47" customWidth="1"/>
    <col min="4" max="4" width="8.42578125" style="47" customWidth="1"/>
    <col min="5" max="5" width="10.140625" style="47" customWidth="1"/>
    <col min="6" max="6" width="3.42578125" style="47" customWidth="1"/>
    <col min="7" max="7" width="3.5703125" style="47" customWidth="1"/>
    <col min="8" max="9" width="3.5703125" style="47" hidden="1" customWidth="1"/>
    <col min="10" max="18" width="3.5703125" style="47" customWidth="1"/>
    <col min="19" max="24" width="3.5703125" style="51" customWidth="1"/>
    <col min="25" max="57" width="3.5703125" style="47" customWidth="1"/>
    <col min="58" max="58" width="6.5703125" style="47" customWidth="1"/>
    <col min="59" max="59" width="5.5703125" style="47" customWidth="1"/>
    <col min="60" max="61" width="5.85546875" style="47" customWidth="1"/>
    <col min="62" max="62" width="3.5703125" style="47" customWidth="1"/>
    <col min="63" max="63" width="4.140625" style="47" customWidth="1"/>
    <col min="64" max="77" width="3.5703125" style="47" customWidth="1"/>
    <col min="78" max="79" width="3.5703125" style="47" hidden="1" customWidth="1"/>
    <col min="80" max="147" width="3.5703125" style="47" customWidth="1"/>
    <col min="148" max="149" width="3.5703125" style="47" hidden="1" customWidth="1"/>
    <col min="150" max="215" width="3.5703125" style="47" customWidth="1"/>
    <col min="216" max="216" width="13.85546875" style="47" customWidth="1"/>
    <col min="217" max="217" width="12" style="47" customWidth="1"/>
    <col min="218" max="218" width="6.42578125" style="47" customWidth="1"/>
    <col min="219" max="219" width="12.140625" style="47" customWidth="1"/>
    <col min="220" max="220" width="11.5703125" style="47" customWidth="1"/>
    <col min="221" max="221" width="8.42578125" style="47" customWidth="1"/>
    <col min="222" max="230" width="5.7109375" style="47" customWidth="1"/>
    <col min="231" max="231" width="10.28515625" style="47" customWidth="1"/>
    <col min="232" max="233" width="5.7109375" style="47" customWidth="1"/>
    <col min="234" max="234" width="5.7109375" style="50" customWidth="1"/>
    <col min="235" max="235" width="9.42578125" style="50" customWidth="1"/>
    <col min="236" max="236" width="5.7109375" style="50" customWidth="1"/>
    <col min="237" max="238" width="11.42578125" style="50"/>
    <col min="239" max="16384" width="11.42578125" style="46"/>
  </cols>
  <sheetData>
    <row r="1" spans="1:238" s="3" customFormat="1" ht="30" customHeight="1" x14ac:dyDescent="0.25">
      <c r="A1" s="1" t="s">
        <v>0</v>
      </c>
      <c r="B1" s="2">
        <f>DCOUNTA(A3:C1048576,A3,A4:C1048576)+4</f>
        <v>37</v>
      </c>
      <c r="F1" s="4" t="s">
        <v>1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6"/>
      <c r="BX1" s="7" t="s">
        <v>2</v>
      </c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9"/>
      <c r="EP1" s="7" t="s">
        <v>3</v>
      </c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9"/>
      <c r="HH1" s="10" t="s">
        <v>4</v>
      </c>
      <c r="HI1" s="10" t="s">
        <v>5</v>
      </c>
      <c r="HJ1" s="10" t="s">
        <v>6</v>
      </c>
      <c r="HK1" s="11" t="s">
        <v>7</v>
      </c>
      <c r="HL1" s="12" t="s">
        <v>8</v>
      </c>
      <c r="HM1" s="13" t="s">
        <v>9</v>
      </c>
      <c r="HN1" s="13"/>
      <c r="HO1" s="13"/>
      <c r="HP1" s="14"/>
      <c r="HQ1" s="15" t="s">
        <v>10</v>
      </c>
      <c r="HR1" s="16"/>
      <c r="HS1" s="17" t="s">
        <v>11</v>
      </c>
      <c r="HT1" s="17"/>
      <c r="HU1" s="17"/>
      <c r="HV1" s="18" t="s">
        <v>12</v>
      </c>
      <c r="HW1" s="18"/>
      <c r="HX1" s="18"/>
      <c r="HY1" s="19" t="s">
        <v>13</v>
      </c>
      <c r="HZ1" s="19"/>
      <c r="IA1" s="20" t="s">
        <v>14</v>
      </c>
      <c r="IB1" s="20"/>
      <c r="IC1" s="21" t="s">
        <v>15</v>
      </c>
      <c r="ID1" s="21" t="s">
        <v>16</v>
      </c>
    </row>
    <row r="2" spans="1:238" s="3" customFormat="1" ht="24" customHeight="1" x14ac:dyDescent="0.25">
      <c r="A2" s="1"/>
      <c r="B2" s="2"/>
      <c r="F2" s="22" t="s">
        <v>17</v>
      </c>
      <c r="G2" s="22" t="s">
        <v>18</v>
      </c>
      <c r="H2" s="23"/>
      <c r="I2" s="23"/>
      <c r="J2" s="24" t="s">
        <v>19</v>
      </c>
      <c r="K2" s="24" t="s">
        <v>20</v>
      </c>
      <c r="L2" s="24" t="s">
        <v>21</v>
      </c>
      <c r="M2" s="24" t="s">
        <v>22</v>
      </c>
      <c r="N2" s="24" t="s">
        <v>23</v>
      </c>
      <c r="O2" s="24" t="s">
        <v>24</v>
      </c>
      <c r="P2" s="24" t="s">
        <v>25</v>
      </c>
      <c r="Q2" s="24" t="s">
        <v>26</v>
      </c>
      <c r="R2" s="24" t="s">
        <v>27</v>
      </c>
      <c r="S2" s="25" t="s">
        <v>8</v>
      </c>
      <c r="T2" s="25" t="s">
        <v>28</v>
      </c>
      <c r="U2" s="25" t="s">
        <v>29</v>
      </c>
      <c r="V2" s="25" t="s">
        <v>30</v>
      </c>
      <c r="W2" s="25" t="s">
        <v>31</v>
      </c>
      <c r="X2" s="25" t="s">
        <v>32</v>
      </c>
      <c r="Y2" s="24"/>
      <c r="Z2" s="24" t="s">
        <v>33</v>
      </c>
      <c r="AA2" s="24" t="s">
        <v>34</v>
      </c>
      <c r="AB2" s="24" t="s">
        <v>35</v>
      </c>
      <c r="AC2" s="24" t="s">
        <v>36</v>
      </c>
      <c r="AD2" s="24" t="s">
        <v>37</v>
      </c>
      <c r="AE2" s="24" t="s">
        <v>38</v>
      </c>
      <c r="AF2" s="24" t="s">
        <v>39</v>
      </c>
      <c r="AG2" s="24" t="s">
        <v>40</v>
      </c>
      <c r="AH2" s="24" t="s">
        <v>41</v>
      </c>
      <c r="AI2" s="24" t="s">
        <v>42</v>
      </c>
      <c r="AJ2" s="24" t="s">
        <v>43</v>
      </c>
      <c r="AK2" s="24" t="s">
        <v>44</v>
      </c>
      <c r="AL2" s="24" t="s">
        <v>45</v>
      </c>
      <c r="AM2" s="24" t="s">
        <v>46</v>
      </c>
      <c r="AN2" s="24" t="s">
        <v>47</v>
      </c>
      <c r="AO2" s="24" t="s">
        <v>48</v>
      </c>
      <c r="AP2" s="24" t="s">
        <v>49</v>
      </c>
      <c r="AQ2" s="24" t="s">
        <v>50</v>
      </c>
      <c r="AR2" s="24" t="s">
        <v>51</v>
      </c>
      <c r="AS2" s="24" t="s">
        <v>52</v>
      </c>
      <c r="AT2" s="24" t="s">
        <v>53</v>
      </c>
      <c r="AU2" s="24" t="s">
        <v>54</v>
      </c>
      <c r="AV2" s="24" t="s">
        <v>55</v>
      </c>
      <c r="AW2" s="24" t="s">
        <v>56</v>
      </c>
      <c r="AX2" s="24" t="s">
        <v>57</v>
      </c>
      <c r="AY2" s="24" t="s">
        <v>58</v>
      </c>
      <c r="AZ2" s="24" t="s">
        <v>59</v>
      </c>
      <c r="BA2" s="24" t="s">
        <v>60</v>
      </c>
      <c r="BB2" s="26" t="s">
        <v>61</v>
      </c>
      <c r="BC2" s="26" t="s">
        <v>62</v>
      </c>
      <c r="BD2" s="26" t="s">
        <v>63</v>
      </c>
      <c r="BE2" s="26" t="s">
        <v>64</v>
      </c>
      <c r="BF2" s="26" t="s">
        <v>65</v>
      </c>
      <c r="BG2" s="26" t="s">
        <v>66</v>
      </c>
      <c r="BH2" s="26" t="s">
        <v>67</v>
      </c>
      <c r="BI2" s="26" t="s">
        <v>68</v>
      </c>
      <c r="BJ2" s="26" t="s">
        <v>69</v>
      </c>
      <c r="BK2" s="26" t="s">
        <v>70</v>
      </c>
      <c r="BL2" s="27" t="s">
        <v>71</v>
      </c>
      <c r="BM2" s="27" t="s">
        <v>72</v>
      </c>
      <c r="BN2" s="27" t="s">
        <v>73</v>
      </c>
      <c r="BO2" s="27" t="s">
        <v>74</v>
      </c>
      <c r="BP2" s="27" t="s">
        <v>75</v>
      </c>
      <c r="BQ2" s="27" t="s">
        <v>76</v>
      </c>
      <c r="BR2" s="27" t="s">
        <v>77</v>
      </c>
      <c r="BS2" s="27" t="s">
        <v>78</v>
      </c>
      <c r="BT2" s="27" t="s">
        <v>79</v>
      </c>
      <c r="BU2" s="27" t="s">
        <v>80</v>
      </c>
      <c r="BV2" s="27" t="s">
        <v>81</v>
      </c>
      <c r="BW2" s="27" t="s">
        <v>82</v>
      </c>
      <c r="BX2" s="4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6"/>
      <c r="EP2" s="4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6"/>
      <c r="HH2" s="28"/>
      <c r="HI2" s="28"/>
      <c r="HJ2" s="28"/>
      <c r="HK2" s="29"/>
      <c r="HL2" s="12"/>
      <c r="HM2" s="13"/>
      <c r="HN2" s="13"/>
      <c r="HO2" s="13"/>
      <c r="HP2" s="30"/>
      <c r="HQ2" s="31"/>
      <c r="HR2" s="32"/>
      <c r="HS2" s="17"/>
      <c r="HT2" s="17"/>
      <c r="HU2" s="17"/>
      <c r="HV2" s="18"/>
      <c r="HW2" s="18"/>
      <c r="HX2" s="18"/>
      <c r="HY2" s="19"/>
      <c r="HZ2" s="19"/>
      <c r="IA2" s="20"/>
      <c r="IB2" s="20"/>
      <c r="IC2" s="33"/>
      <c r="ID2" s="33"/>
    </row>
    <row r="3" spans="1:238" ht="24" x14ac:dyDescent="0.25">
      <c r="A3" s="34" t="s">
        <v>83</v>
      </c>
      <c r="B3" s="34" t="s">
        <v>84</v>
      </c>
      <c r="C3" s="34" t="s">
        <v>85</v>
      </c>
      <c r="D3" s="34" t="s">
        <v>86</v>
      </c>
      <c r="E3" s="34" t="s">
        <v>87</v>
      </c>
      <c r="F3" s="22" t="s">
        <v>17</v>
      </c>
      <c r="G3" s="22" t="s">
        <v>18</v>
      </c>
      <c r="H3" s="35"/>
      <c r="I3" s="35"/>
      <c r="J3" s="24" t="s">
        <v>19</v>
      </c>
      <c r="K3" s="24" t="s">
        <v>20</v>
      </c>
      <c r="L3" s="24" t="s">
        <v>21</v>
      </c>
      <c r="M3" s="24" t="s">
        <v>22</v>
      </c>
      <c r="N3" s="24" t="s">
        <v>23</v>
      </c>
      <c r="O3" s="24" t="s">
        <v>24</v>
      </c>
      <c r="P3" s="24" t="s">
        <v>25</v>
      </c>
      <c r="Q3" s="24" t="s">
        <v>26</v>
      </c>
      <c r="R3" s="24" t="s">
        <v>27</v>
      </c>
      <c r="S3" s="25" t="s">
        <v>88</v>
      </c>
      <c r="T3" s="25" t="s">
        <v>28</v>
      </c>
      <c r="U3" s="25" t="s">
        <v>29</v>
      </c>
      <c r="V3" s="25" t="s">
        <v>30</v>
      </c>
      <c r="W3" s="25" t="s">
        <v>31</v>
      </c>
      <c r="X3" s="25" t="s">
        <v>32</v>
      </c>
      <c r="Y3" s="24"/>
      <c r="Z3" s="24" t="s">
        <v>33</v>
      </c>
      <c r="AA3" s="24" t="s">
        <v>34</v>
      </c>
      <c r="AB3" s="24" t="s">
        <v>35</v>
      </c>
      <c r="AC3" s="24" t="s">
        <v>36</v>
      </c>
      <c r="AD3" s="24" t="s">
        <v>37</v>
      </c>
      <c r="AE3" s="24" t="s">
        <v>38</v>
      </c>
      <c r="AF3" s="24" t="s">
        <v>39</v>
      </c>
      <c r="AG3" s="24" t="s">
        <v>40</v>
      </c>
      <c r="AH3" s="24" t="s">
        <v>41</v>
      </c>
      <c r="AI3" s="24" t="s">
        <v>42</v>
      </c>
      <c r="AJ3" s="24" t="s">
        <v>43</v>
      </c>
      <c r="AK3" s="24" t="s">
        <v>44</v>
      </c>
      <c r="AL3" s="24" t="s">
        <v>45</v>
      </c>
      <c r="AM3" s="24" t="s">
        <v>46</v>
      </c>
      <c r="AN3" s="24" t="s">
        <v>47</v>
      </c>
      <c r="AO3" s="24" t="s">
        <v>48</v>
      </c>
      <c r="AP3" s="24" t="s">
        <v>49</v>
      </c>
      <c r="AQ3" s="24" t="s">
        <v>50</v>
      </c>
      <c r="AR3" s="24" t="s">
        <v>51</v>
      </c>
      <c r="AS3" s="24" t="s">
        <v>52</v>
      </c>
      <c r="AT3" s="24" t="s">
        <v>53</v>
      </c>
      <c r="AU3" s="24" t="s">
        <v>54</v>
      </c>
      <c r="AV3" s="24" t="s">
        <v>55</v>
      </c>
      <c r="AW3" s="24" t="s">
        <v>56</v>
      </c>
      <c r="AX3" s="24" t="s">
        <v>57</v>
      </c>
      <c r="AY3" s="24" t="s">
        <v>58</v>
      </c>
      <c r="AZ3" s="24" t="s">
        <v>59</v>
      </c>
      <c r="BA3" s="24" t="s">
        <v>60</v>
      </c>
      <c r="BB3" s="26" t="s">
        <v>61</v>
      </c>
      <c r="BC3" s="26" t="s">
        <v>62</v>
      </c>
      <c r="BD3" s="26" t="s">
        <v>63</v>
      </c>
      <c r="BE3" s="26" t="s">
        <v>64</v>
      </c>
      <c r="BF3" s="26" t="s">
        <v>65</v>
      </c>
      <c r="BG3" s="26" t="s">
        <v>66</v>
      </c>
      <c r="BH3" s="26" t="s">
        <v>67</v>
      </c>
      <c r="BI3" s="26" t="s">
        <v>68</v>
      </c>
      <c r="BJ3" s="26" t="s">
        <v>69</v>
      </c>
      <c r="BK3" s="26" t="s">
        <v>70</v>
      </c>
      <c r="BL3" s="27" t="s">
        <v>71</v>
      </c>
      <c r="BM3" s="27" t="s">
        <v>72</v>
      </c>
      <c r="BN3" s="27" t="s">
        <v>73</v>
      </c>
      <c r="BO3" s="27" t="s">
        <v>74</v>
      </c>
      <c r="BP3" s="27" t="s">
        <v>75</v>
      </c>
      <c r="BQ3" s="27" t="s">
        <v>76</v>
      </c>
      <c r="BR3" s="27" t="s">
        <v>77</v>
      </c>
      <c r="BS3" s="27" t="s">
        <v>78</v>
      </c>
      <c r="BT3" s="27" t="s">
        <v>79</v>
      </c>
      <c r="BU3" s="27" t="s">
        <v>80</v>
      </c>
      <c r="BV3" s="27" t="s">
        <v>81</v>
      </c>
      <c r="BW3" s="27" t="s">
        <v>82</v>
      </c>
      <c r="BX3" s="22" t="s">
        <v>89</v>
      </c>
      <c r="BY3" s="22" t="s">
        <v>90</v>
      </c>
      <c r="BZ3" s="22"/>
      <c r="CA3" s="22"/>
      <c r="CB3" s="36" t="s">
        <v>91</v>
      </c>
      <c r="CC3" s="36" t="s">
        <v>92</v>
      </c>
      <c r="CD3" s="36" t="s">
        <v>93</v>
      </c>
      <c r="CE3" s="36" t="s">
        <v>94</v>
      </c>
      <c r="CF3" s="36" t="s">
        <v>95</v>
      </c>
      <c r="CG3" s="36" t="s">
        <v>96</v>
      </c>
      <c r="CH3" s="36" t="s">
        <v>97</v>
      </c>
      <c r="CI3" s="36" t="s">
        <v>98</v>
      </c>
      <c r="CJ3" s="36" t="s">
        <v>99</v>
      </c>
      <c r="CK3" s="36" t="s">
        <v>100</v>
      </c>
      <c r="CL3" s="36" t="s">
        <v>19</v>
      </c>
      <c r="CM3" s="36" t="s">
        <v>20</v>
      </c>
      <c r="CN3" s="36" t="s">
        <v>21</v>
      </c>
      <c r="CO3" s="36" t="s">
        <v>22</v>
      </c>
      <c r="CP3" s="36" t="s">
        <v>23</v>
      </c>
      <c r="CQ3" s="36" t="s">
        <v>24</v>
      </c>
      <c r="CR3" s="36" t="s">
        <v>25</v>
      </c>
      <c r="CS3" s="36" t="s">
        <v>26</v>
      </c>
      <c r="CT3" s="36" t="s">
        <v>27</v>
      </c>
      <c r="CU3" s="36" t="s">
        <v>101</v>
      </c>
      <c r="CV3" s="36" t="s">
        <v>88</v>
      </c>
      <c r="CW3" s="36" t="s">
        <v>28</v>
      </c>
      <c r="CX3" s="36" t="s">
        <v>29</v>
      </c>
      <c r="CY3" s="36" t="s">
        <v>30</v>
      </c>
      <c r="CZ3" s="36" t="s">
        <v>31</v>
      </c>
      <c r="DA3" s="36" t="s">
        <v>32</v>
      </c>
      <c r="DB3" s="36" t="s">
        <v>102</v>
      </c>
      <c r="DC3" s="36" t="s">
        <v>103</v>
      </c>
      <c r="DD3" s="36" t="s">
        <v>104</v>
      </c>
      <c r="DE3" s="36" t="s">
        <v>105</v>
      </c>
      <c r="DF3" s="36" t="s">
        <v>106</v>
      </c>
      <c r="DG3" s="36" t="s">
        <v>33</v>
      </c>
      <c r="DH3" s="36" t="s">
        <v>34</v>
      </c>
      <c r="DI3" s="36" t="s">
        <v>107</v>
      </c>
      <c r="DJ3" s="36" t="s">
        <v>108</v>
      </c>
      <c r="DK3" s="36" t="s">
        <v>109</v>
      </c>
      <c r="DL3" s="36" t="s">
        <v>110</v>
      </c>
      <c r="DM3" s="36" t="s">
        <v>111</v>
      </c>
      <c r="DN3" s="36" t="s">
        <v>112</v>
      </c>
      <c r="DO3" s="36" t="s">
        <v>113</v>
      </c>
      <c r="DP3" s="36" t="s">
        <v>35</v>
      </c>
      <c r="DQ3" s="36" t="s">
        <v>36</v>
      </c>
      <c r="DR3" s="36" t="s">
        <v>37</v>
      </c>
      <c r="DS3" s="36" t="s">
        <v>114</v>
      </c>
      <c r="DT3" s="26" t="s">
        <v>115</v>
      </c>
      <c r="DU3" s="26" t="s">
        <v>116</v>
      </c>
      <c r="DV3" s="26" t="s">
        <v>117</v>
      </c>
      <c r="DW3" s="26" t="s">
        <v>118</v>
      </c>
      <c r="DX3" s="26" t="s">
        <v>119</v>
      </c>
      <c r="DY3" s="26" t="s">
        <v>120</v>
      </c>
      <c r="DZ3" s="26" t="s">
        <v>121</v>
      </c>
      <c r="EA3" s="26" t="s">
        <v>122</v>
      </c>
      <c r="EB3" s="26" t="s">
        <v>123</v>
      </c>
      <c r="EC3" s="26" t="s">
        <v>124</v>
      </c>
      <c r="ED3" s="37" t="s">
        <v>125</v>
      </c>
      <c r="EE3" s="37" t="s">
        <v>126</v>
      </c>
      <c r="EF3" s="37" t="s">
        <v>127</v>
      </c>
      <c r="EG3" s="37" t="s">
        <v>128</v>
      </c>
      <c r="EH3" s="37" t="s">
        <v>129</v>
      </c>
      <c r="EI3" s="37" t="s">
        <v>130</v>
      </c>
      <c r="EJ3" s="37" t="s">
        <v>131</v>
      </c>
      <c r="EK3" s="37" t="s">
        <v>132</v>
      </c>
      <c r="EL3" s="37" t="s">
        <v>133</v>
      </c>
      <c r="EM3" s="37" t="s">
        <v>134</v>
      </c>
      <c r="EN3" s="37" t="s">
        <v>135</v>
      </c>
      <c r="EO3" s="37" t="s">
        <v>136</v>
      </c>
      <c r="EP3" s="22" t="s">
        <v>89</v>
      </c>
      <c r="EQ3" s="22" t="s">
        <v>90</v>
      </c>
      <c r="ER3" s="22"/>
      <c r="ES3" s="22"/>
      <c r="ET3" s="36" t="s">
        <v>91</v>
      </c>
      <c r="EU3" s="36" t="s">
        <v>92</v>
      </c>
      <c r="EV3" s="36" t="s">
        <v>93</v>
      </c>
      <c r="EW3" s="36" t="s">
        <v>94</v>
      </c>
      <c r="EX3" s="36" t="s">
        <v>95</v>
      </c>
      <c r="EY3" s="36" t="s">
        <v>96</v>
      </c>
      <c r="EZ3" s="36" t="s">
        <v>97</v>
      </c>
      <c r="FA3" s="36" t="s">
        <v>98</v>
      </c>
      <c r="FB3" s="36" t="s">
        <v>99</v>
      </c>
      <c r="FC3" s="36" t="s">
        <v>100</v>
      </c>
      <c r="FD3" s="36" t="s">
        <v>19</v>
      </c>
      <c r="FE3" s="36" t="s">
        <v>20</v>
      </c>
      <c r="FF3" s="36" t="s">
        <v>21</v>
      </c>
      <c r="FG3" s="36" t="s">
        <v>22</v>
      </c>
      <c r="FH3" s="36" t="s">
        <v>23</v>
      </c>
      <c r="FI3" s="36" t="s">
        <v>24</v>
      </c>
      <c r="FJ3" s="36" t="s">
        <v>25</v>
      </c>
      <c r="FK3" s="36" t="s">
        <v>26</v>
      </c>
      <c r="FL3" s="36" t="s">
        <v>27</v>
      </c>
      <c r="FM3" s="36" t="s">
        <v>101</v>
      </c>
      <c r="FN3" s="36" t="s">
        <v>88</v>
      </c>
      <c r="FO3" s="36" t="s">
        <v>28</v>
      </c>
      <c r="FP3" s="36" t="s">
        <v>29</v>
      </c>
      <c r="FQ3" s="36" t="s">
        <v>30</v>
      </c>
      <c r="FR3" s="36" t="s">
        <v>31</v>
      </c>
      <c r="FS3" s="36" t="s">
        <v>32</v>
      </c>
      <c r="FT3" s="36" t="s">
        <v>102</v>
      </c>
      <c r="FU3" s="36" t="s">
        <v>103</v>
      </c>
      <c r="FV3" s="36" t="s">
        <v>104</v>
      </c>
      <c r="FW3" s="36" t="s">
        <v>105</v>
      </c>
      <c r="FX3" s="36" t="s">
        <v>106</v>
      </c>
      <c r="FY3" s="36" t="s">
        <v>33</v>
      </c>
      <c r="FZ3" s="36" t="s">
        <v>34</v>
      </c>
      <c r="GA3" s="36" t="s">
        <v>107</v>
      </c>
      <c r="GB3" s="36" t="s">
        <v>108</v>
      </c>
      <c r="GC3" s="36" t="s">
        <v>109</v>
      </c>
      <c r="GD3" s="36" t="s">
        <v>110</v>
      </c>
      <c r="GE3" s="36" t="s">
        <v>111</v>
      </c>
      <c r="GF3" s="36" t="s">
        <v>112</v>
      </c>
      <c r="GG3" s="36" t="s">
        <v>113</v>
      </c>
      <c r="GH3" s="36" t="s">
        <v>35</v>
      </c>
      <c r="GI3" s="36" t="s">
        <v>36</v>
      </c>
      <c r="GJ3" s="36" t="s">
        <v>37</v>
      </c>
      <c r="GK3" s="36" t="s">
        <v>114</v>
      </c>
      <c r="GL3" s="26" t="s">
        <v>115</v>
      </c>
      <c r="GM3" s="26" t="s">
        <v>116</v>
      </c>
      <c r="GN3" s="26" t="s">
        <v>117</v>
      </c>
      <c r="GO3" s="26" t="s">
        <v>118</v>
      </c>
      <c r="GP3" s="26" t="s">
        <v>119</v>
      </c>
      <c r="GQ3" s="26" t="s">
        <v>120</v>
      </c>
      <c r="GR3" s="26" t="s">
        <v>121</v>
      </c>
      <c r="GS3" s="26" t="s">
        <v>122</v>
      </c>
      <c r="GT3" s="26" t="s">
        <v>123</v>
      </c>
      <c r="GU3" s="26" t="s">
        <v>124</v>
      </c>
      <c r="GV3" s="37" t="s">
        <v>125</v>
      </c>
      <c r="GW3" s="37" t="s">
        <v>126</v>
      </c>
      <c r="GX3" s="37" t="s">
        <v>127</v>
      </c>
      <c r="GY3" s="37" t="s">
        <v>128</v>
      </c>
      <c r="GZ3" s="37" t="s">
        <v>129</v>
      </c>
      <c r="HA3" s="37" t="s">
        <v>130</v>
      </c>
      <c r="HB3" s="37" t="s">
        <v>131</v>
      </c>
      <c r="HC3" s="37" t="s">
        <v>132</v>
      </c>
      <c r="HD3" s="37" t="s">
        <v>133</v>
      </c>
      <c r="HE3" s="37" t="s">
        <v>134</v>
      </c>
      <c r="HF3" s="37" t="s">
        <v>135</v>
      </c>
      <c r="HG3" s="37" t="s">
        <v>136</v>
      </c>
      <c r="HH3" s="38" t="s">
        <v>137</v>
      </c>
      <c r="HI3" s="38" t="s">
        <v>137</v>
      </c>
      <c r="HJ3" s="38" t="s">
        <v>137</v>
      </c>
      <c r="HK3" s="38" t="s">
        <v>138</v>
      </c>
      <c r="HL3" s="38" t="s">
        <v>139</v>
      </c>
      <c r="HM3" s="39" t="s">
        <v>138</v>
      </c>
      <c r="HN3" s="39" t="s">
        <v>137</v>
      </c>
      <c r="HO3" s="39" t="s">
        <v>139</v>
      </c>
      <c r="HP3" s="40" t="s">
        <v>138</v>
      </c>
      <c r="HQ3" s="40" t="s">
        <v>137</v>
      </c>
      <c r="HR3" s="40" t="s">
        <v>139</v>
      </c>
      <c r="HS3" s="41" t="s">
        <v>138</v>
      </c>
      <c r="HT3" s="41" t="s">
        <v>137</v>
      </c>
      <c r="HU3" s="41" t="s">
        <v>139</v>
      </c>
      <c r="HV3" s="42" t="s">
        <v>138</v>
      </c>
      <c r="HW3" s="42" t="s">
        <v>137</v>
      </c>
      <c r="HX3" s="42" t="s">
        <v>139</v>
      </c>
      <c r="HY3" s="43" t="s">
        <v>138</v>
      </c>
      <c r="HZ3" s="43" t="s">
        <v>139</v>
      </c>
      <c r="IA3" s="44" t="s">
        <v>138</v>
      </c>
      <c r="IB3" s="44" t="s">
        <v>139</v>
      </c>
      <c r="IC3" s="45"/>
      <c r="ID3" s="45"/>
    </row>
    <row r="4" spans="1:238" x14ac:dyDescent="0.25">
      <c r="A4" s="47">
        <v>1</v>
      </c>
      <c r="B4" s="47">
        <v>1</v>
      </c>
      <c r="C4" s="47">
        <v>2</v>
      </c>
      <c r="D4" s="47" t="s">
        <v>140</v>
      </c>
      <c r="E4" s="47">
        <v>480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9"/>
      <c r="T4" s="49">
        <v>1000</v>
      </c>
      <c r="U4" s="49"/>
      <c r="V4" s="49"/>
      <c r="W4" s="49"/>
      <c r="X4" s="49">
        <v>40</v>
      </c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>
        <v>420</v>
      </c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>
        <v>1</v>
      </c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>
        <v>1</v>
      </c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8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  <c r="HA4" s="48"/>
      <c r="HB4" s="48"/>
      <c r="HC4" s="48"/>
      <c r="HD4" s="48"/>
      <c r="HE4" s="48"/>
      <c r="HF4" s="48"/>
      <c r="HG4" s="48"/>
      <c r="HH4" s="47">
        <v>0</v>
      </c>
      <c r="HI4" s="47">
        <v>0</v>
      </c>
      <c r="HJ4" s="47">
        <v>0</v>
      </c>
      <c r="HK4" s="47">
        <v>0</v>
      </c>
      <c r="HL4" s="47">
        <v>0</v>
      </c>
      <c r="HM4" s="47">
        <v>0</v>
      </c>
      <c r="HN4" s="47">
        <v>0</v>
      </c>
      <c r="HO4" s="47">
        <v>0</v>
      </c>
      <c r="HP4" s="47">
        <v>40</v>
      </c>
      <c r="HQ4" s="47">
        <v>1</v>
      </c>
      <c r="HR4" s="47">
        <v>8.3333333333333329E-2</v>
      </c>
      <c r="HS4" s="47">
        <v>420</v>
      </c>
      <c r="HT4" s="47">
        <v>1</v>
      </c>
      <c r="HU4" s="47">
        <v>0.875</v>
      </c>
      <c r="HV4" s="47">
        <v>0</v>
      </c>
      <c r="HW4" s="47">
        <v>0</v>
      </c>
      <c r="HX4" s="47">
        <v>0</v>
      </c>
      <c r="HY4" s="47">
        <v>0</v>
      </c>
      <c r="HZ4" s="50">
        <v>0</v>
      </c>
      <c r="IA4" s="50">
        <v>20</v>
      </c>
      <c r="IB4" s="50">
        <v>4.1666666666666664E-2</v>
      </c>
      <c r="IC4" s="50" t="s">
        <v>141</v>
      </c>
      <c r="ID4" s="50" t="b">
        <v>1</v>
      </c>
    </row>
    <row r="5" spans="1:238" x14ac:dyDescent="0.25">
      <c r="A5" s="47">
        <v>1</v>
      </c>
      <c r="B5" s="47">
        <v>1</v>
      </c>
      <c r="C5" s="47">
        <v>2</v>
      </c>
      <c r="D5" s="47" t="s">
        <v>140</v>
      </c>
      <c r="E5" s="47">
        <v>480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  <c r="T5" s="49"/>
      <c r="U5" s="49"/>
      <c r="V5" s="49"/>
      <c r="W5" s="49"/>
      <c r="X5" s="49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>
        <v>33</v>
      </c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>
        <v>356</v>
      </c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>
        <v>1</v>
      </c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>
        <v>1</v>
      </c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7">
        <v>106</v>
      </c>
      <c r="HI5" s="47">
        <v>96</v>
      </c>
      <c r="HJ5" s="47">
        <v>10</v>
      </c>
      <c r="HK5" s="47">
        <v>53.6</v>
      </c>
      <c r="HL5" s="47">
        <v>0.11166666666666666</v>
      </c>
      <c r="HM5" s="47">
        <v>0</v>
      </c>
      <c r="HN5" s="47">
        <v>0</v>
      </c>
      <c r="HO5" s="47">
        <v>0</v>
      </c>
      <c r="HP5" s="47">
        <v>33</v>
      </c>
      <c r="HQ5" s="47">
        <v>1</v>
      </c>
      <c r="HR5" s="47">
        <v>6.8750000000000006E-2</v>
      </c>
      <c r="HS5" s="47">
        <v>356</v>
      </c>
      <c r="HT5" s="47">
        <v>1</v>
      </c>
      <c r="HU5" s="47">
        <v>0.7416666666666667</v>
      </c>
      <c r="HV5" s="47">
        <v>0</v>
      </c>
      <c r="HW5" s="47">
        <v>0</v>
      </c>
      <c r="HX5" s="47">
        <v>0</v>
      </c>
      <c r="HY5" s="47">
        <v>5.583333333333333</v>
      </c>
      <c r="HZ5" s="50">
        <v>1.1631944444444443E-2</v>
      </c>
      <c r="IA5" s="50">
        <v>31.816666666666645</v>
      </c>
      <c r="IB5" s="50">
        <v>6.6284722222222175E-2</v>
      </c>
      <c r="IC5" s="50" t="s">
        <v>142</v>
      </c>
      <c r="ID5" s="50" t="b">
        <v>1</v>
      </c>
    </row>
    <row r="6" spans="1:238" x14ac:dyDescent="0.25">
      <c r="A6" s="47">
        <v>1</v>
      </c>
      <c r="B6" s="47">
        <v>1</v>
      </c>
      <c r="C6" s="47">
        <v>2</v>
      </c>
      <c r="D6" s="47" t="s">
        <v>140</v>
      </c>
      <c r="E6" s="47">
        <v>480</v>
      </c>
      <c r="F6" s="48">
        <v>49</v>
      </c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9"/>
      <c r="T6" s="49"/>
      <c r="U6" s="49"/>
      <c r="V6" s="49"/>
      <c r="W6" s="49"/>
      <c r="X6" s="49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>
        <v>32</v>
      </c>
      <c r="BC6" s="48"/>
      <c r="BD6" s="48"/>
      <c r="BE6" s="48">
        <v>349</v>
      </c>
      <c r="BF6" s="48"/>
      <c r="BG6" s="48"/>
      <c r="BH6" s="48"/>
      <c r="BI6" s="48"/>
      <c r="BJ6" s="48"/>
      <c r="BK6" s="48">
        <v>31</v>
      </c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>
        <v>1</v>
      </c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>
        <v>1</v>
      </c>
      <c r="DU6" s="48"/>
      <c r="DV6" s="48"/>
      <c r="DW6" s="48">
        <v>1</v>
      </c>
      <c r="DX6" s="48"/>
      <c r="DY6" s="48"/>
      <c r="DZ6" s="48"/>
      <c r="EA6" s="48"/>
      <c r="EB6" s="48"/>
      <c r="EC6" s="48">
        <v>1</v>
      </c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7">
        <v>5</v>
      </c>
      <c r="HI6" s="47">
        <v>0</v>
      </c>
      <c r="HJ6" s="47">
        <v>5</v>
      </c>
      <c r="HK6" s="47">
        <v>0</v>
      </c>
      <c r="HL6" s="47">
        <v>0</v>
      </c>
      <c r="HM6" s="47">
        <v>49</v>
      </c>
      <c r="HN6" s="47">
        <v>1</v>
      </c>
      <c r="HO6" s="47">
        <v>0.10208333333333333</v>
      </c>
      <c r="HP6" s="47">
        <v>0</v>
      </c>
      <c r="HQ6" s="47">
        <v>0</v>
      </c>
      <c r="HR6" s="47">
        <v>0</v>
      </c>
      <c r="HS6" s="47">
        <v>412</v>
      </c>
      <c r="HT6" s="47">
        <v>3</v>
      </c>
      <c r="HU6" s="47">
        <v>0.85833333333333328</v>
      </c>
      <c r="HV6" s="47">
        <v>0</v>
      </c>
      <c r="HW6" s="47">
        <v>0</v>
      </c>
      <c r="HX6" s="47">
        <v>0</v>
      </c>
      <c r="HY6" s="47">
        <v>5.416666666666667</v>
      </c>
      <c r="HZ6" s="50">
        <v>1.1284722222222222E-2</v>
      </c>
      <c r="IA6" s="50">
        <v>13.583333333333332</v>
      </c>
      <c r="IB6" s="50">
        <v>2.8298611111111108E-2</v>
      </c>
      <c r="IC6" s="50" t="s">
        <v>143</v>
      </c>
      <c r="ID6" s="50" t="b">
        <v>1</v>
      </c>
    </row>
    <row r="7" spans="1:238" x14ac:dyDescent="0.25">
      <c r="A7" s="47">
        <v>1</v>
      </c>
      <c r="B7" s="47">
        <v>1</v>
      </c>
      <c r="C7" s="47">
        <v>2</v>
      </c>
      <c r="D7" s="47" t="s">
        <v>140</v>
      </c>
      <c r="E7" s="47">
        <v>480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9"/>
      <c r="T7" s="49"/>
      <c r="U7" s="49"/>
      <c r="V7" s="49"/>
      <c r="W7" s="49"/>
      <c r="X7" s="49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>
        <v>126</v>
      </c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>
        <v>6</v>
      </c>
      <c r="BG7" s="48">
        <v>134</v>
      </c>
      <c r="BH7" s="48"/>
      <c r="BI7" s="48"/>
      <c r="BJ7" s="48"/>
      <c r="BK7" s="48">
        <v>42</v>
      </c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>
        <v>1</v>
      </c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>
        <v>1</v>
      </c>
      <c r="DY7" s="48">
        <v>1</v>
      </c>
      <c r="DZ7" s="48"/>
      <c r="EA7" s="48"/>
      <c r="EB7" s="48"/>
      <c r="EC7" s="48">
        <v>1</v>
      </c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8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7">
        <v>394</v>
      </c>
      <c r="HI7" s="47">
        <v>364</v>
      </c>
      <c r="HJ7" s="47">
        <v>30</v>
      </c>
      <c r="HK7" s="47">
        <v>188.06666666666666</v>
      </c>
      <c r="HL7" s="47">
        <v>0.39180555555555557</v>
      </c>
      <c r="HM7" s="47">
        <v>0</v>
      </c>
      <c r="HN7" s="47">
        <v>0</v>
      </c>
      <c r="HO7" s="47">
        <v>0</v>
      </c>
      <c r="HP7" s="47">
        <v>126</v>
      </c>
      <c r="HQ7" s="47">
        <v>1</v>
      </c>
      <c r="HR7" s="47">
        <v>0.26250000000000001</v>
      </c>
      <c r="HS7" s="47">
        <v>182</v>
      </c>
      <c r="HT7" s="47">
        <v>3</v>
      </c>
      <c r="HU7" s="47">
        <v>0.37916666666666665</v>
      </c>
      <c r="HV7" s="47">
        <v>0</v>
      </c>
      <c r="HW7" s="47">
        <v>0</v>
      </c>
      <c r="HX7" s="47">
        <v>0</v>
      </c>
      <c r="HY7" s="47">
        <v>15.5</v>
      </c>
      <c r="HZ7" s="50">
        <v>3.229166666666667E-2</v>
      </c>
      <c r="IA7" s="50">
        <v>-31.566666666666663</v>
      </c>
      <c r="IB7" s="50">
        <v>-6.5763888888888886E-2</v>
      </c>
      <c r="IC7" s="50" t="s">
        <v>144</v>
      </c>
      <c r="ID7" s="50" t="b">
        <v>1</v>
      </c>
    </row>
    <row r="8" spans="1:238" x14ac:dyDescent="0.25">
      <c r="A8" s="47">
        <v>1</v>
      </c>
      <c r="B8" s="47">
        <v>1</v>
      </c>
      <c r="C8" s="47">
        <v>2</v>
      </c>
      <c r="D8" s="47" t="s">
        <v>140</v>
      </c>
      <c r="E8" s="47">
        <v>480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9"/>
      <c r="T8" s="49"/>
      <c r="U8" s="49"/>
      <c r="V8" s="49"/>
      <c r="W8" s="49"/>
      <c r="X8" s="49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>
        <v>67</v>
      </c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>
        <v>274</v>
      </c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>
        <v>1</v>
      </c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>
        <v>1</v>
      </c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7">
        <v>242</v>
      </c>
      <c r="HI8" s="47">
        <v>236</v>
      </c>
      <c r="HJ8" s="47">
        <v>6</v>
      </c>
      <c r="HK8" s="47">
        <v>104.82333333333332</v>
      </c>
      <c r="HL8" s="47">
        <v>0.21838194444444442</v>
      </c>
      <c r="HM8" s="47">
        <v>0</v>
      </c>
      <c r="HN8" s="47">
        <v>0</v>
      </c>
      <c r="HO8" s="47">
        <v>0</v>
      </c>
      <c r="HP8" s="47">
        <v>67</v>
      </c>
      <c r="HQ8" s="47">
        <v>1</v>
      </c>
      <c r="HR8" s="47">
        <v>0.13958333333333334</v>
      </c>
      <c r="HS8" s="47">
        <v>274</v>
      </c>
      <c r="HT8" s="47">
        <v>1</v>
      </c>
      <c r="HU8" s="47">
        <v>0.5708333333333333</v>
      </c>
      <c r="HV8" s="47">
        <v>0</v>
      </c>
      <c r="HW8" s="47">
        <v>0</v>
      </c>
      <c r="HX8" s="47">
        <v>0</v>
      </c>
      <c r="HY8" s="47">
        <v>2.6649999999999996</v>
      </c>
      <c r="HZ8" s="50">
        <v>5.5520833333333325E-3</v>
      </c>
      <c r="IA8" s="50">
        <v>31.511666666666677</v>
      </c>
      <c r="IB8" s="50">
        <v>6.5649305555555579E-2</v>
      </c>
      <c r="IC8" s="50" t="s">
        <v>145</v>
      </c>
      <c r="ID8" s="50" t="b">
        <v>1</v>
      </c>
    </row>
    <row r="9" spans="1:238" x14ac:dyDescent="0.25">
      <c r="A9" s="47">
        <v>1</v>
      </c>
      <c r="B9" s="47">
        <v>1</v>
      </c>
      <c r="C9" s="47">
        <v>2</v>
      </c>
      <c r="D9" s="47" t="s">
        <v>140</v>
      </c>
      <c r="E9" s="47">
        <v>480</v>
      </c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9"/>
      <c r="T9" s="49"/>
      <c r="U9" s="49"/>
      <c r="V9" s="49"/>
      <c r="W9" s="49"/>
      <c r="X9" s="49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>
        <v>90</v>
      </c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>
        <v>169</v>
      </c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>
        <v>1</v>
      </c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>
        <v>1</v>
      </c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7">
        <v>164</v>
      </c>
      <c r="HI9" s="47">
        <v>154</v>
      </c>
      <c r="HJ9" s="47">
        <v>10</v>
      </c>
      <c r="HK9" s="47">
        <v>182.23333333333332</v>
      </c>
      <c r="HL9" s="47">
        <v>0.37965277777777773</v>
      </c>
      <c r="HM9" s="47">
        <v>0</v>
      </c>
      <c r="HN9" s="47">
        <v>0</v>
      </c>
      <c r="HO9" s="47">
        <v>0</v>
      </c>
      <c r="HP9" s="47">
        <v>90</v>
      </c>
      <c r="HQ9" s="47">
        <v>1</v>
      </c>
      <c r="HR9" s="47">
        <v>0.1875</v>
      </c>
      <c r="HS9" s="47">
        <v>169</v>
      </c>
      <c r="HT9" s="47">
        <v>1</v>
      </c>
      <c r="HU9" s="47">
        <v>0.35208333333333336</v>
      </c>
      <c r="HV9" s="47">
        <v>0</v>
      </c>
      <c r="HW9" s="47">
        <v>0</v>
      </c>
      <c r="HX9" s="47">
        <v>0</v>
      </c>
      <c r="HY9" s="47">
        <v>11.833333333333334</v>
      </c>
      <c r="HZ9" s="50">
        <v>2.465277777777778E-2</v>
      </c>
      <c r="IA9" s="50">
        <v>26.933333333333316</v>
      </c>
      <c r="IB9" s="50">
        <v>5.6111111111111077E-2</v>
      </c>
      <c r="IC9" s="50" t="s">
        <v>146</v>
      </c>
      <c r="ID9" s="50" t="b">
        <v>1</v>
      </c>
    </row>
    <row r="10" spans="1:238" x14ac:dyDescent="0.25">
      <c r="A10" s="47">
        <v>1</v>
      </c>
      <c r="B10" s="47">
        <v>1</v>
      </c>
      <c r="C10" s="47">
        <v>2</v>
      </c>
      <c r="D10" s="47" t="s">
        <v>140</v>
      </c>
      <c r="E10" s="47">
        <v>480</v>
      </c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9"/>
      <c r="T10" s="49"/>
      <c r="U10" s="49"/>
      <c r="V10" s="49"/>
      <c r="W10" s="49"/>
      <c r="X10" s="49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>
        <v>10</v>
      </c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>
        <v>180</v>
      </c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>
        <v>1</v>
      </c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>
        <v>1</v>
      </c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7">
        <v>172</v>
      </c>
      <c r="HI10" s="47">
        <v>168</v>
      </c>
      <c r="HJ10" s="47">
        <v>4</v>
      </c>
      <c r="HK10" s="47">
        <v>254.90833333333333</v>
      </c>
      <c r="HL10" s="47">
        <v>0.5310590277777778</v>
      </c>
      <c r="HM10" s="47">
        <v>0</v>
      </c>
      <c r="HN10" s="47">
        <v>0</v>
      </c>
      <c r="HO10" s="47">
        <v>0</v>
      </c>
      <c r="HP10" s="47">
        <v>10</v>
      </c>
      <c r="HQ10" s="47">
        <v>1</v>
      </c>
      <c r="HR10" s="47">
        <v>2.0833333333333332E-2</v>
      </c>
      <c r="HS10" s="47">
        <v>180</v>
      </c>
      <c r="HT10" s="47">
        <v>1</v>
      </c>
      <c r="HU10" s="47">
        <v>0.375</v>
      </c>
      <c r="HV10" s="47">
        <v>0</v>
      </c>
      <c r="HW10" s="47">
        <v>0</v>
      </c>
      <c r="HX10" s="47">
        <v>0</v>
      </c>
      <c r="HY10" s="47">
        <v>6.0333333333333332</v>
      </c>
      <c r="HZ10" s="50">
        <v>1.2569444444444444E-2</v>
      </c>
      <c r="IA10" s="50">
        <v>29.058333333333337</v>
      </c>
      <c r="IB10" s="50">
        <v>6.053819444444445E-2</v>
      </c>
      <c r="IC10" s="50" t="s">
        <v>147</v>
      </c>
      <c r="ID10" s="50" t="b">
        <v>1</v>
      </c>
    </row>
    <row r="11" spans="1:238" x14ac:dyDescent="0.25">
      <c r="A11" s="47">
        <v>1</v>
      </c>
      <c r="B11" s="47">
        <v>1</v>
      </c>
      <c r="C11" s="47">
        <v>2</v>
      </c>
      <c r="D11" s="47" t="s">
        <v>140</v>
      </c>
      <c r="E11" s="47">
        <v>480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9"/>
      <c r="T11" s="49"/>
      <c r="U11" s="49"/>
      <c r="V11" s="49"/>
      <c r="W11" s="49"/>
      <c r="X11" s="49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>
        <v>32</v>
      </c>
      <c r="AN11" s="48"/>
      <c r="AO11" s="48"/>
      <c r="AP11" s="48"/>
      <c r="AQ11" s="48">
        <v>87</v>
      </c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>
        <v>244</v>
      </c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>
        <v>1</v>
      </c>
      <c r="DF11" s="48"/>
      <c r="DG11" s="48"/>
      <c r="DH11" s="48"/>
      <c r="DI11" s="48">
        <v>1</v>
      </c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>
        <v>1</v>
      </c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7">
        <v>74</v>
      </c>
      <c r="HI11" s="47">
        <v>70</v>
      </c>
      <c r="HJ11" s="47">
        <v>4</v>
      </c>
      <c r="HK11" s="47">
        <v>112.58333333333333</v>
      </c>
      <c r="HL11" s="47">
        <v>0.23454861111111111</v>
      </c>
      <c r="HM11" s="47">
        <v>0</v>
      </c>
      <c r="HN11" s="47">
        <v>0</v>
      </c>
      <c r="HO11" s="47">
        <v>0</v>
      </c>
      <c r="HP11" s="47">
        <v>119</v>
      </c>
      <c r="HQ11" s="47">
        <v>2</v>
      </c>
      <c r="HR11" s="47">
        <v>0.24791666666666667</v>
      </c>
      <c r="HS11" s="47">
        <v>244</v>
      </c>
      <c r="HT11" s="47">
        <v>1</v>
      </c>
      <c r="HU11" s="47">
        <v>0.5083333333333333</v>
      </c>
      <c r="HV11" s="47">
        <v>0</v>
      </c>
      <c r="HW11" s="47">
        <v>0</v>
      </c>
      <c r="HX11" s="47">
        <v>0</v>
      </c>
      <c r="HY11" s="47">
        <v>6.4333333333333336</v>
      </c>
      <c r="HZ11" s="50">
        <v>1.3402777777777779E-2</v>
      </c>
      <c r="IA11" s="50">
        <v>-2.016666666666648</v>
      </c>
      <c r="IB11" s="50">
        <v>-4.20138888888885E-3</v>
      </c>
      <c r="IC11" s="50" t="s">
        <v>148</v>
      </c>
      <c r="ID11" s="50" t="b">
        <v>1</v>
      </c>
    </row>
    <row r="12" spans="1:238" x14ac:dyDescent="0.25">
      <c r="A12" s="47">
        <v>1</v>
      </c>
      <c r="B12" s="47">
        <v>1</v>
      </c>
      <c r="C12" s="47">
        <v>2</v>
      </c>
      <c r="D12" s="47" t="s">
        <v>140</v>
      </c>
      <c r="E12" s="47">
        <v>480</v>
      </c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9"/>
      <c r="T12" s="49"/>
      <c r="U12" s="49"/>
      <c r="V12" s="49"/>
      <c r="W12" s="49"/>
      <c r="X12" s="49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>
        <v>173</v>
      </c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>
        <v>1</v>
      </c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7">
        <v>170</v>
      </c>
      <c r="HI12" s="47">
        <v>168</v>
      </c>
      <c r="HJ12" s="47">
        <v>2</v>
      </c>
      <c r="HK12" s="47">
        <v>280</v>
      </c>
      <c r="HL12" s="47">
        <v>0.58333333333333337</v>
      </c>
      <c r="HM12" s="47">
        <v>0</v>
      </c>
      <c r="HN12" s="47">
        <v>0</v>
      </c>
      <c r="HO12" s="47">
        <v>0</v>
      </c>
      <c r="HP12" s="47">
        <v>0</v>
      </c>
      <c r="HQ12" s="47">
        <v>0</v>
      </c>
      <c r="HR12" s="47">
        <v>0</v>
      </c>
      <c r="HS12" s="47">
        <v>173</v>
      </c>
      <c r="HT12" s="47">
        <v>1</v>
      </c>
      <c r="HU12" s="47">
        <v>0.36041666666666666</v>
      </c>
      <c r="HV12" s="47">
        <v>0</v>
      </c>
      <c r="HW12" s="47">
        <v>0</v>
      </c>
      <c r="HX12" s="47">
        <v>0</v>
      </c>
      <c r="HY12" s="47">
        <v>3.3333333333333335</v>
      </c>
      <c r="HZ12" s="50">
        <v>6.9444444444444449E-3</v>
      </c>
      <c r="IA12" s="50">
        <v>23.666666666666668</v>
      </c>
      <c r="IB12" s="50">
        <v>4.9305555555555561E-2</v>
      </c>
      <c r="IC12" s="50" t="s">
        <v>149</v>
      </c>
      <c r="ID12" s="50" t="b">
        <v>1</v>
      </c>
    </row>
    <row r="13" spans="1:238" x14ac:dyDescent="0.25">
      <c r="A13" s="47">
        <v>1</v>
      </c>
      <c r="B13" s="47">
        <v>1</v>
      </c>
      <c r="C13" s="47">
        <v>2</v>
      </c>
      <c r="D13" s="47" t="s">
        <v>140</v>
      </c>
      <c r="E13" s="47">
        <v>480</v>
      </c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9"/>
      <c r="T13" s="49"/>
      <c r="U13" s="49"/>
      <c r="V13" s="49"/>
      <c r="W13" s="49"/>
      <c r="X13" s="49"/>
      <c r="Y13" s="48"/>
      <c r="Z13" s="48"/>
      <c r="AA13" s="48"/>
      <c r="AB13" s="48"/>
      <c r="AC13" s="48"/>
      <c r="AD13" s="48"/>
      <c r="AE13" s="48"/>
      <c r="AF13" s="48">
        <v>49</v>
      </c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>
        <v>265</v>
      </c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>
        <v>1</v>
      </c>
      <c r="CR13" s="48"/>
      <c r="CS13" s="48"/>
      <c r="CT13" s="48"/>
      <c r="CU13" s="48"/>
      <c r="CV13" s="48"/>
      <c r="CW13" s="48"/>
      <c r="CX13" s="48">
        <v>1</v>
      </c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>
        <v>1</v>
      </c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7">
        <v>58</v>
      </c>
      <c r="HI13" s="47">
        <v>42</v>
      </c>
      <c r="HJ13" s="47">
        <v>16</v>
      </c>
      <c r="HK13" s="47">
        <v>50.4</v>
      </c>
      <c r="HL13" s="47">
        <v>0.105</v>
      </c>
      <c r="HM13" s="47">
        <v>0</v>
      </c>
      <c r="HN13" s="47">
        <v>0</v>
      </c>
      <c r="HO13" s="47">
        <v>0</v>
      </c>
      <c r="HP13" s="47">
        <v>123</v>
      </c>
      <c r="HQ13" s="47">
        <v>2</v>
      </c>
      <c r="HR13" s="47">
        <v>0.25624999999999998</v>
      </c>
      <c r="HS13" s="47">
        <v>265</v>
      </c>
      <c r="HT13" s="47">
        <v>1</v>
      </c>
      <c r="HU13" s="47">
        <v>0.55208333333333337</v>
      </c>
      <c r="HV13" s="47">
        <v>0</v>
      </c>
      <c r="HW13" s="47">
        <v>0</v>
      </c>
      <c r="HX13" s="47">
        <v>0</v>
      </c>
      <c r="HY13" s="47">
        <v>19.2</v>
      </c>
      <c r="HZ13" s="50">
        <v>0.04</v>
      </c>
      <c r="IA13" s="50">
        <v>22.400000000000023</v>
      </c>
      <c r="IB13" s="50">
        <v>4.6666666666666717E-2</v>
      </c>
      <c r="IC13" s="50" t="s">
        <v>150</v>
      </c>
      <c r="ID13" s="50" t="b">
        <v>1</v>
      </c>
    </row>
    <row r="14" spans="1:238" x14ac:dyDescent="0.25">
      <c r="A14" s="47">
        <v>1</v>
      </c>
      <c r="B14" s="47">
        <v>1</v>
      </c>
      <c r="C14" s="47">
        <v>2</v>
      </c>
      <c r="D14" s="47" t="s">
        <v>140</v>
      </c>
      <c r="E14" s="47">
        <v>480</v>
      </c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9"/>
      <c r="T14" s="49"/>
      <c r="U14" s="49"/>
      <c r="V14" s="49"/>
      <c r="W14" s="49"/>
      <c r="X14" s="49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>
        <v>236</v>
      </c>
      <c r="BL14" s="48"/>
      <c r="BM14" s="48"/>
      <c r="BN14" s="48"/>
      <c r="BO14" s="48"/>
      <c r="BP14" s="48"/>
      <c r="BQ14" s="48">
        <v>12</v>
      </c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>
        <v>1</v>
      </c>
      <c r="ED14" s="48"/>
      <c r="EE14" s="48"/>
      <c r="EF14" s="48"/>
      <c r="EG14" s="48"/>
      <c r="EH14" s="48"/>
      <c r="EI14" s="48">
        <v>1</v>
      </c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7">
        <v>146</v>
      </c>
      <c r="HI14" s="47">
        <v>144</v>
      </c>
      <c r="HJ14" s="47">
        <v>2</v>
      </c>
      <c r="HK14" s="47">
        <v>228</v>
      </c>
      <c r="HL14" s="47">
        <v>0.47499999999999998</v>
      </c>
      <c r="HM14" s="47">
        <v>0</v>
      </c>
      <c r="HN14" s="47">
        <v>0</v>
      </c>
      <c r="HO14" s="47">
        <v>0</v>
      </c>
      <c r="HP14" s="47">
        <v>0</v>
      </c>
      <c r="HQ14" s="47">
        <v>0</v>
      </c>
      <c r="HR14" s="47">
        <v>0</v>
      </c>
      <c r="HS14" s="47">
        <v>236</v>
      </c>
      <c r="HT14" s="47">
        <v>1</v>
      </c>
      <c r="HU14" s="47">
        <v>0.49166666666666664</v>
      </c>
      <c r="HV14" s="47">
        <v>12</v>
      </c>
      <c r="HW14" s="47">
        <v>1</v>
      </c>
      <c r="HX14" s="47">
        <v>2.5000000000000001E-2</v>
      </c>
      <c r="HY14" s="47">
        <v>3.1666666666666665</v>
      </c>
      <c r="HZ14" s="50">
        <v>6.5972222222222222E-3</v>
      </c>
      <c r="IA14" s="50">
        <v>0.83333333333333348</v>
      </c>
      <c r="IB14" s="50">
        <v>1.7361111111111114E-3</v>
      </c>
      <c r="IC14" s="50" t="s">
        <v>151</v>
      </c>
      <c r="ID14" s="50" t="b">
        <v>1</v>
      </c>
    </row>
    <row r="15" spans="1:238" x14ac:dyDescent="0.25">
      <c r="A15" s="47">
        <v>1</v>
      </c>
      <c r="B15" s="47">
        <v>1</v>
      </c>
      <c r="C15" s="47">
        <v>2</v>
      </c>
      <c r="D15" s="47" t="s">
        <v>140</v>
      </c>
      <c r="E15" s="47">
        <v>480</v>
      </c>
      <c r="F15" s="48">
        <v>42</v>
      </c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9"/>
      <c r="T15" s="49"/>
      <c r="U15" s="49"/>
      <c r="V15" s="49"/>
      <c r="W15" s="49"/>
      <c r="X15" s="49">
        <v>5</v>
      </c>
      <c r="Y15" s="48"/>
      <c r="Z15" s="48"/>
      <c r="AA15" s="48"/>
      <c r="AB15" s="48"/>
      <c r="AC15" s="48"/>
      <c r="AD15" s="48"/>
      <c r="AE15" s="48"/>
      <c r="AF15" s="48">
        <v>24</v>
      </c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>
        <v>26</v>
      </c>
      <c r="BH15" s="48"/>
      <c r="BI15" s="48"/>
      <c r="BJ15" s="48"/>
      <c r="BK15" s="48">
        <v>124</v>
      </c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>
        <v>1</v>
      </c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>
        <v>1</v>
      </c>
      <c r="CQ15" s="48">
        <v>1</v>
      </c>
      <c r="CR15" s="48"/>
      <c r="CS15" s="48"/>
      <c r="CT15" s="48"/>
      <c r="CU15" s="48"/>
      <c r="CV15" s="48"/>
      <c r="CW15" s="48"/>
      <c r="CX15" s="48">
        <v>1</v>
      </c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>
        <v>1</v>
      </c>
      <c r="DZ15" s="48"/>
      <c r="EA15" s="48"/>
      <c r="EB15" s="48"/>
      <c r="EC15" s="48">
        <v>1</v>
      </c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7">
        <v>143</v>
      </c>
      <c r="HI15" s="47">
        <v>143</v>
      </c>
      <c r="HJ15" s="47">
        <v>0</v>
      </c>
      <c r="HK15" s="47">
        <v>134.65833333333333</v>
      </c>
      <c r="HL15" s="47">
        <v>0.28053819444444444</v>
      </c>
      <c r="HM15" s="47">
        <v>42</v>
      </c>
      <c r="HN15" s="47">
        <v>1</v>
      </c>
      <c r="HO15" s="47">
        <v>8.7499999999999994E-2</v>
      </c>
      <c r="HP15" s="47">
        <v>63</v>
      </c>
      <c r="HQ15" s="47">
        <v>3</v>
      </c>
      <c r="HR15" s="47">
        <v>0.13125000000000001</v>
      </c>
      <c r="HS15" s="47">
        <v>150</v>
      </c>
      <c r="HT15" s="47">
        <v>2</v>
      </c>
      <c r="HU15" s="47">
        <v>0.3125</v>
      </c>
      <c r="HV15" s="47">
        <v>0</v>
      </c>
      <c r="HW15" s="47">
        <v>0</v>
      </c>
      <c r="HX15" s="47">
        <v>0</v>
      </c>
      <c r="HY15" s="47">
        <v>0</v>
      </c>
      <c r="HZ15" s="50">
        <v>0</v>
      </c>
      <c r="IA15" s="50">
        <v>90.341666666666697</v>
      </c>
      <c r="IB15" s="50">
        <v>0.18821180555555561</v>
      </c>
      <c r="IC15" s="50" t="s">
        <v>152</v>
      </c>
      <c r="ID15" s="50" t="b">
        <v>1</v>
      </c>
    </row>
    <row r="16" spans="1:238" x14ac:dyDescent="0.25">
      <c r="A16" s="47">
        <v>1</v>
      </c>
      <c r="B16" s="47">
        <v>1</v>
      </c>
      <c r="C16" s="47">
        <v>2</v>
      </c>
      <c r="D16" s="47" t="s">
        <v>153</v>
      </c>
      <c r="E16" s="47">
        <v>480</v>
      </c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9"/>
      <c r="T16" s="49"/>
      <c r="U16" s="49"/>
      <c r="V16" s="49"/>
      <c r="W16" s="49"/>
      <c r="X16" s="49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>
        <v>83</v>
      </c>
      <c r="AQ16" s="48">
        <v>24</v>
      </c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>
        <v>5</v>
      </c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>
        <v>30</v>
      </c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>
        <v>1</v>
      </c>
      <c r="DI16" s="48">
        <v>1</v>
      </c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>
        <v>1</v>
      </c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>
        <v>1</v>
      </c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7">
        <v>844</v>
      </c>
      <c r="HI16" s="47">
        <v>842</v>
      </c>
      <c r="HJ16" s="47">
        <v>2</v>
      </c>
      <c r="HK16" s="47">
        <v>347.29</v>
      </c>
      <c r="HL16" s="47">
        <v>0.72352083333333339</v>
      </c>
      <c r="HM16" s="47">
        <v>0</v>
      </c>
      <c r="HN16" s="47">
        <v>0</v>
      </c>
      <c r="HO16" s="47">
        <v>0</v>
      </c>
      <c r="HP16" s="47">
        <v>107</v>
      </c>
      <c r="HQ16" s="47">
        <v>2</v>
      </c>
      <c r="HR16" s="47">
        <v>0.22291666666666668</v>
      </c>
      <c r="HS16" s="47">
        <v>5</v>
      </c>
      <c r="HT16" s="47">
        <v>1</v>
      </c>
      <c r="HU16" s="47">
        <v>1.0416666666666666E-2</v>
      </c>
      <c r="HV16" s="47">
        <v>30</v>
      </c>
      <c r="HW16" s="47">
        <v>1</v>
      </c>
      <c r="HX16" s="47">
        <v>6.25E-2</v>
      </c>
      <c r="HY16" s="47">
        <v>0.88833333333333331</v>
      </c>
      <c r="HZ16" s="50">
        <v>1.8506944444444443E-3</v>
      </c>
      <c r="IA16" s="50">
        <v>-10.178333333333354</v>
      </c>
      <c r="IB16" s="50">
        <v>-2.1204861111111153E-2</v>
      </c>
      <c r="IC16" s="50" t="s">
        <v>141</v>
      </c>
      <c r="ID16" s="50" t="b">
        <v>1</v>
      </c>
    </row>
    <row r="17" spans="1:238" x14ac:dyDescent="0.25">
      <c r="A17" s="47">
        <v>1</v>
      </c>
      <c r="B17" s="47">
        <v>1</v>
      </c>
      <c r="C17" s="47">
        <v>2</v>
      </c>
      <c r="D17" s="47" t="s">
        <v>153</v>
      </c>
      <c r="E17" s="47">
        <v>480</v>
      </c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  <c r="T17" s="49"/>
      <c r="U17" s="49"/>
      <c r="V17" s="49"/>
      <c r="W17" s="49"/>
      <c r="X17" s="49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>
        <v>28</v>
      </c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>
        <v>1</v>
      </c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7">
        <v>768</v>
      </c>
      <c r="HI17" s="47">
        <v>768</v>
      </c>
      <c r="HJ17" s="47">
        <v>0</v>
      </c>
      <c r="HK17" s="47">
        <v>428.8</v>
      </c>
      <c r="HL17" s="47">
        <v>0.89333333333333331</v>
      </c>
      <c r="HM17" s="47">
        <v>0</v>
      </c>
      <c r="HN17" s="47">
        <v>0</v>
      </c>
      <c r="HO17" s="47">
        <v>0</v>
      </c>
      <c r="HP17" s="47">
        <v>0</v>
      </c>
      <c r="HQ17" s="47">
        <v>0</v>
      </c>
      <c r="HR17" s="47">
        <v>0</v>
      </c>
      <c r="HS17" s="47">
        <v>28</v>
      </c>
      <c r="HT17" s="47">
        <v>1</v>
      </c>
      <c r="HU17" s="47">
        <v>5.8333333333333334E-2</v>
      </c>
      <c r="HV17" s="47">
        <v>0</v>
      </c>
      <c r="HW17" s="47">
        <v>0</v>
      </c>
      <c r="HX17" s="47">
        <v>0</v>
      </c>
      <c r="HY17" s="47">
        <v>0</v>
      </c>
      <c r="HZ17" s="50">
        <v>0</v>
      </c>
      <c r="IA17" s="50">
        <v>23.199999999999989</v>
      </c>
      <c r="IB17" s="50">
        <v>4.8333333333333311E-2</v>
      </c>
      <c r="IC17" s="50" t="s">
        <v>142</v>
      </c>
      <c r="ID17" s="50" t="b">
        <v>1</v>
      </c>
    </row>
    <row r="18" spans="1:238" x14ac:dyDescent="0.25">
      <c r="A18" s="47">
        <v>1</v>
      </c>
      <c r="B18" s="47">
        <v>1</v>
      </c>
      <c r="C18" s="47">
        <v>2</v>
      </c>
      <c r="D18" s="47" t="s">
        <v>153</v>
      </c>
      <c r="E18" s="47">
        <v>480</v>
      </c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9"/>
      <c r="T18" s="49"/>
      <c r="U18" s="49"/>
      <c r="V18" s="49"/>
      <c r="W18" s="49"/>
      <c r="X18" s="49"/>
      <c r="Y18" s="48"/>
      <c r="Z18" s="48"/>
      <c r="AA18" s="48"/>
      <c r="AB18" s="48"/>
      <c r="AC18" s="48">
        <v>57</v>
      </c>
      <c r="AD18" s="48"/>
      <c r="AE18" s="48"/>
      <c r="AF18" s="48"/>
      <c r="AG18" s="48"/>
      <c r="AH18" s="48"/>
      <c r="AI18" s="48"/>
      <c r="AJ18" s="48"/>
      <c r="AK18" s="48"/>
      <c r="AL18" s="48">
        <v>44</v>
      </c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>
        <v>26</v>
      </c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>
        <v>1</v>
      </c>
      <c r="CV18" s="48"/>
      <c r="CW18" s="48"/>
      <c r="CX18" s="48"/>
      <c r="CY18" s="48"/>
      <c r="CZ18" s="48"/>
      <c r="DA18" s="48"/>
      <c r="DB18" s="48"/>
      <c r="DC18" s="48"/>
      <c r="DD18" s="48">
        <v>1</v>
      </c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>
        <v>1</v>
      </c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7">
        <v>294</v>
      </c>
      <c r="HI18" s="47">
        <v>282</v>
      </c>
      <c r="HJ18" s="47">
        <v>12</v>
      </c>
      <c r="HK18" s="47">
        <v>305.5</v>
      </c>
      <c r="HL18" s="47">
        <v>0.63645833333333335</v>
      </c>
      <c r="HM18" s="47">
        <v>0</v>
      </c>
      <c r="HN18" s="47">
        <v>0</v>
      </c>
      <c r="HO18" s="47">
        <v>0</v>
      </c>
      <c r="HP18" s="47">
        <v>101</v>
      </c>
      <c r="HQ18" s="47">
        <v>2</v>
      </c>
      <c r="HR18" s="47">
        <v>0.21041666666666667</v>
      </c>
      <c r="HS18" s="47">
        <v>26</v>
      </c>
      <c r="HT18" s="47">
        <v>1</v>
      </c>
      <c r="HU18" s="47">
        <v>5.4166666666666669E-2</v>
      </c>
      <c r="HV18" s="47">
        <v>0</v>
      </c>
      <c r="HW18" s="47">
        <v>0</v>
      </c>
      <c r="HX18" s="47">
        <v>0</v>
      </c>
      <c r="HY18" s="47">
        <v>14.083333333333334</v>
      </c>
      <c r="HZ18" s="50">
        <v>2.9340277777777778E-2</v>
      </c>
      <c r="IA18" s="50">
        <v>33.416666666666664</v>
      </c>
      <c r="IB18" s="50">
        <v>6.9618055555555544E-2</v>
      </c>
      <c r="IC18" s="50" t="s">
        <v>143</v>
      </c>
      <c r="ID18" s="50" t="b">
        <v>1</v>
      </c>
    </row>
    <row r="19" spans="1:238" x14ac:dyDescent="0.25">
      <c r="A19" s="47">
        <v>1</v>
      </c>
      <c r="B19" s="47">
        <v>1</v>
      </c>
      <c r="C19" s="47">
        <v>2</v>
      </c>
      <c r="D19" s="47" t="s">
        <v>153</v>
      </c>
      <c r="E19" s="47">
        <v>480</v>
      </c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9"/>
      <c r="T19" s="49"/>
      <c r="U19" s="49"/>
      <c r="V19" s="49"/>
      <c r="W19" s="49"/>
      <c r="X19" s="49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>
        <v>26</v>
      </c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>
        <v>1</v>
      </c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7">
        <v>1070</v>
      </c>
      <c r="HI19" s="47">
        <v>1070</v>
      </c>
      <c r="HJ19" s="47">
        <v>0</v>
      </c>
      <c r="HK19" s="47">
        <v>552.83333333333337</v>
      </c>
      <c r="HL19" s="47">
        <v>1.1517361111111113</v>
      </c>
      <c r="HM19" s="47">
        <v>0</v>
      </c>
      <c r="HN19" s="47">
        <v>0</v>
      </c>
      <c r="HO19" s="47">
        <v>0</v>
      </c>
      <c r="HP19" s="47">
        <v>0</v>
      </c>
      <c r="HQ19" s="47">
        <v>0</v>
      </c>
      <c r="HR19" s="47">
        <v>0</v>
      </c>
      <c r="HS19" s="47">
        <v>26</v>
      </c>
      <c r="HT19" s="47">
        <v>1</v>
      </c>
      <c r="HU19" s="47">
        <v>5.4166666666666669E-2</v>
      </c>
      <c r="HV19" s="47">
        <v>0</v>
      </c>
      <c r="HW19" s="47">
        <v>0</v>
      </c>
      <c r="HX19" s="47">
        <v>0</v>
      </c>
      <c r="HY19" s="47">
        <v>0</v>
      </c>
      <c r="HZ19" s="50">
        <v>0</v>
      </c>
      <c r="IA19" s="50">
        <v>-98.833333333333371</v>
      </c>
      <c r="IB19" s="50">
        <v>-0.20590277777777785</v>
      </c>
      <c r="IC19" s="50" t="s">
        <v>144</v>
      </c>
      <c r="ID19" s="50" t="b">
        <v>1</v>
      </c>
    </row>
    <row r="20" spans="1:238" x14ac:dyDescent="0.25">
      <c r="A20" s="47">
        <v>1</v>
      </c>
      <c r="B20" s="47">
        <v>1</v>
      </c>
      <c r="C20" s="47">
        <v>2</v>
      </c>
      <c r="D20" s="47" t="s">
        <v>153</v>
      </c>
      <c r="E20" s="47">
        <v>480</v>
      </c>
      <c r="F20" s="48">
        <v>30</v>
      </c>
      <c r="G20" s="48"/>
      <c r="H20" s="48"/>
      <c r="I20" s="48"/>
      <c r="J20" s="48">
        <v>77</v>
      </c>
      <c r="K20" s="48"/>
      <c r="L20" s="48"/>
      <c r="M20" s="48"/>
      <c r="N20" s="48"/>
      <c r="O20" s="48"/>
      <c r="P20" s="48"/>
      <c r="Q20" s="48"/>
      <c r="R20" s="48"/>
      <c r="S20" s="49"/>
      <c r="T20" s="49"/>
      <c r="U20" s="49"/>
      <c r="V20" s="49"/>
      <c r="W20" s="49"/>
      <c r="X20" s="49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>
        <v>59</v>
      </c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>
        <v>25</v>
      </c>
      <c r="BG20" s="48"/>
      <c r="BH20" s="48"/>
      <c r="BI20" s="48"/>
      <c r="BJ20" s="48"/>
      <c r="BK20" s="48"/>
      <c r="BL20" s="48"/>
      <c r="BM20" s="48">
        <v>41</v>
      </c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>
        <v>1</v>
      </c>
      <c r="BY20" s="48"/>
      <c r="BZ20" s="48"/>
      <c r="CA20" s="48"/>
      <c r="CB20" s="48">
        <v>1</v>
      </c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>
        <v>1</v>
      </c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>
        <v>1</v>
      </c>
      <c r="DY20" s="48"/>
      <c r="DZ20" s="48"/>
      <c r="EA20" s="48"/>
      <c r="EB20" s="48"/>
      <c r="EC20" s="48"/>
      <c r="ED20" s="48"/>
      <c r="EE20" s="48">
        <v>1</v>
      </c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7">
        <v>403</v>
      </c>
      <c r="HI20" s="47">
        <v>398</v>
      </c>
      <c r="HJ20" s="47">
        <v>5</v>
      </c>
      <c r="HK20" s="47">
        <v>248.53333333333333</v>
      </c>
      <c r="HL20" s="47">
        <v>0.51777777777777778</v>
      </c>
      <c r="HM20" s="47">
        <v>30</v>
      </c>
      <c r="HN20" s="47">
        <v>1</v>
      </c>
      <c r="HO20" s="47">
        <v>6.25E-2</v>
      </c>
      <c r="HP20" s="47">
        <v>136</v>
      </c>
      <c r="HQ20" s="47">
        <v>2</v>
      </c>
      <c r="HR20" s="47">
        <v>0.28333333333333333</v>
      </c>
      <c r="HS20" s="47">
        <v>25</v>
      </c>
      <c r="HT20" s="47">
        <v>1</v>
      </c>
      <c r="HU20" s="47">
        <v>5.2083333333333336E-2</v>
      </c>
      <c r="HV20" s="47">
        <v>41</v>
      </c>
      <c r="HW20" s="47">
        <v>1</v>
      </c>
      <c r="HX20" s="47">
        <v>8.5416666666666669E-2</v>
      </c>
      <c r="HY20" s="47">
        <v>5.333333333333333</v>
      </c>
      <c r="HZ20" s="50">
        <v>1.111111111111111E-2</v>
      </c>
      <c r="IA20" s="50">
        <v>-5.8666666666666645</v>
      </c>
      <c r="IB20" s="50">
        <v>-1.2222222222222218E-2</v>
      </c>
      <c r="IC20" s="50" t="s">
        <v>145</v>
      </c>
      <c r="ID20" s="50" t="b">
        <v>1</v>
      </c>
    </row>
    <row r="21" spans="1:238" x14ac:dyDescent="0.25">
      <c r="A21" s="47">
        <v>1</v>
      </c>
      <c r="B21" s="47">
        <v>1</v>
      </c>
      <c r="C21" s="47">
        <v>2</v>
      </c>
      <c r="D21" s="47" t="s">
        <v>153</v>
      </c>
      <c r="E21" s="47">
        <v>480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9"/>
      <c r="T21" s="49"/>
      <c r="U21" s="49"/>
      <c r="V21" s="49"/>
      <c r="W21" s="49"/>
      <c r="X21" s="49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>
        <v>24</v>
      </c>
      <c r="BG21" s="48"/>
      <c r="BH21" s="48"/>
      <c r="BI21" s="48"/>
      <c r="BJ21" s="48"/>
      <c r="BK21" s="48"/>
      <c r="BL21" s="48"/>
      <c r="BM21" s="48">
        <v>12</v>
      </c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>
        <v>1</v>
      </c>
      <c r="DY21" s="48"/>
      <c r="DZ21" s="48"/>
      <c r="EA21" s="48"/>
      <c r="EB21" s="48"/>
      <c r="EC21" s="48"/>
      <c r="ED21" s="48"/>
      <c r="EE21" s="48">
        <v>1</v>
      </c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7">
        <v>345</v>
      </c>
      <c r="HI21" s="47">
        <v>344</v>
      </c>
      <c r="HJ21" s="47">
        <v>1</v>
      </c>
      <c r="HK21" s="47">
        <v>407.06666666666666</v>
      </c>
      <c r="HL21" s="47">
        <v>0.84805555555555556</v>
      </c>
      <c r="HM21" s="47">
        <v>0</v>
      </c>
      <c r="HN21" s="47">
        <v>0</v>
      </c>
      <c r="HO21" s="47">
        <v>0</v>
      </c>
      <c r="HP21" s="47">
        <v>0</v>
      </c>
      <c r="HQ21" s="47">
        <v>0</v>
      </c>
      <c r="HR21" s="47">
        <v>0</v>
      </c>
      <c r="HS21" s="47">
        <v>24</v>
      </c>
      <c r="HT21" s="47">
        <v>1</v>
      </c>
      <c r="HU21" s="47">
        <v>0.05</v>
      </c>
      <c r="HV21" s="47">
        <v>12</v>
      </c>
      <c r="HW21" s="47">
        <v>1</v>
      </c>
      <c r="HX21" s="47">
        <v>2.5000000000000001E-2</v>
      </c>
      <c r="HY21" s="47">
        <v>1.1833333333333333</v>
      </c>
      <c r="HZ21" s="50">
        <v>2.4652777777777776E-3</v>
      </c>
      <c r="IA21" s="50">
        <v>35.750000000000007</v>
      </c>
      <c r="IB21" s="50">
        <v>7.447916666666668E-2</v>
      </c>
      <c r="IC21" s="50" t="s">
        <v>146</v>
      </c>
      <c r="ID21" s="50" t="b">
        <v>1</v>
      </c>
    </row>
    <row r="22" spans="1:238" x14ac:dyDescent="0.25">
      <c r="A22" s="47">
        <v>1</v>
      </c>
      <c r="B22" s="47">
        <v>1</v>
      </c>
      <c r="C22" s="47">
        <v>2</v>
      </c>
      <c r="D22" s="47" t="s">
        <v>153</v>
      </c>
      <c r="E22" s="47">
        <v>480</v>
      </c>
      <c r="F22" s="48"/>
      <c r="G22" s="48">
        <v>53</v>
      </c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9"/>
      <c r="T22" s="49"/>
      <c r="U22" s="49"/>
      <c r="V22" s="49"/>
      <c r="W22" s="49"/>
      <c r="X22" s="49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>
        <v>124</v>
      </c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>
        <v>25</v>
      </c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>
        <v>1</v>
      </c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>
        <v>1</v>
      </c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>
        <v>1</v>
      </c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7">
        <v>173</v>
      </c>
      <c r="HI22" s="47">
        <v>170</v>
      </c>
      <c r="HJ22" s="47">
        <v>3</v>
      </c>
      <c r="HK22" s="47">
        <v>256.41666666666669</v>
      </c>
      <c r="HL22" s="47">
        <v>0.53420138888888891</v>
      </c>
      <c r="HM22" s="47">
        <v>53</v>
      </c>
      <c r="HN22" s="47">
        <v>1</v>
      </c>
      <c r="HO22" s="47">
        <v>0.11041666666666666</v>
      </c>
      <c r="HP22" s="47">
        <v>124</v>
      </c>
      <c r="HQ22" s="47">
        <v>1</v>
      </c>
      <c r="HR22" s="47">
        <v>0.25833333333333336</v>
      </c>
      <c r="HS22" s="47">
        <v>25</v>
      </c>
      <c r="HT22" s="47">
        <v>1</v>
      </c>
      <c r="HU22" s="47">
        <v>5.2083333333333336E-2</v>
      </c>
      <c r="HV22" s="47">
        <v>0</v>
      </c>
      <c r="HW22" s="47">
        <v>0</v>
      </c>
      <c r="HX22" s="47">
        <v>0</v>
      </c>
      <c r="HY22" s="47">
        <v>4.5250000000000004</v>
      </c>
      <c r="HZ22" s="50">
        <v>9.4270833333333342E-3</v>
      </c>
      <c r="IA22" s="50">
        <v>17.058333333333316</v>
      </c>
      <c r="IB22" s="50">
        <v>3.5538194444444407E-2</v>
      </c>
      <c r="IC22" s="50" t="s">
        <v>147</v>
      </c>
      <c r="ID22" s="50" t="b">
        <v>1</v>
      </c>
    </row>
    <row r="23" spans="1:238" x14ac:dyDescent="0.25">
      <c r="A23" s="47">
        <v>1</v>
      </c>
      <c r="B23" s="47">
        <v>1</v>
      </c>
      <c r="C23" s="47">
        <v>2</v>
      </c>
      <c r="D23" s="47" t="s">
        <v>153</v>
      </c>
      <c r="E23" s="47">
        <v>480</v>
      </c>
      <c r="F23" s="48"/>
      <c r="G23" s="48">
        <v>61</v>
      </c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9"/>
      <c r="T23" s="49"/>
      <c r="U23" s="49"/>
      <c r="V23" s="49"/>
      <c r="W23" s="49"/>
      <c r="X23" s="49"/>
      <c r="Y23" s="48"/>
      <c r="Z23" s="48"/>
      <c r="AA23" s="48"/>
      <c r="AB23" s="48"/>
      <c r="AC23" s="48"/>
      <c r="AD23" s="48"/>
      <c r="AE23" s="48"/>
      <c r="AF23" s="48">
        <v>6</v>
      </c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>
        <v>3</v>
      </c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>
        <v>1</v>
      </c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>
        <v>1</v>
      </c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>
        <v>1</v>
      </c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7">
        <v>247</v>
      </c>
      <c r="HI23" s="47">
        <v>244</v>
      </c>
      <c r="HJ23" s="47">
        <v>3</v>
      </c>
      <c r="HK23" s="47">
        <v>394.26666666666665</v>
      </c>
      <c r="HL23" s="47">
        <v>0.82138888888888884</v>
      </c>
      <c r="HM23" s="47">
        <v>61</v>
      </c>
      <c r="HN23" s="47">
        <v>1</v>
      </c>
      <c r="HO23" s="47">
        <v>0.12708333333333333</v>
      </c>
      <c r="HP23" s="47">
        <v>9</v>
      </c>
      <c r="HQ23" s="47">
        <v>2</v>
      </c>
      <c r="HR23" s="47">
        <v>1.8749999999999999E-2</v>
      </c>
      <c r="HS23" s="47">
        <v>0</v>
      </c>
      <c r="HT23" s="47">
        <v>0</v>
      </c>
      <c r="HU23" s="47">
        <v>0</v>
      </c>
      <c r="HV23" s="47">
        <v>0</v>
      </c>
      <c r="HW23" s="47">
        <v>0</v>
      </c>
      <c r="HX23" s="47">
        <v>0</v>
      </c>
      <c r="HY23" s="47">
        <v>5.0083333333333337</v>
      </c>
      <c r="HZ23" s="50">
        <v>1.0434027777777778E-2</v>
      </c>
      <c r="IA23" s="50">
        <v>10.725000000000016</v>
      </c>
      <c r="IB23" s="50">
        <v>2.2343750000000034E-2</v>
      </c>
      <c r="IC23" s="50" t="s">
        <v>148</v>
      </c>
      <c r="ID23" s="50" t="b">
        <v>1</v>
      </c>
    </row>
    <row r="24" spans="1:238" x14ac:dyDescent="0.25">
      <c r="A24" s="47">
        <v>1</v>
      </c>
      <c r="B24" s="47">
        <v>1</v>
      </c>
      <c r="C24" s="47">
        <v>2</v>
      </c>
      <c r="D24" s="47" t="s">
        <v>153</v>
      </c>
      <c r="E24" s="47">
        <v>480</v>
      </c>
      <c r="F24" s="48"/>
      <c r="G24" s="48">
        <v>69</v>
      </c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9"/>
      <c r="T24" s="49"/>
      <c r="U24" s="49"/>
      <c r="V24" s="49"/>
      <c r="W24" s="49"/>
      <c r="X24" s="49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>
        <v>1</v>
      </c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8"/>
      <c r="FN24" s="48"/>
      <c r="FO24" s="48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8"/>
      <c r="GV24" s="48"/>
      <c r="GW24" s="48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7">
        <v>238</v>
      </c>
      <c r="HI24" s="47">
        <v>236</v>
      </c>
      <c r="HJ24" s="47">
        <v>2</v>
      </c>
      <c r="HK24" s="47">
        <v>393.33333333333331</v>
      </c>
      <c r="HL24" s="47">
        <v>0.81944444444444442</v>
      </c>
      <c r="HM24" s="47">
        <v>69</v>
      </c>
      <c r="HN24" s="47">
        <v>1</v>
      </c>
      <c r="HO24" s="47">
        <v>0.14374999999999999</v>
      </c>
      <c r="HP24" s="47">
        <v>0</v>
      </c>
      <c r="HQ24" s="47">
        <v>0</v>
      </c>
      <c r="HR24" s="47">
        <v>0</v>
      </c>
      <c r="HS24" s="47">
        <v>0</v>
      </c>
      <c r="HT24" s="47">
        <v>0</v>
      </c>
      <c r="HU24" s="47">
        <v>0</v>
      </c>
      <c r="HV24" s="47">
        <v>0</v>
      </c>
      <c r="HW24" s="47">
        <v>0</v>
      </c>
      <c r="HX24" s="47">
        <v>0</v>
      </c>
      <c r="HY24" s="47">
        <v>3.3333333333333335</v>
      </c>
      <c r="HZ24" s="50">
        <v>6.9444444444444449E-3</v>
      </c>
      <c r="IA24" s="50">
        <v>14.333333333333352</v>
      </c>
      <c r="IB24" s="50">
        <v>2.9861111111111151E-2</v>
      </c>
      <c r="IC24" s="50" t="s">
        <v>149</v>
      </c>
      <c r="ID24" s="50" t="b">
        <v>1</v>
      </c>
    </row>
    <row r="25" spans="1:238" x14ac:dyDescent="0.25">
      <c r="A25" s="47">
        <v>1</v>
      </c>
      <c r="B25" s="47">
        <v>1</v>
      </c>
      <c r="C25" s="47">
        <v>2</v>
      </c>
      <c r="D25" s="47" t="s">
        <v>153</v>
      </c>
      <c r="E25" s="47">
        <v>480</v>
      </c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9"/>
      <c r="T25" s="49"/>
      <c r="U25" s="49"/>
      <c r="V25" s="49"/>
      <c r="W25" s="49"/>
      <c r="X25" s="49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>
        <v>36</v>
      </c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>
        <v>1</v>
      </c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>
        <v>1</v>
      </c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7">
        <v>341</v>
      </c>
      <c r="HI25" s="47">
        <v>336</v>
      </c>
      <c r="HJ25" s="47">
        <v>5</v>
      </c>
      <c r="HK25" s="47">
        <v>403.2</v>
      </c>
      <c r="HL25" s="47">
        <v>0.84</v>
      </c>
      <c r="HM25" s="47">
        <v>0</v>
      </c>
      <c r="HN25" s="47">
        <v>0</v>
      </c>
      <c r="HO25" s="47">
        <v>0</v>
      </c>
      <c r="HP25" s="47">
        <v>13</v>
      </c>
      <c r="HQ25" s="47">
        <v>1</v>
      </c>
      <c r="HR25" s="47">
        <v>2.7083333333333334E-2</v>
      </c>
      <c r="HS25" s="47">
        <v>36</v>
      </c>
      <c r="HT25" s="47">
        <v>1</v>
      </c>
      <c r="HU25" s="47">
        <v>7.4999999999999997E-2</v>
      </c>
      <c r="HV25" s="47">
        <v>0</v>
      </c>
      <c r="HW25" s="47">
        <v>0</v>
      </c>
      <c r="HX25" s="47">
        <v>0</v>
      </c>
      <c r="HY25" s="47">
        <v>6</v>
      </c>
      <c r="HZ25" s="50">
        <v>1.2500000000000001E-2</v>
      </c>
      <c r="IA25" s="50">
        <v>21.800000000000011</v>
      </c>
      <c r="IB25" s="50">
        <v>4.5416666666666689E-2</v>
      </c>
      <c r="IC25" s="50" t="s">
        <v>150</v>
      </c>
      <c r="ID25" s="50" t="b">
        <v>1</v>
      </c>
    </row>
    <row r="26" spans="1:238" x14ac:dyDescent="0.25">
      <c r="A26" s="47">
        <v>1</v>
      </c>
      <c r="B26" s="47">
        <v>1</v>
      </c>
      <c r="C26" s="47">
        <v>2</v>
      </c>
      <c r="D26" s="47" t="s">
        <v>153</v>
      </c>
      <c r="E26" s="47">
        <v>480</v>
      </c>
      <c r="F26" s="48"/>
      <c r="G26" s="48">
        <v>163</v>
      </c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9"/>
      <c r="T26" s="49"/>
      <c r="U26" s="49"/>
      <c r="V26" s="49"/>
      <c r="W26" s="49"/>
      <c r="X26" s="49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>
        <v>30</v>
      </c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>
        <v>1</v>
      </c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>
        <v>1</v>
      </c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  <c r="FL26" s="48"/>
      <c r="FM26" s="48"/>
      <c r="FN26" s="48"/>
      <c r="FO26" s="48"/>
      <c r="FP26" s="48"/>
      <c r="FQ26" s="48"/>
      <c r="FR26" s="48"/>
      <c r="FS26" s="48"/>
      <c r="FT26" s="48"/>
      <c r="FU26" s="48"/>
      <c r="FV26" s="48"/>
      <c r="FW26" s="48"/>
      <c r="FX26" s="48"/>
      <c r="FY26" s="48"/>
      <c r="FZ26" s="48"/>
      <c r="GA26" s="48"/>
      <c r="GB26" s="48"/>
      <c r="GC26" s="48"/>
      <c r="GD26" s="48"/>
      <c r="GE26" s="48"/>
      <c r="GF26" s="48"/>
      <c r="GG26" s="48"/>
      <c r="GH26" s="48"/>
      <c r="GI26" s="48"/>
      <c r="GJ26" s="48"/>
      <c r="GK26" s="48"/>
      <c r="GL26" s="48"/>
      <c r="GM26" s="48"/>
      <c r="GN26" s="48"/>
      <c r="GO26" s="48"/>
      <c r="GP26" s="48"/>
      <c r="GQ26" s="48"/>
      <c r="GR26" s="48"/>
      <c r="GS26" s="48"/>
      <c r="GT26" s="48"/>
      <c r="GU26" s="48"/>
      <c r="GV26" s="48"/>
      <c r="GW26" s="48"/>
      <c r="GX26" s="48"/>
      <c r="GY26" s="48"/>
      <c r="GZ26" s="48"/>
      <c r="HA26" s="48"/>
      <c r="HB26" s="48"/>
      <c r="HC26" s="48"/>
      <c r="HD26" s="48"/>
      <c r="HE26" s="48"/>
      <c r="HF26" s="48"/>
      <c r="HG26" s="48"/>
      <c r="HH26" s="47">
        <v>184</v>
      </c>
      <c r="HI26" s="47">
        <v>183</v>
      </c>
      <c r="HJ26" s="47">
        <v>1</v>
      </c>
      <c r="HK26" s="47">
        <v>289.75</v>
      </c>
      <c r="HL26" s="47">
        <v>0.60364583333333333</v>
      </c>
      <c r="HM26" s="47">
        <v>163</v>
      </c>
      <c r="HN26" s="47">
        <v>1</v>
      </c>
      <c r="HO26" s="47">
        <v>0.33958333333333335</v>
      </c>
      <c r="HP26" s="47">
        <v>0</v>
      </c>
      <c r="HQ26" s="47">
        <v>0</v>
      </c>
      <c r="HR26" s="47">
        <v>0</v>
      </c>
      <c r="HS26" s="47">
        <v>30</v>
      </c>
      <c r="HT26" s="47">
        <v>1</v>
      </c>
      <c r="HU26" s="47">
        <v>6.25E-2</v>
      </c>
      <c r="HV26" s="47">
        <v>0</v>
      </c>
      <c r="HW26" s="47">
        <v>0</v>
      </c>
      <c r="HX26" s="47">
        <v>0</v>
      </c>
      <c r="HY26" s="47">
        <v>1.5833333333333333</v>
      </c>
      <c r="HZ26" s="50">
        <v>3.2986111111111111E-3</v>
      </c>
      <c r="IA26" s="50">
        <v>-4.333333333333333</v>
      </c>
      <c r="IB26" s="50">
        <v>-9.0277777777777769E-3</v>
      </c>
      <c r="IC26" s="50" t="s">
        <v>151</v>
      </c>
      <c r="ID26" s="50" t="b">
        <v>1</v>
      </c>
    </row>
    <row r="27" spans="1:238" x14ac:dyDescent="0.25">
      <c r="A27" s="47">
        <v>1</v>
      </c>
      <c r="B27" s="47">
        <v>1</v>
      </c>
      <c r="C27" s="47">
        <v>2</v>
      </c>
      <c r="D27" s="47" t="s">
        <v>153</v>
      </c>
      <c r="E27" s="47">
        <v>480</v>
      </c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9"/>
      <c r="T27" s="49"/>
      <c r="U27" s="49"/>
      <c r="V27" s="49"/>
      <c r="W27" s="49"/>
      <c r="X27" s="49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>
        <v>30</v>
      </c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>
        <v>1</v>
      </c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48"/>
      <c r="FY27" s="48"/>
      <c r="FZ27" s="48"/>
      <c r="GA27" s="48"/>
      <c r="GB27" s="48"/>
      <c r="GC27" s="48"/>
      <c r="GD27" s="48"/>
      <c r="GE27" s="48"/>
      <c r="GF27" s="48"/>
      <c r="GG27" s="48"/>
      <c r="GH27" s="48"/>
      <c r="GI27" s="48"/>
      <c r="GJ27" s="48"/>
      <c r="GK27" s="48"/>
      <c r="GL27" s="48"/>
      <c r="GM27" s="48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48"/>
      <c r="HA27" s="48"/>
      <c r="HB27" s="48"/>
      <c r="HC27" s="48"/>
      <c r="HD27" s="48"/>
      <c r="HE27" s="48"/>
      <c r="HF27" s="48"/>
      <c r="HG27" s="48"/>
      <c r="HH27" s="47">
        <v>445</v>
      </c>
      <c r="HI27" s="47">
        <v>445</v>
      </c>
      <c r="HJ27" s="47">
        <v>0</v>
      </c>
      <c r="HK27" s="47">
        <v>419.04166666666669</v>
      </c>
      <c r="HL27" s="47">
        <v>0.8730034722222223</v>
      </c>
      <c r="HM27" s="47">
        <v>0</v>
      </c>
      <c r="HN27" s="47">
        <v>0</v>
      </c>
      <c r="HO27" s="47">
        <v>0</v>
      </c>
      <c r="HP27" s="47">
        <v>0</v>
      </c>
      <c r="HQ27" s="47">
        <v>0</v>
      </c>
      <c r="HR27" s="47">
        <v>0</v>
      </c>
      <c r="HS27" s="47">
        <v>30</v>
      </c>
      <c r="HT27" s="47">
        <v>1</v>
      </c>
      <c r="HU27" s="47">
        <v>6.25E-2</v>
      </c>
      <c r="HV27" s="47">
        <v>0</v>
      </c>
      <c r="HW27" s="47">
        <v>0</v>
      </c>
      <c r="HX27" s="47">
        <v>0</v>
      </c>
      <c r="HY27" s="47">
        <v>0</v>
      </c>
      <c r="HZ27" s="50">
        <v>0</v>
      </c>
      <c r="IA27" s="50">
        <v>30.958333333333314</v>
      </c>
      <c r="IB27" s="50">
        <v>6.4496527777777743E-2</v>
      </c>
      <c r="IC27" s="50" t="s">
        <v>152</v>
      </c>
      <c r="ID27" s="50" t="b">
        <v>1</v>
      </c>
    </row>
    <row r="28" spans="1:238" x14ac:dyDescent="0.25">
      <c r="A28" s="47">
        <v>1</v>
      </c>
      <c r="B28" s="47">
        <v>1</v>
      </c>
      <c r="C28" s="47">
        <v>2</v>
      </c>
      <c r="D28" s="47" t="s">
        <v>154</v>
      </c>
      <c r="E28" s="47">
        <v>480</v>
      </c>
      <c r="F28" s="48">
        <v>64</v>
      </c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9"/>
      <c r="T28" s="49"/>
      <c r="U28" s="49"/>
      <c r="V28" s="49"/>
      <c r="W28" s="49"/>
      <c r="X28" s="49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>
        <v>1</v>
      </c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7">
        <v>1024</v>
      </c>
      <c r="HI28" s="47">
        <v>1016</v>
      </c>
      <c r="HJ28" s="47">
        <v>8</v>
      </c>
      <c r="HK28" s="47">
        <v>400.36666666666667</v>
      </c>
      <c r="HL28" s="47">
        <v>0.83409722222222227</v>
      </c>
      <c r="HM28" s="47">
        <v>64</v>
      </c>
      <c r="HN28" s="47">
        <v>1</v>
      </c>
      <c r="HO28" s="47">
        <v>0.13333333333333333</v>
      </c>
      <c r="HP28" s="47">
        <v>0</v>
      </c>
      <c r="HQ28" s="47">
        <v>0</v>
      </c>
      <c r="HR28" s="47">
        <v>0</v>
      </c>
      <c r="HS28" s="47">
        <v>0</v>
      </c>
      <c r="HT28" s="47">
        <v>0</v>
      </c>
      <c r="HU28" s="47">
        <v>0</v>
      </c>
      <c r="HV28" s="47">
        <v>0</v>
      </c>
      <c r="HW28" s="47">
        <v>0</v>
      </c>
      <c r="HX28" s="47">
        <v>0</v>
      </c>
      <c r="HY28" s="47">
        <v>3</v>
      </c>
      <c r="HZ28" s="50">
        <v>6.2500000000000003E-3</v>
      </c>
      <c r="IA28" s="50">
        <v>12.633333333333326</v>
      </c>
      <c r="IB28" s="50">
        <v>2.631944444444443E-2</v>
      </c>
      <c r="IC28" s="50" t="s">
        <v>141</v>
      </c>
      <c r="ID28" s="50" t="b">
        <v>1</v>
      </c>
    </row>
    <row r="29" spans="1:238" x14ac:dyDescent="0.25">
      <c r="A29" s="47">
        <v>1</v>
      </c>
      <c r="B29" s="47">
        <v>1</v>
      </c>
      <c r="C29" s="47">
        <v>2</v>
      </c>
      <c r="D29" s="47" t="s">
        <v>154</v>
      </c>
      <c r="E29" s="47">
        <v>480</v>
      </c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9"/>
      <c r="T29" s="49"/>
      <c r="U29" s="49"/>
      <c r="V29" s="49"/>
      <c r="W29" s="49"/>
      <c r="X29" s="49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>
        <v>480</v>
      </c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>
        <v>1</v>
      </c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48"/>
      <c r="FY29" s="48"/>
      <c r="FZ29" s="48"/>
      <c r="GA29" s="48"/>
      <c r="GB29" s="48"/>
      <c r="GC29" s="48"/>
      <c r="GD29" s="48"/>
      <c r="GE29" s="48"/>
      <c r="GF29" s="48"/>
      <c r="GG29" s="48"/>
      <c r="GH29" s="48"/>
      <c r="GI29" s="48"/>
      <c r="GJ29" s="48"/>
      <c r="GK29" s="48"/>
      <c r="GL29" s="48"/>
      <c r="GM29" s="48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48"/>
      <c r="HA29" s="48"/>
      <c r="HB29" s="48"/>
      <c r="HC29" s="48"/>
      <c r="HD29" s="48"/>
      <c r="HE29" s="48"/>
      <c r="HF29" s="48"/>
      <c r="HG29" s="48"/>
      <c r="HH29" s="47">
        <v>0</v>
      </c>
      <c r="HI29" s="47">
        <v>0</v>
      </c>
      <c r="HJ29" s="47">
        <v>0</v>
      </c>
      <c r="HK29" s="47">
        <v>0</v>
      </c>
      <c r="HL29" s="47">
        <v>0</v>
      </c>
      <c r="HM29" s="47">
        <v>0</v>
      </c>
      <c r="HN29" s="47">
        <v>0</v>
      </c>
      <c r="HO29" s="47">
        <v>0</v>
      </c>
      <c r="HP29" s="47">
        <v>0</v>
      </c>
      <c r="HQ29" s="47">
        <v>0</v>
      </c>
      <c r="HR29" s="47">
        <v>0</v>
      </c>
      <c r="HS29" s="47">
        <v>480</v>
      </c>
      <c r="HT29" s="47">
        <v>1</v>
      </c>
      <c r="HU29" s="47">
        <v>1</v>
      </c>
      <c r="HV29" s="47">
        <v>0</v>
      </c>
      <c r="HW29" s="47">
        <v>0</v>
      </c>
      <c r="HX29" s="47">
        <v>0</v>
      </c>
      <c r="HY29" s="47">
        <v>0</v>
      </c>
      <c r="HZ29" s="50">
        <v>0</v>
      </c>
      <c r="IA29" s="50">
        <v>0</v>
      </c>
      <c r="IB29" s="50">
        <v>0</v>
      </c>
      <c r="IC29" s="50" t="s">
        <v>142</v>
      </c>
      <c r="ID29" s="50" t="b">
        <v>1</v>
      </c>
    </row>
    <row r="30" spans="1:238" x14ac:dyDescent="0.25">
      <c r="A30" s="47">
        <v>1</v>
      </c>
      <c r="B30" s="47">
        <v>1</v>
      </c>
      <c r="C30" s="47">
        <v>2</v>
      </c>
      <c r="D30" s="47" t="s">
        <v>154</v>
      </c>
      <c r="E30" s="47">
        <v>480</v>
      </c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9"/>
      <c r="T30" s="49"/>
      <c r="U30" s="49"/>
      <c r="V30" s="49"/>
      <c r="W30" s="49"/>
      <c r="X30" s="49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>
        <v>480</v>
      </c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>
        <v>1</v>
      </c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7">
        <v>0</v>
      </c>
      <c r="HI30" s="47">
        <v>0</v>
      </c>
      <c r="HJ30" s="47">
        <v>0</v>
      </c>
      <c r="HK30" s="47">
        <v>0</v>
      </c>
      <c r="HL30" s="47">
        <v>0</v>
      </c>
      <c r="HM30" s="47">
        <v>0</v>
      </c>
      <c r="HN30" s="47">
        <v>0</v>
      </c>
      <c r="HO30" s="47">
        <v>0</v>
      </c>
      <c r="HP30" s="47">
        <v>0</v>
      </c>
      <c r="HQ30" s="47">
        <v>0</v>
      </c>
      <c r="HR30" s="47">
        <v>0</v>
      </c>
      <c r="HS30" s="47">
        <v>480</v>
      </c>
      <c r="HT30" s="47">
        <v>1</v>
      </c>
      <c r="HU30" s="47">
        <v>1</v>
      </c>
      <c r="HV30" s="47">
        <v>0</v>
      </c>
      <c r="HW30" s="47">
        <v>0</v>
      </c>
      <c r="HX30" s="47">
        <v>0</v>
      </c>
      <c r="HY30" s="47">
        <v>0</v>
      </c>
      <c r="HZ30" s="50">
        <v>0</v>
      </c>
      <c r="IA30" s="50">
        <v>0</v>
      </c>
      <c r="IB30" s="50">
        <v>0</v>
      </c>
      <c r="IC30" s="50" t="s">
        <v>143</v>
      </c>
      <c r="ID30" s="50" t="b">
        <v>1</v>
      </c>
    </row>
    <row r="31" spans="1:238" x14ac:dyDescent="0.25">
      <c r="A31" s="47">
        <v>1</v>
      </c>
      <c r="B31" s="47">
        <v>1</v>
      </c>
      <c r="C31" s="47">
        <v>2</v>
      </c>
      <c r="D31" s="47" t="s">
        <v>154</v>
      </c>
      <c r="E31" s="47">
        <v>480</v>
      </c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9"/>
      <c r="T31" s="49"/>
      <c r="U31" s="49"/>
      <c r="V31" s="49"/>
      <c r="W31" s="49"/>
      <c r="X31" s="49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>
        <v>480</v>
      </c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>
        <v>1</v>
      </c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7">
        <v>0</v>
      </c>
      <c r="HI31" s="47">
        <v>0</v>
      </c>
      <c r="HJ31" s="47">
        <v>0</v>
      </c>
      <c r="HK31" s="47">
        <v>0</v>
      </c>
      <c r="HL31" s="47">
        <v>0</v>
      </c>
      <c r="HM31" s="47">
        <v>0</v>
      </c>
      <c r="HN31" s="47">
        <v>0</v>
      </c>
      <c r="HO31" s="47">
        <v>0</v>
      </c>
      <c r="HP31" s="47">
        <v>0</v>
      </c>
      <c r="HQ31" s="47">
        <v>0</v>
      </c>
      <c r="HR31" s="47">
        <v>0</v>
      </c>
      <c r="HS31" s="47">
        <v>480</v>
      </c>
      <c r="HT31" s="47">
        <v>1</v>
      </c>
      <c r="HU31" s="47">
        <v>1</v>
      </c>
      <c r="HV31" s="47">
        <v>0</v>
      </c>
      <c r="HW31" s="47">
        <v>0</v>
      </c>
      <c r="HX31" s="47">
        <v>0</v>
      </c>
      <c r="HY31" s="47">
        <v>0</v>
      </c>
      <c r="HZ31" s="50">
        <v>0</v>
      </c>
      <c r="IA31" s="50">
        <v>0</v>
      </c>
      <c r="IB31" s="50">
        <v>0</v>
      </c>
      <c r="IC31" s="50" t="s">
        <v>144</v>
      </c>
      <c r="ID31" s="50" t="b">
        <v>1</v>
      </c>
    </row>
    <row r="32" spans="1:238" x14ac:dyDescent="0.25">
      <c r="A32" s="47">
        <v>1</v>
      </c>
      <c r="B32" s="47">
        <v>1</v>
      </c>
      <c r="C32" s="47">
        <v>2</v>
      </c>
      <c r="D32" s="47" t="s">
        <v>154</v>
      </c>
      <c r="E32" s="47">
        <v>480</v>
      </c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49"/>
      <c r="U32" s="49"/>
      <c r="V32" s="49"/>
      <c r="W32" s="49"/>
      <c r="X32" s="49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>
        <v>480</v>
      </c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>
        <v>1</v>
      </c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7">
        <v>0</v>
      </c>
      <c r="HI32" s="47">
        <v>0</v>
      </c>
      <c r="HJ32" s="47">
        <v>0</v>
      </c>
      <c r="HK32" s="47">
        <v>0</v>
      </c>
      <c r="HL32" s="47">
        <v>0</v>
      </c>
      <c r="HM32" s="47">
        <v>0</v>
      </c>
      <c r="HN32" s="47">
        <v>0</v>
      </c>
      <c r="HO32" s="47">
        <v>0</v>
      </c>
      <c r="HP32" s="47">
        <v>0</v>
      </c>
      <c r="HQ32" s="47">
        <v>0</v>
      </c>
      <c r="HR32" s="47">
        <v>0</v>
      </c>
      <c r="HS32" s="47">
        <v>480</v>
      </c>
      <c r="HT32" s="47">
        <v>1</v>
      </c>
      <c r="HU32" s="47">
        <v>1</v>
      </c>
      <c r="HV32" s="47">
        <v>0</v>
      </c>
      <c r="HW32" s="47">
        <v>0</v>
      </c>
      <c r="HX32" s="47">
        <v>0</v>
      </c>
      <c r="HY32" s="47">
        <v>0</v>
      </c>
      <c r="HZ32" s="50">
        <v>0</v>
      </c>
      <c r="IA32" s="50">
        <v>0</v>
      </c>
      <c r="IB32" s="50">
        <v>0</v>
      </c>
      <c r="IC32" s="50" t="s">
        <v>145</v>
      </c>
      <c r="ID32" s="50" t="b">
        <v>1</v>
      </c>
    </row>
    <row r="33" spans="1:238" x14ac:dyDescent="0.25">
      <c r="A33" s="47">
        <v>1</v>
      </c>
      <c r="B33" s="47">
        <v>1</v>
      </c>
      <c r="C33" s="47">
        <v>2</v>
      </c>
      <c r="D33" s="47" t="s">
        <v>154</v>
      </c>
      <c r="E33" s="47">
        <v>480</v>
      </c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9"/>
      <c r="T33" s="49"/>
      <c r="U33" s="49"/>
      <c r="V33" s="49"/>
      <c r="W33" s="49"/>
      <c r="X33" s="49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>
        <v>480</v>
      </c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>
        <v>1</v>
      </c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8"/>
      <c r="GE33" s="48"/>
      <c r="GF33" s="48"/>
      <c r="GG33" s="48"/>
      <c r="GH33" s="48"/>
      <c r="GI33" s="48"/>
      <c r="GJ33" s="48"/>
      <c r="GK33" s="48"/>
      <c r="GL33" s="48"/>
      <c r="GM33" s="48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48"/>
      <c r="HA33" s="48"/>
      <c r="HB33" s="48"/>
      <c r="HC33" s="48"/>
      <c r="HD33" s="48"/>
      <c r="HE33" s="48"/>
      <c r="HF33" s="48"/>
      <c r="HG33" s="48"/>
      <c r="HH33" s="47">
        <v>0</v>
      </c>
      <c r="HI33" s="47">
        <v>0</v>
      </c>
      <c r="HJ33" s="47">
        <v>0</v>
      </c>
      <c r="HK33" s="47">
        <v>0</v>
      </c>
      <c r="HL33" s="47">
        <v>0</v>
      </c>
      <c r="HM33" s="47">
        <v>0</v>
      </c>
      <c r="HN33" s="47">
        <v>0</v>
      </c>
      <c r="HO33" s="47">
        <v>0</v>
      </c>
      <c r="HP33" s="47">
        <v>0</v>
      </c>
      <c r="HQ33" s="47">
        <v>0</v>
      </c>
      <c r="HR33" s="47">
        <v>0</v>
      </c>
      <c r="HS33" s="47">
        <v>480</v>
      </c>
      <c r="HT33" s="47">
        <v>1</v>
      </c>
      <c r="HU33" s="47">
        <v>1</v>
      </c>
      <c r="HV33" s="47">
        <v>0</v>
      </c>
      <c r="HW33" s="47">
        <v>0</v>
      </c>
      <c r="HX33" s="47">
        <v>0</v>
      </c>
      <c r="HY33" s="47">
        <v>0</v>
      </c>
      <c r="HZ33" s="50">
        <v>0</v>
      </c>
      <c r="IA33" s="50">
        <v>0</v>
      </c>
      <c r="IB33" s="50">
        <v>0</v>
      </c>
      <c r="IC33" s="50" t="s">
        <v>146</v>
      </c>
      <c r="ID33" s="50" t="b">
        <v>1</v>
      </c>
    </row>
    <row r="34" spans="1:238" x14ac:dyDescent="0.25">
      <c r="A34" s="47">
        <v>1</v>
      </c>
      <c r="B34" s="47">
        <v>1</v>
      </c>
      <c r="C34" s="47">
        <v>2</v>
      </c>
      <c r="D34" s="47" t="s">
        <v>154</v>
      </c>
      <c r="E34" s="47">
        <v>480</v>
      </c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9"/>
      <c r="T34" s="49"/>
      <c r="U34" s="49"/>
      <c r="V34" s="49"/>
      <c r="W34" s="49"/>
      <c r="X34" s="49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>
        <v>480</v>
      </c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>
        <v>1</v>
      </c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8"/>
      <c r="GE34" s="48"/>
      <c r="GF34" s="48"/>
      <c r="GG34" s="48"/>
      <c r="GH34" s="48"/>
      <c r="GI34" s="48"/>
      <c r="GJ34" s="48"/>
      <c r="GK34" s="48"/>
      <c r="GL34" s="48"/>
      <c r="GM34" s="48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48"/>
      <c r="HA34" s="48"/>
      <c r="HB34" s="48"/>
      <c r="HC34" s="48"/>
      <c r="HD34" s="48"/>
      <c r="HE34" s="48"/>
      <c r="HF34" s="48"/>
      <c r="HG34" s="48"/>
      <c r="HH34" s="47">
        <v>0</v>
      </c>
      <c r="HI34" s="47">
        <v>0</v>
      </c>
      <c r="HJ34" s="47">
        <v>0</v>
      </c>
      <c r="HK34" s="47">
        <v>0</v>
      </c>
      <c r="HL34" s="47">
        <v>0</v>
      </c>
      <c r="HM34" s="47">
        <v>0</v>
      </c>
      <c r="HN34" s="47">
        <v>0</v>
      </c>
      <c r="HO34" s="47">
        <v>0</v>
      </c>
      <c r="HP34" s="47">
        <v>0</v>
      </c>
      <c r="HQ34" s="47">
        <v>0</v>
      </c>
      <c r="HR34" s="47">
        <v>0</v>
      </c>
      <c r="HS34" s="47">
        <v>480</v>
      </c>
      <c r="HT34" s="47">
        <v>1</v>
      </c>
      <c r="HU34" s="47">
        <v>1</v>
      </c>
      <c r="HV34" s="47">
        <v>0</v>
      </c>
      <c r="HW34" s="47">
        <v>0</v>
      </c>
      <c r="HX34" s="47">
        <v>0</v>
      </c>
      <c r="HY34" s="47">
        <v>0</v>
      </c>
      <c r="HZ34" s="50">
        <v>0</v>
      </c>
      <c r="IA34" s="50">
        <v>0</v>
      </c>
      <c r="IB34" s="50">
        <v>0</v>
      </c>
      <c r="IC34" s="50" t="s">
        <v>147</v>
      </c>
      <c r="ID34" s="50" t="b">
        <v>1</v>
      </c>
    </row>
    <row r="35" spans="1:238" x14ac:dyDescent="0.25">
      <c r="A35" s="47">
        <v>1</v>
      </c>
      <c r="B35" s="47">
        <v>1</v>
      </c>
      <c r="C35" s="47">
        <v>2</v>
      </c>
      <c r="D35" s="47" t="s">
        <v>154</v>
      </c>
      <c r="E35" s="47">
        <v>480</v>
      </c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9"/>
      <c r="T35" s="49"/>
      <c r="U35" s="49"/>
      <c r="V35" s="49"/>
      <c r="W35" s="49"/>
      <c r="X35" s="49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>
        <v>480</v>
      </c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>
        <v>1</v>
      </c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8"/>
      <c r="FZ35" s="48"/>
      <c r="GA35" s="48"/>
      <c r="GB35" s="48"/>
      <c r="GC35" s="48"/>
      <c r="GD35" s="48"/>
      <c r="GE35" s="48"/>
      <c r="GF35" s="48"/>
      <c r="GG35" s="48"/>
      <c r="GH35" s="48"/>
      <c r="GI35" s="48"/>
      <c r="GJ35" s="48"/>
      <c r="GK35" s="48"/>
      <c r="GL35" s="48"/>
      <c r="GM35" s="48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48"/>
      <c r="HA35" s="48"/>
      <c r="HB35" s="48"/>
      <c r="HC35" s="48"/>
      <c r="HD35" s="48"/>
      <c r="HE35" s="48"/>
      <c r="HF35" s="48"/>
      <c r="HG35" s="48"/>
      <c r="HH35" s="47">
        <v>0</v>
      </c>
      <c r="HI35" s="47">
        <v>0</v>
      </c>
      <c r="HJ35" s="47">
        <v>0</v>
      </c>
      <c r="HK35" s="47">
        <v>0</v>
      </c>
      <c r="HL35" s="47">
        <v>0</v>
      </c>
      <c r="HM35" s="47">
        <v>0</v>
      </c>
      <c r="HN35" s="47">
        <v>0</v>
      </c>
      <c r="HO35" s="47">
        <v>0</v>
      </c>
      <c r="HP35" s="47">
        <v>0</v>
      </c>
      <c r="HQ35" s="47">
        <v>0</v>
      </c>
      <c r="HR35" s="47">
        <v>0</v>
      </c>
      <c r="HS35" s="47">
        <v>480</v>
      </c>
      <c r="HT35" s="47">
        <v>1</v>
      </c>
      <c r="HU35" s="47">
        <v>1</v>
      </c>
      <c r="HV35" s="47">
        <v>0</v>
      </c>
      <c r="HW35" s="47">
        <v>0</v>
      </c>
      <c r="HX35" s="47">
        <v>0</v>
      </c>
      <c r="HY35" s="47">
        <v>0</v>
      </c>
      <c r="HZ35" s="50">
        <v>0</v>
      </c>
      <c r="IA35" s="50">
        <v>0</v>
      </c>
      <c r="IB35" s="50">
        <v>0</v>
      </c>
      <c r="IC35" s="50" t="s">
        <v>150</v>
      </c>
      <c r="ID35" s="50" t="b">
        <v>1</v>
      </c>
    </row>
    <row r="36" spans="1:238" x14ac:dyDescent="0.25">
      <c r="A36" s="47">
        <v>1</v>
      </c>
      <c r="B36" s="47">
        <v>1</v>
      </c>
      <c r="C36" s="47">
        <v>2</v>
      </c>
      <c r="D36" s="47" t="s">
        <v>154</v>
      </c>
      <c r="E36" s="47">
        <v>480</v>
      </c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9"/>
      <c r="T36" s="49"/>
      <c r="U36" s="49"/>
      <c r="V36" s="49"/>
      <c r="W36" s="49"/>
      <c r="X36" s="49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>
        <v>480</v>
      </c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>
        <v>1</v>
      </c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7">
        <v>0</v>
      </c>
      <c r="HI36" s="47">
        <v>0</v>
      </c>
      <c r="HJ36" s="47">
        <v>0</v>
      </c>
      <c r="HK36" s="47">
        <v>0</v>
      </c>
      <c r="HL36" s="47">
        <v>0</v>
      </c>
      <c r="HM36" s="47">
        <v>0</v>
      </c>
      <c r="HN36" s="47">
        <v>0</v>
      </c>
      <c r="HO36" s="47">
        <v>0</v>
      </c>
      <c r="HP36" s="47">
        <v>0</v>
      </c>
      <c r="HQ36" s="47">
        <v>0</v>
      </c>
      <c r="HR36" s="47">
        <v>0</v>
      </c>
      <c r="HS36" s="47">
        <v>480</v>
      </c>
      <c r="HT36" s="47">
        <v>1</v>
      </c>
      <c r="HU36" s="47">
        <v>1</v>
      </c>
      <c r="HV36" s="47">
        <v>0</v>
      </c>
      <c r="HW36" s="47">
        <v>0</v>
      </c>
      <c r="HX36" s="47">
        <v>0</v>
      </c>
      <c r="HY36" s="47">
        <v>0</v>
      </c>
      <c r="HZ36" s="50">
        <v>0</v>
      </c>
      <c r="IA36" s="50">
        <v>0</v>
      </c>
      <c r="IB36" s="50">
        <v>0</v>
      </c>
      <c r="IC36" s="50" t="s">
        <v>151</v>
      </c>
      <c r="ID36" s="50" t="b">
        <v>1</v>
      </c>
    </row>
  </sheetData>
  <sheetProtection algorithmName="SHA-512" hashValue="mTakDoqlizdV2vHFlJHoHO//rt3csUtgsIGOh3AnjYnXYDgmtrdO//SMkeZLnwUhvnoTUqCdN0WTZ4HsGakLpg==" saltValue="j7e+IsxX9AcqD6XO8QwQVQ==" spinCount="100000" sheet="1" objects="1" scenarios="1"/>
  <autoFilter ref="A3:ID36"/>
  <dataConsolidate link="1">
    <dataRefs count="1">
      <dataRef ref="J6723:BA6723" sheet="Base de données"/>
    </dataRefs>
  </dataConsolidate>
  <mergeCells count="15">
    <mergeCell ref="IA1:IB2"/>
    <mergeCell ref="IC1:IC3"/>
    <mergeCell ref="ID1:ID3"/>
    <mergeCell ref="HK1:HK2"/>
    <mergeCell ref="HL1:HL2"/>
    <mergeCell ref="HM1:HO2"/>
    <mergeCell ref="HS1:HU2"/>
    <mergeCell ref="HV1:HX2"/>
    <mergeCell ref="HY1:HZ2"/>
    <mergeCell ref="F1:BW1"/>
    <mergeCell ref="BX1:EO2"/>
    <mergeCell ref="EP1:HG2"/>
    <mergeCell ref="HH1:HH2"/>
    <mergeCell ref="HI1:HI2"/>
    <mergeCell ref="HJ1:H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</dc:creator>
  <cp:lastModifiedBy>jcb</cp:lastModifiedBy>
  <dcterms:created xsi:type="dcterms:W3CDTF">2017-05-29T20:51:39Z</dcterms:created>
  <dcterms:modified xsi:type="dcterms:W3CDTF">2017-05-29T20:52:34Z</dcterms:modified>
</cp:coreProperties>
</file>