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donnée sqa" sheetId="1" r:id="rId1"/>
    <sheet name="graphique generale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J39" i="1" l="1"/>
  <c r="M43" i="1"/>
  <c r="M42" i="1"/>
  <c r="M41" i="1"/>
  <c r="M40" i="1"/>
  <c r="M39" i="1"/>
  <c r="I39" i="1"/>
  <c r="J54" i="1"/>
  <c r="J52" i="1"/>
  <c r="J50" i="1"/>
  <c r="I50" i="1"/>
  <c r="J53" i="1"/>
  <c r="J51" i="1"/>
  <c r="L39" i="1"/>
  <c r="J40" i="1"/>
  <c r="J41" i="1"/>
  <c r="J42" i="1"/>
  <c r="J43" i="1"/>
  <c r="I51" i="1" l="1"/>
  <c r="I52" i="1" s="1"/>
  <c r="I53" i="1" s="1"/>
  <c r="I54" i="1" s="1"/>
  <c r="L40" i="1"/>
  <c r="L41" i="1" s="1"/>
  <c r="L42" i="1" s="1"/>
  <c r="L43" i="1" s="1"/>
  <c r="I40" i="1"/>
  <c r="I41" i="1" s="1"/>
  <c r="I42" i="1" s="1"/>
  <c r="I43" i="1" s="1"/>
  <c r="C45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D22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D3207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E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6" i="1"/>
  <c r="Q14" i="1" l="1"/>
  <c r="U14" i="1"/>
  <c r="Y14" i="1"/>
  <c r="AC14" i="1"/>
  <c r="AG14" i="1"/>
  <c r="AK14" i="1"/>
  <c r="T15" i="1"/>
  <c r="X15" i="1"/>
  <c r="AB15" i="1"/>
  <c r="AF15" i="1"/>
  <c r="AJ15" i="1"/>
  <c r="S16" i="1"/>
  <c r="W16" i="1"/>
  <c r="AA16" i="1"/>
  <c r="AE16" i="1"/>
  <c r="AI16" i="1"/>
  <c r="W14" i="1"/>
  <c r="AI14" i="1"/>
  <c r="V15" i="1"/>
  <c r="AD15" i="1"/>
  <c r="Q16" i="1"/>
  <c r="Y16" i="1"/>
  <c r="AG16" i="1"/>
  <c r="T14" i="1"/>
  <c r="AB14" i="1"/>
  <c r="AJ14" i="1"/>
  <c r="W15" i="1"/>
  <c r="AE15" i="1"/>
  <c r="R16" i="1"/>
  <c r="Z16" i="1"/>
  <c r="AH16" i="1"/>
  <c r="R14" i="1"/>
  <c r="V14" i="1"/>
  <c r="Z14" i="1"/>
  <c r="AD14" i="1"/>
  <c r="AH14" i="1"/>
  <c r="Q15" i="1"/>
  <c r="U15" i="1"/>
  <c r="Y15" i="1"/>
  <c r="AC15" i="1"/>
  <c r="AG15" i="1"/>
  <c r="AK15" i="1"/>
  <c r="T16" i="1"/>
  <c r="X16" i="1"/>
  <c r="AB16" i="1"/>
  <c r="AF16" i="1"/>
  <c r="AJ16" i="1"/>
  <c r="S14" i="1"/>
  <c r="AA14" i="1"/>
  <c r="AE14" i="1"/>
  <c r="R15" i="1"/>
  <c r="Z15" i="1"/>
  <c r="AH15" i="1"/>
  <c r="U16" i="1"/>
  <c r="AC16" i="1"/>
  <c r="AK16" i="1"/>
  <c r="X14" i="1"/>
  <c r="AF14" i="1"/>
  <c r="S15" i="1"/>
  <c r="AA15" i="1"/>
  <c r="AI15" i="1"/>
  <c r="V16" i="1"/>
  <c r="AD16" i="1"/>
  <c r="AK10" i="1"/>
  <c r="AK6" i="1"/>
  <c r="AJ10" i="1"/>
  <c r="AJ6" i="1"/>
  <c r="AI10" i="1"/>
  <c r="AI6" i="1"/>
  <c r="AH10" i="1"/>
  <c r="AH6" i="1"/>
  <c r="AG10" i="1"/>
  <c r="AG6" i="1"/>
  <c r="AF10" i="1"/>
  <c r="AF6" i="1"/>
  <c r="AE10" i="1"/>
  <c r="AE6" i="1"/>
  <c r="AD10" i="1"/>
  <c r="AD6" i="1"/>
  <c r="AC10" i="1"/>
  <c r="AC6" i="1"/>
  <c r="AB10" i="1"/>
  <c r="AB6" i="1"/>
  <c r="AA10" i="1"/>
  <c r="AA6" i="1"/>
  <c r="Z10" i="1"/>
  <c r="Z6" i="1"/>
  <c r="Y10" i="1"/>
  <c r="Y6" i="1"/>
  <c r="X10" i="1"/>
  <c r="X6" i="1"/>
  <c r="W10" i="1"/>
  <c r="W6" i="1"/>
  <c r="V10" i="1"/>
  <c r="V6" i="1"/>
  <c r="U10" i="1"/>
  <c r="U6" i="1"/>
  <c r="T10" i="1"/>
  <c r="T6" i="1"/>
  <c r="S10" i="1"/>
  <c r="S6" i="1"/>
  <c r="Q10" i="1"/>
  <c r="Q6" i="1"/>
  <c r="R10" i="1"/>
  <c r="R6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Q12" i="1"/>
  <c r="R12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Q13" i="1"/>
  <c r="AK7" i="1"/>
  <c r="AK11" i="1"/>
  <c r="AJ7" i="1"/>
  <c r="AJ11" i="1"/>
  <c r="AI7" i="1"/>
  <c r="AI11" i="1"/>
  <c r="AH7" i="1"/>
  <c r="AH11" i="1"/>
  <c r="AG7" i="1"/>
  <c r="AG11" i="1"/>
  <c r="AF7" i="1"/>
  <c r="AF11" i="1"/>
  <c r="AE7" i="1"/>
  <c r="AE11" i="1"/>
  <c r="AD7" i="1"/>
  <c r="AD11" i="1"/>
  <c r="AC7" i="1"/>
  <c r="AC11" i="1"/>
  <c r="AB7" i="1"/>
  <c r="AB11" i="1"/>
  <c r="AA7" i="1"/>
  <c r="AA11" i="1"/>
  <c r="Z7" i="1"/>
  <c r="Z11" i="1"/>
  <c r="Y7" i="1"/>
  <c r="Y11" i="1"/>
  <c r="X7" i="1"/>
  <c r="X11" i="1"/>
  <c r="W7" i="1"/>
  <c r="W11" i="1"/>
  <c r="V7" i="1"/>
  <c r="V11" i="1"/>
  <c r="U7" i="1"/>
  <c r="U11" i="1"/>
  <c r="T7" i="1"/>
  <c r="T11" i="1"/>
  <c r="S7" i="1"/>
  <c r="S11" i="1"/>
  <c r="Q7" i="1"/>
  <c r="Q11" i="1"/>
  <c r="R7" i="1"/>
  <c r="R11" i="1"/>
  <c r="AK8" i="1"/>
  <c r="AK12" i="1"/>
  <c r="AJ8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Q8" i="1"/>
  <c r="R8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Q9" i="1"/>
  <c r="R9" i="1"/>
  <c r="R13" i="1"/>
</calcChain>
</file>

<file path=xl/sharedStrings.xml><?xml version="1.0" encoding="utf-8"?>
<sst xmlns="http://schemas.openxmlformats.org/spreadsheetml/2006/main" count="48" uniqueCount="25">
  <si>
    <t>Paint</t>
  </si>
  <si>
    <t>Assy</t>
  </si>
  <si>
    <t>QCI</t>
  </si>
  <si>
    <t>Bleu</t>
  </si>
  <si>
    <t>jaune</t>
  </si>
  <si>
    <t>Vert</t>
  </si>
  <si>
    <t>No Week</t>
  </si>
  <si>
    <t>essai sur 1er defaut octo</t>
  </si>
  <si>
    <t>fichier sqa</t>
  </si>
  <si>
    <t>origine</t>
  </si>
  <si>
    <t>ligne 3200</t>
  </si>
  <si>
    <t>shop</t>
  </si>
  <si>
    <t>Team</t>
  </si>
  <si>
    <t>numero ligne fichier origine</t>
  </si>
  <si>
    <t>Weld</t>
  </si>
  <si>
    <t>Plast</t>
  </si>
  <si>
    <t>Log</t>
  </si>
  <si>
    <t>QCE</t>
  </si>
  <si>
    <t>sqa</t>
  </si>
  <si>
    <t>SQA</t>
  </si>
  <si>
    <t>semaine</t>
  </si>
  <si>
    <t xml:space="preserve">test </t>
  </si>
  <si>
    <t>affichage sqa 5week assy bleue</t>
  </si>
  <si>
    <t>affichage sqa 5week assy jaune</t>
  </si>
  <si>
    <t>affichage sqa 5week assy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</si>
</sst>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"/>
    <numFmt numFmtId="165" formatCode="&quot;W&quot;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49">
    <xf numFmtId="0" fontId="0" fillId="0" borderId="0" xfId="0"/>
    <xf numFmtId="0" fontId="1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textRotation="75"/>
    </xf>
    <xf numFmtId="0" fontId="5" fillId="4" borderId="1" xfId="0" applyFont="1" applyFill="1" applyBorder="1" applyAlignment="1">
      <alignment horizontal="center" vertical="center" textRotation="75"/>
    </xf>
    <xf numFmtId="0" fontId="5" fillId="5" borderId="1" xfId="0" applyFont="1" applyFill="1" applyBorder="1" applyAlignment="1">
      <alignment horizontal="center" vertical="center" textRotation="75"/>
    </xf>
    <xf numFmtId="0" fontId="5" fillId="6" borderId="1" xfId="0" applyFont="1" applyFill="1" applyBorder="1" applyAlignment="1">
      <alignment horizontal="center" vertical="center" textRotation="75"/>
    </xf>
    <xf numFmtId="0" fontId="5" fillId="7" borderId="1" xfId="0" applyFont="1" applyFill="1" applyBorder="1" applyAlignment="1">
      <alignment horizontal="center" vertical="center" textRotation="75"/>
    </xf>
    <xf numFmtId="0" fontId="5" fillId="8" borderId="1" xfId="0" applyFont="1" applyFill="1" applyBorder="1" applyAlignment="1">
      <alignment horizontal="center" vertical="center" textRotation="75"/>
    </xf>
    <xf numFmtId="0" fontId="5" fillId="9" borderId="1" xfId="0" applyFont="1" applyFill="1" applyBorder="1" applyAlignment="1">
      <alignment horizontal="center" vertical="center" textRotation="75"/>
    </xf>
    <xf numFmtId="0" fontId="0" fillId="0" borderId="0" xfId="0" applyFont="1"/>
    <xf numFmtId="0" fontId="0" fillId="2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5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14" fontId="6" fillId="0" borderId="0" xfId="0" applyNumberFormat="1" applyFont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10" borderId="1" xfId="0" applyFill="1" applyBorder="1" applyAlignment="1">
      <alignment horizontal="center"/>
    </xf>
    <xf numFmtId="165" fontId="0" fillId="10" borderId="1" xfId="0" applyNumberFormat="1" applyFill="1" applyBorder="1" applyAlignment="1">
      <alignment horizontal="center"/>
    </xf>
    <xf numFmtId="0" fontId="3" fillId="2" borderId="2" xfId="0" applyFont="1" applyFill="1" applyBorder="1" applyAlignment="1">
      <alignment vertical="center"/>
    </xf>
    <xf numFmtId="0" fontId="3" fillId="2" borderId="5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4" borderId="2" xfId="0" applyFont="1" applyFill="1" applyBorder="1" applyAlignment="1"/>
    <xf numFmtId="0" fontId="3" fillId="4" borderId="5" xfId="0" applyFont="1" applyFill="1" applyBorder="1" applyAlignment="1"/>
    <xf numFmtId="0" fontId="3" fillId="4" borderId="4" xfId="0" applyFont="1" applyFill="1" applyBorder="1" applyAlignment="1"/>
    <xf numFmtId="0" fontId="0" fillId="0" borderId="0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/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SQA</a:t>
            </a:r>
            <a:r>
              <a:rPr lang="en-US" baseline="0"/>
              <a:t> Assy Bleu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'donnée sqa'!$Q$4</c:f>
              <c:strCache>
                <c:ptCount val="1"/>
                <c:pt idx="0">
                  <c:v>Bleu</c:v>
                </c:pt>
              </c:strCache>
            </c:strRef>
          </c:tx>
          <c:invertIfNegative val="0"/>
          <c:cat>
            <c:numRef>
              <c:f>'donnée sqa'!$I$39:$I$43</c:f>
              <c:numCache>
                <c:formatCode>"W"00</c:formatCode>
                <c:ptCount val="5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</c:numCache>
            </c:numRef>
          </c:cat>
          <c:val>
            <c:numRef>
              <c:f>'donnée sqa'!$J$39:$J$43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3428992"/>
        <c:axId val="33430528"/>
      </c:barChart>
      <c:catAx>
        <c:axId val="33428992"/>
        <c:scaling>
          <c:orientation val="minMax"/>
        </c:scaling>
        <c:delete val="0"/>
        <c:axPos val="b"/>
        <c:numFmt formatCode="&quot;W&quot;00" sourceLinked="1"/>
        <c:majorTickMark val="out"/>
        <c:minorTickMark val="none"/>
        <c:tickLblPos val="nextTo"/>
        <c:crossAx val="33430528"/>
        <c:crosses val="autoZero"/>
        <c:auto val="1"/>
        <c:lblAlgn val="ctr"/>
        <c:lblOffset val="100"/>
        <c:noMultiLvlLbl val="0"/>
      </c:catAx>
      <c:valAx>
        <c:axId val="334305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428992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462642</xdr:colOff>
      <xdr:row>14</xdr:row>
      <xdr:rowOff>95250</xdr:rowOff>
    </xdr:from>
    <xdr:to>
      <xdr:col>13</xdr:col>
      <xdr:colOff>462642</xdr:colOff>
      <xdr:row>28</xdr:row>
      <xdr:rowOff>171450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UBLIC_SHARE\SQA%20Database\Suivi%20defaut%20SQA%20et%20C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VEH"/>
      <sheetName val="NBR VEH"/>
      <sheetName val="BASE SQA"/>
      <sheetName val="BASE afun"/>
      <sheetName val="not inspected"/>
      <sheetName val="KPI QCI"/>
      <sheetName val="KPI SHOP"/>
      <sheetName val="NE PAS TOUCHER"/>
      <sheetName val="Feuil2"/>
      <sheetName val="Feuil1"/>
    </sheetNames>
    <sheetDataSet>
      <sheetData sheetId="0"/>
      <sheetData sheetId="1"/>
      <sheetData sheetId="2">
        <row r="3200">
          <cell r="B3200">
            <v>43010</v>
          </cell>
          <cell r="E3200" t="str">
            <v>Paint</v>
          </cell>
          <cell r="F3200" t="str">
            <v>Vert</v>
          </cell>
        </row>
        <row r="3201">
          <cell r="B3201">
            <v>43011</v>
          </cell>
          <cell r="E3201" t="str">
            <v>Assy</v>
          </cell>
          <cell r="F3201" t="str">
            <v>Jaune</v>
          </cell>
        </row>
        <row r="3202">
          <cell r="B3202">
            <v>43011</v>
          </cell>
          <cell r="E3202" t="str">
            <v>Assy</v>
          </cell>
          <cell r="F3202" t="str">
            <v>Jaune</v>
          </cell>
        </row>
        <row r="3203">
          <cell r="B3203">
            <v>43011</v>
          </cell>
          <cell r="E3203" t="str">
            <v>Paint</v>
          </cell>
          <cell r="F3203" t="str">
            <v>Bleu</v>
          </cell>
        </row>
        <row r="3204">
          <cell r="B3204">
            <v>43011</v>
          </cell>
          <cell r="E3204" t="str">
            <v>Log</v>
          </cell>
          <cell r="F3204" t="str">
            <v>Vert</v>
          </cell>
        </row>
        <row r="3205">
          <cell r="B3205">
            <v>43013</v>
          </cell>
          <cell r="E3205" t="str">
            <v>Paint</v>
          </cell>
          <cell r="F3205" t="str">
            <v>Jaune</v>
          </cell>
        </row>
        <row r="3206">
          <cell r="B3206">
            <v>43013</v>
          </cell>
          <cell r="E3206" t="str">
            <v>Plast</v>
          </cell>
          <cell r="F3206" t="str">
            <v>Jaune</v>
          </cell>
        </row>
        <row r="3207">
          <cell r="B3207">
            <v>43013</v>
          </cell>
          <cell r="E3207" t="str">
            <v>Assy</v>
          </cell>
          <cell r="F3207" t="str">
            <v>Bleu</v>
          </cell>
        </row>
        <row r="3208">
          <cell r="B3208">
            <v>43013</v>
          </cell>
          <cell r="E3208" t="str">
            <v>Assy</v>
          </cell>
          <cell r="F3208" t="str">
            <v>Vert</v>
          </cell>
        </row>
        <row r="3209">
          <cell r="B3209">
            <v>43014</v>
          </cell>
          <cell r="E3209" t="str">
            <v>Paint</v>
          </cell>
          <cell r="F3209" t="str">
            <v>Jaune</v>
          </cell>
        </row>
        <row r="3210">
          <cell r="B3210">
            <v>43017</v>
          </cell>
          <cell r="E3210" t="str">
            <v>QCE</v>
          </cell>
          <cell r="F3210" t="str">
            <v>Bleu</v>
          </cell>
        </row>
        <row r="3211">
          <cell r="B3211">
            <v>43017</v>
          </cell>
          <cell r="E3211" t="str">
            <v>Assy</v>
          </cell>
          <cell r="F3211" t="str">
            <v>Jaune</v>
          </cell>
        </row>
        <row r="3212">
          <cell r="B3212">
            <v>43017</v>
          </cell>
          <cell r="E3212" t="str">
            <v>QCE</v>
          </cell>
          <cell r="F3212" t="str">
            <v>Jaune</v>
          </cell>
        </row>
        <row r="3213">
          <cell r="B3213">
            <v>43017</v>
          </cell>
          <cell r="E3213" t="str">
            <v>Paint</v>
          </cell>
          <cell r="F3213" t="str">
            <v>Vert</v>
          </cell>
        </row>
        <row r="3214">
          <cell r="B3214">
            <v>43018</v>
          </cell>
          <cell r="E3214" t="str">
            <v>Paint</v>
          </cell>
          <cell r="F3214" t="str">
            <v>Jaune</v>
          </cell>
        </row>
        <row r="3215">
          <cell r="B3215">
            <v>43018</v>
          </cell>
          <cell r="E3215" t="str">
            <v>Assy</v>
          </cell>
          <cell r="F3215" t="str">
            <v>Vert</v>
          </cell>
        </row>
        <row r="3216">
          <cell r="B3216">
            <v>43018</v>
          </cell>
          <cell r="E3216" t="str">
            <v>Weld</v>
          </cell>
          <cell r="F3216" t="str">
            <v>Vert</v>
          </cell>
        </row>
        <row r="3217">
          <cell r="B3217">
            <v>43019</v>
          </cell>
          <cell r="E3217" t="str">
            <v>Plast</v>
          </cell>
          <cell r="F3217" t="str">
            <v>Jaune</v>
          </cell>
        </row>
        <row r="3218">
          <cell r="B3218">
            <v>43019</v>
          </cell>
          <cell r="E3218" t="str">
            <v>Assy</v>
          </cell>
          <cell r="F3218" t="str">
            <v>Vert</v>
          </cell>
        </row>
        <row r="3219">
          <cell r="B3219">
            <v>43020</v>
          </cell>
          <cell r="E3219" t="str">
            <v>Paint</v>
          </cell>
          <cell r="F3219" t="str">
            <v>Vert</v>
          </cell>
        </row>
        <row r="3220">
          <cell r="B3220">
            <v>43021</v>
          </cell>
          <cell r="E3220" t="str">
            <v>Plast</v>
          </cell>
          <cell r="F3220" t="str">
            <v>Jaune</v>
          </cell>
        </row>
        <row r="3221">
          <cell r="B3221">
            <v>43025</v>
          </cell>
          <cell r="E3221" t="str">
            <v>Paint</v>
          </cell>
          <cell r="F3221" t="str">
            <v>Jaune</v>
          </cell>
        </row>
        <row r="3222">
          <cell r="B3222">
            <v>43025</v>
          </cell>
          <cell r="E3222" t="str">
            <v>Weld</v>
          </cell>
          <cell r="F3222" t="str">
            <v>Jaune</v>
          </cell>
        </row>
        <row r="3223">
          <cell r="B3223">
            <v>43026</v>
          </cell>
          <cell r="E3223" t="str">
            <v>Assy</v>
          </cell>
          <cell r="F3223" t="str">
            <v>Jaune</v>
          </cell>
        </row>
        <row r="3224">
          <cell r="B3224">
            <v>43026</v>
          </cell>
          <cell r="E3224" t="str">
            <v>Assy</v>
          </cell>
          <cell r="F3224" t="str">
            <v>Vert</v>
          </cell>
        </row>
        <row r="3225">
          <cell r="B3225">
            <v>43026</v>
          </cell>
          <cell r="E3225" t="str">
            <v>Paint</v>
          </cell>
          <cell r="F3225" t="str">
            <v>Vert</v>
          </cell>
        </row>
        <row r="3226">
          <cell r="B3226">
            <v>43027</v>
          </cell>
          <cell r="E3226" t="str">
            <v>Assy</v>
          </cell>
          <cell r="F3226" t="str">
            <v>Jaune</v>
          </cell>
        </row>
        <row r="3227">
          <cell r="B3227">
            <v>43028</v>
          </cell>
          <cell r="E3227" t="str">
            <v>Weld</v>
          </cell>
          <cell r="F3227" t="str">
            <v>Jaune</v>
          </cell>
        </row>
        <row r="3228">
          <cell r="B3228">
            <v>43028</v>
          </cell>
          <cell r="E3228" t="str">
            <v>Weld</v>
          </cell>
          <cell r="F3228" t="str">
            <v>Jaune</v>
          </cell>
        </row>
        <row r="3229">
          <cell r="B3229">
            <v>43032</v>
          </cell>
          <cell r="E3229" t="str">
            <v>Assy</v>
          </cell>
          <cell r="F3229" t="str">
            <v>Bleue</v>
          </cell>
        </row>
        <row r="3230">
          <cell r="B3230">
            <v>43033</v>
          </cell>
          <cell r="E3230" t="str">
            <v>Assy</v>
          </cell>
          <cell r="F3230" t="str">
            <v>Vert</v>
          </cell>
        </row>
        <row r="3231">
          <cell r="B3231">
            <v>43034</v>
          </cell>
          <cell r="E3231" t="str">
            <v>Paint</v>
          </cell>
          <cell r="F3231" t="str">
            <v>Bleue</v>
          </cell>
        </row>
        <row r="3232">
          <cell r="B3232">
            <v>43034</v>
          </cell>
          <cell r="E3232" t="str">
            <v>Assy</v>
          </cell>
          <cell r="F3232" t="str">
            <v>Vert</v>
          </cell>
        </row>
        <row r="3233">
          <cell r="B3233">
            <v>43035</v>
          </cell>
          <cell r="E3233" t="str">
            <v>Assy</v>
          </cell>
          <cell r="F3233" t="str">
            <v>Bleue</v>
          </cell>
        </row>
        <row r="3234">
          <cell r="B3234">
            <v>43038</v>
          </cell>
          <cell r="E3234" t="str">
            <v>Assy</v>
          </cell>
          <cell r="F3234" t="str">
            <v>Jaune</v>
          </cell>
        </row>
        <row r="3235">
          <cell r="B3235">
            <v>43038</v>
          </cell>
          <cell r="E3235" t="str">
            <v>Plast</v>
          </cell>
          <cell r="F3235" t="str">
            <v>Jaune</v>
          </cell>
        </row>
        <row r="3236">
          <cell r="B3236">
            <v>43041</v>
          </cell>
          <cell r="E3236" t="str">
            <v>Weld</v>
          </cell>
          <cell r="F3236" t="str">
            <v>Jaune</v>
          </cell>
        </row>
        <row r="3237">
          <cell r="B3237">
            <v>43041</v>
          </cell>
          <cell r="E3237" t="str">
            <v>investigation</v>
          </cell>
          <cell r="F3237" t="str">
            <v>Jaune</v>
          </cell>
        </row>
        <row r="3238">
          <cell r="B3238">
            <v>43041</v>
          </cell>
          <cell r="E3238" t="str">
            <v>Assy</v>
          </cell>
          <cell r="F3238" t="str">
            <v>Jaune</v>
          </cell>
        </row>
        <row r="3239">
          <cell r="B3239"/>
          <cell r="E3239"/>
          <cell r="F3239"/>
        </row>
        <row r="4092">
          <cell r="B4092"/>
          <cell r="E4092"/>
          <cell r="F4092"/>
        </row>
        <row r="4093">
          <cell r="B4093"/>
          <cell r="E4093"/>
          <cell r="F4093"/>
        </row>
        <row r="4094">
          <cell r="B4094"/>
          <cell r="E4094"/>
          <cell r="F4094"/>
        </row>
        <row r="4095">
          <cell r="B4095"/>
          <cell r="E4095"/>
          <cell r="F4095"/>
        </row>
        <row r="4096">
          <cell r="B4096"/>
          <cell r="E4096"/>
          <cell r="F4096"/>
        </row>
        <row r="4097">
          <cell r="B4097"/>
          <cell r="E4097"/>
          <cell r="F4097"/>
        </row>
        <row r="4098">
          <cell r="B4098"/>
          <cell r="E4098"/>
          <cell r="F4098"/>
        </row>
        <row r="4099">
          <cell r="B4099"/>
          <cell r="E4099"/>
          <cell r="F4099"/>
        </row>
        <row r="4100">
          <cell r="B4100"/>
          <cell r="E4100"/>
          <cell r="F4100"/>
        </row>
        <row r="4101">
          <cell r="B4101"/>
          <cell r="E4101"/>
          <cell r="F4101"/>
        </row>
        <row r="4102">
          <cell r="B4102"/>
          <cell r="E4102"/>
          <cell r="F4102"/>
        </row>
        <row r="4103">
          <cell r="B4103"/>
          <cell r="E4103"/>
          <cell r="F4103"/>
        </row>
        <row r="4104">
          <cell r="B4104"/>
          <cell r="E4104"/>
          <cell r="F4104"/>
        </row>
        <row r="4105">
          <cell r="B4105"/>
          <cell r="E4105"/>
          <cell r="F4105"/>
        </row>
        <row r="4106">
          <cell r="B4106"/>
          <cell r="E4106"/>
          <cell r="F4106"/>
        </row>
        <row r="4107">
          <cell r="B4107"/>
          <cell r="E4107"/>
          <cell r="F4107"/>
        </row>
        <row r="4108">
          <cell r="B4108"/>
          <cell r="E4108"/>
          <cell r="F4108"/>
        </row>
        <row r="4109">
          <cell r="B4109"/>
          <cell r="E4109"/>
          <cell r="F4109"/>
        </row>
        <row r="4110">
          <cell r="B4110"/>
          <cell r="E4110"/>
          <cell r="F4110"/>
        </row>
        <row r="4111">
          <cell r="B4111"/>
          <cell r="E4111"/>
          <cell r="F4111"/>
        </row>
        <row r="4112">
          <cell r="B4112"/>
          <cell r="E4112"/>
          <cell r="F4112"/>
        </row>
        <row r="4113">
          <cell r="B4113"/>
          <cell r="E4113"/>
          <cell r="F4113"/>
        </row>
        <row r="4114">
          <cell r="B4114"/>
          <cell r="E4114"/>
          <cell r="F4114"/>
        </row>
        <row r="4115">
          <cell r="B4115"/>
          <cell r="E4115"/>
          <cell r="F4115"/>
        </row>
        <row r="4116">
          <cell r="B4116"/>
          <cell r="E4116"/>
          <cell r="F4116"/>
        </row>
        <row r="4117">
          <cell r="B4117"/>
          <cell r="E4117"/>
          <cell r="F4117"/>
        </row>
        <row r="4118">
          <cell r="B4118"/>
          <cell r="E4118"/>
          <cell r="F4118"/>
        </row>
        <row r="4119">
          <cell r="B4119"/>
          <cell r="E4119"/>
          <cell r="F4119"/>
        </row>
        <row r="4120">
          <cell r="B4120"/>
          <cell r="E4120"/>
          <cell r="F4120"/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3207"/>
  <sheetViews>
    <sheetView tabSelected="1" topLeftCell="A7" zoomScale="70" zoomScaleNormal="70" workbookViewId="0">
      <selection activeCell="O43" sqref="O43"/>
    </sheetView>
  </sheetViews>
  <sheetFormatPr baseColWidth="10" defaultRowHeight="15" x14ac:dyDescent="0.25"/>
  <cols>
    <col min="6" max="6" width="6.85546875" customWidth="1"/>
  </cols>
  <sheetData>
    <row r="1" spans="1:37" s="1" customFormat="1" x14ac:dyDescent="0.25"/>
    <row r="2" spans="1:37" s="1" customFormat="1" x14ac:dyDescent="0.25"/>
    <row r="3" spans="1:37" s="1" customFormat="1" x14ac:dyDescent="0.25"/>
    <row r="4" spans="1:37" s="1" customFormat="1" ht="94.5" customHeight="1" x14ac:dyDescent="0.25">
      <c r="C4" s="29" t="s">
        <v>18</v>
      </c>
      <c r="D4" s="29"/>
      <c r="E4" s="29"/>
      <c r="P4" s="1" t="s">
        <v>19</v>
      </c>
      <c r="Q4" s="7" t="s">
        <v>3</v>
      </c>
      <c r="R4" s="7" t="s">
        <v>4</v>
      </c>
      <c r="S4" s="7" t="s">
        <v>5</v>
      </c>
      <c r="T4" s="8" t="s">
        <v>3</v>
      </c>
      <c r="U4" s="8" t="s">
        <v>4</v>
      </c>
      <c r="V4" s="8" t="s">
        <v>5</v>
      </c>
      <c r="W4" s="9" t="s">
        <v>3</v>
      </c>
      <c r="X4" s="9" t="s">
        <v>4</v>
      </c>
      <c r="Y4" s="9" t="s">
        <v>5</v>
      </c>
      <c r="Z4" s="10" t="s">
        <v>3</v>
      </c>
      <c r="AA4" s="10" t="s">
        <v>4</v>
      </c>
      <c r="AB4" s="10" t="s">
        <v>5</v>
      </c>
      <c r="AC4" s="11" t="s">
        <v>3</v>
      </c>
      <c r="AD4" s="11" t="s">
        <v>4</v>
      </c>
      <c r="AE4" s="11" t="s">
        <v>5</v>
      </c>
      <c r="AF4" s="13" t="s">
        <v>3</v>
      </c>
      <c r="AG4" s="13" t="s">
        <v>4</v>
      </c>
      <c r="AH4" s="13" t="s">
        <v>5</v>
      </c>
      <c r="AI4" s="12" t="s">
        <v>3</v>
      </c>
      <c r="AJ4" s="12" t="s">
        <v>4</v>
      </c>
      <c r="AK4" s="12" t="s">
        <v>5</v>
      </c>
    </row>
    <row r="5" spans="1:37" s="1" customFormat="1" ht="15.75" x14ac:dyDescent="0.25">
      <c r="C5" s="4" t="s">
        <v>6</v>
      </c>
      <c r="D5" s="4" t="s">
        <v>11</v>
      </c>
      <c r="E5" s="5" t="s">
        <v>12</v>
      </c>
      <c r="F5" s="1" t="s">
        <v>13</v>
      </c>
      <c r="P5" s="6" t="s">
        <v>6</v>
      </c>
      <c r="Q5" s="39" t="s">
        <v>1</v>
      </c>
      <c r="R5" s="40"/>
      <c r="S5" s="41"/>
      <c r="T5" s="42" t="s">
        <v>0</v>
      </c>
      <c r="U5" s="43"/>
      <c r="V5" s="44"/>
      <c r="W5" s="30" t="s">
        <v>16</v>
      </c>
      <c r="X5" s="31"/>
      <c r="Y5" s="31"/>
      <c r="Z5" s="32" t="s">
        <v>14</v>
      </c>
      <c r="AA5" s="33"/>
      <c r="AB5" s="33"/>
      <c r="AC5" s="22" t="s">
        <v>15</v>
      </c>
      <c r="AD5" s="23"/>
      <c r="AE5" s="23"/>
      <c r="AF5" s="24" t="s">
        <v>2</v>
      </c>
      <c r="AG5" s="25"/>
      <c r="AH5" s="25"/>
      <c r="AI5" s="26" t="s">
        <v>17</v>
      </c>
      <c r="AJ5" s="27"/>
      <c r="AK5" s="27"/>
    </row>
    <row r="6" spans="1:37" s="1" customFormat="1" x14ac:dyDescent="0.25">
      <c r="A6" s="2" t="s">
        <v>7</v>
      </c>
      <c r="C6" s="36">
        <f>WEEKNUM('[1]BASE SQA'!$B3200)</f>
        <v>40</v>
      </c>
      <c r="D6" s="3" t="str">
        <f>'[1]BASE SQA'!$E3200</f>
        <v>Paint</v>
      </c>
      <c r="E6" s="3" t="str">
        <f>'[1]BASE SQA'!$F3200</f>
        <v>Vert</v>
      </c>
      <c r="F6" s="1">
        <v>3200</v>
      </c>
      <c r="P6" s="47">
        <v>40</v>
      </c>
      <c r="Q6" s="15">
        <f>COUNTIFS($C$6:$C$3207,$P6,$D$6:$D$3207,"Assy",$E$6:$E$3207,"Bleu")</f>
        <v>1</v>
      </c>
      <c r="R6" s="15">
        <f>COUNTIFS($C$6:$C$3207,$P6,$D$6:$D$3207,"Assy",$E$6:$E$3207,"jaune")</f>
        <v>2</v>
      </c>
      <c r="S6" s="15">
        <f>COUNTIFS($C$6:$C$3207,$P6,$D$6:$D$3207,"Assy",$E$6:$E$3207,"Vert")</f>
        <v>1</v>
      </c>
      <c r="T6" s="16">
        <f>COUNTIFS($C$6:$C$3207,$P6,$D$6:$D$3207,"paint",$E$6:$E$3207,"Bleu")</f>
        <v>1</v>
      </c>
      <c r="U6" s="16">
        <f>COUNTIFS($C$6:$C$3207,$P6,$D$6:$D$3207,"Paint",$E$6:$E$3207,"jaune")</f>
        <v>2</v>
      </c>
      <c r="V6" s="16">
        <f>COUNTIFS($C$6:$C$3207,$P6,$D$6:$D$3207,"Paint",$E$6:$E$3207,"Vert")</f>
        <v>1</v>
      </c>
      <c r="W6" s="17">
        <f>COUNTIFS($C$6:$C$3207,$P6,$D$6:$D$3207,"Log",$E$6:$E$3207,"Bleu")</f>
        <v>0</v>
      </c>
      <c r="X6" s="17">
        <f>COUNTIFS($C$6:$C$3207,$P6,$D$6:$D$3207,"Log",$E$6:$E$3207,"jaune")</f>
        <v>0</v>
      </c>
      <c r="Y6" s="17">
        <f>COUNTIFS($C$6:$C$3207,$P6,$D$6:$D$3207,"Log",$E$6:$E$3207,"Vert")</f>
        <v>1</v>
      </c>
      <c r="Z6" s="18">
        <f>COUNTIFS($C$6:$C$3207,$P6,$D$6:$D$3207,"Weld",$E$6:$E$3207,"Bleu")</f>
        <v>0</v>
      </c>
      <c r="AA6" s="18">
        <f>COUNTIFS($C$6:$C$3207,$P6,$D$6:$D$3207,"Weld",$E$6:$E$3207,"jaune")</f>
        <v>0</v>
      </c>
      <c r="AB6" s="18">
        <f>COUNTIFS($C$6:$C$3207,$P6,$D$6:$D$3207,"Weld",$E$6:$E$3207,"Vert")</f>
        <v>0</v>
      </c>
      <c r="AC6" s="19">
        <f>COUNTIFS($C$6:$C$3207,$P6,$D$6:$D$3207,"Plast",$E$6:$E$3207,"Bleu")</f>
        <v>0</v>
      </c>
      <c r="AD6" s="19">
        <f>COUNTIFS($C$6:$C$3207,$P6,$D$6:$D$3207,"Plast",$E$6:$E$3207,"jaune")</f>
        <v>1</v>
      </c>
      <c r="AE6" s="19">
        <f>COUNTIFS($C$6:$C$3207,$P6,$D$6:$D$3207,"Plast",$E$6:$E$3207,"Vert")</f>
        <v>0</v>
      </c>
      <c r="AF6" s="20">
        <f>COUNTIFS($C$6:$C$3207,$P6,$D$6:$D$3207,"QCI",$E$6:$E$3207,"Bleu")</f>
        <v>0</v>
      </c>
      <c r="AG6" s="20">
        <f>COUNTIFS($C$6:$C$3207,$P6,$D$6:$D$3207,"QCI",$E$6:$E$3207,"jaune")</f>
        <v>0</v>
      </c>
      <c r="AH6" s="20">
        <f>COUNTIFS($C$6:$C$3207,$P6,$D$6:$D$3207,"QCI",$E$6:$E$3207,"Vert")</f>
        <v>0</v>
      </c>
      <c r="AI6" s="21">
        <f>COUNTIFS($C$6:$C$3207,$P6,$D$6:$D$3207,"QCE",$E$6:$E$3207,"Bleu")</f>
        <v>0</v>
      </c>
      <c r="AJ6" s="21">
        <f>COUNTIFS($C$6:$C$3207,$P6,$D$6:$D$3207,"QCe",$E$6:$E$3207,"jaune")</f>
        <v>0</v>
      </c>
      <c r="AK6" s="21">
        <f>COUNTIFS($C$6:$C$3207,$P6,$D$6:$D$3207,"QCE",$E$6:$E$3207,"Vert")</f>
        <v>0</v>
      </c>
    </row>
    <row r="7" spans="1:37" s="1" customFormat="1" x14ac:dyDescent="0.25">
      <c r="A7" s="2" t="s">
        <v>8</v>
      </c>
      <c r="C7" s="36">
        <f>WEEKNUM('[1]BASE SQA'!$B3201)</f>
        <v>40</v>
      </c>
      <c r="D7" s="3" t="str">
        <f>'[1]BASE SQA'!$E3201</f>
        <v>Assy</v>
      </c>
      <c r="E7" s="3" t="str">
        <f>'[1]BASE SQA'!$F3201</f>
        <v>Jaune</v>
      </c>
      <c r="F7" s="1">
        <v>3201</v>
      </c>
      <c r="P7" s="47">
        <v>41</v>
      </c>
      <c r="Q7" s="15">
        <f t="shared" ref="Q7:Q35" si="0">COUNTIFS($C$6:$C$3207,$P7,$D$6:$D$3207,"Assy",$E$6:$E$3207,"Bleu")</f>
        <v>0</v>
      </c>
      <c r="R7" s="15">
        <f t="shared" ref="R7:R35" si="1">COUNTIFS($C$6:$C$3207,$P7,$D$6:$D$3207,"Assy",$E$6:$E$3207,"jaune")</f>
        <v>1</v>
      </c>
      <c r="S7" s="15">
        <f t="shared" ref="S7:S35" si="2">COUNTIFS($C$6:$C$3207,$P7,$D$6:$D$3207,"Assy",$E$6:$E$3207,"Vert")</f>
        <v>2</v>
      </c>
      <c r="T7" s="16">
        <f t="shared" ref="T7:T35" si="3">COUNTIFS($C$6:$C$3207,$P7,$D$6:$D$3207,"paint",$E$6:$E$3207,"Bleu")</f>
        <v>0</v>
      </c>
      <c r="U7" s="16">
        <f t="shared" ref="U7:U35" si="4">COUNTIFS($C$6:$C$3207,$P7,$D$6:$D$3207,"Paint",$E$6:$E$3207,"jaune")</f>
        <v>1</v>
      </c>
      <c r="V7" s="16">
        <f t="shared" ref="V7:V35" si="5">COUNTIFS($C$6:$C$3207,$P7,$D$6:$D$3207,"Paint",$E$6:$E$3207,"Vert")</f>
        <v>2</v>
      </c>
      <c r="W7" s="17">
        <f t="shared" ref="W7:W35" si="6">COUNTIFS($C$6:$C$3207,$P7,$D$6:$D$3207,"Log",$E$6:$E$3207,"Bleu")</f>
        <v>0</v>
      </c>
      <c r="X7" s="17">
        <f t="shared" ref="X7:X35" si="7">COUNTIFS($C$6:$C$3207,$P7,$D$6:$D$3207,"Log",$E$6:$E$3207,"jaune")</f>
        <v>0</v>
      </c>
      <c r="Y7" s="17">
        <f t="shared" ref="Y7:Y35" si="8">COUNTIFS($C$6:$C$3207,$P7,$D$6:$D$3207,"Log",$E$6:$E$3207,"Vert")</f>
        <v>0</v>
      </c>
      <c r="Z7" s="18">
        <f t="shared" ref="Z7:Z35" si="9">COUNTIFS($C$6:$C$3207,$P7,$D$6:$D$3207,"Weld",$E$6:$E$3207,"Bleu")</f>
        <v>0</v>
      </c>
      <c r="AA7" s="18">
        <f t="shared" ref="AA7:AA35" si="10">COUNTIFS($C$6:$C$3207,$P7,$D$6:$D$3207,"Weld",$E$6:$E$3207,"jaune")</f>
        <v>0</v>
      </c>
      <c r="AB7" s="18">
        <f t="shared" ref="AB7:AB35" si="11">COUNTIFS($C$6:$C$3207,$P7,$D$6:$D$3207,"Weld",$E$6:$E$3207,"Vert")</f>
        <v>1</v>
      </c>
      <c r="AC7" s="19">
        <f t="shared" ref="AC7:AC35" si="12">COUNTIFS($C$6:$C$3207,$P7,$D$6:$D$3207,"Plast",$E$6:$E$3207,"Bleu")</f>
        <v>0</v>
      </c>
      <c r="AD7" s="19">
        <f t="shared" ref="AD7:AD35" si="13">COUNTIFS($C$6:$C$3207,$P7,$D$6:$D$3207,"Plast",$E$6:$E$3207,"jaune")</f>
        <v>2</v>
      </c>
      <c r="AE7" s="19">
        <f t="shared" ref="AE7:AE35" si="14">COUNTIFS($C$6:$C$3207,$P7,$D$6:$D$3207,"Plast",$E$6:$E$3207,"Vert")</f>
        <v>0</v>
      </c>
      <c r="AF7" s="20">
        <f t="shared" ref="AF7:AF35" si="15">COUNTIFS($C$6:$C$3207,$P7,$D$6:$D$3207,"QCI",$E$6:$E$3207,"Bleu")</f>
        <v>0</v>
      </c>
      <c r="AG7" s="20">
        <f t="shared" ref="AG7:AG35" si="16">COUNTIFS($C$6:$C$3207,$P7,$D$6:$D$3207,"QCI",$E$6:$E$3207,"jaune")</f>
        <v>0</v>
      </c>
      <c r="AH7" s="20">
        <f t="shared" ref="AH7:AH35" si="17">COUNTIFS($C$6:$C$3207,$P7,$D$6:$D$3207,"QCI",$E$6:$E$3207,"Vert")</f>
        <v>0</v>
      </c>
      <c r="AI7" s="21">
        <f t="shared" ref="AI7:AI35" si="18">COUNTIFS($C$6:$C$3207,$P7,$D$6:$D$3207,"QCE",$E$6:$E$3207,"Bleu")</f>
        <v>1</v>
      </c>
      <c r="AJ7" s="21">
        <f t="shared" ref="AJ7:AJ35" si="19">COUNTIFS($C$6:$C$3207,$P7,$D$6:$D$3207,"QCe",$E$6:$E$3207,"jaune")</f>
        <v>1</v>
      </c>
      <c r="AK7" s="21">
        <f t="shared" ref="AK7:AK35" si="20">COUNTIFS($C$6:$C$3207,$P7,$D$6:$D$3207,"QCE",$E$6:$E$3207,"Vert")</f>
        <v>0</v>
      </c>
    </row>
    <row r="8" spans="1:37" s="1" customFormat="1" x14ac:dyDescent="0.25">
      <c r="A8" s="2" t="s">
        <v>9</v>
      </c>
      <c r="C8" s="36">
        <f>WEEKNUM('[1]BASE SQA'!$B3202)</f>
        <v>40</v>
      </c>
      <c r="D8" s="3" t="str">
        <f>'[1]BASE SQA'!$E3202</f>
        <v>Assy</v>
      </c>
      <c r="E8" s="3" t="str">
        <f>'[1]BASE SQA'!$F3202</f>
        <v>Jaune</v>
      </c>
      <c r="F8" s="1">
        <v>3202</v>
      </c>
      <c r="P8" s="47">
        <v>42</v>
      </c>
      <c r="Q8" s="15">
        <f t="shared" si="0"/>
        <v>0</v>
      </c>
      <c r="R8" s="15">
        <f t="shared" si="1"/>
        <v>2</v>
      </c>
      <c r="S8" s="15">
        <f t="shared" si="2"/>
        <v>1</v>
      </c>
      <c r="T8" s="16">
        <f t="shared" si="3"/>
        <v>0</v>
      </c>
      <c r="U8" s="16">
        <f t="shared" si="4"/>
        <v>1</v>
      </c>
      <c r="V8" s="16">
        <f t="shared" si="5"/>
        <v>1</v>
      </c>
      <c r="W8" s="17">
        <f t="shared" si="6"/>
        <v>0</v>
      </c>
      <c r="X8" s="17">
        <f t="shared" si="7"/>
        <v>0</v>
      </c>
      <c r="Y8" s="17">
        <f t="shared" si="8"/>
        <v>0</v>
      </c>
      <c r="Z8" s="18">
        <f t="shared" si="9"/>
        <v>0</v>
      </c>
      <c r="AA8" s="18">
        <f t="shared" si="10"/>
        <v>3</v>
      </c>
      <c r="AB8" s="18">
        <f t="shared" si="11"/>
        <v>0</v>
      </c>
      <c r="AC8" s="19">
        <f t="shared" si="12"/>
        <v>0</v>
      </c>
      <c r="AD8" s="19">
        <f t="shared" si="13"/>
        <v>0</v>
      </c>
      <c r="AE8" s="19">
        <f t="shared" si="14"/>
        <v>0</v>
      </c>
      <c r="AF8" s="20">
        <f t="shared" si="15"/>
        <v>0</v>
      </c>
      <c r="AG8" s="20">
        <f t="shared" si="16"/>
        <v>0</v>
      </c>
      <c r="AH8" s="20">
        <f t="shared" si="17"/>
        <v>0</v>
      </c>
      <c r="AI8" s="21">
        <f t="shared" si="18"/>
        <v>0</v>
      </c>
      <c r="AJ8" s="21">
        <f t="shared" si="19"/>
        <v>0</v>
      </c>
      <c r="AK8" s="21">
        <f t="shared" si="20"/>
        <v>0</v>
      </c>
    </row>
    <row r="9" spans="1:37" x14ac:dyDescent="0.25">
      <c r="A9" s="2" t="s">
        <v>10</v>
      </c>
      <c r="C9" s="36">
        <f>WEEKNUM('[1]BASE SQA'!$B3203)</f>
        <v>40</v>
      </c>
      <c r="D9" s="3" t="str">
        <f>'[1]BASE SQA'!$E3203</f>
        <v>Paint</v>
      </c>
      <c r="E9" s="3" t="str">
        <f>'[1]BASE SQA'!$F3203</f>
        <v>Bleu</v>
      </c>
      <c r="F9" s="1">
        <v>3203</v>
      </c>
      <c r="P9" s="47">
        <v>43</v>
      </c>
      <c r="Q9" s="15">
        <f t="shared" si="0"/>
        <v>0</v>
      </c>
      <c r="R9" s="15">
        <f t="shared" si="1"/>
        <v>0</v>
      </c>
      <c r="S9" s="15">
        <f t="shared" si="2"/>
        <v>2</v>
      </c>
      <c r="T9" s="16">
        <f t="shared" si="3"/>
        <v>0</v>
      </c>
      <c r="U9" s="16">
        <f t="shared" si="4"/>
        <v>0</v>
      </c>
      <c r="V9" s="16">
        <f t="shared" si="5"/>
        <v>0</v>
      </c>
      <c r="W9" s="17">
        <f t="shared" si="6"/>
        <v>0</v>
      </c>
      <c r="X9" s="17">
        <f t="shared" si="7"/>
        <v>0</v>
      </c>
      <c r="Y9" s="17">
        <f t="shared" si="8"/>
        <v>0</v>
      </c>
      <c r="Z9" s="18">
        <f t="shared" si="9"/>
        <v>0</v>
      </c>
      <c r="AA9" s="18">
        <f t="shared" si="10"/>
        <v>0</v>
      </c>
      <c r="AB9" s="18">
        <f t="shared" si="11"/>
        <v>0</v>
      </c>
      <c r="AC9" s="19">
        <f t="shared" si="12"/>
        <v>0</v>
      </c>
      <c r="AD9" s="19">
        <f t="shared" si="13"/>
        <v>0</v>
      </c>
      <c r="AE9" s="19">
        <f t="shared" si="14"/>
        <v>0</v>
      </c>
      <c r="AF9" s="20">
        <f t="shared" si="15"/>
        <v>0</v>
      </c>
      <c r="AG9" s="20">
        <f t="shared" si="16"/>
        <v>0</v>
      </c>
      <c r="AH9" s="20">
        <f t="shared" si="17"/>
        <v>0</v>
      </c>
      <c r="AI9" s="21">
        <f t="shared" si="18"/>
        <v>0</v>
      </c>
      <c r="AJ9" s="21">
        <f t="shared" si="19"/>
        <v>0</v>
      </c>
      <c r="AK9" s="21">
        <f t="shared" si="20"/>
        <v>0</v>
      </c>
    </row>
    <row r="10" spans="1:37" x14ac:dyDescent="0.25">
      <c r="C10" s="36">
        <f>WEEKNUM('[1]BASE SQA'!$B3204)</f>
        <v>40</v>
      </c>
      <c r="D10" s="3" t="str">
        <f>'[1]BASE SQA'!$E3204</f>
        <v>Log</v>
      </c>
      <c r="E10" s="3" t="str">
        <f>'[1]BASE SQA'!$F3204</f>
        <v>Vert</v>
      </c>
      <c r="F10" s="1">
        <v>3204</v>
      </c>
      <c r="P10" s="47">
        <v>44</v>
      </c>
      <c r="Q10" s="15">
        <f t="shared" si="0"/>
        <v>0</v>
      </c>
      <c r="R10" s="15">
        <f t="shared" si="1"/>
        <v>2</v>
      </c>
      <c r="S10" s="15">
        <f t="shared" si="2"/>
        <v>0</v>
      </c>
      <c r="T10" s="16">
        <f t="shared" si="3"/>
        <v>0</v>
      </c>
      <c r="U10" s="16">
        <f t="shared" si="4"/>
        <v>0</v>
      </c>
      <c r="V10" s="16">
        <f t="shared" si="5"/>
        <v>0</v>
      </c>
      <c r="W10" s="17">
        <f t="shared" si="6"/>
        <v>0</v>
      </c>
      <c r="X10" s="17">
        <f t="shared" si="7"/>
        <v>0</v>
      </c>
      <c r="Y10" s="17">
        <f t="shared" si="8"/>
        <v>0</v>
      </c>
      <c r="Z10" s="18">
        <f t="shared" si="9"/>
        <v>0</v>
      </c>
      <c r="AA10" s="18">
        <f t="shared" si="10"/>
        <v>1</v>
      </c>
      <c r="AB10" s="18">
        <f t="shared" si="11"/>
        <v>0</v>
      </c>
      <c r="AC10" s="19">
        <f t="shared" si="12"/>
        <v>0</v>
      </c>
      <c r="AD10" s="19">
        <f t="shared" si="13"/>
        <v>1</v>
      </c>
      <c r="AE10" s="19">
        <f t="shared" si="14"/>
        <v>0</v>
      </c>
      <c r="AF10" s="20">
        <f t="shared" si="15"/>
        <v>0</v>
      </c>
      <c r="AG10" s="20">
        <f t="shared" si="16"/>
        <v>0</v>
      </c>
      <c r="AH10" s="20">
        <f t="shared" si="17"/>
        <v>0</v>
      </c>
      <c r="AI10" s="21">
        <f t="shared" si="18"/>
        <v>0</v>
      </c>
      <c r="AJ10" s="21">
        <f t="shared" si="19"/>
        <v>0</v>
      </c>
      <c r="AK10" s="21">
        <f t="shared" si="20"/>
        <v>0</v>
      </c>
    </row>
    <row r="11" spans="1:37" x14ac:dyDescent="0.25">
      <c r="C11" s="36">
        <f>WEEKNUM('[1]BASE SQA'!$B3205)</f>
        <v>40</v>
      </c>
      <c r="D11" s="3" t="str">
        <f>'[1]BASE SQA'!$E3205</f>
        <v>Paint</v>
      </c>
      <c r="E11" s="3" t="str">
        <f>'[1]BASE SQA'!$F3205</f>
        <v>Jaune</v>
      </c>
      <c r="F11" s="1">
        <v>3205</v>
      </c>
      <c r="P11" s="47">
        <v>45</v>
      </c>
      <c r="Q11" s="15">
        <f t="shared" si="0"/>
        <v>0</v>
      </c>
      <c r="R11" s="15">
        <f t="shared" si="1"/>
        <v>0</v>
      </c>
      <c r="S11" s="15">
        <f t="shared" si="2"/>
        <v>0</v>
      </c>
      <c r="T11" s="16">
        <f t="shared" si="3"/>
        <v>0</v>
      </c>
      <c r="U11" s="16">
        <f t="shared" si="4"/>
        <v>0</v>
      </c>
      <c r="V11" s="16">
        <f t="shared" si="5"/>
        <v>0</v>
      </c>
      <c r="W11" s="17">
        <f t="shared" si="6"/>
        <v>0</v>
      </c>
      <c r="X11" s="17">
        <f t="shared" si="7"/>
        <v>0</v>
      </c>
      <c r="Y11" s="17">
        <f t="shared" si="8"/>
        <v>0</v>
      </c>
      <c r="Z11" s="18">
        <f t="shared" si="9"/>
        <v>0</v>
      </c>
      <c r="AA11" s="18">
        <f t="shared" si="10"/>
        <v>0</v>
      </c>
      <c r="AB11" s="18">
        <f t="shared" si="11"/>
        <v>0</v>
      </c>
      <c r="AC11" s="19">
        <f t="shared" si="12"/>
        <v>0</v>
      </c>
      <c r="AD11" s="19">
        <f t="shared" si="13"/>
        <v>0</v>
      </c>
      <c r="AE11" s="19">
        <f t="shared" si="14"/>
        <v>0</v>
      </c>
      <c r="AF11" s="20">
        <f t="shared" si="15"/>
        <v>0</v>
      </c>
      <c r="AG11" s="20">
        <f t="shared" si="16"/>
        <v>0</v>
      </c>
      <c r="AH11" s="20">
        <f t="shared" si="17"/>
        <v>0</v>
      </c>
      <c r="AI11" s="21">
        <f t="shared" si="18"/>
        <v>0</v>
      </c>
      <c r="AJ11" s="21">
        <f t="shared" si="19"/>
        <v>0</v>
      </c>
      <c r="AK11" s="21">
        <f t="shared" si="20"/>
        <v>0</v>
      </c>
    </row>
    <row r="12" spans="1:37" x14ac:dyDescent="0.25">
      <c r="C12" s="36">
        <f>WEEKNUM('[1]BASE SQA'!$B3206)</f>
        <v>40</v>
      </c>
      <c r="D12" s="3" t="str">
        <f>'[1]BASE SQA'!$E3206</f>
        <v>Plast</v>
      </c>
      <c r="E12" s="3" t="str">
        <f>'[1]BASE SQA'!$F3206</f>
        <v>Jaune</v>
      </c>
      <c r="F12" s="1">
        <v>3206</v>
      </c>
      <c r="P12" s="47">
        <v>46</v>
      </c>
      <c r="Q12" s="15">
        <f t="shared" si="0"/>
        <v>0</v>
      </c>
      <c r="R12" s="15">
        <f t="shared" si="1"/>
        <v>0</v>
      </c>
      <c r="S12" s="15">
        <f t="shared" si="2"/>
        <v>0</v>
      </c>
      <c r="T12" s="16">
        <f t="shared" si="3"/>
        <v>0</v>
      </c>
      <c r="U12" s="16">
        <f t="shared" si="4"/>
        <v>0</v>
      </c>
      <c r="V12" s="16">
        <f t="shared" si="5"/>
        <v>0</v>
      </c>
      <c r="W12" s="17">
        <f t="shared" si="6"/>
        <v>0</v>
      </c>
      <c r="X12" s="17">
        <f t="shared" si="7"/>
        <v>0</v>
      </c>
      <c r="Y12" s="17">
        <f t="shared" si="8"/>
        <v>0</v>
      </c>
      <c r="Z12" s="18">
        <f t="shared" si="9"/>
        <v>0</v>
      </c>
      <c r="AA12" s="18">
        <f t="shared" si="10"/>
        <v>0</v>
      </c>
      <c r="AB12" s="18">
        <f t="shared" si="11"/>
        <v>0</v>
      </c>
      <c r="AC12" s="19">
        <f t="shared" si="12"/>
        <v>0</v>
      </c>
      <c r="AD12" s="19">
        <f t="shared" si="13"/>
        <v>0</v>
      </c>
      <c r="AE12" s="19">
        <f t="shared" si="14"/>
        <v>0</v>
      </c>
      <c r="AF12" s="20">
        <f t="shared" si="15"/>
        <v>0</v>
      </c>
      <c r="AG12" s="20">
        <f t="shared" si="16"/>
        <v>0</v>
      </c>
      <c r="AH12" s="20">
        <f t="shared" si="17"/>
        <v>0</v>
      </c>
      <c r="AI12" s="21">
        <f t="shared" si="18"/>
        <v>0</v>
      </c>
      <c r="AJ12" s="21">
        <f t="shared" si="19"/>
        <v>0</v>
      </c>
      <c r="AK12" s="21">
        <f t="shared" si="20"/>
        <v>0</v>
      </c>
    </row>
    <row r="13" spans="1:37" x14ac:dyDescent="0.25">
      <c r="C13" s="36">
        <f>WEEKNUM('[1]BASE SQA'!$B3207)</f>
        <v>40</v>
      </c>
      <c r="D13" s="3" t="str">
        <f>'[1]BASE SQA'!$E3207</f>
        <v>Assy</v>
      </c>
      <c r="E13" s="3" t="str">
        <f>'[1]BASE SQA'!$F3207</f>
        <v>Bleu</v>
      </c>
      <c r="F13" s="1">
        <v>3207</v>
      </c>
      <c r="P13" s="47">
        <v>47</v>
      </c>
      <c r="Q13" s="15">
        <f t="shared" si="0"/>
        <v>0</v>
      </c>
      <c r="R13" s="15">
        <f t="shared" si="1"/>
        <v>0</v>
      </c>
      <c r="S13" s="15">
        <f t="shared" si="2"/>
        <v>0</v>
      </c>
      <c r="T13" s="16">
        <f t="shared" si="3"/>
        <v>0</v>
      </c>
      <c r="U13" s="16">
        <f t="shared" si="4"/>
        <v>0</v>
      </c>
      <c r="V13" s="16">
        <f t="shared" si="5"/>
        <v>0</v>
      </c>
      <c r="W13" s="17">
        <f t="shared" si="6"/>
        <v>0</v>
      </c>
      <c r="X13" s="17">
        <f t="shared" si="7"/>
        <v>0</v>
      </c>
      <c r="Y13" s="17">
        <f t="shared" si="8"/>
        <v>0</v>
      </c>
      <c r="Z13" s="18">
        <f t="shared" si="9"/>
        <v>0</v>
      </c>
      <c r="AA13" s="18">
        <f t="shared" si="10"/>
        <v>0</v>
      </c>
      <c r="AB13" s="18">
        <f t="shared" si="11"/>
        <v>0</v>
      </c>
      <c r="AC13" s="19">
        <f t="shared" si="12"/>
        <v>0</v>
      </c>
      <c r="AD13" s="19">
        <f t="shared" si="13"/>
        <v>0</v>
      </c>
      <c r="AE13" s="19">
        <f t="shared" si="14"/>
        <v>0</v>
      </c>
      <c r="AF13" s="20">
        <f t="shared" si="15"/>
        <v>0</v>
      </c>
      <c r="AG13" s="20">
        <f t="shared" si="16"/>
        <v>0</v>
      </c>
      <c r="AH13" s="20">
        <f t="shared" si="17"/>
        <v>0</v>
      </c>
      <c r="AI13" s="21">
        <f t="shared" si="18"/>
        <v>0</v>
      </c>
      <c r="AJ13" s="21">
        <f t="shared" si="19"/>
        <v>0</v>
      </c>
      <c r="AK13" s="21">
        <f t="shared" si="20"/>
        <v>0</v>
      </c>
    </row>
    <row r="14" spans="1:37" x14ac:dyDescent="0.25">
      <c r="C14" s="36">
        <f>WEEKNUM('[1]BASE SQA'!$B3208)</f>
        <v>40</v>
      </c>
      <c r="D14" s="3" t="str">
        <f>'[1]BASE SQA'!$E3208</f>
        <v>Assy</v>
      </c>
      <c r="E14" s="3" t="str">
        <f>'[1]BASE SQA'!$F3208</f>
        <v>Vert</v>
      </c>
      <c r="F14" s="1">
        <v>3208</v>
      </c>
      <c r="P14" s="47">
        <v>48</v>
      </c>
      <c r="Q14" s="15">
        <f t="shared" si="0"/>
        <v>0</v>
      </c>
      <c r="R14" s="15">
        <f t="shared" si="1"/>
        <v>0</v>
      </c>
      <c r="S14" s="15">
        <f t="shared" si="2"/>
        <v>0</v>
      </c>
      <c r="T14" s="16">
        <f t="shared" si="3"/>
        <v>0</v>
      </c>
      <c r="U14" s="16">
        <f t="shared" si="4"/>
        <v>0</v>
      </c>
      <c r="V14" s="16">
        <f t="shared" si="5"/>
        <v>0</v>
      </c>
      <c r="W14" s="17">
        <f t="shared" si="6"/>
        <v>0</v>
      </c>
      <c r="X14" s="17">
        <f t="shared" si="7"/>
        <v>0</v>
      </c>
      <c r="Y14" s="17">
        <f t="shared" si="8"/>
        <v>0</v>
      </c>
      <c r="Z14" s="18">
        <f t="shared" si="9"/>
        <v>0</v>
      </c>
      <c r="AA14" s="18">
        <f t="shared" si="10"/>
        <v>0</v>
      </c>
      <c r="AB14" s="18">
        <f t="shared" si="11"/>
        <v>0</v>
      </c>
      <c r="AC14" s="19">
        <f t="shared" si="12"/>
        <v>0</v>
      </c>
      <c r="AD14" s="19">
        <f t="shared" si="13"/>
        <v>0</v>
      </c>
      <c r="AE14" s="19">
        <f t="shared" si="14"/>
        <v>0</v>
      </c>
      <c r="AF14" s="20">
        <f t="shared" si="15"/>
        <v>0</v>
      </c>
      <c r="AG14" s="20">
        <f t="shared" si="16"/>
        <v>0</v>
      </c>
      <c r="AH14" s="20">
        <f t="shared" si="17"/>
        <v>0</v>
      </c>
      <c r="AI14" s="21">
        <f t="shared" si="18"/>
        <v>0</v>
      </c>
      <c r="AJ14" s="21">
        <f t="shared" si="19"/>
        <v>0</v>
      </c>
      <c r="AK14" s="21">
        <f t="shared" si="20"/>
        <v>0</v>
      </c>
    </row>
    <row r="15" spans="1:37" x14ac:dyDescent="0.25">
      <c r="C15" s="36">
        <f>WEEKNUM('[1]BASE SQA'!$B3209)</f>
        <v>40</v>
      </c>
      <c r="D15" s="3" t="str">
        <f>'[1]BASE SQA'!$E3209</f>
        <v>Paint</v>
      </c>
      <c r="E15" s="3" t="str">
        <f>'[1]BASE SQA'!$F3209</f>
        <v>Jaune</v>
      </c>
      <c r="F15" s="1">
        <v>3209</v>
      </c>
      <c r="P15" s="47">
        <v>49</v>
      </c>
      <c r="Q15" s="15">
        <f t="shared" si="0"/>
        <v>0</v>
      </c>
      <c r="R15" s="15">
        <f t="shared" si="1"/>
        <v>0</v>
      </c>
      <c r="S15" s="15">
        <f t="shared" si="2"/>
        <v>0</v>
      </c>
      <c r="T15" s="16">
        <f t="shared" si="3"/>
        <v>0</v>
      </c>
      <c r="U15" s="16">
        <f t="shared" si="4"/>
        <v>0</v>
      </c>
      <c r="V15" s="16">
        <f t="shared" si="5"/>
        <v>0</v>
      </c>
      <c r="W15" s="17">
        <f t="shared" si="6"/>
        <v>0</v>
      </c>
      <c r="X15" s="17">
        <f t="shared" si="7"/>
        <v>0</v>
      </c>
      <c r="Y15" s="17">
        <f t="shared" si="8"/>
        <v>0</v>
      </c>
      <c r="Z15" s="18">
        <f t="shared" si="9"/>
        <v>0</v>
      </c>
      <c r="AA15" s="18">
        <f t="shared" si="10"/>
        <v>0</v>
      </c>
      <c r="AB15" s="18">
        <f t="shared" si="11"/>
        <v>0</v>
      </c>
      <c r="AC15" s="19">
        <f t="shared" si="12"/>
        <v>0</v>
      </c>
      <c r="AD15" s="19">
        <f t="shared" si="13"/>
        <v>0</v>
      </c>
      <c r="AE15" s="19">
        <f t="shared" si="14"/>
        <v>0</v>
      </c>
      <c r="AF15" s="20">
        <f t="shared" si="15"/>
        <v>0</v>
      </c>
      <c r="AG15" s="20">
        <f t="shared" si="16"/>
        <v>0</v>
      </c>
      <c r="AH15" s="20">
        <f t="shared" si="17"/>
        <v>0</v>
      </c>
      <c r="AI15" s="21">
        <f t="shared" si="18"/>
        <v>0</v>
      </c>
      <c r="AJ15" s="21">
        <f t="shared" si="19"/>
        <v>0</v>
      </c>
      <c r="AK15" s="21">
        <f t="shared" si="20"/>
        <v>0</v>
      </c>
    </row>
    <row r="16" spans="1:37" x14ac:dyDescent="0.25">
      <c r="C16" s="36">
        <f>WEEKNUM('[1]BASE SQA'!$B3210)</f>
        <v>41</v>
      </c>
      <c r="D16" s="3" t="str">
        <f>'[1]BASE SQA'!$E3210</f>
        <v>QCE</v>
      </c>
      <c r="E16" s="3" t="str">
        <f>'[1]BASE SQA'!$F3210</f>
        <v>Bleu</v>
      </c>
      <c r="F16" s="1">
        <v>3210</v>
      </c>
      <c r="P16" s="47">
        <v>50</v>
      </c>
      <c r="Q16" s="15">
        <f t="shared" si="0"/>
        <v>0</v>
      </c>
      <c r="R16" s="15">
        <f t="shared" si="1"/>
        <v>0</v>
      </c>
      <c r="S16" s="15">
        <f t="shared" si="2"/>
        <v>0</v>
      </c>
      <c r="T16" s="16">
        <f t="shared" si="3"/>
        <v>0</v>
      </c>
      <c r="U16" s="16">
        <f t="shared" si="4"/>
        <v>0</v>
      </c>
      <c r="V16" s="16">
        <f t="shared" si="5"/>
        <v>0</v>
      </c>
      <c r="W16" s="17">
        <f t="shared" si="6"/>
        <v>0</v>
      </c>
      <c r="X16" s="17">
        <f t="shared" si="7"/>
        <v>0</v>
      </c>
      <c r="Y16" s="17">
        <f t="shared" si="8"/>
        <v>0</v>
      </c>
      <c r="Z16" s="18">
        <f t="shared" si="9"/>
        <v>0</v>
      </c>
      <c r="AA16" s="18">
        <f t="shared" si="10"/>
        <v>0</v>
      </c>
      <c r="AB16" s="18">
        <f t="shared" si="11"/>
        <v>0</v>
      </c>
      <c r="AC16" s="19">
        <f t="shared" si="12"/>
        <v>0</v>
      </c>
      <c r="AD16" s="19">
        <f t="shared" si="13"/>
        <v>0</v>
      </c>
      <c r="AE16" s="19">
        <f t="shared" si="14"/>
        <v>0</v>
      </c>
      <c r="AF16" s="20">
        <f t="shared" si="15"/>
        <v>0</v>
      </c>
      <c r="AG16" s="20">
        <f t="shared" si="16"/>
        <v>0</v>
      </c>
      <c r="AH16" s="20">
        <f t="shared" si="17"/>
        <v>0</v>
      </c>
      <c r="AI16" s="21">
        <f t="shared" si="18"/>
        <v>0</v>
      </c>
      <c r="AJ16" s="21">
        <f t="shared" si="19"/>
        <v>0</v>
      </c>
      <c r="AK16" s="21">
        <f t="shared" si="20"/>
        <v>0</v>
      </c>
    </row>
    <row r="17" spans="3:37" x14ac:dyDescent="0.25">
      <c r="C17" s="36">
        <f>WEEKNUM('[1]BASE SQA'!$B3211)</f>
        <v>41</v>
      </c>
      <c r="D17" s="3" t="str">
        <f>'[1]BASE SQA'!$E3211</f>
        <v>Assy</v>
      </c>
      <c r="E17" s="3" t="str">
        <f>'[1]BASE SQA'!$F3211</f>
        <v>Jaune</v>
      </c>
      <c r="F17" s="1">
        <v>3211</v>
      </c>
      <c r="P17" s="47">
        <v>51</v>
      </c>
      <c r="Q17" s="15">
        <f t="shared" si="0"/>
        <v>0</v>
      </c>
      <c r="R17" s="15">
        <f t="shared" si="1"/>
        <v>0</v>
      </c>
      <c r="S17" s="15">
        <f t="shared" si="2"/>
        <v>0</v>
      </c>
      <c r="T17" s="16">
        <f t="shared" si="3"/>
        <v>0</v>
      </c>
      <c r="U17" s="16">
        <f t="shared" si="4"/>
        <v>0</v>
      </c>
      <c r="V17" s="16">
        <f t="shared" si="5"/>
        <v>0</v>
      </c>
      <c r="W17" s="17">
        <f t="shared" si="6"/>
        <v>0</v>
      </c>
      <c r="X17" s="17">
        <f t="shared" si="7"/>
        <v>0</v>
      </c>
      <c r="Y17" s="17">
        <f t="shared" si="8"/>
        <v>0</v>
      </c>
      <c r="Z17" s="18">
        <f t="shared" si="9"/>
        <v>0</v>
      </c>
      <c r="AA17" s="18">
        <f t="shared" si="10"/>
        <v>0</v>
      </c>
      <c r="AB17" s="18">
        <f t="shared" si="11"/>
        <v>0</v>
      </c>
      <c r="AC17" s="19">
        <f t="shared" si="12"/>
        <v>0</v>
      </c>
      <c r="AD17" s="19">
        <f t="shared" si="13"/>
        <v>0</v>
      </c>
      <c r="AE17" s="19">
        <f t="shared" si="14"/>
        <v>0</v>
      </c>
      <c r="AF17" s="20">
        <f t="shared" si="15"/>
        <v>0</v>
      </c>
      <c r="AG17" s="20">
        <f t="shared" si="16"/>
        <v>0</v>
      </c>
      <c r="AH17" s="20">
        <f t="shared" si="17"/>
        <v>0</v>
      </c>
      <c r="AI17" s="21">
        <f t="shared" si="18"/>
        <v>0</v>
      </c>
      <c r="AJ17" s="21">
        <f t="shared" si="19"/>
        <v>0</v>
      </c>
      <c r="AK17" s="21">
        <f t="shared" si="20"/>
        <v>0</v>
      </c>
    </row>
    <row r="18" spans="3:37" x14ac:dyDescent="0.25">
      <c r="C18" s="36">
        <f>WEEKNUM('[1]BASE SQA'!$B3212)</f>
        <v>41</v>
      </c>
      <c r="D18" s="3" t="str">
        <f>'[1]BASE SQA'!$E3212</f>
        <v>QCE</v>
      </c>
      <c r="E18" s="3" t="str">
        <f>'[1]BASE SQA'!$F3212</f>
        <v>Jaune</v>
      </c>
      <c r="F18" s="1">
        <v>3212</v>
      </c>
      <c r="P18" s="47">
        <v>52</v>
      </c>
      <c r="Q18" s="15">
        <f t="shared" si="0"/>
        <v>0</v>
      </c>
      <c r="R18" s="15">
        <f t="shared" si="1"/>
        <v>0</v>
      </c>
      <c r="S18" s="15">
        <f t="shared" si="2"/>
        <v>0</v>
      </c>
      <c r="T18" s="16">
        <f t="shared" si="3"/>
        <v>0</v>
      </c>
      <c r="U18" s="16">
        <f t="shared" si="4"/>
        <v>0</v>
      </c>
      <c r="V18" s="16">
        <f t="shared" si="5"/>
        <v>0</v>
      </c>
      <c r="W18" s="17">
        <f t="shared" si="6"/>
        <v>0</v>
      </c>
      <c r="X18" s="17">
        <f t="shared" si="7"/>
        <v>0</v>
      </c>
      <c r="Y18" s="17">
        <f t="shared" si="8"/>
        <v>0</v>
      </c>
      <c r="Z18" s="18">
        <f t="shared" si="9"/>
        <v>0</v>
      </c>
      <c r="AA18" s="18">
        <f t="shared" si="10"/>
        <v>0</v>
      </c>
      <c r="AB18" s="18">
        <f t="shared" si="11"/>
        <v>0</v>
      </c>
      <c r="AC18" s="19">
        <f t="shared" si="12"/>
        <v>0</v>
      </c>
      <c r="AD18" s="19">
        <f t="shared" si="13"/>
        <v>0</v>
      </c>
      <c r="AE18" s="19">
        <f t="shared" si="14"/>
        <v>0</v>
      </c>
      <c r="AF18" s="20">
        <f t="shared" si="15"/>
        <v>0</v>
      </c>
      <c r="AG18" s="20">
        <f t="shared" si="16"/>
        <v>0</v>
      </c>
      <c r="AH18" s="20">
        <f t="shared" si="17"/>
        <v>0</v>
      </c>
      <c r="AI18" s="21">
        <f t="shared" si="18"/>
        <v>0</v>
      </c>
      <c r="AJ18" s="21">
        <f t="shared" si="19"/>
        <v>0</v>
      </c>
      <c r="AK18" s="21">
        <f t="shared" si="20"/>
        <v>0</v>
      </c>
    </row>
    <row r="19" spans="3:37" x14ac:dyDescent="0.25">
      <c r="C19" s="36">
        <f>WEEKNUM('[1]BASE SQA'!$B3213)</f>
        <v>41</v>
      </c>
      <c r="D19" s="3" t="str">
        <f>'[1]BASE SQA'!$E3213</f>
        <v>Paint</v>
      </c>
      <c r="E19" s="3" t="str">
        <f>'[1]BASE SQA'!$F3213</f>
        <v>Vert</v>
      </c>
      <c r="F19" s="1">
        <v>3213</v>
      </c>
      <c r="P19" s="47">
        <v>1</v>
      </c>
      <c r="Q19" s="15">
        <f t="shared" si="0"/>
        <v>0</v>
      </c>
      <c r="R19" s="15">
        <f t="shared" si="1"/>
        <v>0</v>
      </c>
      <c r="S19" s="15">
        <f t="shared" si="2"/>
        <v>0</v>
      </c>
      <c r="T19" s="16">
        <f t="shared" si="3"/>
        <v>0</v>
      </c>
      <c r="U19" s="16">
        <f t="shared" si="4"/>
        <v>0</v>
      </c>
      <c r="V19" s="16">
        <f t="shared" si="5"/>
        <v>0</v>
      </c>
      <c r="W19" s="17">
        <f t="shared" si="6"/>
        <v>0</v>
      </c>
      <c r="X19" s="17">
        <f t="shared" si="7"/>
        <v>0</v>
      </c>
      <c r="Y19" s="17">
        <f t="shared" si="8"/>
        <v>0</v>
      </c>
      <c r="Z19" s="18">
        <f t="shared" si="9"/>
        <v>0</v>
      </c>
      <c r="AA19" s="18">
        <f t="shared" si="10"/>
        <v>0</v>
      </c>
      <c r="AB19" s="18">
        <f t="shared" si="11"/>
        <v>0</v>
      </c>
      <c r="AC19" s="19">
        <f t="shared" si="12"/>
        <v>0</v>
      </c>
      <c r="AD19" s="19">
        <f t="shared" si="13"/>
        <v>0</v>
      </c>
      <c r="AE19" s="19">
        <f t="shared" si="14"/>
        <v>0</v>
      </c>
      <c r="AF19" s="20">
        <f t="shared" si="15"/>
        <v>0</v>
      </c>
      <c r="AG19" s="20">
        <f t="shared" si="16"/>
        <v>0</v>
      </c>
      <c r="AH19" s="20">
        <f t="shared" si="17"/>
        <v>0</v>
      </c>
      <c r="AI19" s="21">
        <f t="shared" si="18"/>
        <v>0</v>
      </c>
      <c r="AJ19" s="21">
        <f t="shared" si="19"/>
        <v>0</v>
      </c>
      <c r="AK19" s="21">
        <f t="shared" si="20"/>
        <v>0</v>
      </c>
    </row>
    <row r="20" spans="3:37" x14ac:dyDescent="0.25">
      <c r="C20" s="36">
        <f>WEEKNUM('[1]BASE SQA'!$B3214)</f>
        <v>41</v>
      </c>
      <c r="D20" s="3" t="str">
        <f>'[1]BASE SQA'!$E3214</f>
        <v>Paint</v>
      </c>
      <c r="E20" s="3" t="str">
        <f>'[1]BASE SQA'!$F3214</f>
        <v>Jaune</v>
      </c>
      <c r="F20" s="1">
        <v>3214</v>
      </c>
      <c r="P20" s="47">
        <v>2</v>
      </c>
      <c r="Q20" s="15">
        <f t="shared" si="0"/>
        <v>0</v>
      </c>
      <c r="R20" s="15">
        <f t="shared" si="1"/>
        <v>0</v>
      </c>
      <c r="S20" s="15">
        <f t="shared" si="2"/>
        <v>0</v>
      </c>
      <c r="T20" s="16">
        <f t="shared" si="3"/>
        <v>0</v>
      </c>
      <c r="U20" s="16">
        <f t="shared" si="4"/>
        <v>0</v>
      </c>
      <c r="V20" s="16">
        <f t="shared" si="5"/>
        <v>0</v>
      </c>
      <c r="W20" s="17">
        <f t="shared" si="6"/>
        <v>0</v>
      </c>
      <c r="X20" s="17">
        <f t="shared" si="7"/>
        <v>0</v>
      </c>
      <c r="Y20" s="17">
        <f t="shared" si="8"/>
        <v>0</v>
      </c>
      <c r="Z20" s="18">
        <f t="shared" si="9"/>
        <v>0</v>
      </c>
      <c r="AA20" s="18">
        <f t="shared" si="10"/>
        <v>0</v>
      </c>
      <c r="AB20" s="18">
        <f t="shared" si="11"/>
        <v>0</v>
      </c>
      <c r="AC20" s="19">
        <f t="shared" si="12"/>
        <v>0</v>
      </c>
      <c r="AD20" s="19">
        <f t="shared" si="13"/>
        <v>0</v>
      </c>
      <c r="AE20" s="19">
        <f t="shared" si="14"/>
        <v>0</v>
      </c>
      <c r="AF20" s="20">
        <f t="shared" si="15"/>
        <v>0</v>
      </c>
      <c r="AG20" s="20">
        <f t="shared" si="16"/>
        <v>0</v>
      </c>
      <c r="AH20" s="20">
        <f t="shared" si="17"/>
        <v>0</v>
      </c>
      <c r="AI20" s="21">
        <f t="shared" si="18"/>
        <v>0</v>
      </c>
      <c r="AJ20" s="21">
        <f t="shared" si="19"/>
        <v>0</v>
      </c>
      <c r="AK20" s="21">
        <f t="shared" si="20"/>
        <v>0</v>
      </c>
    </row>
    <row r="21" spans="3:37" x14ac:dyDescent="0.25">
      <c r="C21" s="36">
        <f>WEEKNUM('[1]BASE SQA'!$B3215)</f>
        <v>41</v>
      </c>
      <c r="D21" s="3" t="str">
        <f>'[1]BASE SQA'!$E3215</f>
        <v>Assy</v>
      </c>
      <c r="E21" s="3" t="str">
        <f>'[1]BASE SQA'!$F3215</f>
        <v>Vert</v>
      </c>
      <c r="F21" s="1">
        <v>3215</v>
      </c>
      <c r="P21" s="47">
        <v>3</v>
      </c>
      <c r="Q21" s="15">
        <f t="shared" si="0"/>
        <v>0</v>
      </c>
      <c r="R21" s="15">
        <f t="shared" si="1"/>
        <v>0</v>
      </c>
      <c r="S21" s="15">
        <f t="shared" si="2"/>
        <v>0</v>
      </c>
      <c r="T21" s="16">
        <f t="shared" si="3"/>
        <v>0</v>
      </c>
      <c r="U21" s="16">
        <f t="shared" si="4"/>
        <v>0</v>
      </c>
      <c r="V21" s="16">
        <f t="shared" si="5"/>
        <v>0</v>
      </c>
      <c r="W21" s="17">
        <f t="shared" si="6"/>
        <v>0</v>
      </c>
      <c r="X21" s="17">
        <f t="shared" si="7"/>
        <v>0</v>
      </c>
      <c r="Y21" s="17">
        <f t="shared" si="8"/>
        <v>0</v>
      </c>
      <c r="Z21" s="18">
        <f t="shared" si="9"/>
        <v>0</v>
      </c>
      <c r="AA21" s="18">
        <f t="shared" si="10"/>
        <v>0</v>
      </c>
      <c r="AB21" s="18">
        <f t="shared" si="11"/>
        <v>0</v>
      </c>
      <c r="AC21" s="19">
        <f t="shared" si="12"/>
        <v>0</v>
      </c>
      <c r="AD21" s="19">
        <f t="shared" si="13"/>
        <v>0</v>
      </c>
      <c r="AE21" s="19">
        <f t="shared" si="14"/>
        <v>0</v>
      </c>
      <c r="AF21" s="20">
        <f t="shared" si="15"/>
        <v>0</v>
      </c>
      <c r="AG21" s="20">
        <f t="shared" si="16"/>
        <v>0</v>
      </c>
      <c r="AH21" s="20">
        <f t="shared" si="17"/>
        <v>0</v>
      </c>
      <c r="AI21" s="21">
        <f t="shared" si="18"/>
        <v>0</v>
      </c>
      <c r="AJ21" s="21">
        <f t="shared" si="19"/>
        <v>0</v>
      </c>
      <c r="AK21" s="21">
        <f t="shared" si="20"/>
        <v>0</v>
      </c>
    </row>
    <row r="22" spans="3:37" x14ac:dyDescent="0.25">
      <c r="C22" s="36">
        <f>WEEKNUM('[1]BASE SQA'!$B3216)</f>
        <v>41</v>
      </c>
      <c r="D22" s="3" t="str">
        <f>'[1]BASE SQA'!$E3216</f>
        <v>Weld</v>
      </c>
      <c r="E22" s="3" t="str">
        <f>'[1]BASE SQA'!$F3216</f>
        <v>Vert</v>
      </c>
      <c r="F22" s="1">
        <v>3216</v>
      </c>
      <c r="P22" s="47">
        <v>4</v>
      </c>
      <c r="Q22" s="15">
        <f t="shared" si="0"/>
        <v>0</v>
      </c>
      <c r="R22" s="15">
        <f t="shared" si="1"/>
        <v>0</v>
      </c>
      <c r="S22" s="15">
        <f t="shared" si="2"/>
        <v>0</v>
      </c>
      <c r="T22" s="16">
        <f t="shared" si="3"/>
        <v>0</v>
      </c>
      <c r="U22" s="16">
        <f t="shared" si="4"/>
        <v>0</v>
      </c>
      <c r="V22" s="16">
        <f t="shared" si="5"/>
        <v>0</v>
      </c>
      <c r="W22" s="17">
        <f t="shared" si="6"/>
        <v>0</v>
      </c>
      <c r="X22" s="17">
        <f t="shared" si="7"/>
        <v>0</v>
      </c>
      <c r="Y22" s="17">
        <f t="shared" si="8"/>
        <v>0</v>
      </c>
      <c r="Z22" s="18">
        <f t="shared" si="9"/>
        <v>0</v>
      </c>
      <c r="AA22" s="18">
        <f t="shared" si="10"/>
        <v>0</v>
      </c>
      <c r="AB22" s="18">
        <f t="shared" si="11"/>
        <v>0</v>
      </c>
      <c r="AC22" s="19">
        <f t="shared" si="12"/>
        <v>0</v>
      </c>
      <c r="AD22" s="19">
        <f t="shared" si="13"/>
        <v>0</v>
      </c>
      <c r="AE22" s="19">
        <f t="shared" si="14"/>
        <v>0</v>
      </c>
      <c r="AF22" s="20">
        <f t="shared" si="15"/>
        <v>0</v>
      </c>
      <c r="AG22" s="20">
        <f t="shared" si="16"/>
        <v>0</v>
      </c>
      <c r="AH22" s="20">
        <f t="shared" si="17"/>
        <v>0</v>
      </c>
      <c r="AI22" s="21">
        <f t="shared" si="18"/>
        <v>0</v>
      </c>
      <c r="AJ22" s="21">
        <f t="shared" si="19"/>
        <v>0</v>
      </c>
      <c r="AK22" s="21">
        <f t="shared" si="20"/>
        <v>0</v>
      </c>
    </row>
    <row r="23" spans="3:37" x14ac:dyDescent="0.25">
      <c r="C23" s="36">
        <f>WEEKNUM('[1]BASE SQA'!$B3217)</f>
        <v>41</v>
      </c>
      <c r="D23" s="3" t="str">
        <f>'[1]BASE SQA'!$E3217</f>
        <v>Plast</v>
      </c>
      <c r="E23" s="3" t="str">
        <f>'[1]BASE SQA'!$F3217</f>
        <v>Jaune</v>
      </c>
      <c r="F23" s="1">
        <v>3217</v>
      </c>
      <c r="P23" s="47">
        <v>5</v>
      </c>
      <c r="Q23" s="15">
        <f t="shared" si="0"/>
        <v>0</v>
      </c>
      <c r="R23" s="15">
        <f t="shared" si="1"/>
        <v>0</v>
      </c>
      <c r="S23" s="15">
        <f t="shared" si="2"/>
        <v>0</v>
      </c>
      <c r="T23" s="16">
        <f t="shared" si="3"/>
        <v>0</v>
      </c>
      <c r="U23" s="16">
        <f t="shared" si="4"/>
        <v>0</v>
      </c>
      <c r="V23" s="16">
        <f t="shared" si="5"/>
        <v>0</v>
      </c>
      <c r="W23" s="17">
        <f t="shared" si="6"/>
        <v>0</v>
      </c>
      <c r="X23" s="17">
        <f t="shared" si="7"/>
        <v>0</v>
      </c>
      <c r="Y23" s="17">
        <f t="shared" si="8"/>
        <v>0</v>
      </c>
      <c r="Z23" s="18">
        <f t="shared" si="9"/>
        <v>0</v>
      </c>
      <c r="AA23" s="18">
        <f t="shared" si="10"/>
        <v>0</v>
      </c>
      <c r="AB23" s="18">
        <f t="shared" si="11"/>
        <v>0</v>
      </c>
      <c r="AC23" s="19">
        <f t="shared" si="12"/>
        <v>0</v>
      </c>
      <c r="AD23" s="19">
        <f t="shared" si="13"/>
        <v>0</v>
      </c>
      <c r="AE23" s="19">
        <f t="shared" si="14"/>
        <v>0</v>
      </c>
      <c r="AF23" s="20">
        <f t="shared" si="15"/>
        <v>0</v>
      </c>
      <c r="AG23" s="20">
        <f t="shared" si="16"/>
        <v>0</v>
      </c>
      <c r="AH23" s="20">
        <f t="shared" si="17"/>
        <v>0</v>
      </c>
      <c r="AI23" s="21">
        <f t="shared" si="18"/>
        <v>0</v>
      </c>
      <c r="AJ23" s="21">
        <f t="shared" si="19"/>
        <v>0</v>
      </c>
      <c r="AK23" s="21">
        <f t="shared" si="20"/>
        <v>0</v>
      </c>
    </row>
    <row r="24" spans="3:37" x14ac:dyDescent="0.25">
      <c r="C24" s="36">
        <f>WEEKNUM('[1]BASE SQA'!$B3218)</f>
        <v>41</v>
      </c>
      <c r="D24" s="3" t="str">
        <f>'[1]BASE SQA'!$E3218</f>
        <v>Assy</v>
      </c>
      <c r="E24" s="3" t="str">
        <f>'[1]BASE SQA'!$F3218</f>
        <v>Vert</v>
      </c>
      <c r="F24" s="1">
        <v>3218</v>
      </c>
      <c r="P24" s="47">
        <v>6</v>
      </c>
      <c r="Q24" s="15">
        <f t="shared" si="0"/>
        <v>0</v>
      </c>
      <c r="R24" s="15">
        <f t="shared" si="1"/>
        <v>0</v>
      </c>
      <c r="S24" s="15">
        <f t="shared" si="2"/>
        <v>0</v>
      </c>
      <c r="T24" s="16">
        <f t="shared" si="3"/>
        <v>0</v>
      </c>
      <c r="U24" s="16">
        <f t="shared" si="4"/>
        <v>0</v>
      </c>
      <c r="V24" s="16">
        <f t="shared" si="5"/>
        <v>0</v>
      </c>
      <c r="W24" s="17">
        <f t="shared" si="6"/>
        <v>0</v>
      </c>
      <c r="X24" s="17">
        <f t="shared" si="7"/>
        <v>0</v>
      </c>
      <c r="Y24" s="17">
        <f t="shared" si="8"/>
        <v>0</v>
      </c>
      <c r="Z24" s="18">
        <f t="shared" si="9"/>
        <v>0</v>
      </c>
      <c r="AA24" s="18">
        <f t="shared" si="10"/>
        <v>0</v>
      </c>
      <c r="AB24" s="18">
        <f t="shared" si="11"/>
        <v>0</v>
      </c>
      <c r="AC24" s="19">
        <f t="shared" si="12"/>
        <v>0</v>
      </c>
      <c r="AD24" s="19">
        <f t="shared" si="13"/>
        <v>0</v>
      </c>
      <c r="AE24" s="19">
        <f t="shared" si="14"/>
        <v>0</v>
      </c>
      <c r="AF24" s="20">
        <f t="shared" si="15"/>
        <v>0</v>
      </c>
      <c r="AG24" s="20">
        <f t="shared" si="16"/>
        <v>0</v>
      </c>
      <c r="AH24" s="20">
        <f t="shared" si="17"/>
        <v>0</v>
      </c>
      <c r="AI24" s="21">
        <f t="shared" si="18"/>
        <v>0</v>
      </c>
      <c r="AJ24" s="21">
        <f t="shared" si="19"/>
        <v>0</v>
      </c>
      <c r="AK24" s="21">
        <f t="shared" si="20"/>
        <v>0</v>
      </c>
    </row>
    <row r="25" spans="3:37" x14ac:dyDescent="0.25">
      <c r="C25" s="36">
        <f>WEEKNUM('[1]BASE SQA'!$B3219)</f>
        <v>41</v>
      </c>
      <c r="D25" s="3" t="str">
        <f>'[1]BASE SQA'!$E3219</f>
        <v>Paint</v>
      </c>
      <c r="E25" s="3" t="str">
        <f>'[1]BASE SQA'!$F3219</f>
        <v>Vert</v>
      </c>
      <c r="F25" s="1">
        <v>3219</v>
      </c>
      <c r="P25" s="47">
        <v>7</v>
      </c>
      <c r="Q25" s="15">
        <f t="shared" si="0"/>
        <v>0</v>
      </c>
      <c r="R25" s="15">
        <f t="shared" si="1"/>
        <v>0</v>
      </c>
      <c r="S25" s="15">
        <f t="shared" si="2"/>
        <v>0</v>
      </c>
      <c r="T25" s="16">
        <f t="shared" si="3"/>
        <v>0</v>
      </c>
      <c r="U25" s="16">
        <f t="shared" si="4"/>
        <v>0</v>
      </c>
      <c r="V25" s="16">
        <f t="shared" si="5"/>
        <v>0</v>
      </c>
      <c r="W25" s="17">
        <f t="shared" si="6"/>
        <v>0</v>
      </c>
      <c r="X25" s="17">
        <f t="shared" si="7"/>
        <v>0</v>
      </c>
      <c r="Y25" s="17">
        <f t="shared" si="8"/>
        <v>0</v>
      </c>
      <c r="Z25" s="18">
        <f t="shared" si="9"/>
        <v>0</v>
      </c>
      <c r="AA25" s="18">
        <f t="shared" si="10"/>
        <v>0</v>
      </c>
      <c r="AB25" s="18">
        <f t="shared" si="11"/>
        <v>0</v>
      </c>
      <c r="AC25" s="19">
        <f t="shared" si="12"/>
        <v>0</v>
      </c>
      <c r="AD25" s="19">
        <f t="shared" si="13"/>
        <v>0</v>
      </c>
      <c r="AE25" s="19">
        <f t="shared" si="14"/>
        <v>0</v>
      </c>
      <c r="AF25" s="20">
        <f t="shared" si="15"/>
        <v>0</v>
      </c>
      <c r="AG25" s="20">
        <f t="shared" si="16"/>
        <v>0</v>
      </c>
      <c r="AH25" s="20">
        <f t="shared" si="17"/>
        <v>0</v>
      </c>
      <c r="AI25" s="21">
        <f t="shared" si="18"/>
        <v>0</v>
      </c>
      <c r="AJ25" s="21">
        <f t="shared" si="19"/>
        <v>0</v>
      </c>
      <c r="AK25" s="21">
        <f t="shared" si="20"/>
        <v>0</v>
      </c>
    </row>
    <row r="26" spans="3:37" x14ac:dyDescent="0.25">
      <c r="C26" s="36">
        <f>WEEKNUM('[1]BASE SQA'!$B3220)</f>
        <v>41</v>
      </c>
      <c r="D26" s="3" t="str">
        <f>'[1]BASE SQA'!$E3220</f>
        <v>Plast</v>
      </c>
      <c r="E26" s="3" t="str">
        <f>'[1]BASE SQA'!$F3220</f>
        <v>Jaune</v>
      </c>
      <c r="F26" s="1">
        <v>3220</v>
      </c>
      <c r="P26" s="47">
        <v>8</v>
      </c>
      <c r="Q26" s="15">
        <f t="shared" si="0"/>
        <v>0</v>
      </c>
      <c r="R26" s="15">
        <f t="shared" si="1"/>
        <v>0</v>
      </c>
      <c r="S26" s="15">
        <f t="shared" si="2"/>
        <v>0</v>
      </c>
      <c r="T26" s="16">
        <f t="shared" si="3"/>
        <v>0</v>
      </c>
      <c r="U26" s="16">
        <f t="shared" si="4"/>
        <v>0</v>
      </c>
      <c r="V26" s="16">
        <f t="shared" si="5"/>
        <v>0</v>
      </c>
      <c r="W26" s="17">
        <f t="shared" si="6"/>
        <v>0</v>
      </c>
      <c r="X26" s="17">
        <f t="shared" si="7"/>
        <v>0</v>
      </c>
      <c r="Y26" s="17">
        <f t="shared" si="8"/>
        <v>0</v>
      </c>
      <c r="Z26" s="18">
        <f t="shared" si="9"/>
        <v>0</v>
      </c>
      <c r="AA26" s="18">
        <f t="shared" si="10"/>
        <v>0</v>
      </c>
      <c r="AB26" s="18">
        <f t="shared" si="11"/>
        <v>0</v>
      </c>
      <c r="AC26" s="19">
        <f t="shared" si="12"/>
        <v>0</v>
      </c>
      <c r="AD26" s="19">
        <f t="shared" si="13"/>
        <v>0</v>
      </c>
      <c r="AE26" s="19">
        <f t="shared" si="14"/>
        <v>0</v>
      </c>
      <c r="AF26" s="20">
        <f t="shared" si="15"/>
        <v>0</v>
      </c>
      <c r="AG26" s="20">
        <f t="shared" si="16"/>
        <v>0</v>
      </c>
      <c r="AH26" s="20">
        <f t="shared" si="17"/>
        <v>0</v>
      </c>
      <c r="AI26" s="21">
        <f t="shared" si="18"/>
        <v>0</v>
      </c>
      <c r="AJ26" s="21">
        <f t="shared" si="19"/>
        <v>0</v>
      </c>
      <c r="AK26" s="21">
        <f t="shared" si="20"/>
        <v>0</v>
      </c>
    </row>
    <row r="27" spans="3:37" x14ac:dyDescent="0.25">
      <c r="C27" s="36">
        <f>WEEKNUM('[1]BASE SQA'!$B3221)</f>
        <v>42</v>
      </c>
      <c r="D27" s="3" t="str">
        <f>'[1]BASE SQA'!$E3221</f>
        <v>Paint</v>
      </c>
      <c r="E27" s="3" t="str">
        <f>'[1]BASE SQA'!$F3221</f>
        <v>Jaune</v>
      </c>
      <c r="F27" s="1">
        <v>3221</v>
      </c>
      <c r="P27" s="47">
        <v>9</v>
      </c>
      <c r="Q27" s="15">
        <f t="shared" si="0"/>
        <v>0</v>
      </c>
      <c r="R27" s="15">
        <f t="shared" si="1"/>
        <v>0</v>
      </c>
      <c r="S27" s="15">
        <f t="shared" si="2"/>
        <v>0</v>
      </c>
      <c r="T27" s="16">
        <f t="shared" si="3"/>
        <v>0</v>
      </c>
      <c r="U27" s="16">
        <f t="shared" si="4"/>
        <v>0</v>
      </c>
      <c r="V27" s="16">
        <f t="shared" si="5"/>
        <v>0</v>
      </c>
      <c r="W27" s="17">
        <f t="shared" si="6"/>
        <v>0</v>
      </c>
      <c r="X27" s="17">
        <f t="shared" si="7"/>
        <v>0</v>
      </c>
      <c r="Y27" s="17">
        <f t="shared" si="8"/>
        <v>0</v>
      </c>
      <c r="Z27" s="18">
        <f t="shared" si="9"/>
        <v>0</v>
      </c>
      <c r="AA27" s="18">
        <f t="shared" si="10"/>
        <v>0</v>
      </c>
      <c r="AB27" s="18">
        <f t="shared" si="11"/>
        <v>0</v>
      </c>
      <c r="AC27" s="19">
        <f t="shared" si="12"/>
        <v>0</v>
      </c>
      <c r="AD27" s="19">
        <f t="shared" si="13"/>
        <v>0</v>
      </c>
      <c r="AE27" s="19">
        <f t="shared" si="14"/>
        <v>0</v>
      </c>
      <c r="AF27" s="20">
        <f t="shared" si="15"/>
        <v>0</v>
      </c>
      <c r="AG27" s="20">
        <f t="shared" si="16"/>
        <v>0</v>
      </c>
      <c r="AH27" s="20">
        <f t="shared" si="17"/>
        <v>0</v>
      </c>
      <c r="AI27" s="21">
        <f t="shared" si="18"/>
        <v>0</v>
      </c>
      <c r="AJ27" s="21">
        <f t="shared" si="19"/>
        <v>0</v>
      </c>
      <c r="AK27" s="21">
        <f t="shared" si="20"/>
        <v>0</v>
      </c>
    </row>
    <row r="28" spans="3:37" x14ac:dyDescent="0.25">
      <c r="C28" s="36">
        <f>WEEKNUM('[1]BASE SQA'!$B3222)</f>
        <v>42</v>
      </c>
      <c r="D28" s="3" t="str">
        <f>'[1]BASE SQA'!$E3222</f>
        <v>Weld</v>
      </c>
      <c r="E28" s="3" t="str">
        <f>'[1]BASE SQA'!$F3222</f>
        <v>Jaune</v>
      </c>
      <c r="F28" s="1">
        <v>3222</v>
      </c>
      <c r="P28" s="47">
        <v>10</v>
      </c>
      <c r="Q28" s="15">
        <f t="shared" si="0"/>
        <v>0</v>
      </c>
      <c r="R28" s="15">
        <f t="shared" si="1"/>
        <v>0</v>
      </c>
      <c r="S28" s="15">
        <f t="shared" si="2"/>
        <v>0</v>
      </c>
      <c r="T28" s="16">
        <f t="shared" si="3"/>
        <v>0</v>
      </c>
      <c r="U28" s="16">
        <f t="shared" si="4"/>
        <v>0</v>
      </c>
      <c r="V28" s="16">
        <f t="shared" si="5"/>
        <v>0</v>
      </c>
      <c r="W28" s="17">
        <f t="shared" si="6"/>
        <v>0</v>
      </c>
      <c r="X28" s="17">
        <f t="shared" si="7"/>
        <v>0</v>
      </c>
      <c r="Y28" s="17">
        <f t="shared" si="8"/>
        <v>0</v>
      </c>
      <c r="Z28" s="18">
        <f t="shared" si="9"/>
        <v>0</v>
      </c>
      <c r="AA28" s="18">
        <f t="shared" si="10"/>
        <v>0</v>
      </c>
      <c r="AB28" s="18">
        <f t="shared" si="11"/>
        <v>0</v>
      </c>
      <c r="AC28" s="19">
        <f t="shared" si="12"/>
        <v>0</v>
      </c>
      <c r="AD28" s="19">
        <f t="shared" si="13"/>
        <v>0</v>
      </c>
      <c r="AE28" s="19">
        <f t="shared" si="14"/>
        <v>0</v>
      </c>
      <c r="AF28" s="20">
        <f t="shared" si="15"/>
        <v>0</v>
      </c>
      <c r="AG28" s="20">
        <f t="shared" si="16"/>
        <v>0</v>
      </c>
      <c r="AH28" s="20">
        <f t="shared" si="17"/>
        <v>0</v>
      </c>
      <c r="AI28" s="21">
        <f t="shared" si="18"/>
        <v>0</v>
      </c>
      <c r="AJ28" s="21">
        <f t="shared" si="19"/>
        <v>0</v>
      </c>
      <c r="AK28" s="21">
        <f t="shared" si="20"/>
        <v>0</v>
      </c>
    </row>
    <row r="29" spans="3:37" x14ac:dyDescent="0.25">
      <c r="C29" s="36">
        <f>WEEKNUM('[1]BASE SQA'!$B3223)</f>
        <v>42</v>
      </c>
      <c r="D29" s="3" t="str">
        <f>'[1]BASE SQA'!$E3223</f>
        <v>Assy</v>
      </c>
      <c r="E29" s="3" t="str">
        <f>'[1]BASE SQA'!$F3223</f>
        <v>Jaune</v>
      </c>
      <c r="F29" s="1">
        <v>3223</v>
      </c>
      <c r="P29" s="47">
        <v>11</v>
      </c>
      <c r="Q29" s="15">
        <f t="shared" si="0"/>
        <v>0</v>
      </c>
      <c r="R29" s="15">
        <f t="shared" si="1"/>
        <v>0</v>
      </c>
      <c r="S29" s="15">
        <f t="shared" si="2"/>
        <v>0</v>
      </c>
      <c r="T29" s="16">
        <f t="shared" si="3"/>
        <v>0</v>
      </c>
      <c r="U29" s="16">
        <f t="shared" si="4"/>
        <v>0</v>
      </c>
      <c r="V29" s="16">
        <f t="shared" si="5"/>
        <v>0</v>
      </c>
      <c r="W29" s="17">
        <f t="shared" si="6"/>
        <v>0</v>
      </c>
      <c r="X29" s="17">
        <f t="shared" si="7"/>
        <v>0</v>
      </c>
      <c r="Y29" s="17">
        <f t="shared" si="8"/>
        <v>0</v>
      </c>
      <c r="Z29" s="18">
        <f t="shared" si="9"/>
        <v>0</v>
      </c>
      <c r="AA29" s="18">
        <f t="shared" si="10"/>
        <v>0</v>
      </c>
      <c r="AB29" s="18">
        <f t="shared" si="11"/>
        <v>0</v>
      </c>
      <c r="AC29" s="19">
        <f t="shared" si="12"/>
        <v>0</v>
      </c>
      <c r="AD29" s="19">
        <f t="shared" si="13"/>
        <v>0</v>
      </c>
      <c r="AE29" s="19">
        <f t="shared" si="14"/>
        <v>0</v>
      </c>
      <c r="AF29" s="20">
        <f t="shared" si="15"/>
        <v>0</v>
      </c>
      <c r="AG29" s="20">
        <f t="shared" si="16"/>
        <v>0</v>
      </c>
      <c r="AH29" s="20">
        <f t="shared" si="17"/>
        <v>0</v>
      </c>
      <c r="AI29" s="21">
        <f t="shared" si="18"/>
        <v>0</v>
      </c>
      <c r="AJ29" s="21">
        <f t="shared" si="19"/>
        <v>0</v>
      </c>
      <c r="AK29" s="21">
        <f t="shared" si="20"/>
        <v>0</v>
      </c>
    </row>
    <row r="30" spans="3:37" x14ac:dyDescent="0.25">
      <c r="C30" s="36">
        <f>WEEKNUM('[1]BASE SQA'!$B3224)</f>
        <v>42</v>
      </c>
      <c r="D30" s="3" t="str">
        <f>'[1]BASE SQA'!$E3224</f>
        <v>Assy</v>
      </c>
      <c r="E30" s="3" t="str">
        <f>'[1]BASE SQA'!$F3224</f>
        <v>Vert</v>
      </c>
      <c r="F30" s="1">
        <v>3224</v>
      </c>
      <c r="P30" s="47">
        <v>12</v>
      </c>
      <c r="Q30" s="15">
        <f t="shared" si="0"/>
        <v>0</v>
      </c>
      <c r="R30" s="15">
        <f t="shared" si="1"/>
        <v>0</v>
      </c>
      <c r="S30" s="15">
        <f t="shared" si="2"/>
        <v>0</v>
      </c>
      <c r="T30" s="16">
        <f t="shared" si="3"/>
        <v>0</v>
      </c>
      <c r="U30" s="16">
        <f t="shared" si="4"/>
        <v>0</v>
      </c>
      <c r="V30" s="16">
        <f t="shared" si="5"/>
        <v>0</v>
      </c>
      <c r="W30" s="17">
        <f t="shared" si="6"/>
        <v>0</v>
      </c>
      <c r="X30" s="17">
        <f t="shared" si="7"/>
        <v>0</v>
      </c>
      <c r="Y30" s="17">
        <f t="shared" si="8"/>
        <v>0</v>
      </c>
      <c r="Z30" s="18">
        <f t="shared" si="9"/>
        <v>0</v>
      </c>
      <c r="AA30" s="18">
        <f t="shared" si="10"/>
        <v>0</v>
      </c>
      <c r="AB30" s="18">
        <f t="shared" si="11"/>
        <v>0</v>
      </c>
      <c r="AC30" s="19">
        <f t="shared" si="12"/>
        <v>0</v>
      </c>
      <c r="AD30" s="19">
        <f t="shared" si="13"/>
        <v>0</v>
      </c>
      <c r="AE30" s="19">
        <f t="shared" si="14"/>
        <v>0</v>
      </c>
      <c r="AF30" s="20">
        <f t="shared" si="15"/>
        <v>0</v>
      </c>
      <c r="AG30" s="20">
        <f t="shared" si="16"/>
        <v>0</v>
      </c>
      <c r="AH30" s="20">
        <f t="shared" si="17"/>
        <v>0</v>
      </c>
      <c r="AI30" s="21">
        <f t="shared" si="18"/>
        <v>0</v>
      </c>
      <c r="AJ30" s="21">
        <f t="shared" si="19"/>
        <v>0</v>
      </c>
      <c r="AK30" s="21">
        <f t="shared" si="20"/>
        <v>0</v>
      </c>
    </row>
    <row r="31" spans="3:37" ht="15.75" thickBot="1" x14ac:dyDescent="0.3">
      <c r="C31" s="36">
        <f>WEEKNUM('[1]BASE SQA'!$B3225)</f>
        <v>42</v>
      </c>
      <c r="D31" s="3" t="str">
        <f>'[1]BASE SQA'!$E3225</f>
        <v>Paint</v>
      </c>
      <c r="E31" s="3" t="str">
        <f>'[1]BASE SQA'!$F3225</f>
        <v>Vert</v>
      </c>
      <c r="F31" s="1">
        <v>3225</v>
      </c>
      <c r="P31" s="47">
        <v>13</v>
      </c>
      <c r="Q31" s="15">
        <f t="shared" si="0"/>
        <v>0</v>
      </c>
      <c r="R31" s="15">
        <f t="shared" si="1"/>
        <v>0</v>
      </c>
      <c r="S31" s="15">
        <f t="shared" si="2"/>
        <v>0</v>
      </c>
      <c r="T31" s="16">
        <f t="shared" si="3"/>
        <v>0</v>
      </c>
      <c r="U31" s="16">
        <f t="shared" si="4"/>
        <v>0</v>
      </c>
      <c r="V31" s="16">
        <f t="shared" si="5"/>
        <v>0</v>
      </c>
      <c r="W31" s="17">
        <f t="shared" si="6"/>
        <v>0</v>
      </c>
      <c r="X31" s="17">
        <f t="shared" si="7"/>
        <v>0</v>
      </c>
      <c r="Y31" s="17">
        <f t="shared" si="8"/>
        <v>0</v>
      </c>
      <c r="Z31" s="18">
        <f t="shared" si="9"/>
        <v>0</v>
      </c>
      <c r="AA31" s="18">
        <f t="shared" si="10"/>
        <v>0</v>
      </c>
      <c r="AB31" s="18">
        <f t="shared" si="11"/>
        <v>0</v>
      </c>
      <c r="AC31" s="19">
        <f t="shared" si="12"/>
        <v>0</v>
      </c>
      <c r="AD31" s="19">
        <f t="shared" si="13"/>
        <v>0</v>
      </c>
      <c r="AE31" s="19">
        <f t="shared" si="14"/>
        <v>0</v>
      </c>
      <c r="AF31" s="20">
        <f t="shared" si="15"/>
        <v>0</v>
      </c>
      <c r="AG31" s="20">
        <f t="shared" si="16"/>
        <v>0</v>
      </c>
      <c r="AH31" s="20">
        <f t="shared" si="17"/>
        <v>0</v>
      </c>
      <c r="AI31" s="21">
        <f t="shared" si="18"/>
        <v>0</v>
      </c>
      <c r="AJ31" s="21">
        <f t="shared" si="19"/>
        <v>0</v>
      </c>
      <c r="AK31" s="21">
        <f t="shared" si="20"/>
        <v>0</v>
      </c>
    </row>
    <row r="32" spans="3:37" ht="15.75" thickBot="1" x14ac:dyDescent="0.3">
      <c r="C32" s="36">
        <f>WEEKNUM('[1]BASE SQA'!$B3226)</f>
        <v>42</v>
      </c>
      <c r="D32" s="3" t="str">
        <f>'[1]BASE SQA'!$E3226</f>
        <v>Assy</v>
      </c>
      <c r="E32" s="3" t="str">
        <f>'[1]BASE SQA'!$F3226</f>
        <v>Jaune</v>
      </c>
      <c r="F32" s="1">
        <v>3226</v>
      </c>
      <c r="I32" s="35">
        <v>0</v>
      </c>
      <c r="P32" s="47">
        <v>14</v>
      </c>
      <c r="Q32" s="15">
        <f t="shared" si="0"/>
        <v>0</v>
      </c>
      <c r="R32" s="15">
        <f t="shared" si="1"/>
        <v>0</v>
      </c>
      <c r="S32" s="15">
        <f t="shared" si="2"/>
        <v>0</v>
      </c>
      <c r="T32" s="16">
        <f t="shared" si="3"/>
        <v>0</v>
      </c>
      <c r="U32" s="16">
        <f t="shared" si="4"/>
        <v>0</v>
      </c>
      <c r="V32" s="16">
        <f t="shared" si="5"/>
        <v>0</v>
      </c>
      <c r="W32" s="17">
        <f t="shared" si="6"/>
        <v>0</v>
      </c>
      <c r="X32" s="17">
        <f t="shared" si="7"/>
        <v>0</v>
      </c>
      <c r="Y32" s="17">
        <f t="shared" si="8"/>
        <v>0</v>
      </c>
      <c r="Z32" s="18">
        <f t="shared" si="9"/>
        <v>0</v>
      </c>
      <c r="AA32" s="18">
        <f t="shared" si="10"/>
        <v>0</v>
      </c>
      <c r="AB32" s="18">
        <f t="shared" si="11"/>
        <v>0</v>
      </c>
      <c r="AC32" s="19">
        <f t="shared" si="12"/>
        <v>0</v>
      </c>
      <c r="AD32" s="19">
        <f t="shared" si="13"/>
        <v>0</v>
      </c>
      <c r="AE32" s="19">
        <f t="shared" si="14"/>
        <v>0</v>
      </c>
      <c r="AF32" s="20">
        <f t="shared" si="15"/>
        <v>0</v>
      </c>
      <c r="AG32" s="20">
        <f t="shared" si="16"/>
        <v>0</v>
      </c>
      <c r="AH32" s="20">
        <f t="shared" si="17"/>
        <v>0</v>
      </c>
      <c r="AI32" s="21">
        <f t="shared" si="18"/>
        <v>0</v>
      </c>
      <c r="AJ32" s="21">
        <f t="shared" si="19"/>
        <v>0</v>
      </c>
      <c r="AK32" s="21">
        <f t="shared" si="20"/>
        <v>0</v>
      </c>
    </row>
    <row r="33" spans="3:37" x14ac:dyDescent="0.25">
      <c r="C33" s="36">
        <f>WEEKNUM('[1]BASE SQA'!$B3227)</f>
        <v>42</v>
      </c>
      <c r="D33" s="3" t="str">
        <f>'[1]BASE SQA'!$E3227</f>
        <v>Weld</v>
      </c>
      <c r="E33" s="3" t="str">
        <f>'[1]BASE SQA'!$F3227</f>
        <v>Jaune</v>
      </c>
      <c r="F33" s="1">
        <v>3227</v>
      </c>
      <c r="P33" s="47">
        <v>15</v>
      </c>
      <c r="Q33" s="15">
        <f t="shared" si="0"/>
        <v>0</v>
      </c>
      <c r="R33" s="15">
        <f t="shared" si="1"/>
        <v>0</v>
      </c>
      <c r="S33" s="15">
        <f t="shared" si="2"/>
        <v>0</v>
      </c>
      <c r="T33" s="16">
        <f t="shared" si="3"/>
        <v>0</v>
      </c>
      <c r="U33" s="16">
        <f t="shared" si="4"/>
        <v>0</v>
      </c>
      <c r="V33" s="16">
        <f t="shared" si="5"/>
        <v>0</v>
      </c>
      <c r="W33" s="17">
        <f t="shared" si="6"/>
        <v>0</v>
      </c>
      <c r="X33" s="17">
        <f t="shared" si="7"/>
        <v>0</v>
      </c>
      <c r="Y33" s="17">
        <f t="shared" si="8"/>
        <v>0</v>
      </c>
      <c r="Z33" s="18">
        <f t="shared" si="9"/>
        <v>0</v>
      </c>
      <c r="AA33" s="18">
        <f t="shared" si="10"/>
        <v>0</v>
      </c>
      <c r="AB33" s="18">
        <f t="shared" si="11"/>
        <v>0</v>
      </c>
      <c r="AC33" s="19">
        <f t="shared" si="12"/>
        <v>0</v>
      </c>
      <c r="AD33" s="19">
        <f t="shared" si="13"/>
        <v>0</v>
      </c>
      <c r="AE33" s="19">
        <f t="shared" si="14"/>
        <v>0</v>
      </c>
      <c r="AF33" s="20">
        <f t="shared" si="15"/>
        <v>0</v>
      </c>
      <c r="AG33" s="20">
        <f t="shared" si="16"/>
        <v>0</v>
      </c>
      <c r="AH33" s="20">
        <f t="shared" si="17"/>
        <v>0</v>
      </c>
      <c r="AI33" s="21">
        <f t="shared" si="18"/>
        <v>0</v>
      </c>
      <c r="AJ33" s="21">
        <f t="shared" si="19"/>
        <v>0</v>
      </c>
      <c r="AK33" s="21">
        <f t="shared" si="20"/>
        <v>0</v>
      </c>
    </row>
    <row r="34" spans="3:37" x14ac:dyDescent="0.25">
      <c r="C34" s="36">
        <f>WEEKNUM('[1]BASE SQA'!$B3228)</f>
        <v>42</v>
      </c>
      <c r="D34" s="3" t="str">
        <f>'[1]BASE SQA'!$E3228</f>
        <v>Weld</v>
      </c>
      <c r="E34" s="3" t="str">
        <f>'[1]BASE SQA'!$F3228</f>
        <v>Jaune</v>
      </c>
      <c r="F34" s="1">
        <v>3228</v>
      </c>
      <c r="P34" s="47">
        <v>16</v>
      </c>
      <c r="Q34" s="15">
        <f t="shared" si="0"/>
        <v>0</v>
      </c>
      <c r="R34" s="15">
        <f t="shared" si="1"/>
        <v>0</v>
      </c>
      <c r="S34" s="15">
        <f t="shared" si="2"/>
        <v>0</v>
      </c>
      <c r="T34" s="16">
        <f t="shared" si="3"/>
        <v>0</v>
      </c>
      <c r="U34" s="16">
        <f t="shared" si="4"/>
        <v>0</v>
      </c>
      <c r="V34" s="16">
        <f t="shared" si="5"/>
        <v>0</v>
      </c>
      <c r="W34" s="17">
        <f t="shared" si="6"/>
        <v>0</v>
      </c>
      <c r="X34" s="17">
        <f t="shared" si="7"/>
        <v>0</v>
      </c>
      <c r="Y34" s="17">
        <f t="shared" si="8"/>
        <v>0</v>
      </c>
      <c r="Z34" s="18">
        <f t="shared" si="9"/>
        <v>0</v>
      </c>
      <c r="AA34" s="18">
        <f t="shared" si="10"/>
        <v>0</v>
      </c>
      <c r="AB34" s="18">
        <f t="shared" si="11"/>
        <v>0</v>
      </c>
      <c r="AC34" s="19">
        <f t="shared" si="12"/>
        <v>0</v>
      </c>
      <c r="AD34" s="19">
        <f t="shared" si="13"/>
        <v>0</v>
      </c>
      <c r="AE34" s="19">
        <f t="shared" si="14"/>
        <v>0</v>
      </c>
      <c r="AF34" s="20">
        <f t="shared" si="15"/>
        <v>0</v>
      </c>
      <c r="AG34" s="20">
        <f t="shared" si="16"/>
        <v>0</v>
      </c>
      <c r="AH34" s="20">
        <f t="shared" si="17"/>
        <v>0</v>
      </c>
      <c r="AI34" s="21">
        <f t="shared" si="18"/>
        <v>0</v>
      </c>
      <c r="AJ34" s="21">
        <f t="shared" si="19"/>
        <v>0</v>
      </c>
      <c r="AK34" s="21">
        <f t="shared" si="20"/>
        <v>0</v>
      </c>
    </row>
    <row r="35" spans="3:37" x14ac:dyDescent="0.25">
      <c r="C35" s="36">
        <f>WEEKNUM('[1]BASE SQA'!$B3229)</f>
        <v>43</v>
      </c>
      <c r="D35" s="3" t="str">
        <f>'[1]BASE SQA'!$E3229</f>
        <v>Assy</v>
      </c>
      <c r="E35" s="3" t="str">
        <f>'[1]BASE SQA'!$F3229</f>
        <v>Bleue</v>
      </c>
      <c r="F35" s="1">
        <v>3229</v>
      </c>
      <c r="I35" s="45" t="s">
        <v>22</v>
      </c>
      <c r="J35" s="45"/>
      <c r="L35" s="45" t="s">
        <v>23</v>
      </c>
      <c r="M35" s="45"/>
      <c r="P35" s="47">
        <v>17</v>
      </c>
      <c r="Q35" s="15">
        <f t="shared" si="0"/>
        <v>0</v>
      </c>
      <c r="R35" s="15">
        <f t="shared" si="1"/>
        <v>0</v>
      </c>
      <c r="S35" s="15">
        <f t="shared" si="2"/>
        <v>0</v>
      </c>
      <c r="T35" s="16">
        <f t="shared" si="3"/>
        <v>0</v>
      </c>
      <c r="U35" s="16">
        <f t="shared" si="4"/>
        <v>0</v>
      </c>
      <c r="V35" s="16">
        <f t="shared" si="5"/>
        <v>0</v>
      </c>
      <c r="W35" s="17">
        <f t="shared" si="6"/>
        <v>0</v>
      </c>
      <c r="X35" s="17">
        <f t="shared" si="7"/>
        <v>0</v>
      </c>
      <c r="Y35" s="17">
        <f t="shared" si="8"/>
        <v>0</v>
      </c>
      <c r="Z35" s="18">
        <f t="shared" si="9"/>
        <v>0</v>
      </c>
      <c r="AA35" s="18">
        <f t="shared" si="10"/>
        <v>0</v>
      </c>
      <c r="AB35" s="18">
        <f t="shared" si="11"/>
        <v>0</v>
      </c>
      <c r="AC35" s="19">
        <f t="shared" si="12"/>
        <v>0</v>
      </c>
      <c r="AD35" s="19">
        <f t="shared" si="13"/>
        <v>0</v>
      </c>
      <c r="AE35" s="19">
        <f t="shared" si="14"/>
        <v>0</v>
      </c>
      <c r="AF35" s="20">
        <f t="shared" si="15"/>
        <v>0</v>
      </c>
      <c r="AG35" s="20">
        <f t="shared" si="16"/>
        <v>0</v>
      </c>
      <c r="AH35" s="20">
        <f t="shared" si="17"/>
        <v>0</v>
      </c>
      <c r="AI35" s="21">
        <f t="shared" si="18"/>
        <v>0</v>
      </c>
      <c r="AJ35" s="21">
        <f t="shared" si="19"/>
        <v>0</v>
      </c>
      <c r="AK35" s="21">
        <f t="shared" si="20"/>
        <v>0</v>
      </c>
    </row>
    <row r="36" spans="3:37" x14ac:dyDescent="0.25">
      <c r="C36" s="36">
        <f>WEEKNUM('[1]BASE SQA'!$B3230)</f>
        <v>43</v>
      </c>
      <c r="D36" s="3" t="str">
        <f>'[1]BASE SQA'!$E3230</f>
        <v>Assy</v>
      </c>
      <c r="E36" s="3" t="str">
        <f>'[1]BASE SQA'!$F3230</f>
        <v>Vert</v>
      </c>
      <c r="F36" s="1">
        <v>3230</v>
      </c>
      <c r="I36" s="45"/>
      <c r="J36" s="45"/>
      <c r="L36" s="45"/>
      <c r="M36" s="45"/>
      <c r="P36" s="47"/>
      <c r="R36" s="28"/>
      <c r="S36" s="14"/>
    </row>
    <row r="37" spans="3:37" x14ac:dyDescent="0.25">
      <c r="C37" s="36">
        <f>WEEKNUM('[1]BASE SQA'!$B3231)</f>
        <v>43</v>
      </c>
      <c r="D37" s="3" t="str">
        <f>'[1]BASE SQA'!$E3231</f>
        <v>Paint</v>
      </c>
      <c r="E37" s="3" t="str">
        <f>'[1]BASE SQA'!$F3231</f>
        <v>Bleue</v>
      </c>
      <c r="F37" s="1">
        <v>3231</v>
      </c>
      <c r="I37" s="46"/>
      <c r="J37" s="46"/>
      <c r="L37" s="46"/>
      <c r="M37" s="46"/>
      <c r="P37" s="48"/>
      <c r="R37" s="28"/>
      <c r="S37" s="14"/>
    </row>
    <row r="38" spans="3:37" x14ac:dyDescent="0.25">
      <c r="C38" s="36">
        <f>WEEKNUM('[1]BASE SQA'!$B3232)</f>
        <v>43</v>
      </c>
      <c r="D38" s="3" t="str">
        <f>'[1]BASE SQA'!$E3232</f>
        <v>Assy</v>
      </c>
      <c r="E38" s="3" t="str">
        <f>'[1]BASE SQA'!$F3232</f>
        <v>Vert</v>
      </c>
      <c r="F38" s="1">
        <v>3232</v>
      </c>
      <c r="I38" s="34" t="s">
        <v>20</v>
      </c>
      <c r="J38" s="34" t="s">
        <v>21</v>
      </c>
      <c r="L38" s="34" t="s">
        <v>20</v>
      </c>
      <c r="M38" s="34" t="s">
        <v>21</v>
      </c>
      <c r="P38" s="48"/>
      <c r="R38" s="28"/>
      <c r="S38" s="14"/>
    </row>
    <row r="39" spans="3:37" x14ac:dyDescent="0.25">
      <c r="C39" s="36">
        <f>WEEKNUM('[1]BASE SQA'!$B3233)</f>
        <v>43</v>
      </c>
      <c r="D39" s="3" t="str">
        <f>'[1]BASE SQA'!$E3233</f>
        <v>Assy</v>
      </c>
      <c r="E39" s="3" t="str">
        <f>'[1]BASE SQA'!$F3233</f>
        <v>Bleue</v>
      </c>
      <c r="F39" s="1">
        <v>3233</v>
      </c>
      <c r="I39" s="38">
        <f ca="1">INDIRECT("P"&amp;$I$32+6)</f>
        <v>40</v>
      </c>
      <c r="J39" s="37">
        <f ca="1">INDIRECT("q"&amp;ROW(J38)+$I$32)</f>
        <v>0</v>
      </c>
      <c r="L39" s="38">
        <f ca="1">INDIRECT("P"&amp;$I$32+6)</f>
        <v>40</v>
      </c>
      <c r="M39" s="37">
        <f ca="1">INDIRECT("R"&amp;ROW(M38)+$I$32)</f>
        <v>0</v>
      </c>
      <c r="P39" s="48"/>
      <c r="R39" s="14"/>
      <c r="S39" s="14"/>
    </row>
    <row r="40" spans="3:37" x14ac:dyDescent="0.25">
      <c r="C40" s="36">
        <f>WEEKNUM('[1]BASE SQA'!$B3234)</f>
        <v>44</v>
      </c>
      <c r="D40" s="3" t="str">
        <f>'[1]BASE SQA'!$E3234</f>
        <v>Assy</v>
      </c>
      <c r="E40" s="3" t="str">
        <f>'[1]BASE SQA'!$F3234</f>
        <v>Jaune</v>
      </c>
      <c r="F40" s="1">
        <v>3234</v>
      </c>
      <c r="I40" s="38">
        <f ca="1">I39+1</f>
        <v>41</v>
      </c>
      <c r="J40" s="37">
        <f ca="1">INDIRECT("Q"&amp;ROW(J39)+$I$32)</f>
        <v>0</v>
      </c>
      <c r="L40" s="38">
        <f ca="1">L39+1</f>
        <v>41</v>
      </c>
      <c r="M40" s="37">
        <f ca="1">INDIRECT("R"&amp;ROW(M39)+$I$32)</f>
        <v>0</v>
      </c>
      <c r="P40" s="48"/>
      <c r="R40" s="14"/>
      <c r="S40" s="14"/>
    </row>
    <row r="41" spans="3:37" x14ac:dyDescent="0.25">
      <c r="C41" s="36">
        <f>WEEKNUM('[1]BASE SQA'!$B3235)</f>
        <v>44</v>
      </c>
      <c r="D41" s="3" t="str">
        <f>'[1]BASE SQA'!$E3235</f>
        <v>Plast</v>
      </c>
      <c r="E41" s="3" t="str">
        <f>'[1]BASE SQA'!$F3235</f>
        <v>Jaune</v>
      </c>
      <c r="F41" s="1">
        <v>3235</v>
      </c>
      <c r="I41" s="38">
        <f t="shared" ref="I41:I43" ca="1" si="21">I40+1</f>
        <v>42</v>
      </c>
      <c r="J41" s="37">
        <f ca="1">INDIRECT("Q"&amp;ROW(J40)+$I$32)</f>
        <v>0</v>
      </c>
      <c r="L41" s="38">
        <f t="shared" ref="L41:L43" ca="1" si="22">L40+1</f>
        <v>42</v>
      </c>
      <c r="M41" s="37">
        <f ca="1">INDIRECT("r"&amp;ROW(M40)+$I$32)</f>
        <v>0</v>
      </c>
      <c r="P41" s="48"/>
      <c r="R41" s="14"/>
      <c r="S41" s="14"/>
    </row>
    <row r="42" spans="3:37" x14ac:dyDescent="0.25">
      <c r="C42" s="36">
        <f>WEEKNUM('[1]BASE SQA'!$B3236)</f>
        <v>44</v>
      </c>
      <c r="D42" s="3" t="str">
        <f>'[1]BASE SQA'!$E3236</f>
        <v>Weld</v>
      </c>
      <c r="E42" s="3" t="str">
        <f>'[1]BASE SQA'!$F3236</f>
        <v>Jaune</v>
      </c>
      <c r="F42" s="1">
        <v>3236</v>
      </c>
      <c r="I42" s="38">
        <f t="shared" ca="1" si="21"/>
        <v>43</v>
      </c>
      <c r="J42" s="37">
        <f ca="1">INDIRECT("Q"&amp;ROW(J41)+$I$32)</f>
        <v>0</v>
      </c>
      <c r="L42" s="38">
        <f t="shared" ca="1" si="22"/>
        <v>43</v>
      </c>
      <c r="M42" s="37">
        <f ca="1">INDIRECT("R"&amp;ROW(M41)+$I$32)</f>
        <v>0</v>
      </c>
      <c r="P42" s="48"/>
      <c r="R42" s="14"/>
      <c r="S42" s="14"/>
    </row>
    <row r="43" spans="3:37" x14ac:dyDescent="0.25">
      <c r="C43" s="36">
        <f>WEEKNUM('[1]BASE SQA'!$B3237)</f>
        <v>44</v>
      </c>
      <c r="D43" s="3" t="str">
        <f>'[1]BASE SQA'!$E3237</f>
        <v>investigation</v>
      </c>
      <c r="E43" s="3" t="str">
        <f>'[1]BASE SQA'!$F3237</f>
        <v>Jaune</v>
      </c>
      <c r="F43" s="1">
        <v>3237</v>
      </c>
      <c r="I43" s="38">
        <f t="shared" ca="1" si="21"/>
        <v>44</v>
      </c>
      <c r="J43" s="37">
        <f ca="1">INDIRECT("Q"&amp;ROW(J42)+$I$32)</f>
        <v>0</v>
      </c>
      <c r="L43" s="38">
        <f t="shared" ca="1" si="22"/>
        <v>44</v>
      </c>
      <c r="M43" s="37">
        <f ca="1">INDIRECT("R"&amp;ROW(M42)+$I$32)</f>
        <v>0</v>
      </c>
      <c r="P43" s="48"/>
      <c r="R43" s="14"/>
      <c r="S43" s="14"/>
    </row>
    <row r="44" spans="3:37" x14ac:dyDescent="0.25">
      <c r="C44" s="36">
        <f>WEEKNUM('[1]BASE SQA'!$B3238)</f>
        <v>44</v>
      </c>
      <c r="D44" s="3" t="str">
        <f>'[1]BASE SQA'!$E3238</f>
        <v>Assy</v>
      </c>
      <c r="E44" s="3" t="str">
        <f>'[1]BASE SQA'!$F3238</f>
        <v>Jaune</v>
      </c>
      <c r="F44" s="1">
        <v>3238</v>
      </c>
      <c r="P44" s="48"/>
    </row>
    <row r="45" spans="3:37" x14ac:dyDescent="0.25">
      <c r="C45" s="36">
        <f>WEEKNUM('[1]BASE SQA'!$B3239)</f>
        <v>0</v>
      </c>
      <c r="D45" s="3">
        <f>'[1]BASE SQA'!$E3239</f>
        <v>0</v>
      </c>
      <c r="E45" s="3">
        <f>'[1]BASE SQA'!$F3239</f>
        <v>0</v>
      </c>
      <c r="F45" s="1">
        <v>3239</v>
      </c>
      <c r="P45" s="48"/>
    </row>
    <row r="46" spans="3:37" x14ac:dyDescent="0.25">
      <c r="C46" s="36">
        <f>WEEKNUM('[1]BASE SQA'!$B3240)</f>
        <v>0</v>
      </c>
      <c r="D46" s="3">
        <f>'[1]BASE SQA'!$E3240</f>
        <v>0</v>
      </c>
      <c r="E46" s="3">
        <f>'[1]BASE SQA'!$F3240</f>
        <v>0</v>
      </c>
      <c r="F46" s="1">
        <v>3240</v>
      </c>
      <c r="I46" s="45" t="s">
        <v>24</v>
      </c>
      <c r="J46" s="45"/>
      <c r="P46" s="48"/>
    </row>
    <row r="47" spans="3:37" x14ac:dyDescent="0.25">
      <c r="C47" s="36">
        <f>WEEKNUM('[1]BASE SQA'!$B3241)</f>
        <v>0</v>
      </c>
      <c r="D47" s="3">
        <f>'[1]BASE SQA'!$E3241</f>
        <v>0</v>
      </c>
      <c r="E47" s="3">
        <f>'[1]BASE SQA'!$F3241</f>
        <v>0</v>
      </c>
      <c r="F47" s="1">
        <v>3241</v>
      </c>
      <c r="I47" s="45"/>
      <c r="J47" s="45"/>
      <c r="P47" s="48"/>
    </row>
    <row r="48" spans="3:37" x14ac:dyDescent="0.25">
      <c r="C48" s="36">
        <f>WEEKNUM('[1]BASE SQA'!$B3242)</f>
        <v>0</v>
      </c>
      <c r="D48" s="3">
        <f>'[1]BASE SQA'!$E3242</f>
        <v>0</v>
      </c>
      <c r="E48" s="3">
        <f>'[1]BASE SQA'!$F3242</f>
        <v>0</v>
      </c>
      <c r="F48" s="1">
        <v>3242</v>
      </c>
      <c r="I48" s="46"/>
      <c r="J48" s="46"/>
      <c r="P48" s="48"/>
    </row>
    <row r="49" spans="3:16" x14ac:dyDescent="0.25">
      <c r="C49" s="36">
        <f>WEEKNUM('[1]BASE SQA'!$B3243)</f>
        <v>0</v>
      </c>
      <c r="D49" s="3">
        <f>'[1]BASE SQA'!$E3243</f>
        <v>0</v>
      </c>
      <c r="E49" s="3">
        <f>'[1]BASE SQA'!$F3243</f>
        <v>0</v>
      </c>
      <c r="F49" s="1">
        <v>3243</v>
      </c>
      <c r="I49" s="34" t="s">
        <v>20</v>
      </c>
      <c r="J49" s="34" t="s">
        <v>21</v>
      </c>
      <c r="P49" s="48"/>
    </row>
    <row r="50" spans="3:16" x14ac:dyDescent="0.25">
      <c r="C50" s="36">
        <f>WEEKNUM('[1]BASE SQA'!$B3244)</f>
        <v>0</v>
      </c>
      <c r="D50" s="3">
        <f>'[1]BASE SQA'!$E3244</f>
        <v>0</v>
      </c>
      <c r="E50" s="3">
        <f>'[1]BASE SQA'!$F3244</f>
        <v>0</v>
      </c>
      <c r="F50" s="1">
        <v>3244</v>
      </c>
      <c r="I50" s="38">
        <f ca="1">INDIRECT("P"&amp;$I$32+6)</f>
        <v>40</v>
      </c>
      <c r="J50" s="37">
        <f ca="1">INDIRECT("Q"&amp;ROW(J49)+$I$32)</f>
        <v>0</v>
      </c>
      <c r="P50" s="48"/>
    </row>
    <row r="51" spans="3:16" x14ac:dyDescent="0.25">
      <c r="C51" s="36">
        <f>WEEKNUM('[1]BASE SQA'!$B3245)</f>
        <v>0</v>
      </c>
      <c r="D51" s="3">
        <f>'[1]BASE SQA'!$E3245</f>
        <v>0</v>
      </c>
      <c r="E51" s="3">
        <f>'[1]BASE SQA'!$F3245</f>
        <v>0</v>
      </c>
      <c r="F51" s="1">
        <v>3245</v>
      </c>
      <c r="I51" s="38">
        <f ca="1">I50+1</f>
        <v>41</v>
      </c>
      <c r="J51" s="37">
        <f ca="1">INDIRECT("Q"&amp;ROW(J50)+$I$32)</f>
        <v>0</v>
      </c>
      <c r="P51" s="48"/>
    </row>
    <row r="52" spans="3:16" x14ac:dyDescent="0.25">
      <c r="C52" s="36">
        <f>WEEKNUM('[1]BASE SQA'!$B3246)</f>
        <v>0</v>
      </c>
      <c r="D52" s="3">
        <f>'[1]BASE SQA'!$E3246</f>
        <v>0</v>
      </c>
      <c r="E52" s="3">
        <f>'[1]BASE SQA'!$F3246</f>
        <v>0</v>
      </c>
      <c r="F52" s="1">
        <v>3246</v>
      </c>
      <c r="I52" s="38">
        <f t="shared" ref="I52:I54" ca="1" si="23">I51+1</f>
        <v>42</v>
      </c>
      <c r="J52" s="37">
        <f ca="1">INDIRECT("Q"&amp;ROW(J51)+$I$32)</f>
        <v>0</v>
      </c>
      <c r="P52" s="48"/>
    </row>
    <row r="53" spans="3:16" x14ac:dyDescent="0.25">
      <c r="C53" s="36">
        <f>WEEKNUM('[1]BASE SQA'!$B3247)</f>
        <v>0</v>
      </c>
      <c r="D53" s="3">
        <f>'[1]BASE SQA'!$E3247</f>
        <v>0</v>
      </c>
      <c r="E53" s="3">
        <f>'[1]BASE SQA'!$F3247</f>
        <v>0</v>
      </c>
      <c r="F53" s="1">
        <v>3247</v>
      </c>
      <c r="I53" s="38">
        <f t="shared" ca="1" si="23"/>
        <v>43</v>
      </c>
      <c r="J53" s="37">
        <f ca="1">INDIRECT("Q"&amp;ROW(J52)+$I$32)</f>
        <v>0</v>
      </c>
      <c r="P53" s="48"/>
    </row>
    <row r="54" spans="3:16" x14ac:dyDescent="0.25">
      <c r="C54" s="36">
        <f>WEEKNUM('[1]BASE SQA'!$B3248)</f>
        <v>0</v>
      </c>
      <c r="D54" s="3">
        <f>'[1]BASE SQA'!$E3248</f>
        <v>0</v>
      </c>
      <c r="E54" s="3">
        <f>'[1]BASE SQA'!$F3248</f>
        <v>0</v>
      </c>
      <c r="F54" s="1">
        <v>3248</v>
      </c>
      <c r="I54" s="38">
        <f t="shared" ca="1" si="23"/>
        <v>44</v>
      </c>
      <c r="J54" s="37">
        <f ca="1">INDIRECT("Q"&amp;ROW(J53)+$I$32)</f>
        <v>0</v>
      </c>
      <c r="P54" s="48"/>
    </row>
    <row r="55" spans="3:16" x14ac:dyDescent="0.25">
      <c r="C55" s="36">
        <f>WEEKNUM('[1]BASE SQA'!$B3249)</f>
        <v>0</v>
      </c>
      <c r="D55" s="3">
        <f>'[1]BASE SQA'!$E3249</f>
        <v>0</v>
      </c>
      <c r="E55" s="3">
        <f>'[1]BASE SQA'!$F3249</f>
        <v>0</v>
      </c>
      <c r="F55" s="1">
        <v>3249</v>
      </c>
      <c r="P55" s="48"/>
    </row>
    <row r="56" spans="3:16" x14ac:dyDescent="0.25">
      <c r="C56" s="36">
        <f>WEEKNUM('[1]BASE SQA'!$B3250)</f>
        <v>0</v>
      </c>
      <c r="D56" s="3">
        <f>'[1]BASE SQA'!$E3250</f>
        <v>0</v>
      </c>
      <c r="E56" s="3">
        <f>'[1]BASE SQA'!$F3250</f>
        <v>0</v>
      </c>
      <c r="F56" s="1">
        <v>3250</v>
      </c>
      <c r="P56" s="48"/>
    </row>
    <row r="57" spans="3:16" x14ac:dyDescent="0.25">
      <c r="C57" s="36">
        <f>WEEKNUM('[1]BASE SQA'!$B3251)</f>
        <v>0</v>
      </c>
      <c r="D57" s="3">
        <f>'[1]BASE SQA'!$E3251</f>
        <v>0</v>
      </c>
      <c r="E57" s="3">
        <f>'[1]BASE SQA'!$F3251</f>
        <v>0</v>
      </c>
      <c r="F57" s="1">
        <v>3251</v>
      </c>
      <c r="P57" s="48"/>
    </row>
    <row r="58" spans="3:16" x14ac:dyDescent="0.25">
      <c r="C58" s="36">
        <f>WEEKNUM('[1]BASE SQA'!$B3252)</f>
        <v>0</v>
      </c>
      <c r="D58" s="3">
        <f>'[1]BASE SQA'!$E3252</f>
        <v>0</v>
      </c>
      <c r="E58" s="3">
        <f>'[1]BASE SQA'!$F3252</f>
        <v>0</v>
      </c>
      <c r="F58" s="1">
        <v>3252</v>
      </c>
      <c r="P58" s="48"/>
    </row>
    <row r="59" spans="3:16" x14ac:dyDescent="0.25">
      <c r="C59" s="36">
        <f>WEEKNUM('[1]BASE SQA'!$B3253)</f>
        <v>0</v>
      </c>
      <c r="D59" s="3">
        <f>'[1]BASE SQA'!$E3253</f>
        <v>0</v>
      </c>
      <c r="E59" s="3">
        <f>'[1]BASE SQA'!$F3253</f>
        <v>0</v>
      </c>
      <c r="F59" s="1">
        <v>3253</v>
      </c>
      <c r="P59" s="48"/>
    </row>
    <row r="60" spans="3:16" x14ac:dyDescent="0.25">
      <c r="C60" s="36">
        <f>WEEKNUM('[1]BASE SQA'!$B3254)</f>
        <v>0</v>
      </c>
      <c r="D60" s="3">
        <f>'[1]BASE SQA'!$E3254</f>
        <v>0</v>
      </c>
      <c r="E60" s="3">
        <f>'[1]BASE SQA'!$F3254</f>
        <v>0</v>
      </c>
      <c r="F60" s="1">
        <v>3254</v>
      </c>
      <c r="P60" s="48"/>
    </row>
    <row r="61" spans="3:16" x14ac:dyDescent="0.25">
      <c r="C61" s="36">
        <f>WEEKNUM('[1]BASE SQA'!$B3255)</f>
        <v>0</v>
      </c>
      <c r="D61" s="3">
        <f>'[1]BASE SQA'!$E3255</f>
        <v>0</v>
      </c>
      <c r="E61" s="3">
        <f>'[1]BASE SQA'!$F3255</f>
        <v>0</v>
      </c>
      <c r="F61" s="1">
        <v>3255</v>
      </c>
      <c r="P61" s="48"/>
    </row>
    <row r="62" spans="3:16" x14ac:dyDescent="0.25">
      <c r="C62" s="36">
        <f>WEEKNUM('[1]BASE SQA'!$B3256)</f>
        <v>0</v>
      </c>
      <c r="D62" s="3">
        <f>'[1]BASE SQA'!$E3256</f>
        <v>0</v>
      </c>
      <c r="E62" s="3">
        <f>'[1]BASE SQA'!$F3256</f>
        <v>0</v>
      </c>
      <c r="F62" s="1">
        <v>3256</v>
      </c>
      <c r="P62" s="48"/>
    </row>
    <row r="63" spans="3:16" x14ac:dyDescent="0.25">
      <c r="C63" s="36">
        <f>WEEKNUM('[1]BASE SQA'!$B3257)</f>
        <v>0</v>
      </c>
      <c r="D63" s="3">
        <f>'[1]BASE SQA'!$E3257</f>
        <v>0</v>
      </c>
      <c r="E63" s="3">
        <f>'[1]BASE SQA'!$F3257</f>
        <v>0</v>
      </c>
      <c r="F63" s="1">
        <v>3257</v>
      </c>
      <c r="P63" s="48"/>
    </row>
    <row r="64" spans="3:16" x14ac:dyDescent="0.25">
      <c r="C64" s="36">
        <f>WEEKNUM('[1]BASE SQA'!$B3258)</f>
        <v>0</v>
      </c>
      <c r="D64" s="3">
        <f>'[1]BASE SQA'!$E3258</f>
        <v>0</v>
      </c>
      <c r="E64" s="3">
        <f>'[1]BASE SQA'!$F3258</f>
        <v>0</v>
      </c>
      <c r="F64" s="1">
        <v>3258</v>
      </c>
      <c r="P64" s="48"/>
    </row>
    <row r="65" spans="3:16" x14ac:dyDescent="0.25">
      <c r="C65" s="36">
        <f>WEEKNUM('[1]BASE SQA'!$B3259)</f>
        <v>0</v>
      </c>
      <c r="D65" s="3">
        <f>'[1]BASE SQA'!$E3259</f>
        <v>0</v>
      </c>
      <c r="E65" s="3">
        <f>'[1]BASE SQA'!$F3259</f>
        <v>0</v>
      </c>
      <c r="F65" s="1">
        <v>3259</v>
      </c>
      <c r="P65" s="48"/>
    </row>
    <row r="66" spans="3:16" x14ac:dyDescent="0.25">
      <c r="C66" s="36">
        <f>WEEKNUM('[1]BASE SQA'!$B3260)</f>
        <v>0</v>
      </c>
      <c r="D66" s="3">
        <f>'[1]BASE SQA'!$E3260</f>
        <v>0</v>
      </c>
      <c r="E66" s="3">
        <f>'[1]BASE SQA'!$F3260</f>
        <v>0</v>
      </c>
      <c r="F66" s="1">
        <v>3260</v>
      </c>
      <c r="P66" s="48"/>
    </row>
    <row r="67" spans="3:16" x14ac:dyDescent="0.25">
      <c r="C67" s="36">
        <f>WEEKNUM('[1]BASE SQA'!$B3261)</f>
        <v>0</v>
      </c>
      <c r="D67" s="3">
        <f>'[1]BASE SQA'!$E3261</f>
        <v>0</v>
      </c>
      <c r="E67" s="3">
        <f>'[1]BASE SQA'!$F3261</f>
        <v>0</v>
      </c>
      <c r="F67" s="1">
        <v>3261</v>
      </c>
      <c r="P67" s="48"/>
    </row>
    <row r="68" spans="3:16" x14ac:dyDescent="0.25">
      <c r="C68" s="36">
        <f>WEEKNUM('[1]BASE SQA'!$B3262)</f>
        <v>0</v>
      </c>
      <c r="D68" s="3">
        <f>'[1]BASE SQA'!$E3262</f>
        <v>0</v>
      </c>
      <c r="E68" s="3">
        <f>'[1]BASE SQA'!$F3262</f>
        <v>0</v>
      </c>
      <c r="F68" s="1">
        <v>3262</v>
      </c>
      <c r="P68" s="48"/>
    </row>
    <row r="69" spans="3:16" x14ac:dyDescent="0.25">
      <c r="C69" s="36">
        <f>WEEKNUM('[1]BASE SQA'!$B3263)</f>
        <v>0</v>
      </c>
      <c r="D69" s="3">
        <f>'[1]BASE SQA'!$E3263</f>
        <v>0</v>
      </c>
      <c r="E69" s="3">
        <f>'[1]BASE SQA'!$F3263</f>
        <v>0</v>
      </c>
      <c r="F69" s="1">
        <v>3263</v>
      </c>
      <c r="P69" s="48"/>
    </row>
    <row r="70" spans="3:16" x14ac:dyDescent="0.25">
      <c r="C70" s="36">
        <f>WEEKNUM('[1]BASE SQA'!$B3264)</f>
        <v>0</v>
      </c>
      <c r="D70" s="3">
        <f>'[1]BASE SQA'!$E3264</f>
        <v>0</v>
      </c>
      <c r="E70" s="3">
        <f>'[1]BASE SQA'!$F3264</f>
        <v>0</v>
      </c>
      <c r="F70" s="1">
        <v>3264</v>
      </c>
      <c r="P70" s="48"/>
    </row>
    <row r="71" spans="3:16" x14ac:dyDescent="0.25">
      <c r="C71" s="36">
        <f>WEEKNUM('[1]BASE SQA'!$B3265)</f>
        <v>0</v>
      </c>
      <c r="D71" s="3">
        <f>'[1]BASE SQA'!$E3265</f>
        <v>0</v>
      </c>
      <c r="E71" s="3">
        <f>'[1]BASE SQA'!$F3265</f>
        <v>0</v>
      </c>
      <c r="F71" s="1">
        <v>3265</v>
      </c>
      <c r="P71" s="48"/>
    </row>
    <row r="72" spans="3:16" x14ac:dyDescent="0.25">
      <c r="C72" s="36">
        <f>WEEKNUM('[1]BASE SQA'!$B3266)</f>
        <v>0</v>
      </c>
      <c r="D72" s="3">
        <f>'[1]BASE SQA'!$E3266</f>
        <v>0</v>
      </c>
      <c r="E72" s="3">
        <f>'[1]BASE SQA'!$F3266</f>
        <v>0</v>
      </c>
      <c r="F72" s="1">
        <v>3266</v>
      </c>
      <c r="P72" s="48"/>
    </row>
    <row r="73" spans="3:16" x14ac:dyDescent="0.25">
      <c r="C73" s="36">
        <f>WEEKNUM('[1]BASE SQA'!$B3267)</f>
        <v>0</v>
      </c>
      <c r="D73" s="3">
        <f>'[1]BASE SQA'!$E3267</f>
        <v>0</v>
      </c>
      <c r="E73" s="3">
        <f>'[1]BASE SQA'!$F3267</f>
        <v>0</v>
      </c>
      <c r="F73" s="1">
        <v>3267</v>
      </c>
      <c r="P73" s="48"/>
    </row>
    <row r="74" spans="3:16" x14ac:dyDescent="0.25">
      <c r="C74" s="36">
        <f>WEEKNUM('[1]BASE SQA'!$B3268)</f>
        <v>0</v>
      </c>
      <c r="D74" s="3">
        <f>'[1]BASE SQA'!$E3268</f>
        <v>0</v>
      </c>
      <c r="E74" s="3">
        <f>'[1]BASE SQA'!$F3268</f>
        <v>0</v>
      </c>
      <c r="F74" s="1">
        <v>3268</v>
      </c>
      <c r="P74" s="48"/>
    </row>
    <row r="75" spans="3:16" x14ac:dyDescent="0.25">
      <c r="C75" s="36">
        <f>WEEKNUM('[1]BASE SQA'!$B3269)</f>
        <v>0</v>
      </c>
      <c r="D75" s="3">
        <f>'[1]BASE SQA'!$E3269</f>
        <v>0</v>
      </c>
      <c r="E75" s="3">
        <f>'[1]BASE SQA'!$F3269</f>
        <v>0</v>
      </c>
      <c r="F75" s="1">
        <v>3269</v>
      </c>
      <c r="P75" s="48"/>
    </row>
    <row r="76" spans="3:16" x14ac:dyDescent="0.25">
      <c r="C76" s="36">
        <f>WEEKNUM('[1]BASE SQA'!$B3270)</f>
        <v>0</v>
      </c>
      <c r="D76" s="3">
        <f>'[1]BASE SQA'!$E3270</f>
        <v>0</v>
      </c>
      <c r="E76" s="3">
        <f>'[1]BASE SQA'!$F3270</f>
        <v>0</v>
      </c>
      <c r="F76" s="1">
        <v>3270</v>
      </c>
      <c r="P76" s="48"/>
    </row>
    <row r="77" spans="3:16" x14ac:dyDescent="0.25">
      <c r="C77" s="36">
        <f>WEEKNUM('[1]BASE SQA'!$B3271)</f>
        <v>0</v>
      </c>
      <c r="D77" s="3">
        <f>'[1]BASE SQA'!$E3271</f>
        <v>0</v>
      </c>
      <c r="E77" s="3">
        <f>'[1]BASE SQA'!$F3271</f>
        <v>0</v>
      </c>
      <c r="F77" s="1">
        <v>3271</v>
      </c>
      <c r="P77" s="48"/>
    </row>
    <row r="78" spans="3:16" x14ac:dyDescent="0.25">
      <c r="C78" s="36">
        <f>WEEKNUM('[1]BASE SQA'!$B3272)</f>
        <v>0</v>
      </c>
      <c r="D78" s="3">
        <f>'[1]BASE SQA'!$E3272</f>
        <v>0</v>
      </c>
      <c r="E78" s="3">
        <f>'[1]BASE SQA'!$F3272</f>
        <v>0</v>
      </c>
      <c r="F78" s="1">
        <v>3272</v>
      </c>
      <c r="P78" s="48"/>
    </row>
    <row r="79" spans="3:16" x14ac:dyDescent="0.25">
      <c r="C79" s="36">
        <f>WEEKNUM('[1]BASE SQA'!$B3273)</f>
        <v>0</v>
      </c>
      <c r="D79" s="3">
        <f>'[1]BASE SQA'!$E3273</f>
        <v>0</v>
      </c>
      <c r="E79" s="3">
        <f>'[1]BASE SQA'!$F3273</f>
        <v>0</v>
      </c>
      <c r="F79" s="1">
        <v>3273</v>
      </c>
      <c r="P79" s="48"/>
    </row>
    <row r="80" spans="3:16" x14ac:dyDescent="0.25">
      <c r="C80" s="36">
        <f>WEEKNUM('[1]BASE SQA'!$B3274)</f>
        <v>0</v>
      </c>
      <c r="D80" s="3">
        <f>'[1]BASE SQA'!$E3274</f>
        <v>0</v>
      </c>
      <c r="E80" s="3">
        <f>'[1]BASE SQA'!$F3274</f>
        <v>0</v>
      </c>
      <c r="F80" s="1">
        <v>3274</v>
      </c>
      <c r="P80" s="48"/>
    </row>
    <row r="81" spans="3:16" x14ac:dyDescent="0.25">
      <c r="C81" s="36">
        <f>WEEKNUM('[1]BASE SQA'!$B3275)</f>
        <v>0</v>
      </c>
      <c r="D81" s="3">
        <f>'[1]BASE SQA'!$E3275</f>
        <v>0</v>
      </c>
      <c r="E81" s="3">
        <f>'[1]BASE SQA'!$F3275</f>
        <v>0</v>
      </c>
      <c r="F81" s="1">
        <v>3275</v>
      </c>
      <c r="P81" s="48"/>
    </row>
    <row r="82" spans="3:16" x14ac:dyDescent="0.25">
      <c r="C82" s="36">
        <f>WEEKNUM('[1]BASE SQA'!$B3276)</f>
        <v>0</v>
      </c>
      <c r="D82" s="3">
        <f>'[1]BASE SQA'!$E3276</f>
        <v>0</v>
      </c>
      <c r="E82" s="3">
        <f>'[1]BASE SQA'!$F3276</f>
        <v>0</v>
      </c>
      <c r="F82" s="1">
        <v>3276</v>
      </c>
      <c r="P82" s="48"/>
    </row>
    <row r="83" spans="3:16" x14ac:dyDescent="0.25">
      <c r="C83" s="36">
        <f>WEEKNUM('[1]BASE SQA'!$B3277)</f>
        <v>0</v>
      </c>
      <c r="D83" s="3">
        <f>'[1]BASE SQA'!$E3277</f>
        <v>0</v>
      </c>
      <c r="E83" s="3">
        <f>'[1]BASE SQA'!$F3277</f>
        <v>0</v>
      </c>
      <c r="F83" s="1">
        <v>3277</v>
      </c>
      <c r="P83" s="48"/>
    </row>
    <row r="84" spans="3:16" x14ac:dyDescent="0.25">
      <c r="C84" s="36">
        <f>WEEKNUM('[1]BASE SQA'!$B3278)</f>
        <v>0</v>
      </c>
      <c r="D84" s="3">
        <f>'[1]BASE SQA'!$E3278</f>
        <v>0</v>
      </c>
      <c r="E84" s="3">
        <f>'[1]BASE SQA'!$F3278</f>
        <v>0</v>
      </c>
      <c r="F84" s="1">
        <v>3278</v>
      </c>
      <c r="P84" s="48"/>
    </row>
    <row r="85" spans="3:16" x14ac:dyDescent="0.25">
      <c r="C85" s="36">
        <f>WEEKNUM('[1]BASE SQA'!$B3279)</f>
        <v>0</v>
      </c>
      <c r="D85" s="3">
        <f>'[1]BASE SQA'!$E3279</f>
        <v>0</v>
      </c>
      <c r="E85" s="3">
        <f>'[1]BASE SQA'!$F3279</f>
        <v>0</v>
      </c>
      <c r="F85" s="1">
        <v>3279</v>
      </c>
      <c r="P85" s="48"/>
    </row>
    <row r="86" spans="3:16" x14ac:dyDescent="0.25">
      <c r="C86" s="36">
        <f>WEEKNUM('[1]BASE SQA'!$B3280)</f>
        <v>0</v>
      </c>
      <c r="D86" s="3">
        <f>'[1]BASE SQA'!$E3280</f>
        <v>0</v>
      </c>
      <c r="E86" s="3">
        <f>'[1]BASE SQA'!$F3280</f>
        <v>0</v>
      </c>
      <c r="F86" s="1">
        <v>3280</v>
      </c>
      <c r="P86" s="48"/>
    </row>
    <row r="87" spans="3:16" x14ac:dyDescent="0.25">
      <c r="C87" s="36">
        <f>WEEKNUM('[1]BASE SQA'!$B3281)</f>
        <v>0</v>
      </c>
      <c r="D87" s="3">
        <f>'[1]BASE SQA'!$E3281</f>
        <v>0</v>
      </c>
      <c r="E87" s="3">
        <f>'[1]BASE SQA'!$F3281</f>
        <v>0</v>
      </c>
      <c r="F87" s="1">
        <v>3281</v>
      </c>
      <c r="P87" s="48"/>
    </row>
    <row r="88" spans="3:16" x14ac:dyDescent="0.25">
      <c r="C88" s="36">
        <f>WEEKNUM('[1]BASE SQA'!$B3282)</f>
        <v>0</v>
      </c>
      <c r="D88" s="3">
        <f>'[1]BASE SQA'!$E3282</f>
        <v>0</v>
      </c>
      <c r="E88" s="3">
        <f>'[1]BASE SQA'!$F3282</f>
        <v>0</v>
      </c>
      <c r="F88" s="1">
        <v>3282</v>
      </c>
      <c r="P88" s="48"/>
    </row>
    <row r="89" spans="3:16" x14ac:dyDescent="0.25">
      <c r="C89" s="36">
        <f>WEEKNUM('[1]BASE SQA'!$B3283)</f>
        <v>0</v>
      </c>
      <c r="D89" s="3">
        <f>'[1]BASE SQA'!$E3283</f>
        <v>0</v>
      </c>
      <c r="E89" s="3">
        <f>'[1]BASE SQA'!$F3283</f>
        <v>0</v>
      </c>
      <c r="F89" s="1">
        <v>3283</v>
      </c>
      <c r="P89" s="48"/>
    </row>
    <row r="90" spans="3:16" x14ac:dyDescent="0.25">
      <c r="C90" s="36">
        <f>WEEKNUM('[1]BASE SQA'!$B3284)</f>
        <v>0</v>
      </c>
      <c r="D90" s="3">
        <f>'[1]BASE SQA'!$E3284</f>
        <v>0</v>
      </c>
      <c r="E90" s="3">
        <f>'[1]BASE SQA'!$F3284</f>
        <v>0</v>
      </c>
      <c r="F90" s="1">
        <v>3284</v>
      </c>
      <c r="P90" s="48"/>
    </row>
    <row r="91" spans="3:16" x14ac:dyDescent="0.25">
      <c r="C91" s="36">
        <f>WEEKNUM('[1]BASE SQA'!$B3285)</f>
        <v>0</v>
      </c>
      <c r="D91" s="3">
        <f>'[1]BASE SQA'!$E3285</f>
        <v>0</v>
      </c>
      <c r="E91" s="3">
        <f>'[1]BASE SQA'!$F3285</f>
        <v>0</v>
      </c>
      <c r="F91" s="1">
        <v>3285</v>
      </c>
      <c r="P91" s="48"/>
    </row>
    <row r="92" spans="3:16" x14ac:dyDescent="0.25">
      <c r="C92" s="36">
        <f>WEEKNUM('[1]BASE SQA'!$B3286)</f>
        <v>0</v>
      </c>
      <c r="D92" s="3">
        <f>'[1]BASE SQA'!$E3286</f>
        <v>0</v>
      </c>
      <c r="E92" s="3">
        <f>'[1]BASE SQA'!$F3286</f>
        <v>0</v>
      </c>
      <c r="F92" s="1">
        <v>3286</v>
      </c>
      <c r="P92" s="48"/>
    </row>
    <row r="93" spans="3:16" x14ac:dyDescent="0.25">
      <c r="C93" s="36">
        <f>WEEKNUM('[1]BASE SQA'!$B3287)</f>
        <v>0</v>
      </c>
      <c r="D93" s="3">
        <f>'[1]BASE SQA'!$E3287</f>
        <v>0</v>
      </c>
      <c r="E93" s="3">
        <f>'[1]BASE SQA'!$F3287</f>
        <v>0</v>
      </c>
      <c r="F93" s="1">
        <v>3287</v>
      </c>
      <c r="P93" s="48"/>
    </row>
    <row r="94" spans="3:16" x14ac:dyDescent="0.25">
      <c r="C94" s="36">
        <f>WEEKNUM('[1]BASE SQA'!$B3288)</f>
        <v>0</v>
      </c>
      <c r="D94" s="3">
        <f>'[1]BASE SQA'!$E3288</f>
        <v>0</v>
      </c>
      <c r="E94" s="3">
        <f>'[1]BASE SQA'!$F3288</f>
        <v>0</v>
      </c>
      <c r="F94" s="1">
        <v>3288</v>
      </c>
      <c r="P94" s="48"/>
    </row>
    <row r="95" spans="3:16" x14ac:dyDescent="0.25">
      <c r="C95" s="36">
        <f>WEEKNUM('[1]BASE SQA'!$B3289)</f>
        <v>0</v>
      </c>
      <c r="D95" s="3">
        <f>'[1]BASE SQA'!$E3289</f>
        <v>0</v>
      </c>
      <c r="E95" s="3">
        <f>'[1]BASE SQA'!$F3289</f>
        <v>0</v>
      </c>
      <c r="F95" s="1">
        <v>3289</v>
      </c>
      <c r="P95" s="48"/>
    </row>
    <row r="96" spans="3:16" x14ac:dyDescent="0.25">
      <c r="C96" s="36">
        <f>WEEKNUM('[1]BASE SQA'!$B3290)</f>
        <v>0</v>
      </c>
      <c r="D96" s="3">
        <f>'[1]BASE SQA'!$E3290</f>
        <v>0</v>
      </c>
      <c r="E96" s="3">
        <f>'[1]BASE SQA'!$F3290</f>
        <v>0</v>
      </c>
      <c r="F96" s="1">
        <v>3290</v>
      </c>
      <c r="P96" s="48"/>
    </row>
    <row r="97" spans="3:16" x14ac:dyDescent="0.25">
      <c r="C97" s="36">
        <f>WEEKNUM('[1]BASE SQA'!$B3291)</f>
        <v>0</v>
      </c>
      <c r="D97" s="3">
        <f>'[1]BASE SQA'!$E3291</f>
        <v>0</v>
      </c>
      <c r="E97" s="3">
        <f>'[1]BASE SQA'!$F3291</f>
        <v>0</v>
      </c>
      <c r="F97" s="1">
        <v>3291</v>
      </c>
      <c r="P97" s="48"/>
    </row>
    <row r="98" spans="3:16" x14ac:dyDescent="0.25">
      <c r="C98" s="36">
        <f>WEEKNUM('[1]BASE SQA'!$B3292)</f>
        <v>0</v>
      </c>
      <c r="D98" s="3">
        <f>'[1]BASE SQA'!$E3292</f>
        <v>0</v>
      </c>
      <c r="E98" s="3">
        <f>'[1]BASE SQA'!$F3292</f>
        <v>0</v>
      </c>
      <c r="F98" s="1">
        <v>3292</v>
      </c>
      <c r="P98" s="48"/>
    </row>
    <row r="99" spans="3:16" x14ac:dyDescent="0.25">
      <c r="C99" s="36">
        <f>WEEKNUM('[1]BASE SQA'!$B3293)</f>
        <v>0</v>
      </c>
      <c r="D99" s="3">
        <f>'[1]BASE SQA'!$E3293</f>
        <v>0</v>
      </c>
      <c r="E99" s="3">
        <f>'[1]BASE SQA'!$F3293</f>
        <v>0</v>
      </c>
      <c r="F99" s="1">
        <v>3293</v>
      </c>
      <c r="P99" s="48"/>
    </row>
    <row r="100" spans="3:16" x14ac:dyDescent="0.25">
      <c r="C100" s="36">
        <f>WEEKNUM('[1]BASE SQA'!$B3294)</f>
        <v>0</v>
      </c>
      <c r="D100" s="3">
        <f>'[1]BASE SQA'!$E3294</f>
        <v>0</v>
      </c>
      <c r="E100" s="3">
        <f>'[1]BASE SQA'!$F3294</f>
        <v>0</v>
      </c>
      <c r="F100" s="1">
        <v>3294</v>
      </c>
      <c r="P100" s="48"/>
    </row>
    <row r="101" spans="3:16" x14ac:dyDescent="0.25">
      <c r="C101" s="36">
        <f>WEEKNUM('[1]BASE SQA'!$B3295)</f>
        <v>0</v>
      </c>
      <c r="D101" s="3">
        <f>'[1]BASE SQA'!$E3295</f>
        <v>0</v>
      </c>
      <c r="E101" s="3">
        <f>'[1]BASE SQA'!$F3295</f>
        <v>0</v>
      </c>
      <c r="F101" s="1">
        <v>3295</v>
      </c>
      <c r="P101" s="48"/>
    </row>
    <row r="102" spans="3:16" x14ac:dyDescent="0.25">
      <c r="C102" s="36">
        <f>WEEKNUM('[1]BASE SQA'!$B3296)</f>
        <v>0</v>
      </c>
      <c r="D102" s="3">
        <f>'[1]BASE SQA'!$E3296</f>
        <v>0</v>
      </c>
      <c r="E102" s="3">
        <f>'[1]BASE SQA'!$F3296</f>
        <v>0</v>
      </c>
      <c r="F102" s="1">
        <v>3296</v>
      </c>
      <c r="P102" s="48"/>
    </row>
    <row r="103" spans="3:16" x14ac:dyDescent="0.25">
      <c r="C103" s="36">
        <f>WEEKNUM('[1]BASE SQA'!$B3297)</f>
        <v>0</v>
      </c>
      <c r="D103" s="3">
        <f>'[1]BASE SQA'!$E3297</f>
        <v>0</v>
      </c>
      <c r="E103" s="3">
        <f>'[1]BASE SQA'!$F3297</f>
        <v>0</v>
      </c>
      <c r="F103" s="1">
        <v>3297</v>
      </c>
      <c r="P103" s="48"/>
    </row>
    <row r="104" spans="3:16" x14ac:dyDescent="0.25">
      <c r="C104" s="36">
        <f>WEEKNUM('[1]BASE SQA'!$B3298)</f>
        <v>0</v>
      </c>
      <c r="D104" s="3">
        <f>'[1]BASE SQA'!$E3298</f>
        <v>0</v>
      </c>
      <c r="E104" s="3">
        <f>'[1]BASE SQA'!$F3298</f>
        <v>0</v>
      </c>
      <c r="F104" s="1">
        <v>3298</v>
      </c>
      <c r="P104" s="48"/>
    </row>
    <row r="105" spans="3:16" x14ac:dyDescent="0.25">
      <c r="C105" s="36">
        <f>WEEKNUM('[1]BASE SQA'!$B3299)</f>
        <v>0</v>
      </c>
      <c r="D105" s="3">
        <f>'[1]BASE SQA'!$E3299</f>
        <v>0</v>
      </c>
      <c r="E105" s="3">
        <f>'[1]BASE SQA'!$F3299</f>
        <v>0</v>
      </c>
      <c r="F105" s="1">
        <v>3299</v>
      </c>
      <c r="P105" s="48"/>
    </row>
    <row r="106" spans="3:16" x14ac:dyDescent="0.25">
      <c r="C106" s="36">
        <f>WEEKNUM('[1]BASE SQA'!$B3300)</f>
        <v>0</v>
      </c>
      <c r="D106" s="3">
        <f>'[1]BASE SQA'!$E3300</f>
        <v>0</v>
      </c>
      <c r="E106" s="3">
        <f>'[1]BASE SQA'!$F3300</f>
        <v>0</v>
      </c>
      <c r="F106" s="1">
        <v>3300</v>
      </c>
      <c r="P106" s="48"/>
    </row>
    <row r="107" spans="3:16" x14ac:dyDescent="0.25">
      <c r="C107" s="36">
        <f>WEEKNUM('[1]BASE SQA'!$B3301)</f>
        <v>0</v>
      </c>
      <c r="D107" s="3">
        <f>'[1]BASE SQA'!$E3301</f>
        <v>0</v>
      </c>
      <c r="E107" s="3">
        <f>'[1]BASE SQA'!$F3301</f>
        <v>0</v>
      </c>
      <c r="F107" s="1">
        <v>3301</v>
      </c>
      <c r="P107" s="48"/>
    </row>
    <row r="108" spans="3:16" x14ac:dyDescent="0.25">
      <c r="C108" s="36">
        <f>WEEKNUM('[1]BASE SQA'!$B3302)</f>
        <v>0</v>
      </c>
      <c r="D108" s="3">
        <f>'[1]BASE SQA'!$E3302</f>
        <v>0</v>
      </c>
      <c r="E108" s="3">
        <f>'[1]BASE SQA'!$F3302</f>
        <v>0</v>
      </c>
      <c r="F108" s="1">
        <v>3302</v>
      </c>
      <c r="P108" s="48"/>
    </row>
    <row r="109" spans="3:16" x14ac:dyDescent="0.25">
      <c r="C109" s="36">
        <f>WEEKNUM('[1]BASE SQA'!$B3303)</f>
        <v>0</v>
      </c>
      <c r="D109" s="3">
        <f>'[1]BASE SQA'!$E3303</f>
        <v>0</v>
      </c>
      <c r="E109" s="3">
        <f>'[1]BASE SQA'!$F3303</f>
        <v>0</v>
      </c>
      <c r="F109" s="1">
        <v>3303</v>
      </c>
      <c r="P109" s="48"/>
    </row>
    <row r="110" spans="3:16" x14ac:dyDescent="0.25">
      <c r="C110" s="36">
        <f>WEEKNUM('[1]BASE SQA'!$B3304)</f>
        <v>0</v>
      </c>
      <c r="D110" s="3">
        <f>'[1]BASE SQA'!$E3304</f>
        <v>0</v>
      </c>
      <c r="E110" s="3">
        <f>'[1]BASE SQA'!$F3304</f>
        <v>0</v>
      </c>
      <c r="F110" s="1">
        <v>3304</v>
      </c>
      <c r="P110" s="48"/>
    </row>
    <row r="111" spans="3:16" x14ac:dyDescent="0.25">
      <c r="C111" s="36">
        <f>WEEKNUM('[1]BASE SQA'!$B3305)</f>
        <v>0</v>
      </c>
      <c r="D111" s="3">
        <f>'[1]BASE SQA'!$E3305</f>
        <v>0</v>
      </c>
      <c r="E111" s="3">
        <f>'[1]BASE SQA'!$F3305</f>
        <v>0</v>
      </c>
      <c r="F111" s="1">
        <v>3305</v>
      </c>
      <c r="P111" s="48"/>
    </row>
    <row r="112" spans="3:16" x14ac:dyDescent="0.25">
      <c r="C112" s="36">
        <f>WEEKNUM('[1]BASE SQA'!$B3306)</f>
        <v>0</v>
      </c>
      <c r="D112" s="3">
        <f>'[1]BASE SQA'!$E3306</f>
        <v>0</v>
      </c>
      <c r="E112" s="3">
        <f>'[1]BASE SQA'!$F3306</f>
        <v>0</v>
      </c>
      <c r="F112" s="1">
        <v>3306</v>
      </c>
      <c r="P112" s="48"/>
    </row>
    <row r="113" spans="3:16" x14ac:dyDescent="0.25">
      <c r="C113" s="36">
        <f>WEEKNUM('[1]BASE SQA'!$B3307)</f>
        <v>0</v>
      </c>
      <c r="D113" s="3">
        <f>'[1]BASE SQA'!$E3307</f>
        <v>0</v>
      </c>
      <c r="E113" s="3">
        <f>'[1]BASE SQA'!$F3307</f>
        <v>0</v>
      </c>
      <c r="F113" s="1">
        <v>3307</v>
      </c>
      <c r="P113" s="48"/>
    </row>
    <row r="114" spans="3:16" x14ac:dyDescent="0.25">
      <c r="C114" s="36">
        <f>WEEKNUM('[1]BASE SQA'!$B3308)</f>
        <v>0</v>
      </c>
      <c r="D114" s="3">
        <f>'[1]BASE SQA'!$E3308</f>
        <v>0</v>
      </c>
      <c r="E114" s="3">
        <f>'[1]BASE SQA'!$F3308</f>
        <v>0</v>
      </c>
      <c r="F114" s="1">
        <v>3308</v>
      </c>
      <c r="P114" s="48"/>
    </row>
    <row r="115" spans="3:16" x14ac:dyDescent="0.25">
      <c r="C115" s="36">
        <f>WEEKNUM('[1]BASE SQA'!$B3309)</f>
        <v>0</v>
      </c>
      <c r="D115" s="3">
        <f>'[1]BASE SQA'!$E3309</f>
        <v>0</v>
      </c>
      <c r="E115" s="3">
        <f>'[1]BASE SQA'!$F3309</f>
        <v>0</v>
      </c>
      <c r="F115" s="1">
        <v>3309</v>
      </c>
      <c r="P115" s="48"/>
    </row>
    <row r="116" spans="3:16" x14ac:dyDescent="0.25">
      <c r="C116" s="36">
        <f>WEEKNUM('[1]BASE SQA'!$B3310)</f>
        <v>0</v>
      </c>
      <c r="D116" s="3">
        <f>'[1]BASE SQA'!$E3310</f>
        <v>0</v>
      </c>
      <c r="E116" s="3">
        <f>'[1]BASE SQA'!$F3310</f>
        <v>0</v>
      </c>
      <c r="F116" s="1">
        <v>3310</v>
      </c>
      <c r="P116" s="48"/>
    </row>
    <row r="117" spans="3:16" x14ac:dyDescent="0.25">
      <c r="C117" s="36">
        <f>WEEKNUM('[1]BASE SQA'!$B3311)</f>
        <v>0</v>
      </c>
      <c r="D117" s="3">
        <f>'[1]BASE SQA'!$E3311</f>
        <v>0</v>
      </c>
      <c r="E117" s="3">
        <f>'[1]BASE SQA'!$F3311</f>
        <v>0</v>
      </c>
      <c r="F117" s="1">
        <v>3311</v>
      </c>
      <c r="P117" s="48"/>
    </row>
    <row r="118" spans="3:16" x14ac:dyDescent="0.25">
      <c r="C118" s="36">
        <f>WEEKNUM('[1]BASE SQA'!$B3312)</f>
        <v>0</v>
      </c>
      <c r="D118" s="3">
        <f>'[1]BASE SQA'!$E3312</f>
        <v>0</v>
      </c>
      <c r="E118" s="3">
        <f>'[1]BASE SQA'!$F3312</f>
        <v>0</v>
      </c>
      <c r="F118" s="1">
        <v>3312</v>
      </c>
      <c r="P118" s="48"/>
    </row>
    <row r="119" spans="3:16" x14ac:dyDescent="0.25">
      <c r="C119" s="36">
        <f>WEEKNUM('[1]BASE SQA'!$B3313)</f>
        <v>0</v>
      </c>
      <c r="D119" s="3">
        <f>'[1]BASE SQA'!$E3313</f>
        <v>0</v>
      </c>
      <c r="E119" s="3">
        <f>'[1]BASE SQA'!$F3313</f>
        <v>0</v>
      </c>
      <c r="F119" s="1">
        <v>3313</v>
      </c>
      <c r="P119" s="48"/>
    </row>
    <row r="120" spans="3:16" x14ac:dyDescent="0.25">
      <c r="C120" s="36">
        <f>WEEKNUM('[1]BASE SQA'!$B3314)</f>
        <v>0</v>
      </c>
      <c r="D120" s="3">
        <f>'[1]BASE SQA'!$E3314</f>
        <v>0</v>
      </c>
      <c r="E120" s="3">
        <f>'[1]BASE SQA'!$F3314</f>
        <v>0</v>
      </c>
      <c r="F120" s="1">
        <v>3314</v>
      </c>
      <c r="P120" s="48"/>
    </row>
    <row r="121" spans="3:16" x14ac:dyDescent="0.25">
      <c r="C121" s="36">
        <f>WEEKNUM('[1]BASE SQA'!$B3315)</f>
        <v>0</v>
      </c>
      <c r="D121" s="3">
        <f>'[1]BASE SQA'!$E3315</f>
        <v>0</v>
      </c>
      <c r="E121" s="3">
        <f>'[1]BASE SQA'!$F3315</f>
        <v>0</v>
      </c>
      <c r="F121" s="1">
        <v>3315</v>
      </c>
      <c r="P121" s="48"/>
    </row>
    <row r="122" spans="3:16" x14ac:dyDescent="0.25">
      <c r="C122" s="36">
        <f>WEEKNUM('[1]BASE SQA'!$B3316)</f>
        <v>0</v>
      </c>
      <c r="D122" s="3">
        <f>'[1]BASE SQA'!$E3316</f>
        <v>0</v>
      </c>
      <c r="E122" s="3">
        <f>'[1]BASE SQA'!$F3316</f>
        <v>0</v>
      </c>
      <c r="F122" s="1">
        <v>3316</v>
      </c>
      <c r="P122" s="48"/>
    </row>
    <row r="123" spans="3:16" x14ac:dyDescent="0.25">
      <c r="C123" s="36">
        <f>WEEKNUM('[1]BASE SQA'!$B3317)</f>
        <v>0</v>
      </c>
      <c r="D123" s="3">
        <f>'[1]BASE SQA'!$E3317</f>
        <v>0</v>
      </c>
      <c r="E123" s="3">
        <f>'[1]BASE SQA'!$F3317</f>
        <v>0</v>
      </c>
      <c r="F123" s="1">
        <v>3317</v>
      </c>
      <c r="P123" s="48"/>
    </row>
    <row r="124" spans="3:16" x14ac:dyDescent="0.25">
      <c r="C124" s="36">
        <f>WEEKNUM('[1]BASE SQA'!$B3318)</f>
        <v>0</v>
      </c>
      <c r="D124" s="3">
        <f>'[1]BASE SQA'!$E3318</f>
        <v>0</v>
      </c>
      <c r="E124" s="3">
        <f>'[1]BASE SQA'!$F3318</f>
        <v>0</v>
      </c>
      <c r="F124" s="1">
        <v>3318</v>
      </c>
      <c r="P124" s="48"/>
    </row>
    <row r="125" spans="3:16" x14ac:dyDescent="0.25">
      <c r="C125" s="36">
        <f>WEEKNUM('[1]BASE SQA'!$B3319)</f>
        <v>0</v>
      </c>
      <c r="D125" s="3">
        <f>'[1]BASE SQA'!$E3319</f>
        <v>0</v>
      </c>
      <c r="E125" s="3">
        <f>'[1]BASE SQA'!$F3319</f>
        <v>0</v>
      </c>
      <c r="F125" s="1">
        <v>3319</v>
      </c>
      <c r="P125" s="48"/>
    </row>
    <row r="126" spans="3:16" x14ac:dyDescent="0.25">
      <c r="C126" s="36">
        <f>WEEKNUM('[1]BASE SQA'!$B3320)</f>
        <v>0</v>
      </c>
      <c r="D126" s="3">
        <f>'[1]BASE SQA'!$E3320</f>
        <v>0</v>
      </c>
      <c r="E126" s="3">
        <f>'[1]BASE SQA'!$F3320</f>
        <v>0</v>
      </c>
      <c r="F126" s="1">
        <v>3320</v>
      </c>
      <c r="P126" s="48"/>
    </row>
    <row r="127" spans="3:16" x14ac:dyDescent="0.25">
      <c r="C127" s="36">
        <f>WEEKNUM('[1]BASE SQA'!$B3321)</f>
        <v>0</v>
      </c>
      <c r="D127" s="3">
        <f>'[1]BASE SQA'!$E3321</f>
        <v>0</v>
      </c>
      <c r="E127" s="3">
        <f>'[1]BASE SQA'!$F3321</f>
        <v>0</v>
      </c>
      <c r="F127" s="1">
        <v>3321</v>
      </c>
      <c r="P127" s="48"/>
    </row>
    <row r="128" spans="3:16" x14ac:dyDescent="0.25">
      <c r="C128" s="36">
        <f>WEEKNUM('[1]BASE SQA'!$B3322)</f>
        <v>0</v>
      </c>
      <c r="D128" s="3">
        <f>'[1]BASE SQA'!$E3322</f>
        <v>0</v>
      </c>
      <c r="E128" s="3">
        <f>'[1]BASE SQA'!$F3322</f>
        <v>0</v>
      </c>
      <c r="F128" s="1">
        <v>3322</v>
      </c>
      <c r="P128" s="48"/>
    </row>
    <row r="129" spans="3:16" x14ac:dyDescent="0.25">
      <c r="C129" s="36">
        <f>WEEKNUM('[1]BASE SQA'!$B3323)</f>
        <v>0</v>
      </c>
      <c r="D129" s="3">
        <f>'[1]BASE SQA'!$E3323</f>
        <v>0</v>
      </c>
      <c r="E129" s="3">
        <f>'[1]BASE SQA'!$F3323</f>
        <v>0</v>
      </c>
      <c r="F129" s="1">
        <v>3323</v>
      </c>
      <c r="P129" s="48"/>
    </row>
    <row r="130" spans="3:16" x14ac:dyDescent="0.25">
      <c r="C130" s="36">
        <f>WEEKNUM('[1]BASE SQA'!$B3324)</f>
        <v>0</v>
      </c>
      <c r="D130" s="3">
        <f>'[1]BASE SQA'!$E3324</f>
        <v>0</v>
      </c>
      <c r="E130" s="3">
        <f>'[1]BASE SQA'!$F3324</f>
        <v>0</v>
      </c>
      <c r="F130" s="1">
        <v>3324</v>
      </c>
      <c r="P130" s="48"/>
    </row>
    <row r="131" spans="3:16" x14ac:dyDescent="0.25">
      <c r="C131" s="36">
        <f>WEEKNUM('[1]BASE SQA'!$B3325)</f>
        <v>0</v>
      </c>
      <c r="D131" s="3">
        <f>'[1]BASE SQA'!$E3325</f>
        <v>0</v>
      </c>
      <c r="E131" s="3">
        <f>'[1]BASE SQA'!$F3325</f>
        <v>0</v>
      </c>
      <c r="F131" s="1">
        <v>3325</v>
      </c>
      <c r="P131" s="48"/>
    </row>
    <row r="132" spans="3:16" x14ac:dyDescent="0.25">
      <c r="C132" s="36">
        <f>WEEKNUM('[1]BASE SQA'!$B3326)</f>
        <v>0</v>
      </c>
      <c r="D132" s="3">
        <f>'[1]BASE SQA'!$E3326</f>
        <v>0</v>
      </c>
      <c r="E132" s="3">
        <f>'[1]BASE SQA'!$F3326</f>
        <v>0</v>
      </c>
      <c r="F132" s="1">
        <v>3326</v>
      </c>
      <c r="P132" s="48"/>
    </row>
    <row r="133" spans="3:16" x14ac:dyDescent="0.25">
      <c r="C133" s="36">
        <f>WEEKNUM('[1]BASE SQA'!$B3327)</f>
        <v>0</v>
      </c>
      <c r="D133" s="3">
        <f>'[1]BASE SQA'!$E3327</f>
        <v>0</v>
      </c>
      <c r="E133" s="3">
        <f>'[1]BASE SQA'!$F3327</f>
        <v>0</v>
      </c>
      <c r="F133" s="1">
        <v>3327</v>
      </c>
      <c r="P133" s="48"/>
    </row>
    <row r="134" spans="3:16" x14ac:dyDescent="0.25">
      <c r="C134" s="36">
        <f>WEEKNUM('[1]BASE SQA'!$B3328)</f>
        <v>0</v>
      </c>
      <c r="D134" s="3">
        <f>'[1]BASE SQA'!$E3328</f>
        <v>0</v>
      </c>
      <c r="E134" s="3">
        <f>'[1]BASE SQA'!$F3328</f>
        <v>0</v>
      </c>
      <c r="F134" s="1">
        <v>3328</v>
      </c>
      <c r="P134" s="48"/>
    </row>
    <row r="135" spans="3:16" x14ac:dyDescent="0.25">
      <c r="C135" s="36">
        <f>WEEKNUM('[1]BASE SQA'!$B3329)</f>
        <v>0</v>
      </c>
      <c r="D135" s="3">
        <f>'[1]BASE SQA'!$E3329</f>
        <v>0</v>
      </c>
      <c r="E135" s="3">
        <f>'[1]BASE SQA'!$F3329</f>
        <v>0</v>
      </c>
      <c r="F135" s="1">
        <v>3329</v>
      </c>
      <c r="P135" s="48"/>
    </row>
    <row r="136" spans="3:16" x14ac:dyDescent="0.25">
      <c r="C136" s="36">
        <f>WEEKNUM('[1]BASE SQA'!$B3330)</f>
        <v>0</v>
      </c>
      <c r="D136" s="3">
        <f>'[1]BASE SQA'!$E3330</f>
        <v>0</v>
      </c>
      <c r="E136" s="3">
        <f>'[1]BASE SQA'!$F3330</f>
        <v>0</v>
      </c>
      <c r="F136" s="1">
        <v>3330</v>
      </c>
      <c r="P136" s="48"/>
    </row>
    <row r="137" spans="3:16" x14ac:dyDescent="0.25">
      <c r="C137" s="36">
        <f>WEEKNUM('[1]BASE SQA'!$B3331)</f>
        <v>0</v>
      </c>
      <c r="D137" s="3">
        <f>'[1]BASE SQA'!$E3331</f>
        <v>0</v>
      </c>
      <c r="E137" s="3">
        <f>'[1]BASE SQA'!$F3331</f>
        <v>0</v>
      </c>
      <c r="F137" s="1">
        <v>3331</v>
      </c>
      <c r="P137" s="48"/>
    </row>
    <row r="138" spans="3:16" x14ac:dyDescent="0.25">
      <c r="C138" s="36">
        <f>WEEKNUM('[1]BASE SQA'!$B3332)</f>
        <v>0</v>
      </c>
      <c r="D138" s="3">
        <f>'[1]BASE SQA'!$E3332</f>
        <v>0</v>
      </c>
      <c r="E138" s="3">
        <f>'[1]BASE SQA'!$F3332</f>
        <v>0</v>
      </c>
      <c r="F138" s="1">
        <v>3332</v>
      </c>
      <c r="P138" s="48"/>
    </row>
    <row r="139" spans="3:16" x14ac:dyDescent="0.25">
      <c r="C139" s="36">
        <f>WEEKNUM('[1]BASE SQA'!$B3333)</f>
        <v>0</v>
      </c>
      <c r="D139" s="3">
        <f>'[1]BASE SQA'!$E3333</f>
        <v>0</v>
      </c>
      <c r="E139" s="3">
        <f>'[1]BASE SQA'!$F3333</f>
        <v>0</v>
      </c>
      <c r="F139" s="1">
        <v>3333</v>
      </c>
      <c r="P139" s="48"/>
    </row>
    <row r="140" spans="3:16" x14ac:dyDescent="0.25">
      <c r="C140" s="36">
        <f>WEEKNUM('[1]BASE SQA'!$B3334)</f>
        <v>0</v>
      </c>
      <c r="D140" s="3">
        <f>'[1]BASE SQA'!$E3334</f>
        <v>0</v>
      </c>
      <c r="E140" s="3">
        <f>'[1]BASE SQA'!$F3334</f>
        <v>0</v>
      </c>
      <c r="F140" s="1">
        <v>3334</v>
      </c>
      <c r="P140" s="48"/>
    </row>
    <row r="141" spans="3:16" x14ac:dyDescent="0.25">
      <c r="C141" s="36">
        <f>WEEKNUM('[1]BASE SQA'!$B3335)</f>
        <v>0</v>
      </c>
      <c r="D141" s="3">
        <f>'[1]BASE SQA'!$E3335</f>
        <v>0</v>
      </c>
      <c r="E141" s="3">
        <f>'[1]BASE SQA'!$F3335</f>
        <v>0</v>
      </c>
      <c r="F141" s="1">
        <v>3335</v>
      </c>
      <c r="P141" s="48"/>
    </row>
    <row r="142" spans="3:16" x14ac:dyDescent="0.25">
      <c r="C142" s="36">
        <f>WEEKNUM('[1]BASE SQA'!$B3336)</f>
        <v>0</v>
      </c>
      <c r="D142" s="3">
        <f>'[1]BASE SQA'!$E3336</f>
        <v>0</v>
      </c>
      <c r="E142" s="3">
        <f>'[1]BASE SQA'!$F3336</f>
        <v>0</v>
      </c>
      <c r="F142" s="1">
        <v>3336</v>
      </c>
      <c r="P142" s="48"/>
    </row>
    <row r="143" spans="3:16" x14ac:dyDescent="0.25">
      <c r="C143" s="36">
        <f>WEEKNUM('[1]BASE SQA'!$B3337)</f>
        <v>0</v>
      </c>
      <c r="D143" s="3">
        <f>'[1]BASE SQA'!$E3337</f>
        <v>0</v>
      </c>
      <c r="E143" s="3">
        <f>'[1]BASE SQA'!$F3337</f>
        <v>0</v>
      </c>
      <c r="F143" s="1">
        <v>3337</v>
      </c>
      <c r="P143" s="48"/>
    </row>
    <row r="144" spans="3:16" x14ac:dyDescent="0.25">
      <c r="C144" s="36">
        <f>WEEKNUM('[1]BASE SQA'!$B3338)</f>
        <v>0</v>
      </c>
      <c r="D144" s="3">
        <f>'[1]BASE SQA'!$E3338</f>
        <v>0</v>
      </c>
      <c r="E144" s="3">
        <f>'[1]BASE SQA'!$F3338</f>
        <v>0</v>
      </c>
      <c r="F144" s="1">
        <v>3338</v>
      </c>
      <c r="P144" s="48"/>
    </row>
    <row r="145" spans="3:16" x14ac:dyDescent="0.25">
      <c r="C145" s="36">
        <f>WEEKNUM('[1]BASE SQA'!$B3339)</f>
        <v>0</v>
      </c>
      <c r="D145" s="3">
        <f>'[1]BASE SQA'!$E3339</f>
        <v>0</v>
      </c>
      <c r="E145" s="3">
        <f>'[1]BASE SQA'!$F3339</f>
        <v>0</v>
      </c>
      <c r="F145" s="1">
        <v>3339</v>
      </c>
      <c r="P145" s="48"/>
    </row>
    <row r="146" spans="3:16" x14ac:dyDescent="0.25">
      <c r="C146" s="36">
        <f>WEEKNUM('[1]BASE SQA'!$B3340)</f>
        <v>0</v>
      </c>
      <c r="D146" s="3">
        <f>'[1]BASE SQA'!$E3340</f>
        <v>0</v>
      </c>
      <c r="E146" s="3">
        <f>'[1]BASE SQA'!$F3340</f>
        <v>0</v>
      </c>
      <c r="F146" s="1">
        <v>3340</v>
      </c>
      <c r="P146" s="48"/>
    </row>
    <row r="147" spans="3:16" x14ac:dyDescent="0.25">
      <c r="C147" s="36">
        <f>WEEKNUM('[1]BASE SQA'!$B3341)</f>
        <v>0</v>
      </c>
      <c r="D147" s="3">
        <f>'[1]BASE SQA'!$E3341</f>
        <v>0</v>
      </c>
      <c r="E147" s="3">
        <f>'[1]BASE SQA'!$F3341</f>
        <v>0</v>
      </c>
      <c r="F147" s="1">
        <v>3341</v>
      </c>
      <c r="P147" s="48"/>
    </row>
    <row r="148" spans="3:16" x14ac:dyDescent="0.25">
      <c r="C148" s="36">
        <f>WEEKNUM('[1]BASE SQA'!$B3342)</f>
        <v>0</v>
      </c>
      <c r="D148" s="3">
        <f>'[1]BASE SQA'!$E3342</f>
        <v>0</v>
      </c>
      <c r="E148" s="3">
        <f>'[1]BASE SQA'!$F3342</f>
        <v>0</v>
      </c>
      <c r="F148" s="1">
        <v>3342</v>
      </c>
      <c r="P148" s="48"/>
    </row>
    <row r="149" spans="3:16" x14ac:dyDescent="0.25">
      <c r="C149" s="36">
        <f>WEEKNUM('[1]BASE SQA'!$B3343)</f>
        <v>0</v>
      </c>
      <c r="D149" s="3">
        <f>'[1]BASE SQA'!$E3343</f>
        <v>0</v>
      </c>
      <c r="E149" s="3">
        <f>'[1]BASE SQA'!$F3343</f>
        <v>0</v>
      </c>
      <c r="F149" s="1">
        <v>3343</v>
      </c>
      <c r="P149" s="48"/>
    </row>
    <row r="150" spans="3:16" x14ac:dyDescent="0.25">
      <c r="C150" s="36">
        <f>WEEKNUM('[1]BASE SQA'!$B3344)</f>
        <v>0</v>
      </c>
      <c r="D150" s="3">
        <f>'[1]BASE SQA'!$E3344</f>
        <v>0</v>
      </c>
      <c r="E150" s="3">
        <f>'[1]BASE SQA'!$F3344</f>
        <v>0</v>
      </c>
      <c r="F150" s="1">
        <v>3344</v>
      </c>
      <c r="P150" s="48"/>
    </row>
    <row r="151" spans="3:16" x14ac:dyDescent="0.25">
      <c r="C151" s="36">
        <f>WEEKNUM('[1]BASE SQA'!$B3345)</f>
        <v>0</v>
      </c>
      <c r="D151" s="3">
        <f>'[1]BASE SQA'!$E3345</f>
        <v>0</v>
      </c>
      <c r="E151" s="3">
        <f>'[1]BASE SQA'!$F3345</f>
        <v>0</v>
      </c>
      <c r="F151" s="1">
        <v>3345</v>
      </c>
      <c r="P151" s="48"/>
    </row>
    <row r="152" spans="3:16" x14ac:dyDescent="0.25">
      <c r="C152" s="36">
        <f>WEEKNUM('[1]BASE SQA'!$B3346)</f>
        <v>0</v>
      </c>
      <c r="D152" s="3">
        <f>'[1]BASE SQA'!$E3346</f>
        <v>0</v>
      </c>
      <c r="E152" s="3">
        <f>'[1]BASE SQA'!$F3346</f>
        <v>0</v>
      </c>
      <c r="F152" s="1">
        <v>3346</v>
      </c>
      <c r="P152" s="48"/>
    </row>
    <row r="153" spans="3:16" x14ac:dyDescent="0.25">
      <c r="C153" s="36">
        <f>WEEKNUM('[1]BASE SQA'!$B3347)</f>
        <v>0</v>
      </c>
      <c r="D153" s="3">
        <f>'[1]BASE SQA'!$E3347</f>
        <v>0</v>
      </c>
      <c r="E153" s="3">
        <f>'[1]BASE SQA'!$F3347</f>
        <v>0</v>
      </c>
      <c r="F153" s="1">
        <v>3347</v>
      </c>
      <c r="P153" s="48"/>
    </row>
    <row r="154" spans="3:16" x14ac:dyDescent="0.25">
      <c r="C154" s="36">
        <f>WEEKNUM('[1]BASE SQA'!$B3348)</f>
        <v>0</v>
      </c>
      <c r="D154" s="3">
        <f>'[1]BASE SQA'!$E3348</f>
        <v>0</v>
      </c>
      <c r="E154" s="3">
        <f>'[1]BASE SQA'!$F3348</f>
        <v>0</v>
      </c>
      <c r="F154" s="1">
        <v>3348</v>
      </c>
      <c r="P154" s="48"/>
    </row>
    <row r="155" spans="3:16" x14ac:dyDescent="0.25">
      <c r="C155" s="36">
        <f>WEEKNUM('[1]BASE SQA'!$B3349)</f>
        <v>0</v>
      </c>
      <c r="D155" s="3">
        <f>'[1]BASE SQA'!$E3349</f>
        <v>0</v>
      </c>
      <c r="E155" s="3">
        <f>'[1]BASE SQA'!$F3349</f>
        <v>0</v>
      </c>
      <c r="F155" s="1">
        <v>3349</v>
      </c>
      <c r="P155" s="48"/>
    </row>
    <row r="156" spans="3:16" x14ac:dyDescent="0.25">
      <c r="C156" s="36">
        <f>WEEKNUM('[1]BASE SQA'!$B3350)</f>
        <v>0</v>
      </c>
      <c r="D156" s="3">
        <f>'[1]BASE SQA'!$E3350</f>
        <v>0</v>
      </c>
      <c r="E156" s="3">
        <f>'[1]BASE SQA'!$F3350</f>
        <v>0</v>
      </c>
      <c r="F156" s="1">
        <v>3350</v>
      </c>
      <c r="P156" s="48"/>
    </row>
    <row r="157" spans="3:16" x14ac:dyDescent="0.25">
      <c r="C157" s="36">
        <f>WEEKNUM('[1]BASE SQA'!$B3351)</f>
        <v>0</v>
      </c>
      <c r="D157" s="3">
        <f>'[1]BASE SQA'!$E3351</f>
        <v>0</v>
      </c>
      <c r="E157" s="3">
        <f>'[1]BASE SQA'!$F3351</f>
        <v>0</v>
      </c>
      <c r="F157" s="1">
        <v>3351</v>
      </c>
      <c r="P157" s="48"/>
    </row>
    <row r="158" spans="3:16" x14ac:dyDescent="0.25">
      <c r="C158" s="36">
        <f>WEEKNUM('[1]BASE SQA'!$B3352)</f>
        <v>0</v>
      </c>
      <c r="D158" s="3">
        <f>'[1]BASE SQA'!$E3352</f>
        <v>0</v>
      </c>
      <c r="E158" s="3">
        <f>'[1]BASE SQA'!$F3352</f>
        <v>0</v>
      </c>
      <c r="F158" s="1">
        <v>3352</v>
      </c>
      <c r="P158" s="48"/>
    </row>
    <row r="159" spans="3:16" x14ac:dyDescent="0.25">
      <c r="C159" s="36">
        <f>WEEKNUM('[1]BASE SQA'!$B3353)</f>
        <v>0</v>
      </c>
      <c r="D159" s="3">
        <f>'[1]BASE SQA'!$E3353</f>
        <v>0</v>
      </c>
      <c r="E159" s="3">
        <f>'[1]BASE SQA'!$F3353</f>
        <v>0</v>
      </c>
      <c r="F159" s="1">
        <v>3353</v>
      </c>
      <c r="P159" s="48"/>
    </row>
    <row r="160" spans="3:16" x14ac:dyDescent="0.25">
      <c r="C160" s="36">
        <f>WEEKNUM('[1]BASE SQA'!$B3354)</f>
        <v>0</v>
      </c>
      <c r="D160" s="3">
        <f>'[1]BASE SQA'!$E3354</f>
        <v>0</v>
      </c>
      <c r="E160" s="3">
        <f>'[1]BASE SQA'!$F3354</f>
        <v>0</v>
      </c>
      <c r="F160" s="1">
        <v>3354</v>
      </c>
      <c r="P160" s="48"/>
    </row>
    <row r="161" spans="3:16" x14ac:dyDescent="0.25">
      <c r="C161" s="36">
        <f>WEEKNUM('[1]BASE SQA'!$B3355)</f>
        <v>0</v>
      </c>
      <c r="D161" s="3">
        <f>'[1]BASE SQA'!$E3355</f>
        <v>0</v>
      </c>
      <c r="E161" s="3">
        <f>'[1]BASE SQA'!$F3355</f>
        <v>0</v>
      </c>
      <c r="F161" s="1">
        <v>3355</v>
      </c>
      <c r="P161" s="48"/>
    </row>
    <row r="162" spans="3:16" x14ac:dyDescent="0.25">
      <c r="C162" s="36">
        <f>WEEKNUM('[1]BASE SQA'!$B3356)</f>
        <v>0</v>
      </c>
      <c r="D162" s="3">
        <f>'[1]BASE SQA'!$E3356</f>
        <v>0</v>
      </c>
      <c r="E162" s="3">
        <f>'[1]BASE SQA'!$F3356</f>
        <v>0</v>
      </c>
      <c r="F162" s="1">
        <v>3356</v>
      </c>
      <c r="P162" s="48"/>
    </row>
    <row r="163" spans="3:16" x14ac:dyDescent="0.25">
      <c r="C163" s="36">
        <f>WEEKNUM('[1]BASE SQA'!$B3357)</f>
        <v>0</v>
      </c>
      <c r="D163" s="3">
        <f>'[1]BASE SQA'!$E3357</f>
        <v>0</v>
      </c>
      <c r="E163" s="3">
        <f>'[1]BASE SQA'!$F3357</f>
        <v>0</v>
      </c>
      <c r="F163" s="1">
        <v>3357</v>
      </c>
      <c r="P163" s="48"/>
    </row>
    <row r="164" spans="3:16" x14ac:dyDescent="0.25">
      <c r="C164" s="36">
        <f>WEEKNUM('[1]BASE SQA'!$B3358)</f>
        <v>0</v>
      </c>
      <c r="D164" s="3">
        <f>'[1]BASE SQA'!$E3358</f>
        <v>0</v>
      </c>
      <c r="E164" s="3">
        <f>'[1]BASE SQA'!$F3358</f>
        <v>0</v>
      </c>
      <c r="F164" s="1">
        <v>3358</v>
      </c>
      <c r="P164" s="48"/>
    </row>
    <row r="165" spans="3:16" x14ac:dyDescent="0.25">
      <c r="C165" s="36">
        <f>WEEKNUM('[1]BASE SQA'!$B3359)</f>
        <v>0</v>
      </c>
      <c r="D165" s="3">
        <f>'[1]BASE SQA'!$E3359</f>
        <v>0</v>
      </c>
      <c r="E165" s="3">
        <f>'[1]BASE SQA'!$F3359</f>
        <v>0</v>
      </c>
      <c r="F165" s="1">
        <v>3359</v>
      </c>
      <c r="P165" s="48"/>
    </row>
    <row r="166" spans="3:16" x14ac:dyDescent="0.25">
      <c r="C166" s="36">
        <f>WEEKNUM('[1]BASE SQA'!$B3360)</f>
        <v>0</v>
      </c>
      <c r="D166" s="3">
        <f>'[1]BASE SQA'!$E3360</f>
        <v>0</v>
      </c>
      <c r="E166" s="3">
        <f>'[1]BASE SQA'!$F3360</f>
        <v>0</v>
      </c>
      <c r="F166" s="1">
        <v>3360</v>
      </c>
      <c r="P166" s="48"/>
    </row>
    <row r="167" spans="3:16" x14ac:dyDescent="0.25">
      <c r="C167" s="36">
        <f>WEEKNUM('[1]BASE SQA'!$B3361)</f>
        <v>0</v>
      </c>
      <c r="D167" s="3">
        <f>'[1]BASE SQA'!$E3361</f>
        <v>0</v>
      </c>
      <c r="E167" s="3">
        <f>'[1]BASE SQA'!$F3361</f>
        <v>0</v>
      </c>
      <c r="F167" s="1">
        <v>3361</v>
      </c>
      <c r="P167" s="48"/>
    </row>
    <row r="168" spans="3:16" x14ac:dyDescent="0.25">
      <c r="C168" s="36">
        <f>WEEKNUM('[1]BASE SQA'!$B3362)</f>
        <v>0</v>
      </c>
      <c r="D168" s="3">
        <f>'[1]BASE SQA'!$E3362</f>
        <v>0</v>
      </c>
      <c r="E168" s="3">
        <f>'[1]BASE SQA'!$F3362</f>
        <v>0</v>
      </c>
      <c r="F168" s="1">
        <v>3362</v>
      </c>
      <c r="P168" s="48"/>
    </row>
    <row r="169" spans="3:16" x14ac:dyDescent="0.25">
      <c r="C169" s="36">
        <f>WEEKNUM('[1]BASE SQA'!$B3363)</f>
        <v>0</v>
      </c>
      <c r="D169" s="3">
        <f>'[1]BASE SQA'!$E3363</f>
        <v>0</v>
      </c>
      <c r="E169" s="3">
        <f>'[1]BASE SQA'!$F3363</f>
        <v>0</v>
      </c>
      <c r="F169" s="1">
        <v>3363</v>
      </c>
      <c r="P169" s="48"/>
    </row>
    <row r="170" spans="3:16" x14ac:dyDescent="0.25">
      <c r="C170" s="36">
        <f>WEEKNUM('[1]BASE SQA'!$B3364)</f>
        <v>0</v>
      </c>
      <c r="D170" s="3">
        <f>'[1]BASE SQA'!$E3364</f>
        <v>0</v>
      </c>
      <c r="E170" s="3">
        <f>'[1]BASE SQA'!$F3364</f>
        <v>0</v>
      </c>
      <c r="F170" s="1">
        <v>3364</v>
      </c>
      <c r="P170" s="48"/>
    </row>
    <row r="171" spans="3:16" x14ac:dyDescent="0.25">
      <c r="C171" s="36">
        <f>WEEKNUM('[1]BASE SQA'!$B3365)</f>
        <v>0</v>
      </c>
      <c r="D171" s="3">
        <f>'[1]BASE SQA'!$E3365</f>
        <v>0</v>
      </c>
      <c r="E171" s="3">
        <f>'[1]BASE SQA'!$F3365</f>
        <v>0</v>
      </c>
      <c r="F171" s="1">
        <v>3365</v>
      </c>
      <c r="P171" s="48"/>
    </row>
    <row r="172" spans="3:16" x14ac:dyDescent="0.25">
      <c r="C172" s="36">
        <f>WEEKNUM('[1]BASE SQA'!$B3366)</f>
        <v>0</v>
      </c>
      <c r="D172" s="3">
        <f>'[1]BASE SQA'!$E3366</f>
        <v>0</v>
      </c>
      <c r="E172" s="3">
        <f>'[1]BASE SQA'!$F3366</f>
        <v>0</v>
      </c>
      <c r="F172" s="1">
        <v>3366</v>
      </c>
      <c r="P172" s="48"/>
    </row>
    <row r="173" spans="3:16" x14ac:dyDescent="0.25">
      <c r="C173" s="36">
        <f>WEEKNUM('[1]BASE SQA'!$B3367)</f>
        <v>0</v>
      </c>
      <c r="D173" s="3">
        <f>'[1]BASE SQA'!$E3367</f>
        <v>0</v>
      </c>
      <c r="E173" s="3">
        <f>'[1]BASE SQA'!$F3367</f>
        <v>0</v>
      </c>
      <c r="F173" s="1">
        <v>3367</v>
      </c>
      <c r="P173" s="48"/>
    </row>
    <row r="174" spans="3:16" x14ac:dyDescent="0.25">
      <c r="C174" s="36">
        <f>WEEKNUM('[1]BASE SQA'!$B3368)</f>
        <v>0</v>
      </c>
      <c r="D174" s="3">
        <f>'[1]BASE SQA'!$E3368</f>
        <v>0</v>
      </c>
      <c r="E174" s="3">
        <f>'[1]BASE SQA'!$F3368</f>
        <v>0</v>
      </c>
      <c r="F174" s="1">
        <v>3368</v>
      </c>
      <c r="P174" s="48"/>
    </row>
    <row r="175" spans="3:16" x14ac:dyDescent="0.25">
      <c r="C175" s="36">
        <f>WEEKNUM('[1]BASE SQA'!$B3369)</f>
        <v>0</v>
      </c>
      <c r="D175" s="3">
        <f>'[1]BASE SQA'!$E3369</f>
        <v>0</v>
      </c>
      <c r="E175" s="3">
        <f>'[1]BASE SQA'!$F3369</f>
        <v>0</v>
      </c>
      <c r="F175" s="1">
        <v>3369</v>
      </c>
      <c r="P175" s="48"/>
    </row>
    <row r="176" spans="3:16" x14ac:dyDescent="0.25">
      <c r="C176" s="36">
        <f>WEEKNUM('[1]BASE SQA'!$B3370)</f>
        <v>0</v>
      </c>
      <c r="D176" s="3">
        <f>'[1]BASE SQA'!$E3370</f>
        <v>0</v>
      </c>
      <c r="E176" s="3">
        <f>'[1]BASE SQA'!$F3370</f>
        <v>0</v>
      </c>
      <c r="F176" s="1">
        <v>3370</v>
      </c>
      <c r="P176" s="48"/>
    </row>
    <row r="177" spans="3:16" x14ac:dyDescent="0.25">
      <c r="C177" s="36">
        <f>WEEKNUM('[1]BASE SQA'!$B3371)</f>
        <v>0</v>
      </c>
      <c r="D177" s="3">
        <f>'[1]BASE SQA'!$E3371</f>
        <v>0</v>
      </c>
      <c r="E177" s="3">
        <f>'[1]BASE SQA'!$F3371</f>
        <v>0</v>
      </c>
      <c r="F177" s="1">
        <v>3371</v>
      </c>
      <c r="P177" s="48"/>
    </row>
    <row r="178" spans="3:16" x14ac:dyDescent="0.25">
      <c r="C178" s="36">
        <f>WEEKNUM('[1]BASE SQA'!$B3372)</f>
        <v>0</v>
      </c>
      <c r="D178" s="3">
        <f>'[1]BASE SQA'!$E3372</f>
        <v>0</v>
      </c>
      <c r="E178" s="3">
        <f>'[1]BASE SQA'!$F3372</f>
        <v>0</v>
      </c>
      <c r="F178" s="1">
        <v>3372</v>
      </c>
      <c r="P178" s="48"/>
    </row>
    <row r="179" spans="3:16" x14ac:dyDescent="0.25">
      <c r="C179" s="36">
        <f>WEEKNUM('[1]BASE SQA'!$B3373)</f>
        <v>0</v>
      </c>
      <c r="D179" s="3">
        <f>'[1]BASE SQA'!$E3373</f>
        <v>0</v>
      </c>
      <c r="E179" s="3">
        <f>'[1]BASE SQA'!$F3373</f>
        <v>0</v>
      </c>
      <c r="F179" s="1">
        <v>3373</v>
      </c>
      <c r="P179" s="48"/>
    </row>
    <row r="180" spans="3:16" x14ac:dyDescent="0.25">
      <c r="C180" s="36">
        <f>WEEKNUM('[1]BASE SQA'!$B3374)</f>
        <v>0</v>
      </c>
      <c r="D180" s="3">
        <f>'[1]BASE SQA'!$E3374</f>
        <v>0</v>
      </c>
      <c r="E180" s="3">
        <f>'[1]BASE SQA'!$F3374</f>
        <v>0</v>
      </c>
      <c r="F180" s="1">
        <v>3374</v>
      </c>
      <c r="P180" s="48"/>
    </row>
    <row r="181" spans="3:16" x14ac:dyDescent="0.25">
      <c r="C181" s="36">
        <f>WEEKNUM('[1]BASE SQA'!$B3375)</f>
        <v>0</v>
      </c>
      <c r="D181" s="3">
        <f>'[1]BASE SQA'!$E3375</f>
        <v>0</v>
      </c>
      <c r="E181" s="3">
        <f>'[1]BASE SQA'!$F3375</f>
        <v>0</v>
      </c>
      <c r="F181" s="1">
        <v>3375</v>
      </c>
      <c r="P181" s="48"/>
    </row>
    <row r="182" spans="3:16" x14ac:dyDescent="0.25">
      <c r="C182" s="36">
        <f>WEEKNUM('[1]BASE SQA'!$B3376)</f>
        <v>0</v>
      </c>
      <c r="D182" s="3">
        <f>'[1]BASE SQA'!$E3376</f>
        <v>0</v>
      </c>
      <c r="E182" s="3">
        <f>'[1]BASE SQA'!$F3376</f>
        <v>0</v>
      </c>
      <c r="F182" s="1">
        <v>3376</v>
      </c>
      <c r="P182" s="48"/>
    </row>
    <row r="183" spans="3:16" x14ac:dyDescent="0.25">
      <c r="C183" s="36">
        <f>WEEKNUM('[1]BASE SQA'!$B3377)</f>
        <v>0</v>
      </c>
      <c r="D183" s="3">
        <f>'[1]BASE SQA'!$E3377</f>
        <v>0</v>
      </c>
      <c r="E183" s="3">
        <f>'[1]BASE SQA'!$F3377</f>
        <v>0</v>
      </c>
      <c r="F183" s="1">
        <v>3377</v>
      </c>
      <c r="P183" s="48"/>
    </row>
    <row r="184" spans="3:16" x14ac:dyDescent="0.25">
      <c r="C184" s="36">
        <f>WEEKNUM('[1]BASE SQA'!$B3378)</f>
        <v>0</v>
      </c>
      <c r="D184" s="3">
        <f>'[1]BASE SQA'!$E3378</f>
        <v>0</v>
      </c>
      <c r="E184" s="3">
        <f>'[1]BASE SQA'!$F3378</f>
        <v>0</v>
      </c>
      <c r="F184" s="1">
        <v>3378</v>
      </c>
      <c r="P184" s="48"/>
    </row>
    <row r="185" spans="3:16" x14ac:dyDescent="0.25">
      <c r="C185" s="36">
        <f>WEEKNUM('[1]BASE SQA'!$B3379)</f>
        <v>0</v>
      </c>
      <c r="D185" s="3">
        <f>'[1]BASE SQA'!$E3379</f>
        <v>0</v>
      </c>
      <c r="E185" s="3">
        <f>'[1]BASE SQA'!$F3379</f>
        <v>0</v>
      </c>
      <c r="F185" s="1">
        <v>3379</v>
      </c>
      <c r="P185" s="48"/>
    </row>
    <row r="186" spans="3:16" x14ac:dyDescent="0.25">
      <c r="C186" s="36">
        <f>WEEKNUM('[1]BASE SQA'!$B3380)</f>
        <v>0</v>
      </c>
      <c r="D186" s="3">
        <f>'[1]BASE SQA'!$E3380</f>
        <v>0</v>
      </c>
      <c r="E186" s="3">
        <f>'[1]BASE SQA'!$F3380</f>
        <v>0</v>
      </c>
      <c r="F186" s="1">
        <v>3380</v>
      </c>
      <c r="P186" s="48"/>
    </row>
    <row r="187" spans="3:16" x14ac:dyDescent="0.25">
      <c r="C187" s="36">
        <f>WEEKNUM('[1]BASE SQA'!$B3381)</f>
        <v>0</v>
      </c>
      <c r="D187" s="3">
        <f>'[1]BASE SQA'!$E3381</f>
        <v>0</v>
      </c>
      <c r="E187" s="3">
        <f>'[1]BASE SQA'!$F3381</f>
        <v>0</v>
      </c>
      <c r="F187" s="1">
        <v>3381</v>
      </c>
      <c r="P187" s="48"/>
    </row>
    <row r="188" spans="3:16" x14ac:dyDescent="0.25">
      <c r="C188" s="36">
        <f>WEEKNUM('[1]BASE SQA'!$B3382)</f>
        <v>0</v>
      </c>
      <c r="D188" s="3">
        <f>'[1]BASE SQA'!$E3382</f>
        <v>0</v>
      </c>
      <c r="E188" s="3">
        <f>'[1]BASE SQA'!$F3382</f>
        <v>0</v>
      </c>
      <c r="F188" s="1">
        <v>3382</v>
      </c>
      <c r="P188" s="48"/>
    </row>
    <row r="189" spans="3:16" x14ac:dyDescent="0.25">
      <c r="C189" s="36">
        <f>WEEKNUM('[1]BASE SQA'!$B3383)</f>
        <v>0</v>
      </c>
      <c r="D189" s="3">
        <f>'[1]BASE SQA'!$E3383</f>
        <v>0</v>
      </c>
      <c r="E189" s="3">
        <f>'[1]BASE SQA'!$F3383</f>
        <v>0</v>
      </c>
      <c r="F189" s="1">
        <v>3383</v>
      </c>
      <c r="P189" s="48"/>
    </row>
    <row r="190" spans="3:16" x14ac:dyDescent="0.25">
      <c r="C190" s="36">
        <f>WEEKNUM('[1]BASE SQA'!$B3384)</f>
        <v>0</v>
      </c>
      <c r="D190" s="3">
        <f>'[1]BASE SQA'!$E3384</f>
        <v>0</v>
      </c>
      <c r="E190" s="3">
        <f>'[1]BASE SQA'!$F3384</f>
        <v>0</v>
      </c>
      <c r="F190" s="1">
        <v>3384</v>
      </c>
      <c r="P190" s="48"/>
    </row>
    <row r="191" spans="3:16" x14ac:dyDescent="0.25">
      <c r="C191" s="36">
        <f>WEEKNUM('[1]BASE SQA'!$B3385)</f>
        <v>0</v>
      </c>
      <c r="D191" s="3">
        <f>'[1]BASE SQA'!$E3385</f>
        <v>0</v>
      </c>
      <c r="E191" s="3">
        <f>'[1]BASE SQA'!$F3385</f>
        <v>0</v>
      </c>
      <c r="F191" s="1">
        <v>3385</v>
      </c>
      <c r="P191" s="48"/>
    </row>
    <row r="192" spans="3:16" x14ac:dyDescent="0.25">
      <c r="C192" s="36">
        <f>WEEKNUM('[1]BASE SQA'!$B3386)</f>
        <v>0</v>
      </c>
      <c r="D192" s="3">
        <f>'[1]BASE SQA'!$E3386</f>
        <v>0</v>
      </c>
      <c r="E192" s="3">
        <f>'[1]BASE SQA'!$F3386</f>
        <v>0</v>
      </c>
      <c r="F192" s="1">
        <v>3386</v>
      </c>
      <c r="P192" s="48"/>
    </row>
    <row r="193" spans="3:16" x14ac:dyDescent="0.25">
      <c r="C193" s="36">
        <f>WEEKNUM('[1]BASE SQA'!$B3387)</f>
        <v>0</v>
      </c>
      <c r="D193" s="3">
        <f>'[1]BASE SQA'!$E3387</f>
        <v>0</v>
      </c>
      <c r="E193" s="3">
        <f>'[1]BASE SQA'!$F3387</f>
        <v>0</v>
      </c>
      <c r="F193" s="1">
        <v>3387</v>
      </c>
      <c r="P193" s="48"/>
    </row>
    <row r="194" spans="3:16" x14ac:dyDescent="0.25">
      <c r="C194" s="36">
        <f>WEEKNUM('[1]BASE SQA'!$B3388)</f>
        <v>0</v>
      </c>
      <c r="D194" s="3">
        <f>'[1]BASE SQA'!$E3388</f>
        <v>0</v>
      </c>
      <c r="E194" s="3">
        <f>'[1]BASE SQA'!$F3388</f>
        <v>0</v>
      </c>
      <c r="F194" s="1">
        <v>3388</v>
      </c>
      <c r="P194" s="48"/>
    </row>
    <row r="195" spans="3:16" x14ac:dyDescent="0.25">
      <c r="C195" s="36">
        <f>WEEKNUM('[1]BASE SQA'!$B3389)</f>
        <v>0</v>
      </c>
      <c r="D195" s="3">
        <f>'[1]BASE SQA'!$E3389</f>
        <v>0</v>
      </c>
      <c r="E195" s="3">
        <f>'[1]BASE SQA'!$F3389</f>
        <v>0</v>
      </c>
      <c r="F195" s="1">
        <v>3389</v>
      </c>
      <c r="P195" s="48"/>
    </row>
    <row r="196" spans="3:16" x14ac:dyDescent="0.25">
      <c r="C196" s="36">
        <f>WEEKNUM('[1]BASE SQA'!$B3390)</f>
        <v>0</v>
      </c>
      <c r="D196" s="3">
        <f>'[1]BASE SQA'!$E3390</f>
        <v>0</v>
      </c>
      <c r="E196" s="3">
        <f>'[1]BASE SQA'!$F3390</f>
        <v>0</v>
      </c>
      <c r="F196" s="1">
        <v>3390</v>
      </c>
      <c r="P196" s="48"/>
    </row>
    <row r="197" spans="3:16" x14ac:dyDescent="0.25">
      <c r="C197" s="36">
        <f>WEEKNUM('[1]BASE SQA'!$B3391)</f>
        <v>0</v>
      </c>
      <c r="D197" s="3">
        <f>'[1]BASE SQA'!$E3391</f>
        <v>0</v>
      </c>
      <c r="E197" s="3">
        <f>'[1]BASE SQA'!$F3391</f>
        <v>0</v>
      </c>
      <c r="F197" s="1">
        <v>3391</v>
      </c>
      <c r="P197" s="48"/>
    </row>
    <row r="198" spans="3:16" x14ac:dyDescent="0.25">
      <c r="C198" s="36">
        <f>WEEKNUM('[1]BASE SQA'!$B3392)</f>
        <v>0</v>
      </c>
      <c r="D198" s="3">
        <f>'[1]BASE SQA'!$E3392</f>
        <v>0</v>
      </c>
      <c r="E198" s="3">
        <f>'[1]BASE SQA'!$F3392</f>
        <v>0</v>
      </c>
      <c r="F198" s="1">
        <v>3392</v>
      </c>
      <c r="P198" s="48"/>
    </row>
    <row r="199" spans="3:16" x14ac:dyDescent="0.25">
      <c r="C199" s="36">
        <f>WEEKNUM('[1]BASE SQA'!$B3393)</f>
        <v>0</v>
      </c>
      <c r="D199" s="3">
        <f>'[1]BASE SQA'!$E3393</f>
        <v>0</v>
      </c>
      <c r="E199" s="3">
        <f>'[1]BASE SQA'!$F3393</f>
        <v>0</v>
      </c>
      <c r="F199" s="1">
        <v>3393</v>
      </c>
      <c r="P199" s="48"/>
    </row>
    <row r="200" spans="3:16" x14ac:dyDescent="0.25">
      <c r="C200" s="36">
        <f>WEEKNUM('[1]BASE SQA'!$B3394)</f>
        <v>0</v>
      </c>
      <c r="D200" s="3">
        <f>'[1]BASE SQA'!$E3394</f>
        <v>0</v>
      </c>
      <c r="E200" s="3">
        <f>'[1]BASE SQA'!$F3394</f>
        <v>0</v>
      </c>
      <c r="F200" s="1">
        <v>3394</v>
      </c>
      <c r="P200" s="48"/>
    </row>
    <row r="201" spans="3:16" x14ac:dyDescent="0.25">
      <c r="C201" s="36">
        <f>WEEKNUM('[1]BASE SQA'!$B3395)</f>
        <v>0</v>
      </c>
      <c r="D201" s="3">
        <f>'[1]BASE SQA'!$E3395</f>
        <v>0</v>
      </c>
      <c r="E201" s="3">
        <f>'[1]BASE SQA'!$F3395</f>
        <v>0</v>
      </c>
      <c r="F201" s="1">
        <v>3395</v>
      </c>
      <c r="P201" s="48"/>
    </row>
    <row r="202" spans="3:16" x14ac:dyDescent="0.25">
      <c r="C202" s="36">
        <f>WEEKNUM('[1]BASE SQA'!$B3396)</f>
        <v>0</v>
      </c>
      <c r="D202" s="3">
        <f>'[1]BASE SQA'!$E3396</f>
        <v>0</v>
      </c>
      <c r="E202" s="3">
        <f>'[1]BASE SQA'!$F3396</f>
        <v>0</v>
      </c>
      <c r="F202" s="1">
        <v>3396</v>
      </c>
      <c r="P202" s="48"/>
    </row>
    <row r="203" spans="3:16" x14ac:dyDescent="0.25">
      <c r="C203" s="36">
        <f>WEEKNUM('[1]BASE SQA'!$B3397)</f>
        <v>0</v>
      </c>
      <c r="D203" s="3">
        <f>'[1]BASE SQA'!$E3397</f>
        <v>0</v>
      </c>
      <c r="E203" s="3">
        <f>'[1]BASE SQA'!$F3397</f>
        <v>0</v>
      </c>
      <c r="F203" s="1">
        <v>3397</v>
      </c>
      <c r="P203" s="48"/>
    </row>
    <row r="204" spans="3:16" x14ac:dyDescent="0.25">
      <c r="C204" s="36">
        <f>WEEKNUM('[1]BASE SQA'!$B3398)</f>
        <v>0</v>
      </c>
      <c r="D204" s="3">
        <f>'[1]BASE SQA'!$E3398</f>
        <v>0</v>
      </c>
      <c r="E204" s="3">
        <f>'[1]BASE SQA'!$F3398</f>
        <v>0</v>
      </c>
      <c r="F204" s="1">
        <v>3398</v>
      </c>
      <c r="P204" s="48"/>
    </row>
    <row r="205" spans="3:16" x14ac:dyDescent="0.25">
      <c r="C205" s="36">
        <f>WEEKNUM('[1]BASE SQA'!$B3399)</f>
        <v>0</v>
      </c>
      <c r="D205" s="3">
        <f>'[1]BASE SQA'!$E3399</f>
        <v>0</v>
      </c>
      <c r="E205" s="3">
        <f>'[1]BASE SQA'!$F3399</f>
        <v>0</v>
      </c>
      <c r="F205" s="1">
        <v>3399</v>
      </c>
      <c r="P205" s="48"/>
    </row>
    <row r="206" spans="3:16" x14ac:dyDescent="0.25">
      <c r="C206" s="36">
        <f>WEEKNUM('[1]BASE SQA'!$B3400)</f>
        <v>0</v>
      </c>
      <c r="D206" s="3">
        <f>'[1]BASE SQA'!$E3400</f>
        <v>0</v>
      </c>
      <c r="E206" s="3">
        <f>'[1]BASE SQA'!$F3400</f>
        <v>0</v>
      </c>
      <c r="F206" s="1">
        <v>3400</v>
      </c>
      <c r="P206" s="48"/>
    </row>
    <row r="207" spans="3:16" x14ac:dyDescent="0.25">
      <c r="C207" s="36">
        <f>WEEKNUM('[1]BASE SQA'!$B3401)</f>
        <v>0</v>
      </c>
      <c r="D207" s="3">
        <f>'[1]BASE SQA'!$E3401</f>
        <v>0</v>
      </c>
      <c r="E207" s="3">
        <f>'[1]BASE SQA'!$F3401</f>
        <v>0</v>
      </c>
      <c r="F207" s="1">
        <v>3401</v>
      </c>
      <c r="P207" s="48"/>
    </row>
    <row r="208" spans="3:16" x14ac:dyDescent="0.25">
      <c r="C208" s="36">
        <f>WEEKNUM('[1]BASE SQA'!$B3402)</f>
        <v>0</v>
      </c>
      <c r="D208" s="3">
        <f>'[1]BASE SQA'!$E3402</f>
        <v>0</v>
      </c>
      <c r="E208" s="3">
        <f>'[1]BASE SQA'!$F3402</f>
        <v>0</v>
      </c>
      <c r="F208" s="1">
        <v>3402</v>
      </c>
      <c r="P208" s="48"/>
    </row>
    <row r="209" spans="3:16" x14ac:dyDescent="0.25">
      <c r="C209" s="36">
        <f>WEEKNUM('[1]BASE SQA'!$B3403)</f>
        <v>0</v>
      </c>
      <c r="D209" s="3">
        <f>'[1]BASE SQA'!$E3403</f>
        <v>0</v>
      </c>
      <c r="E209" s="3">
        <f>'[1]BASE SQA'!$F3403</f>
        <v>0</v>
      </c>
      <c r="F209" s="1">
        <v>3403</v>
      </c>
      <c r="P209" s="48"/>
    </row>
    <row r="210" spans="3:16" x14ac:dyDescent="0.25">
      <c r="C210" s="36">
        <f>WEEKNUM('[1]BASE SQA'!$B3404)</f>
        <v>0</v>
      </c>
      <c r="D210" s="3">
        <f>'[1]BASE SQA'!$E3404</f>
        <v>0</v>
      </c>
      <c r="E210" s="3">
        <f>'[1]BASE SQA'!$F3404</f>
        <v>0</v>
      </c>
      <c r="F210" s="1">
        <v>3404</v>
      </c>
      <c r="P210" s="48"/>
    </row>
    <row r="211" spans="3:16" x14ac:dyDescent="0.25">
      <c r="C211" s="36">
        <f>WEEKNUM('[1]BASE SQA'!$B3405)</f>
        <v>0</v>
      </c>
      <c r="D211" s="3">
        <f>'[1]BASE SQA'!$E3405</f>
        <v>0</v>
      </c>
      <c r="E211" s="3">
        <f>'[1]BASE SQA'!$F3405</f>
        <v>0</v>
      </c>
      <c r="F211" s="1">
        <v>3405</v>
      </c>
      <c r="P211" s="48"/>
    </row>
    <row r="212" spans="3:16" x14ac:dyDescent="0.25">
      <c r="C212" s="36">
        <f>WEEKNUM('[1]BASE SQA'!$B3406)</f>
        <v>0</v>
      </c>
      <c r="D212" s="3">
        <f>'[1]BASE SQA'!$E3406</f>
        <v>0</v>
      </c>
      <c r="E212" s="3">
        <f>'[1]BASE SQA'!$F3406</f>
        <v>0</v>
      </c>
      <c r="F212" s="1">
        <v>3406</v>
      </c>
      <c r="P212" s="48"/>
    </row>
    <row r="213" spans="3:16" x14ac:dyDescent="0.25">
      <c r="C213" s="36">
        <f>WEEKNUM('[1]BASE SQA'!$B3407)</f>
        <v>0</v>
      </c>
      <c r="D213" s="3">
        <f>'[1]BASE SQA'!$E3407</f>
        <v>0</v>
      </c>
      <c r="E213" s="3">
        <f>'[1]BASE SQA'!$F3407</f>
        <v>0</v>
      </c>
      <c r="F213" s="1">
        <v>3407</v>
      </c>
      <c r="P213" s="48"/>
    </row>
    <row r="214" spans="3:16" x14ac:dyDescent="0.25">
      <c r="C214" s="36">
        <f>WEEKNUM('[1]BASE SQA'!$B3408)</f>
        <v>0</v>
      </c>
      <c r="D214" s="3">
        <f>'[1]BASE SQA'!$E3408</f>
        <v>0</v>
      </c>
      <c r="E214" s="3">
        <f>'[1]BASE SQA'!$F3408</f>
        <v>0</v>
      </c>
      <c r="F214" s="1">
        <v>3408</v>
      </c>
      <c r="P214" s="48"/>
    </row>
    <row r="215" spans="3:16" x14ac:dyDescent="0.25">
      <c r="C215" s="36">
        <f>WEEKNUM('[1]BASE SQA'!$B3409)</f>
        <v>0</v>
      </c>
      <c r="D215" s="3">
        <f>'[1]BASE SQA'!$E3409</f>
        <v>0</v>
      </c>
      <c r="E215" s="3">
        <f>'[1]BASE SQA'!$F3409</f>
        <v>0</v>
      </c>
      <c r="F215" s="1">
        <v>3409</v>
      </c>
      <c r="P215" s="48"/>
    </row>
    <row r="216" spans="3:16" x14ac:dyDescent="0.25">
      <c r="C216" s="36">
        <f>WEEKNUM('[1]BASE SQA'!$B3410)</f>
        <v>0</v>
      </c>
      <c r="D216" s="3">
        <f>'[1]BASE SQA'!$E3410</f>
        <v>0</v>
      </c>
      <c r="E216" s="3">
        <f>'[1]BASE SQA'!$F3410</f>
        <v>0</v>
      </c>
      <c r="F216" s="1">
        <v>3410</v>
      </c>
      <c r="P216" s="48"/>
    </row>
    <row r="217" spans="3:16" x14ac:dyDescent="0.25">
      <c r="C217" s="36">
        <f>WEEKNUM('[1]BASE SQA'!$B3411)</f>
        <v>0</v>
      </c>
      <c r="D217" s="3">
        <f>'[1]BASE SQA'!$E3411</f>
        <v>0</v>
      </c>
      <c r="E217" s="3">
        <f>'[1]BASE SQA'!$F3411</f>
        <v>0</v>
      </c>
      <c r="F217" s="1">
        <v>3411</v>
      </c>
      <c r="P217" s="48"/>
    </row>
    <row r="218" spans="3:16" x14ac:dyDescent="0.25">
      <c r="C218" s="36">
        <f>WEEKNUM('[1]BASE SQA'!$B3412)</f>
        <v>0</v>
      </c>
      <c r="D218" s="3">
        <f>'[1]BASE SQA'!$E3412</f>
        <v>0</v>
      </c>
      <c r="E218" s="3">
        <f>'[1]BASE SQA'!$F3412</f>
        <v>0</v>
      </c>
      <c r="F218" s="1">
        <v>3412</v>
      </c>
      <c r="P218" s="48"/>
    </row>
    <row r="219" spans="3:16" x14ac:dyDescent="0.25">
      <c r="C219" s="36">
        <f>WEEKNUM('[1]BASE SQA'!$B3413)</f>
        <v>0</v>
      </c>
      <c r="D219" s="3">
        <f>'[1]BASE SQA'!$E3413</f>
        <v>0</v>
      </c>
      <c r="E219" s="3">
        <f>'[1]BASE SQA'!$F3413</f>
        <v>0</v>
      </c>
      <c r="F219" s="1">
        <v>3413</v>
      </c>
      <c r="P219" s="48"/>
    </row>
    <row r="220" spans="3:16" x14ac:dyDescent="0.25">
      <c r="C220" s="36">
        <f>WEEKNUM('[1]BASE SQA'!$B3414)</f>
        <v>0</v>
      </c>
      <c r="D220" s="3">
        <f>'[1]BASE SQA'!$E3414</f>
        <v>0</v>
      </c>
      <c r="E220" s="3">
        <f>'[1]BASE SQA'!$F3414</f>
        <v>0</v>
      </c>
      <c r="F220" s="1">
        <v>3414</v>
      </c>
      <c r="P220" s="48"/>
    </row>
    <row r="221" spans="3:16" x14ac:dyDescent="0.25">
      <c r="C221" s="36">
        <f>WEEKNUM('[1]BASE SQA'!$B3415)</f>
        <v>0</v>
      </c>
      <c r="D221" s="3">
        <f>'[1]BASE SQA'!$E3415</f>
        <v>0</v>
      </c>
      <c r="E221" s="3">
        <f>'[1]BASE SQA'!$F3415</f>
        <v>0</v>
      </c>
      <c r="F221" s="1">
        <v>3415</v>
      </c>
      <c r="P221" s="48"/>
    </row>
    <row r="222" spans="3:16" x14ac:dyDescent="0.25">
      <c r="C222" s="36">
        <f>WEEKNUM('[1]BASE SQA'!$B3416)</f>
        <v>0</v>
      </c>
      <c r="D222" s="3">
        <f>'[1]BASE SQA'!$E3416</f>
        <v>0</v>
      </c>
      <c r="E222" s="3">
        <f>'[1]BASE SQA'!$F3416</f>
        <v>0</v>
      </c>
      <c r="F222" s="1">
        <v>3416</v>
      </c>
      <c r="P222" s="48"/>
    </row>
    <row r="223" spans="3:16" x14ac:dyDescent="0.25">
      <c r="C223" s="36">
        <f>WEEKNUM('[1]BASE SQA'!$B3417)</f>
        <v>0</v>
      </c>
      <c r="D223" s="3">
        <f>'[1]BASE SQA'!$E3417</f>
        <v>0</v>
      </c>
      <c r="E223" s="3">
        <f>'[1]BASE SQA'!$F3417</f>
        <v>0</v>
      </c>
      <c r="F223" s="1">
        <v>3417</v>
      </c>
      <c r="P223" s="48"/>
    </row>
    <row r="224" spans="3:16" x14ac:dyDescent="0.25">
      <c r="C224" s="36">
        <f>WEEKNUM('[1]BASE SQA'!$B3418)</f>
        <v>0</v>
      </c>
      <c r="D224" s="3">
        <f>'[1]BASE SQA'!$E3418</f>
        <v>0</v>
      </c>
      <c r="E224" s="3">
        <f>'[1]BASE SQA'!$F3418</f>
        <v>0</v>
      </c>
      <c r="F224" s="1">
        <v>3418</v>
      </c>
      <c r="P224" s="48"/>
    </row>
    <row r="225" spans="3:16" x14ac:dyDescent="0.25">
      <c r="C225" s="36">
        <f>WEEKNUM('[1]BASE SQA'!$B3419)</f>
        <v>0</v>
      </c>
      <c r="D225" s="3">
        <f>'[1]BASE SQA'!$E3419</f>
        <v>0</v>
      </c>
      <c r="E225" s="3">
        <f>'[1]BASE SQA'!$F3419</f>
        <v>0</v>
      </c>
      <c r="F225" s="1">
        <v>3419</v>
      </c>
      <c r="P225" s="48"/>
    </row>
    <row r="226" spans="3:16" x14ac:dyDescent="0.25">
      <c r="C226" s="36">
        <f>WEEKNUM('[1]BASE SQA'!$B3420)</f>
        <v>0</v>
      </c>
      <c r="D226" s="3">
        <f>'[1]BASE SQA'!$E3420</f>
        <v>0</v>
      </c>
      <c r="E226" s="3">
        <f>'[1]BASE SQA'!$F3420</f>
        <v>0</v>
      </c>
      <c r="F226" s="1">
        <v>3420</v>
      </c>
      <c r="P226" s="48"/>
    </row>
    <row r="227" spans="3:16" x14ac:dyDescent="0.25">
      <c r="C227" s="36">
        <f>WEEKNUM('[1]BASE SQA'!$B3421)</f>
        <v>0</v>
      </c>
      <c r="D227" s="3">
        <f>'[1]BASE SQA'!$E3421</f>
        <v>0</v>
      </c>
      <c r="E227" s="3">
        <f>'[1]BASE SQA'!$F3421</f>
        <v>0</v>
      </c>
      <c r="F227" s="1">
        <v>3421</v>
      </c>
      <c r="P227" s="48"/>
    </row>
    <row r="228" spans="3:16" x14ac:dyDescent="0.25">
      <c r="C228" s="36">
        <f>WEEKNUM('[1]BASE SQA'!$B3422)</f>
        <v>0</v>
      </c>
      <c r="D228" s="3">
        <f>'[1]BASE SQA'!$E3422</f>
        <v>0</v>
      </c>
      <c r="E228" s="3">
        <f>'[1]BASE SQA'!$F3422</f>
        <v>0</v>
      </c>
      <c r="F228" s="1">
        <v>3422</v>
      </c>
      <c r="P228" s="48"/>
    </row>
    <row r="229" spans="3:16" x14ac:dyDescent="0.25">
      <c r="C229" s="36">
        <f>WEEKNUM('[1]BASE SQA'!$B3423)</f>
        <v>0</v>
      </c>
      <c r="D229" s="3">
        <f>'[1]BASE SQA'!$E3423</f>
        <v>0</v>
      </c>
      <c r="E229" s="3">
        <f>'[1]BASE SQA'!$F3423</f>
        <v>0</v>
      </c>
      <c r="F229" s="1">
        <v>3423</v>
      </c>
      <c r="P229" s="48"/>
    </row>
    <row r="230" spans="3:16" x14ac:dyDescent="0.25">
      <c r="C230" s="36">
        <f>WEEKNUM('[1]BASE SQA'!$B3424)</f>
        <v>0</v>
      </c>
      <c r="D230" s="3">
        <f>'[1]BASE SQA'!$E3424</f>
        <v>0</v>
      </c>
      <c r="E230" s="3">
        <f>'[1]BASE SQA'!$F3424</f>
        <v>0</v>
      </c>
      <c r="F230" s="1">
        <v>3424</v>
      </c>
      <c r="P230" s="48"/>
    </row>
    <row r="231" spans="3:16" x14ac:dyDescent="0.25">
      <c r="C231" s="36">
        <f>WEEKNUM('[1]BASE SQA'!$B3425)</f>
        <v>0</v>
      </c>
      <c r="D231" s="3">
        <f>'[1]BASE SQA'!$E3425</f>
        <v>0</v>
      </c>
      <c r="E231" s="3">
        <f>'[1]BASE SQA'!$F3425</f>
        <v>0</v>
      </c>
      <c r="F231" s="1">
        <v>3425</v>
      </c>
      <c r="P231" s="48"/>
    </row>
    <row r="232" spans="3:16" x14ac:dyDescent="0.25">
      <c r="C232" s="36">
        <f>WEEKNUM('[1]BASE SQA'!$B3426)</f>
        <v>0</v>
      </c>
      <c r="D232" s="3">
        <f>'[1]BASE SQA'!$E3426</f>
        <v>0</v>
      </c>
      <c r="E232" s="3">
        <f>'[1]BASE SQA'!$F3426</f>
        <v>0</v>
      </c>
      <c r="F232" s="1">
        <v>3426</v>
      </c>
      <c r="P232" s="48"/>
    </row>
    <row r="233" spans="3:16" x14ac:dyDescent="0.25">
      <c r="C233" s="36">
        <f>WEEKNUM('[1]BASE SQA'!$B3427)</f>
        <v>0</v>
      </c>
      <c r="D233" s="3">
        <f>'[1]BASE SQA'!$E3427</f>
        <v>0</v>
      </c>
      <c r="E233" s="3">
        <f>'[1]BASE SQA'!$F3427</f>
        <v>0</v>
      </c>
      <c r="F233" s="1">
        <v>3427</v>
      </c>
      <c r="P233" s="48"/>
    </row>
    <row r="234" spans="3:16" x14ac:dyDescent="0.25">
      <c r="C234" s="36">
        <f>WEEKNUM('[1]BASE SQA'!$B3428)</f>
        <v>0</v>
      </c>
      <c r="D234" s="3">
        <f>'[1]BASE SQA'!$E3428</f>
        <v>0</v>
      </c>
      <c r="E234" s="3">
        <f>'[1]BASE SQA'!$F3428</f>
        <v>0</v>
      </c>
      <c r="F234" s="1">
        <v>3428</v>
      </c>
      <c r="P234" s="48"/>
    </row>
    <row r="235" spans="3:16" x14ac:dyDescent="0.25">
      <c r="C235" s="36">
        <f>WEEKNUM('[1]BASE SQA'!$B3429)</f>
        <v>0</v>
      </c>
      <c r="D235" s="3">
        <f>'[1]BASE SQA'!$E3429</f>
        <v>0</v>
      </c>
      <c r="E235" s="3">
        <f>'[1]BASE SQA'!$F3429</f>
        <v>0</v>
      </c>
      <c r="F235" s="1">
        <v>3429</v>
      </c>
      <c r="P235" s="48"/>
    </row>
    <row r="236" spans="3:16" x14ac:dyDescent="0.25">
      <c r="C236" s="36">
        <f>WEEKNUM('[1]BASE SQA'!$B3430)</f>
        <v>0</v>
      </c>
      <c r="D236" s="3">
        <f>'[1]BASE SQA'!$E3430</f>
        <v>0</v>
      </c>
      <c r="E236" s="3">
        <f>'[1]BASE SQA'!$F3430</f>
        <v>0</v>
      </c>
      <c r="F236" s="1">
        <v>3430</v>
      </c>
      <c r="P236" s="48"/>
    </row>
    <row r="237" spans="3:16" x14ac:dyDescent="0.25">
      <c r="C237" s="36">
        <f>WEEKNUM('[1]BASE SQA'!$B3431)</f>
        <v>0</v>
      </c>
      <c r="D237" s="3">
        <f>'[1]BASE SQA'!$E3431</f>
        <v>0</v>
      </c>
      <c r="E237" s="3">
        <f>'[1]BASE SQA'!$F3431</f>
        <v>0</v>
      </c>
      <c r="F237" s="1">
        <v>3431</v>
      </c>
      <c r="P237" s="48"/>
    </row>
    <row r="238" spans="3:16" x14ac:dyDescent="0.25">
      <c r="C238" s="36">
        <f>WEEKNUM('[1]BASE SQA'!$B3432)</f>
        <v>0</v>
      </c>
      <c r="D238" s="3">
        <f>'[1]BASE SQA'!$E3432</f>
        <v>0</v>
      </c>
      <c r="E238" s="3">
        <f>'[1]BASE SQA'!$F3432</f>
        <v>0</v>
      </c>
      <c r="F238" s="1">
        <v>3432</v>
      </c>
      <c r="P238" s="48"/>
    </row>
    <row r="239" spans="3:16" x14ac:dyDescent="0.25">
      <c r="C239" s="36">
        <f>WEEKNUM('[1]BASE SQA'!$B3433)</f>
        <v>0</v>
      </c>
      <c r="D239" s="3">
        <f>'[1]BASE SQA'!$E3433</f>
        <v>0</v>
      </c>
      <c r="E239" s="3">
        <f>'[1]BASE SQA'!$F3433</f>
        <v>0</v>
      </c>
      <c r="F239" s="1">
        <v>3433</v>
      </c>
      <c r="P239" s="48"/>
    </row>
    <row r="240" spans="3:16" x14ac:dyDescent="0.25">
      <c r="C240" s="36">
        <f>WEEKNUM('[1]BASE SQA'!$B3434)</f>
        <v>0</v>
      </c>
      <c r="D240" s="3">
        <f>'[1]BASE SQA'!$E3434</f>
        <v>0</v>
      </c>
      <c r="E240" s="3">
        <f>'[1]BASE SQA'!$F3434</f>
        <v>0</v>
      </c>
      <c r="F240" s="1">
        <v>3434</v>
      </c>
      <c r="P240" s="48"/>
    </row>
    <row r="241" spans="3:16" x14ac:dyDescent="0.25">
      <c r="C241" s="36">
        <f>WEEKNUM('[1]BASE SQA'!$B3435)</f>
        <v>0</v>
      </c>
      <c r="D241" s="3">
        <f>'[1]BASE SQA'!$E3435</f>
        <v>0</v>
      </c>
      <c r="E241" s="3">
        <f>'[1]BASE SQA'!$F3435</f>
        <v>0</v>
      </c>
      <c r="F241" s="1">
        <v>3435</v>
      </c>
      <c r="P241" s="48"/>
    </row>
    <row r="242" spans="3:16" x14ac:dyDescent="0.25">
      <c r="C242" s="36">
        <f>WEEKNUM('[1]BASE SQA'!$B3436)</f>
        <v>0</v>
      </c>
      <c r="D242" s="3">
        <f>'[1]BASE SQA'!$E3436</f>
        <v>0</v>
      </c>
      <c r="E242" s="3">
        <f>'[1]BASE SQA'!$F3436</f>
        <v>0</v>
      </c>
      <c r="F242" s="1">
        <v>3436</v>
      </c>
      <c r="P242" s="48"/>
    </row>
    <row r="243" spans="3:16" x14ac:dyDescent="0.25">
      <c r="C243" s="36">
        <f>WEEKNUM('[1]BASE SQA'!$B3437)</f>
        <v>0</v>
      </c>
      <c r="D243" s="3">
        <f>'[1]BASE SQA'!$E3437</f>
        <v>0</v>
      </c>
      <c r="E243" s="3">
        <f>'[1]BASE SQA'!$F3437</f>
        <v>0</v>
      </c>
      <c r="F243" s="1">
        <v>3437</v>
      </c>
      <c r="P243" s="48"/>
    </row>
    <row r="244" spans="3:16" x14ac:dyDescent="0.25">
      <c r="C244" s="36">
        <f>WEEKNUM('[1]BASE SQA'!$B3438)</f>
        <v>0</v>
      </c>
      <c r="D244" s="3">
        <f>'[1]BASE SQA'!$E3438</f>
        <v>0</v>
      </c>
      <c r="E244" s="3">
        <f>'[1]BASE SQA'!$F3438</f>
        <v>0</v>
      </c>
      <c r="F244" s="1">
        <v>3438</v>
      </c>
      <c r="P244" s="48"/>
    </row>
    <row r="245" spans="3:16" x14ac:dyDescent="0.25">
      <c r="C245" s="36">
        <f>WEEKNUM('[1]BASE SQA'!$B3439)</f>
        <v>0</v>
      </c>
      <c r="D245" s="3">
        <f>'[1]BASE SQA'!$E3439</f>
        <v>0</v>
      </c>
      <c r="E245" s="3">
        <f>'[1]BASE SQA'!$F3439</f>
        <v>0</v>
      </c>
      <c r="F245" s="1">
        <v>3439</v>
      </c>
      <c r="P245" s="48"/>
    </row>
    <row r="246" spans="3:16" x14ac:dyDescent="0.25">
      <c r="C246" s="36">
        <f>WEEKNUM('[1]BASE SQA'!$B3440)</f>
        <v>0</v>
      </c>
      <c r="D246" s="3">
        <f>'[1]BASE SQA'!$E3440</f>
        <v>0</v>
      </c>
      <c r="E246" s="3">
        <f>'[1]BASE SQA'!$F3440</f>
        <v>0</v>
      </c>
      <c r="F246" s="1">
        <v>3440</v>
      </c>
      <c r="P246" s="48"/>
    </row>
    <row r="247" spans="3:16" x14ac:dyDescent="0.25">
      <c r="C247" s="36">
        <f>WEEKNUM('[1]BASE SQA'!$B3441)</f>
        <v>0</v>
      </c>
      <c r="D247" s="3">
        <f>'[1]BASE SQA'!$E3441</f>
        <v>0</v>
      </c>
      <c r="E247" s="3">
        <f>'[1]BASE SQA'!$F3441</f>
        <v>0</v>
      </c>
      <c r="F247" s="1">
        <v>3441</v>
      </c>
      <c r="P247" s="48"/>
    </row>
    <row r="248" spans="3:16" x14ac:dyDescent="0.25">
      <c r="C248" s="36">
        <f>WEEKNUM('[1]BASE SQA'!$B3442)</f>
        <v>0</v>
      </c>
      <c r="D248" s="3">
        <f>'[1]BASE SQA'!$E3442</f>
        <v>0</v>
      </c>
      <c r="E248" s="3">
        <f>'[1]BASE SQA'!$F3442</f>
        <v>0</v>
      </c>
      <c r="F248" s="1">
        <v>3442</v>
      </c>
      <c r="P248" s="48"/>
    </row>
    <row r="249" spans="3:16" x14ac:dyDescent="0.25">
      <c r="C249" s="36">
        <f>WEEKNUM('[1]BASE SQA'!$B3443)</f>
        <v>0</v>
      </c>
      <c r="D249" s="3">
        <f>'[1]BASE SQA'!$E3443</f>
        <v>0</v>
      </c>
      <c r="E249" s="3">
        <f>'[1]BASE SQA'!$F3443</f>
        <v>0</v>
      </c>
      <c r="F249" s="1">
        <v>3443</v>
      </c>
      <c r="P249" s="48"/>
    </row>
    <row r="250" spans="3:16" x14ac:dyDescent="0.25">
      <c r="C250" s="36">
        <f>WEEKNUM('[1]BASE SQA'!$B3444)</f>
        <v>0</v>
      </c>
      <c r="D250" s="3">
        <f>'[1]BASE SQA'!$E3444</f>
        <v>0</v>
      </c>
      <c r="E250" s="3">
        <f>'[1]BASE SQA'!$F3444</f>
        <v>0</v>
      </c>
      <c r="F250" s="1">
        <v>3444</v>
      </c>
      <c r="P250" s="48"/>
    </row>
    <row r="251" spans="3:16" x14ac:dyDescent="0.25">
      <c r="C251" s="36">
        <f>WEEKNUM('[1]BASE SQA'!$B3445)</f>
        <v>0</v>
      </c>
      <c r="D251" s="3">
        <f>'[1]BASE SQA'!$E3445</f>
        <v>0</v>
      </c>
      <c r="E251" s="3">
        <f>'[1]BASE SQA'!$F3445</f>
        <v>0</v>
      </c>
      <c r="F251" s="1">
        <v>3445</v>
      </c>
      <c r="P251" s="48"/>
    </row>
    <row r="252" spans="3:16" x14ac:dyDescent="0.25">
      <c r="C252" s="36">
        <f>WEEKNUM('[1]BASE SQA'!$B3446)</f>
        <v>0</v>
      </c>
      <c r="D252" s="3">
        <f>'[1]BASE SQA'!$E3446</f>
        <v>0</v>
      </c>
      <c r="E252" s="3">
        <f>'[1]BASE SQA'!$F3446</f>
        <v>0</v>
      </c>
      <c r="F252" s="1">
        <v>3446</v>
      </c>
      <c r="P252" s="48"/>
    </row>
    <row r="253" spans="3:16" x14ac:dyDescent="0.25">
      <c r="C253" s="36">
        <f>WEEKNUM('[1]BASE SQA'!$B3447)</f>
        <v>0</v>
      </c>
      <c r="D253" s="3">
        <f>'[1]BASE SQA'!$E3447</f>
        <v>0</v>
      </c>
      <c r="E253" s="3">
        <f>'[1]BASE SQA'!$F3447</f>
        <v>0</v>
      </c>
      <c r="F253" s="1">
        <v>3447</v>
      </c>
      <c r="P253" s="48"/>
    </row>
    <row r="254" spans="3:16" x14ac:dyDescent="0.25">
      <c r="C254" s="36">
        <f>WEEKNUM('[1]BASE SQA'!$B3448)</f>
        <v>0</v>
      </c>
      <c r="D254" s="3">
        <f>'[1]BASE SQA'!$E3448</f>
        <v>0</v>
      </c>
      <c r="E254" s="3">
        <f>'[1]BASE SQA'!$F3448</f>
        <v>0</v>
      </c>
      <c r="F254" s="1">
        <v>3448</v>
      </c>
      <c r="P254" s="48"/>
    </row>
    <row r="255" spans="3:16" x14ac:dyDescent="0.25">
      <c r="C255" s="36">
        <f>WEEKNUM('[1]BASE SQA'!$B3449)</f>
        <v>0</v>
      </c>
      <c r="D255" s="3">
        <f>'[1]BASE SQA'!$E3449</f>
        <v>0</v>
      </c>
      <c r="E255" s="3">
        <f>'[1]BASE SQA'!$F3449</f>
        <v>0</v>
      </c>
      <c r="F255" s="1">
        <v>3449</v>
      </c>
      <c r="P255" s="48"/>
    </row>
    <row r="256" spans="3:16" x14ac:dyDescent="0.25">
      <c r="C256" s="36">
        <f>WEEKNUM('[1]BASE SQA'!$B3450)</f>
        <v>0</v>
      </c>
      <c r="D256" s="3">
        <f>'[1]BASE SQA'!$E3450</f>
        <v>0</v>
      </c>
      <c r="E256" s="3">
        <f>'[1]BASE SQA'!$F3450</f>
        <v>0</v>
      </c>
      <c r="F256" s="1">
        <v>3450</v>
      </c>
      <c r="P256" s="48"/>
    </row>
    <row r="257" spans="3:16" x14ac:dyDescent="0.25">
      <c r="C257" s="36">
        <f>WEEKNUM('[1]BASE SQA'!$B3451)</f>
        <v>0</v>
      </c>
      <c r="D257" s="3">
        <f>'[1]BASE SQA'!$E3451</f>
        <v>0</v>
      </c>
      <c r="E257" s="3">
        <f>'[1]BASE SQA'!$F3451</f>
        <v>0</v>
      </c>
      <c r="F257" s="1">
        <v>3451</v>
      </c>
      <c r="P257" s="48"/>
    </row>
    <row r="258" spans="3:16" x14ac:dyDescent="0.25">
      <c r="C258" s="36">
        <f>WEEKNUM('[1]BASE SQA'!$B3452)</f>
        <v>0</v>
      </c>
      <c r="D258" s="3">
        <f>'[1]BASE SQA'!$E3452</f>
        <v>0</v>
      </c>
      <c r="E258" s="3">
        <f>'[1]BASE SQA'!$F3452</f>
        <v>0</v>
      </c>
      <c r="F258" s="1">
        <v>3452</v>
      </c>
      <c r="P258" s="48"/>
    </row>
    <row r="259" spans="3:16" x14ac:dyDescent="0.25">
      <c r="C259" s="36">
        <f>WEEKNUM('[1]BASE SQA'!$B3453)</f>
        <v>0</v>
      </c>
      <c r="D259" s="3">
        <f>'[1]BASE SQA'!$E3453</f>
        <v>0</v>
      </c>
      <c r="E259" s="3">
        <f>'[1]BASE SQA'!$F3453</f>
        <v>0</v>
      </c>
      <c r="F259" s="1">
        <v>3453</v>
      </c>
      <c r="P259" s="48"/>
    </row>
    <row r="260" spans="3:16" x14ac:dyDescent="0.25">
      <c r="C260" s="36">
        <f>WEEKNUM('[1]BASE SQA'!$B3454)</f>
        <v>0</v>
      </c>
      <c r="D260" s="3">
        <f>'[1]BASE SQA'!$E3454</f>
        <v>0</v>
      </c>
      <c r="E260" s="3">
        <f>'[1]BASE SQA'!$F3454</f>
        <v>0</v>
      </c>
      <c r="F260" s="1">
        <v>3454</v>
      </c>
      <c r="P260" s="48"/>
    </row>
    <row r="261" spans="3:16" x14ac:dyDescent="0.25">
      <c r="C261" s="36">
        <f>WEEKNUM('[1]BASE SQA'!$B3455)</f>
        <v>0</v>
      </c>
      <c r="D261" s="3">
        <f>'[1]BASE SQA'!$E3455</f>
        <v>0</v>
      </c>
      <c r="E261" s="3">
        <f>'[1]BASE SQA'!$F3455</f>
        <v>0</v>
      </c>
      <c r="F261" s="1">
        <v>3455</v>
      </c>
      <c r="P261" s="48"/>
    </row>
    <row r="262" spans="3:16" x14ac:dyDescent="0.25">
      <c r="C262" s="36">
        <f>WEEKNUM('[1]BASE SQA'!$B3456)</f>
        <v>0</v>
      </c>
      <c r="D262" s="3">
        <f>'[1]BASE SQA'!$E3456</f>
        <v>0</v>
      </c>
      <c r="E262" s="3">
        <f>'[1]BASE SQA'!$F3456</f>
        <v>0</v>
      </c>
      <c r="F262" s="1">
        <v>3456</v>
      </c>
      <c r="P262" s="48"/>
    </row>
    <row r="263" spans="3:16" x14ac:dyDescent="0.25">
      <c r="C263" s="36">
        <f>WEEKNUM('[1]BASE SQA'!$B3457)</f>
        <v>0</v>
      </c>
      <c r="D263" s="3">
        <f>'[1]BASE SQA'!$E3457</f>
        <v>0</v>
      </c>
      <c r="E263" s="3">
        <f>'[1]BASE SQA'!$F3457</f>
        <v>0</v>
      </c>
      <c r="F263" s="1">
        <v>3457</v>
      </c>
      <c r="P263" s="48"/>
    </row>
    <row r="264" spans="3:16" x14ac:dyDescent="0.25">
      <c r="C264" s="36">
        <f>WEEKNUM('[1]BASE SQA'!$B3458)</f>
        <v>0</v>
      </c>
      <c r="D264" s="3">
        <f>'[1]BASE SQA'!$E3458</f>
        <v>0</v>
      </c>
      <c r="E264" s="3">
        <f>'[1]BASE SQA'!$F3458</f>
        <v>0</v>
      </c>
      <c r="F264" s="1">
        <v>3458</v>
      </c>
      <c r="P264" s="48"/>
    </row>
    <row r="265" spans="3:16" x14ac:dyDescent="0.25">
      <c r="C265" s="36">
        <f>WEEKNUM('[1]BASE SQA'!$B3459)</f>
        <v>0</v>
      </c>
      <c r="D265" s="3">
        <f>'[1]BASE SQA'!$E3459</f>
        <v>0</v>
      </c>
      <c r="E265" s="3">
        <f>'[1]BASE SQA'!$F3459</f>
        <v>0</v>
      </c>
      <c r="F265" s="1">
        <v>3459</v>
      </c>
      <c r="P265" s="48"/>
    </row>
    <row r="266" spans="3:16" x14ac:dyDescent="0.25">
      <c r="C266" s="36">
        <f>WEEKNUM('[1]BASE SQA'!$B3460)</f>
        <v>0</v>
      </c>
      <c r="D266" s="3">
        <f>'[1]BASE SQA'!$E3460</f>
        <v>0</v>
      </c>
      <c r="E266" s="3">
        <f>'[1]BASE SQA'!$F3460</f>
        <v>0</v>
      </c>
      <c r="F266" s="1">
        <v>3460</v>
      </c>
      <c r="P266" s="48"/>
    </row>
    <row r="267" spans="3:16" x14ac:dyDescent="0.25">
      <c r="C267" s="36">
        <f>WEEKNUM('[1]BASE SQA'!$B3461)</f>
        <v>0</v>
      </c>
      <c r="D267" s="3">
        <f>'[1]BASE SQA'!$E3461</f>
        <v>0</v>
      </c>
      <c r="E267" s="3">
        <f>'[1]BASE SQA'!$F3461</f>
        <v>0</v>
      </c>
      <c r="F267" s="1">
        <v>3461</v>
      </c>
      <c r="P267" s="48"/>
    </row>
    <row r="268" spans="3:16" x14ac:dyDescent="0.25">
      <c r="C268" s="36">
        <f>WEEKNUM('[1]BASE SQA'!$B3462)</f>
        <v>0</v>
      </c>
      <c r="D268" s="3">
        <f>'[1]BASE SQA'!$E3462</f>
        <v>0</v>
      </c>
      <c r="E268" s="3">
        <f>'[1]BASE SQA'!$F3462</f>
        <v>0</v>
      </c>
      <c r="F268" s="1">
        <v>3462</v>
      </c>
      <c r="P268" s="48"/>
    </row>
    <row r="269" spans="3:16" x14ac:dyDescent="0.25">
      <c r="C269" s="36">
        <f>WEEKNUM('[1]BASE SQA'!$B3463)</f>
        <v>0</v>
      </c>
      <c r="D269" s="3">
        <f>'[1]BASE SQA'!$E3463</f>
        <v>0</v>
      </c>
      <c r="E269" s="3">
        <f>'[1]BASE SQA'!$F3463</f>
        <v>0</v>
      </c>
      <c r="F269" s="1">
        <v>3463</v>
      </c>
      <c r="P269" s="48"/>
    </row>
    <row r="270" spans="3:16" x14ac:dyDescent="0.25">
      <c r="C270" s="36">
        <f>WEEKNUM('[1]BASE SQA'!$B3464)</f>
        <v>0</v>
      </c>
      <c r="D270" s="3">
        <f>'[1]BASE SQA'!$E3464</f>
        <v>0</v>
      </c>
      <c r="E270" s="3">
        <f>'[1]BASE SQA'!$F3464</f>
        <v>0</v>
      </c>
      <c r="F270" s="1">
        <v>3464</v>
      </c>
      <c r="P270" s="48"/>
    </row>
    <row r="271" spans="3:16" x14ac:dyDescent="0.25">
      <c r="C271" s="36">
        <f>WEEKNUM('[1]BASE SQA'!$B3465)</f>
        <v>0</v>
      </c>
      <c r="D271" s="3">
        <f>'[1]BASE SQA'!$E3465</f>
        <v>0</v>
      </c>
      <c r="E271" s="3">
        <f>'[1]BASE SQA'!$F3465</f>
        <v>0</v>
      </c>
      <c r="F271" s="1">
        <v>3465</v>
      </c>
      <c r="P271" s="48"/>
    </row>
    <row r="272" spans="3:16" x14ac:dyDescent="0.25">
      <c r="C272" s="36">
        <f>WEEKNUM('[1]BASE SQA'!$B3466)</f>
        <v>0</v>
      </c>
      <c r="D272" s="3">
        <f>'[1]BASE SQA'!$E3466</f>
        <v>0</v>
      </c>
      <c r="E272" s="3">
        <f>'[1]BASE SQA'!$F3466</f>
        <v>0</v>
      </c>
      <c r="F272" s="1">
        <v>3466</v>
      </c>
      <c r="P272" s="48"/>
    </row>
    <row r="273" spans="3:16" x14ac:dyDescent="0.25">
      <c r="C273" s="36">
        <f>WEEKNUM('[1]BASE SQA'!$B3467)</f>
        <v>0</v>
      </c>
      <c r="D273" s="3">
        <f>'[1]BASE SQA'!$E3467</f>
        <v>0</v>
      </c>
      <c r="E273" s="3">
        <f>'[1]BASE SQA'!$F3467</f>
        <v>0</v>
      </c>
      <c r="F273" s="1">
        <v>3467</v>
      </c>
      <c r="P273" s="48"/>
    </row>
    <row r="274" spans="3:16" x14ac:dyDescent="0.25">
      <c r="C274" s="36">
        <f>WEEKNUM('[1]BASE SQA'!$B3468)</f>
        <v>0</v>
      </c>
      <c r="D274" s="3">
        <f>'[1]BASE SQA'!$E3468</f>
        <v>0</v>
      </c>
      <c r="E274" s="3">
        <f>'[1]BASE SQA'!$F3468</f>
        <v>0</v>
      </c>
      <c r="F274" s="1">
        <v>3468</v>
      </c>
      <c r="P274" s="48"/>
    </row>
    <row r="275" spans="3:16" x14ac:dyDescent="0.25">
      <c r="C275" s="36">
        <f>WEEKNUM('[1]BASE SQA'!$B3469)</f>
        <v>0</v>
      </c>
      <c r="D275" s="3">
        <f>'[1]BASE SQA'!$E3469</f>
        <v>0</v>
      </c>
      <c r="E275" s="3">
        <f>'[1]BASE SQA'!$F3469</f>
        <v>0</v>
      </c>
      <c r="F275" s="1">
        <v>3469</v>
      </c>
      <c r="P275" s="48"/>
    </row>
    <row r="276" spans="3:16" x14ac:dyDescent="0.25">
      <c r="C276" s="36">
        <f>WEEKNUM('[1]BASE SQA'!$B3470)</f>
        <v>0</v>
      </c>
      <c r="D276" s="3">
        <f>'[1]BASE SQA'!$E3470</f>
        <v>0</v>
      </c>
      <c r="E276" s="3">
        <f>'[1]BASE SQA'!$F3470</f>
        <v>0</v>
      </c>
      <c r="F276" s="1">
        <v>3470</v>
      </c>
      <c r="P276" s="48"/>
    </row>
    <row r="277" spans="3:16" x14ac:dyDescent="0.25">
      <c r="C277" s="36">
        <f>WEEKNUM('[1]BASE SQA'!$B3471)</f>
        <v>0</v>
      </c>
      <c r="D277" s="3">
        <f>'[1]BASE SQA'!$E3471</f>
        <v>0</v>
      </c>
      <c r="E277" s="3">
        <f>'[1]BASE SQA'!$F3471</f>
        <v>0</v>
      </c>
      <c r="F277" s="1">
        <v>3471</v>
      </c>
      <c r="P277" s="48"/>
    </row>
    <row r="278" spans="3:16" x14ac:dyDescent="0.25">
      <c r="C278" s="36">
        <f>WEEKNUM('[1]BASE SQA'!$B3472)</f>
        <v>0</v>
      </c>
      <c r="D278" s="3">
        <f>'[1]BASE SQA'!$E3472</f>
        <v>0</v>
      </c>
      <c r="E278" s="3">
        <f>'[1]BASE SQA'!$F3472</f>
        <v>0</v>
      </c>
      <c r="F278" s="1">
        <v>3472</v>
      </c>
      <c r="P278" s="48"/>
    </row>
    <row r="279" spans="3:16" x14ac:dyDescent="0.25">
      <c r="C279" s="36">
        <f>WEEKNUM('[1]BASE SQA'!$B3473)</f>
        <v>0</v>
      </c>
      <c r="D279" s="3">
        <f>'[1]BASE SQA'!$E3473</f>
        <v>0</v>
      </c>
      <c r="E279" s="3">
        <f>'[1]BASE SQA'!$F3473</f>
        <v>0</v>
      </c>
      <c r="F279" s="1">
        <v>3473</v>
      </c>
      <c r="P279" s="48"/>
    </row>
    <row r="280" spans="3:16" x14ac:dyDescent="0.25">
      <c r="C280" s="36">
        <f>WEEKNUM('[1]BASE SQA'!$B3474)</f>
        <v>0</v>
      </c>
      <c r="D280" s="3">
        <f>'[1]BASE SQA'!$E3474</f>
        <v>0</v>
      </c>
      <c r="E280" s="3">
        <f>'[1]BASE SQA'!$F3474</f>
        <v>0</v>
      </c>
      <c r="F280" s="1">
        <v>3474</v>
      </c>
      <c r="P280" s="48"/>
    </row>
    <row r="281" spans="3:16" x14ac:dyDescent="0.25">
      <c r="C281" s="36">
        <f>WEEKNUM('[1]BASE SQA'!$B3475)</f>
        <v>0</v>
      </c>
      <c r="D281" s="3">
        <f>'[1]BASE SQA'!$E3475</f>
        <v>0</v>
      </c>
      <c r="E281" s="3">
        <f>'[1]BASE SQA'!$F3475</f>
        <v>0</v>
      </c>
      <c r="F281" s="1">
        <v>3475</v>
      </c>
      <c r="P281" s="48"/>
    </row>
    <row r="282" spans="3:16" x14ac:dyDescent="0.25">
      <c r="C282" s="36">
        <f>WEEKNUM('[1]BASE SQA'!$B3476)</f>
        <v>0</v>
      </c>
      <c r="D282" s="3">
        <f>'[1]BASE SQA'!$E3476</f>
        <v>0</v>
      </c>
      <c r="E282" s="3">
        <f>'[1]BASE SQA'!$F3476</f>
        <v>0</v>
      </c>
      <c r="F282" s="1">
        <v>3476</v>
      </c>
      <c r="P282" s="48"/>
    </row>
    <row r="283" spans="3:16" x14ac:dyDescent="0.25">
      <c r="C283" s="36">
        <f>WEEKNUM('[1]BASE SQA'!$B3477)</f>
        <v>0</v>
      </c>
      <c r="D283" s="3">
        <f>'[1]BASE SQA'!$E3477</f>
        <v>0</v>
      </c>
      <c r="E283" s="3">
        <f>'[1]BASE SQA'!$F3477</f>
        <v>0</v>
      </c>
      <c r="F283" s="1">
        <v>3477</v>
      </c>
      <c r="P283" s="48"/>
    </row>
    <row r="284" spans="3:16" x14ac:dyDescent="0.25">
      <c r="C284" s="36">
        <f>WEEKNUM('[1]BASE SQA'!$B3478)</f>
        <v>0</v>
      </c>
      <c r="D284" s="3">
        <f>'[1]BASE SQA'!$E3478</f>
        <v>0</v>
      </c>
      <c r="E284" s="3">
        <f>'[1]BASE SQA'!$F3478</f>
        <v>0</v>
      </c>
      <c r="F284" s="1">
        <v>3478</v>
      </c>
      <c r="P284" s="48"/>
    </row>
    <row r="285" spans="3:16" x14ac:dyDescent="0.25">
      <c r="C285" s="36">
        <f>WEEKNUM('[1]BASE SQA'!$B3479)</f>
        <v>0</v>
      </c>
      <c r="D285" s="3">
        <f>'[1]BASE SQA'!$E3479</f>
        <v>0</v>
      </c>
      <c r="E285" s="3">
        <f>'[1]BASE SQA'!$F3479</f>
        <v>0</v>
      </c>
      <c r="F285" s="1">
        <v>3479</v>
      </c>
      <c r="P285" s="48"/>
    </row>
    <row r="286" spans="3:16" x14ac:dyDescent="0.25">
      <c r="C286" s="36">
        <f>WEEKNUM('[1]BASE SQA'!$B3480)</f>
        <v>0</v>
      </c>
      <c r="D286" s="3">
        <f>'[1]BASE SQA'!$E3480</f>
        <v>0</v>
      </c>
      <c r="E286" s="3">
        <f>'[1]BASE SQA'!$F3480</f>
        <v>0</v>
      </c>
      <c r="F286" s="1">
        <v>3480</v>
      </c>
      <c r="P286" s="48"/>
    </row>
    <row r="287" spans="3:16" x14ac:dyDescent="0.25">
      <c r="C287" s="36">
        <f>WEEKNUM('[1]BASE SQA'!$B3481)</f>
        <v>0</v>
      </c>
      <c r="D287" s="3">
        <f>'[1]BASE SQA'!$E3481</f>
        <v>0</v>
      </c>
      <c r="E287" s="3">
        <f>'[1]BASE SQA'!$F3481</f>
        <v>0</v>
      </c>
      <c r="F287" s="1">
        <v>3481</v>
      </c>
      <c r="P287" s="48"/>
    </row>
    <row r="288" spans="3:16" x14ac:dyDescent="0.25">
      <c r="C288" s="36">
        <f>WEEKNUM('[1]BASE SQA'!$B3482)</f>
        <v>0</v>
      </c>
      <c r="D288" s="3">
        <f>'[1]BASE SQA'!$E3482</f>
        <v>0</v>
      </c>
      <c r="E288" s="3">
        <f>'[1]BASE SQA'!$F3482</f>
        <v>0</v>
      </c>
      <c r="F288" s="1">
        <v>3482</v>
      </c>
      <c r="P288" s="48"/>
    </row>
    <row r="289" spans="3:16" x14ac:dyDescent="0.25">
      <c r="C289" s="36">
        <f>WEEKNUM('[1]BASE SQA'!$B3483)</f>
        <v>0</v>
      </c>
      <c r="D289" s="3">
        <f>'[1]BASE SQA'!$E3483</f>
        <v>0</v>
      </c>
      <c r="E289" s="3">
        <f>'[1]BASE SQA'!$F3483</f>
        <v>0</v>
      </c>
      <c r="F289" s="1">
        <v>3483</v>
      </c>
      <c r="P289" s="48"/>
    </row>
    <row r="290" spans="3:16" x14ac:dyDescent="0.25">
      <c r="C290" s="36">
        <f>WEEKNUM('[1]BASE SQA'!$B3484)</f>
        <v>0</v>
      </c>
      <c r="D290" s="3">
        <f>'[1]BASE SQA'!$E3484</f>
        <v>0</v>
      </c>
      <c r="E290" s="3">
        <f>'[1]BASE SQA'!$F3484</f>
        <v>0</v>
      </c>
      <c r="F290" s="1">
        <v>3484</v>
      </c>
      <c r="P290" s="48"/>
    </row>
    <row r="291" spans="3:16" x14ac:dyDescent="0.25">
      <c r="C291" s="36">
        <f>WEEKNUM('[1]BASE SQA'!$B3485)</f>
        <v>0</v>
      </c>
      <c r="D291" s="3">
        <f>'[1]BASE SQA'!$E3485</f>
        <v>0</v>
      </c>
      <c r="E291" s="3">
        <f>'[1]BASE SQA'!$F3485</f>
        <v>0</v>
      </c>
      <c r="F291" s="1">
        <v>3485</v>
      </c>
      <c r="P291" s="48"/>
    </row>
    <row r="292" spans="3:16" x14ac:dyDescent="0.25">
      <c r="C292" s="36">
        <f>WEEKNUM('[1]BASE SQA'!$B3486)</f>
        <v>0</v>
      </c>
      <c r="D292" s="3">
        <f>'[1]BASE SQA'!$E3486</f>
        <v>0</v>
      </c>
      <c r="E292" s="3">
        <f>'[1]BASE SQA'!$F3486</f>
        <v>0</v>
      </c>
      <c r="F292" s="1">
        <v>3486</v>
      </c>
      <c r="P292" s="48"/>
    </row>
    <row r="293" spans="3:16" x14ac:dyDescent="0.25">
      <c r="C293" s="36">
        <f>WEEKNUM('[1]BASE SQA'!$B3487)</f>
        <v>0</v>
      </c>
      <c r="D293" s="3">
        <f>'[1]BASE SQA'!$E3487</f>
        <v>0</v>
      </c>
      <c r="E293" s="3">
        <f>'[1]BASE SQA'!$F3487</f>
        <v>0</v>
      </c>
      <c r="F293" s="1">
        <v>3487</v>
      </c>
      <c r="P293" s="48"/>
    </row>
    <row r="294" spans="3:16" x14ac:dyDescent="0.25">
      <c r="C294" s="36">
        <f>WEEKNUM('[1]BASE SQA'!$B3488)</f>
        <v>0</v>
      </c>
      <c r="D294" s="3">
        <f>'[1]BASE SQA'!$E3488</f>
        <v>0</v>
      </c>
      <c r="E294" s="3">
        <f>'[1]BASE SQA'!$F3488</f>
        <v>0</v>
      </c>
      <c r="F294" s="1">
        <v>3488</v>
      </c>
      <c r="P294" s="48"/>
    </row>
    <row r="295" spans="3:16" x14ac:dyDescent="0.25">
      <c r="C295" s="36">
        <f>WEEKNUM('[1]BASE SQA'!$B3489)</f>
        <v>0</v>
      </c>
      <c r="D295" s="3">
        <f>'[1]BASE SQA'!$E3489</f>
        <v>0</v>
      </c>
      <c r="E295" s="3">
        <f>'[1]BASE SQA'!$F3489</f>
        <v>0</v>
      </c>
      <c r="F295" s="1">
        <v>3489</v>
      </c>
      <c r="P295" s="48"/>
    </row>
    <row r="296" spans="3:16" x14ac:dyDescent="0.25">
      <c r="C296" s="36">
        <f>WEEKNUM('[1]BASE SQA'!$B3490)</f>
        <v>0</v>
      </c>
      <c r="D296" s="3">
        <f>'[1]BASE SQA'!$E3490</f>
        <v>0</v>
      </c>
      <c r="E296" s="3">
        <f>'[1]BASE SQA'!$F3490</f>
        <v>0</v>
      </c>
      <c r="F296" s="1">
        <v>3490</v>
      </c>
      <c r="P296" s="48"/>
    </row>
    <row r="297" spans="3:16" x14ac:dyDescent="0.25">
      <c r="C297" s="36">
        <f>WEEKNUM('[1]BASE SQA'!$B3491)</f>
        <v>0</v>
      </c>
      <c r="D297" s="3">
        <f>'[1]BASE SQA'!$E3491</f>
        <v>0</v>
      </c>
      <c r="E297" s="3">
        <f>'[1]BASE SQA'!$F3491</f>
        <v>0</v>
      </c>
      <c r="F297" s="1">
        <v>3491</v>
      </c>
      <c r="P297" s="48"/>
    </row>
    <row r="298" spans="3:16" x14ac:dyDescent="0.25">
      <c r="C298" s="36">
        <f>WEEKNUM('[1]BASE SQA'!$B3492)</f>
        <v>0</v>
      </c>
      <c r="D298" s="3">
        <f>'[1]BASE SQA'!$E3492</f>
        <v>0</v>
      </c>
      <c r="E298" s="3">
        <f>'[1]BASE SQA'!$F3492</f>
        <v>0</v>
      </c>
      <c r="F298" s="1">
        <v>3492</v>
      </c>
      <c r="P298" s="48"/>
    </row>
    <row r="299" spans="3:16" x14ac:dyDescent="0.25">
      <c r="C299" s="36">
        <f>WEEKNUM('[1]BASE SQA'!$B3493)</f>
        <v>0</v>
      </c>
      <c r="D299" s="3">
        <f>'[1]BASE SQA'!$E3493</f>
        <v>0</v>
      </c>
      <c r="E299" s="3">
        <f>'[1]BASE SQA'!$F3493</f>
        <v>0</v>
      </c>
      <c r="F299" s="1">
        <v>3493</v>
      </c>
      <c r="P299" s="48"/>
    </row>
    <row r="300" spans="3:16" x14ac:dyDescent="0.25">
      <c r="C300" s="36">
        <f>WEEKNUM('[1]BASE SQA'!$B3494)</f>
        <v>0</v>
      </c>
      <c r="D300" s="3">
        <f>'[1]BASE SQA'!$E3494</f>
        <v>0</v>
      </c>
      <c r="E300" s="3">
        <f>'[1]BASE SQA'!$F3494</f>
        <v>0</v>
      </c>
      <c r="F300" s="1">
        <v>3494</v>
      </c>
      <c r="P300" s="48"/>
    </row>
    <row r="301" spans="3:16" x14ac:dyDescent="0.25">
      <c r="C301" s="36">
        <f>WEEKNUM('[1]BASE SQA'!$B3495)</f>
        <v>0</v>
      </c>
      <c r="D301" s="3">
        <f>'[1]BASE SQA'!$E3495</f>
        <v>0</v>
      </c>
      <c r="E301" s="3">
        <f>'[1]BASE SQA'!$F3495</f>
        <v>0</v>
      </c>
      <c r="F301" s="1">
        <v>3495</v>
      </c>
      <c r="P301" s="48"/>
    </row>
    <row r="302" spans="3:16" x14ac:dyDescent="0.25">
      <c r="C302" s="36">
        <f>WEEKNUM('[1]BASE SQA'!$B3496)</f>
        <v>0</v>
      </c>
      <c r="D302" s="3">
        <f>'[1]BASE SQA'!$E3496</f>
        <v>0</v>
      </c>
      <c r="E302" s="3">
        <f>'[1]BASE SQA'!$F3496</f>
        <v>0</v>
      </c>
      <c r="F302" s="1">
        <v>3496</v>
      </c>
      <c r="P302" s="48"/>
    </row>
    <row r="303" spans="3:16" x14ac:dyDescent="0.25">
      <c r="C303" s="36">
        <f>WEEKNUM('[1]BASE SQA'!$B3497)</f>
        <v>0</v>
      </c>
      <c r="D303" s="3">
        <f>'[1]BASE SQA'!$E3497</f>
        <v>0</v>
      </c>
      <c r="E303" s="3">
        <f>'[1]BASE SQA'!$F3497</f>
        <v>0</v>
      </c>
      <c r="F303" s="1">
        <v>3497</v>
      </c>
      <c r="P303" s="48"/>
    </row>
    <row r="304" spans="3:16" x14ac:dyDescent="0.25">
      <c r="C304" s="36">
        <f>WEEKNUM('[1]BASE SQA'!$B3498)</f>
        <v>0</v>
      </c>
      <c r="D304" s="3">
        <f>'[1]BASE SQA'!$E3498</f>
        <v>0</v>
      </c>
      <c r="E304" s="3">
        <f>'[1]BASE SQA'!$F3498</f>
        <v>0</v>
      </c>
      <c r="F304" s="1">
        <v>3498</v>
      </c>
      <c r="P304" s="48"/>
    </row>
    <row r="305" spans="3:16" x14ac:dyDescent="0.25">
      <c r="C305" s="36">
        <f>WEEKNUM('[1]BASE SQA'!$B3499)</f>
        <v>0</v>
      </c>
      <c r="D305" s="3">
        <f>'[1]BASE SQA'!$E3499</f>
        <v>0</v>
      </c>
      <c r="E305" s="3">
        <f>'[1]BASE SQA'!$F3499</f>
        <v>0</v>
      </c>
      <c r="F305" s="1">
        <v>3499</v>
      </c>
      <c r="P305" s="48"/>
    </row>
    <row r="306" spans="3:16" x14ac:dyDescent="0.25">
      <c r="C306" s="36">
        <f>WEEKNUM('[1]BASE SQA'!$B3500)</f>
        <v>0</v>
      </c>
      <c r="D306" s="3">
        <f>'[1]BASE SQA'!$E3500</f>
        <v>0</v>
      </c>
      <c r="E306" s="3">
        <f>'[1]BASE SQA'!$F3500</f>
        <v>0</v>
      </c>
      <c r="F306" s="1">
        <v>3500</v>
      </c>
      <c r="P306" s="48"/>
    </row>
    <row r="307" spans="3:16" x14ac:dyDescent="0.25">
      <c r="C307" s="36">
        <f>WEEKNUM('[1]BASE SQA'!$B3501)</f>
        <v>0</v>
      </c>
      <c r="D307" s="3">
        <f>'[1]BASE SQA'!$E3501</f>
        <v>0</v>
      </c>
      <c r="E307" s="3">
        <f>'[1]BASE SQA'!$F3501</f>
        <v>0</v>
      </c>
      <c r="F307" s="1">
        <v>3501</v>
      </c>
      <c r="P307" s="48"/>
    </row>
    <row r="308" spans="3:16" x14ac:dyDescent="0.25">
      <c r="C308" s="36">
        <f>WEEKNUM('[1]BASE SQA'!$B3502)</f>
        <v>0</v>
      </c>
      <c r="D308" s="3">
        <f>'[1]BASE SQA'!$E3502</f>
        <v>0</v>
      </c>
      <c r="E308" s="3">
        <f>'[1]BASE SQA'!$F3502</f>
        <v>0</v>
      </c>
      <c r="F308" s="1">
        <v>3502</v>
      </c>
      <c r="P308" s="48"/>
    </row>
    <row r="309" spans="3:16" x14ac:dyDescent="0.25">
      <c r="C309" s="36">
        <f>WEEKNUM('[1]BASE SQA'!$B3503)</f>
        <v>0</v>
      </c>
      <c r="D309" s="3">
        <f>'[1]BASE SQA'!$E3503</f>
        <v>0</v>
      </c>
      <c r="E309" s="3">
        <f>'[1]BASE SQA'!$F3503</f>
        <v>0</v>
      </c>
      <c r="F309" s="1">
        <v>3503</v>
      </c>
      <c r="P309" s="48"/>
    </row>
    <row r="310" spans="3:16" x14ac:dyDescent="0.25">
      <c r="C310" s="36">
        <f>WEEKNUM('[1]BASE SQA'!$B3504)</f>
        <v>0</v>
      </c>
      <c r="D310" s="3">
        <f>'[1]BASE SQA'!$E3504</f>
        <v>0</v>
      </c>
      <c r="E310" s="3">
        <f>'[1]BASE SQA'!$F3504</f>
        <v>0</v>
      </c>
      <c r="F310" s="1">
        <v>3504</v>
      </c>
      <c r="P310" s="48"/>
    </row>
    <row r="311" spans="3:16" x14ac:dyDescent="0.25">
      <c r="C311" s="36">
        <f>WEEKNUM('[1]BASE SQA'!$B3505)</f>
        <v>0</v>
      </c>
      <c r="D311" s="3">
        <f>'[1]BASE SQA'!$E3505</f>
        <v>0</v>
      </c>
      <c r="E311" s="3">
        <f>'[1]BASE SQA'!$F3505</f>
        <v>0</v>
      </c>
      <c r="F311" s="1">
        <v>3505</v>
      </c>
      <c r="P311" s="48"/>
    </row>
    <row r="312" spans="3:16" x14ac:dyDescent="0.25">
      <c r="C312" s="36">
        <f>WEEKNUM('[1]BASE SQA'!$B3506)</f>
        <v>0</v>
      </c>
      <c r="D312" s="3">
        <f>'[1]BASE SQA'!$E3506</f>
        <v>0</v>
      </c>
      <c r="E312" s="3">
        <f>'[1]BASE SQA'!$F3506</f>
        <v>0</v>
      </c>
      <c r="F312" s="1">
        <v>3506</v>
      </c>
      <c r="P312" s="48"/>
    </row>
    <row r="313" spans="3:16" x14ac:dyDescent="0.25">
      <c r="C313" s="36">
        <f>WEEKNUM('[1]BASE SQA'!$B3507)</f>
        <v>0</v>
      </c>
      <c r="D313" s="3">
        <f>'[1]BASE SQA'!$E3507</f>
        <v>0</v>
      </c>
      <c r="E313" s="3">
        <f>'[1]BASE SQA'!$F3507</f>
        <v>0</v>
      </c>
      <c r="F313" s="1">
        <v>3507</v>
      </c>
      <c r="P313" s="48"/>
    </row>
    <row r="314" spans="3:16" x14ac:dyDescent="0.25">
      <c r="C314" s="36">
        <f>WEEKNUM('[1]BASE SQA'!$B3508)</f>
        <v>0</v>
      </c>
      <c r="D314" s="3">
        <f>'[1]BASE SQA'!$E3508</f>
        <v>0</v>
      </c>
      <c r="E314" s="3">
        <f>'[1]BASE SQA'!$F3508</f>
        <v>0</v>
      </c>
      <c r="F314" s="1">
        <v>3508</v>
      </c>
      <c r="P314" s="48"/>
    </row>
    <row r="315" spans="3:16" x14ac:dyDescent="0.25">
      <c r="C315" s="36">
        <f>WEEKNUM('[1]BASE SQA'!$B3509)</f>
        <v>0</v>
      </c>
      <c r="D315" s="3">
        <f>'[1]BASE SQA'!$E3509</f>
        <v>0</v>
      </c>
      <c r="E315" s="3">
        <f>'[1]BASE SQA'!$F3509</f>
        <v>0</v>
      </c>
      <c r="F315" s="1">
        <v>3509</v>
      </c>
      <c r="P315" s="48"/>
    </row>
    <row r="316" spans="3:16" x14ac:dyDescent="0.25">
      <c r="C316" s="36">
        <f>WEEKNUM('[1]BASE SQA'!$B3510)</f>
        <v>0</v>
      </c>
      <c r="D316" s="3">
        <f>'[1]BASE SQA'!$E3510</f>
        <v>0</v>
      </c>
      <c r="E316" s="3">
        <f>'[1]BASE SQA'!$F3510</f>
        <v>0</v>
      </c>
      <c r="F316" s="1">
        <v>3510</v>
      </c>
      <c r="P316" s="48"/>
    </row>
    <row r="317" spans="3:16" x14ac:dyDescent="0.25">
      <c r="C317" s="36">
        <f>WEEKNUM('[1]BASE SQA'!$B3511)</f>
        <v>0</v>
      </c>
      <c r="D317" s="3">
        <f>'[1]BASE SQA'!$E3511</f>
        <v>0</v>
      </c>
      <c r="E317" s="3">
        <f>'[1]BASE SQA'!$F3511</f>
        <v>0</v>
      </c>
      <c r="F317" s="1">
        <v>3511</v>
      </c>
      <c r="P317" s="48"/>
    </row>
    <row r="318" spans="3:16" x14ac:dyDescent="0.25">
      <c r="C318" s="36">
        <f>WEEKNUM('[1]BASE SQA'!$B3512)</f>
        <v>0</v>
      </c>
      <c r="D318" s="3">
        <f>'[1]BASE SQA'!$E3512</f>
        <v>0</v>
      </c>
      <c r="E318" s="3">
        <f>'[1]BASE SQA'!$F3512</f>
        <v>0</v>
      </c>
      <c r="F318" s="1">
        <v>3512</v>
      </c>
      <c r="P318" s="48"/>
    </row>
    <row r="319" spans="3:16" x14ac:dyDescent="0.25">
      <c r="C319" s="36">
        <f>WEEKNUM('[1]BASE SQA'!$B3513)</f>
        <v>0</v>
      </c>
      <c r="D319" s="3">
        <f>'[1]BASE SQA'!$E3513</f>
        <v>0</v>
      </c>
      <c r="E319" s="3">
        <f>'[1]BASE SQA'!$F3513</f>
        <v>0</v>
      </c>
      <c r="F319" s="1">
        <v>3513</v>
      </c>
      <c r="P319" s="48"/>
    </row>
    <row r="320" spans="3:16" x14ac:dyDescent="0.25">
      <c r="C320" s="36">
        <f>WEEKNUM('[1]BASE SQA'!$B3514)</f>
        <v>0</v>
      </c>
      <c r="D320" s="3">
        <f>'[1]BASE SQA'!$E3514</f>
        <v>0</v>
      </c>
      <c r="E320" s="3">
        <f>'[1]BASE SQA'!$F3514</f>
        <v>0</v>
      </c>
      <c r="F320" s="1">
        <v>3514</v>
      </c>
      <c r="P320" s="48"/>
    </row>
    <row r="321" spans="3:16" x14ac:dyDescent="0.25">
      <c r="C321" s="36">
        <f>WEEKNUM('[1]BASE SQA'!$B3515)</f>
        <v>0</v>
      </c>
      <c r="D321" s="3">
        <f>'[1]BASE SQA'!$E3515</f>
        <v>0</v>
      </c>
      <c r="E321" s="3">
        <f>'[1]BASE SQA'!$F3515</f>
        <v>0</v>
      </c>
      <c r="F321" s="1">
        <v>3515</v>
      </c>
      <c r="P321" s="48"/>
    </row>
    <row r="322" spans="3:16" x14ac:dyDescent="0.25">
      <c r="C322" s="36">
        <f>WEEKNUM('[1]BASE SQA'!$B3516)</f>
        <v>0</v>
      </c>
      <c r="D322" s="3">
        <f>'[1]BASE SQA'!$E3516</f>
        <v>0</v>
      </c>
      <c r="E322" s="3">
        <f>'[1]BASE SQA'!$F3516</f>
        <v>0</v>
      </c>
      <c r="F322" s="1">
        <v>3516</v>
      </c>
      <c r="P322" s="48"/>
    </row>
    <row r="323" spans="3:16" x14ac:dyDescent="0.25">
      <c r="C323" s="36">
        <f>WEEKNUM('[1]BASE SQA'!$B3517)</f>
        <v>0</v>
      </c>
      <c r="D323" s="3">
        <f>'[1]BASE SQA'!$E3517</f>
        <v>0</v>
      </c>
      <c r="E323" s="3">
        <f>'[1]BASE SQA'!$F3517</f>
        <v>0</v>
      </c>
      <c r="F323" s="1">
        <v>3517</v>
      </c>
      <c r="P323" s="48"/>
    </row>
    <row r="324" spans="3:16" x14ac:dyDescent="0.25">
      <c r="C324" s="36">
        <f>WEEKNUM('[1]BASE SQA'!$B3518)</f>
        <v>0</v>
      </c>
      <c r="D324" s="3">
        <f>'[1]BASE SQA'!$E3518</f>
        <v>0</v>
      </c>
      <c r="E324" s="3">
        <f>'[1]BASE SQA'!$F3518</f>
        <v>0</v>
      </c>
      <c r="F324" s="1">
        <v>3518</v>
      </c>
      <c r="P324" s="48"/>
    </row>
    <row r="325" spans="3:16" x14ac:dyDescent="0.25">
      <c r="C325" s="36">
        <f>WEEKNUM('[1]BASE SQA'!$B3519)</f>
        <v>0</v>
      </c>
      <c r="D325" s="3">
        <f>'[1]BASE SQA'!$E3519</f>
        <v>0</v>
      </c>
      <c r="E325" s="3">
        <f>'[1]BASE SQA'!$F3519</f>
        <v>0</v>
      </c>
      <c r="F325" s="1">
        <v>3519</v>
      </c>
      <c r="P325" s="48"/>
    </row>
    <row r="326" spans="3:16" x14ac:dyDescent="0.25">
      <c r="C326" s="36">
        <f>WEEKNUM('[1]BASE SQA'!$B3520)</f>
        <v>0</v>
      </c>
      <c r="D326" s="3">
        <f>'[1]BASE SQA'!$E3520</f>
        <v>0</v>
      </c>
      <c r="E326" s="3">
        <f>'[1]BASE SQA'!$F3520</f>
        <v>0</v>
      </c>
      <c r="F326" s="1">
        <v>3520</v>
      </c>
      <c r="P326" s="48"/>
    </row>
    <row r="327" spans="3:16" x14ac:dyDescent="0.25">
      <c r="C327" s="36">
        <f>WEEKNUM('[1]BASE SQA'!$B3521)</f>
        <v>0</v>
      </c>
      <c r="D327" s="3">
        <f>'[1]BASE SQA'!$E3521</f>
        <v>0</v>
      </c>
      <c r="E327" s="3">
        <f>'[1]BASE SQA'!$F3521</f>
        <v>0</v>
      </c>
      <c r="F327" s="1">
        <v>3521</v>
      </c>
      <c r="P327" s="48"/>
    </row>
    <row r="328" spans="3:16" x14ac:dyDescent="0.25">
      <c r="C328" s="36">
        <f>WEEKNUM('[1]BASE SQA'!$B3522)</f>
        <v>0</v>
      </c>
      <c r="D328" s="3">
        <f>'[1]BASE SQA'!$E3522</f>
        <v>0</v>
      </c>
      <c r="E328" s="3">
        <f>'[1]BASE SQA'!$F3522</f>
        <v>0</v>
      </c>
      <c r="F328" s="1">
        <v>3522</v>
      </c>
      <c r="P328" s="48"/>
    </row>
    <row r="329" spans="3:16" x14ac:dyDescent="0.25">
      <c r="C329" s="36">
        <f>WEEKNUM('[1]BASE SQA'!$B3523)</f>
        <v>0</v>
      </c>
      <c r="D329" s="3">
        <f>'[1]BASE SQA'!$E3523</f>
        <v>0</v>
      </c>
      <c r="E329" s="3">
        <f>'[1]BASE SQA'!$F3523</f>
        <v>0</v>
      </c>
      <c r="F329" s="1">
        <v>3523</v>
      </c>
      <c r="P329" s="48"/>
    </row>
    <row r="330" spans="3:16" x14ac:dyDescent="0.25">
      <c r="C330" s="36">
        <f>WEEKNUM('[1]BASE SQA'!$B3524)</f>
        <v>0</v>
      </c>
      <c r="D330" s="3">
        <f>'[1]BASE SQA'!$E3524</f>
        <v>0</v>
      </c>
      <c r="E330" s="3">
        <f>'[1]BASE SQA'!$F3524</f>
        <v>0</v>
      </c>
      <c r="F330" s="1">
        <v>3524</v>
      </c>
      <c r="P330" s="48"/>
    </row>
    <row r="331" spans="3:16" x14ac:dyDescent="0.25">
      <c r="C331" s="36">
        <f>WEEKNUM('[1]BASE SQA'!$B3525)</f>
        <v>0</v>
      </c>
      <c r="D331" s="3">
        <f>'[1]BASE SQA'!$E3525</f>
        <v>0</v>
      </c>
      <c r="E331" s="3">
        <f>'[1]BASE SQA'!$F3525</f>
        <v>0</v>
      </c>
      <c r="F331" s="1">
        <v>3525</v>
      </c>
      <c r="P331" s="48"/>
    </row>
    <row r="332" spans="3:16" x14ac:dyDescent="0.25">
      <c r="C332" s="36">
        <f>WEEKNUM('[1]BASE SQA'!$B3526)</f>
        <v>0</v>
      </c>
      <c r="D332" s="3">
        <f>'[1]BASE SQA'!$E3526</f>
        <v>0</v>
      </c>
      <c r="E332" s="3">
        <f>'[1]BASE SQA'!$F3526</f>
        <v>0</v>
      </c>
      <c r="F332" s="1">
        <v>3526</v>
      </c>
      <c r="P332" s="48"/>
    </row>
    <row r="333" spans="3:16" x14ac:dyDescent="0.25">
      <c r="C333" s="36">
        <f>WEEKNUM('[1]BASE SQA'!$B3527)</f>
        <v>0</v>
      </c>
      <c r="D333" s="3">
        <f>'[1]BASE SQA'!$E3527</f>
        <v>0</v>
      </c>
      <c r="E333" s="3">
        <f>'[1]BASE SQA'!$F3527</f>
        <v>0</v>
      </c>
      <c r="F333" s="1">
        <v>3527</v>
      </c>
      <c r="P333" s="48"/>
    </row>
    <row r="334" spans="3:16" x14ac:dyDescent="0.25">
      <c r="C334" s="36">
        <f>WEEKNUM('[1]BASE SQA'!$B3528)</f>
        <v>0</v>
      </c>
      <c r="D334" s="3">
        <f>'[1]BASE SQA'!$E3528</f>
        <v>0</v>
      </c>
      <c r="E334" s="3">
        <f>'[1]BASE SQA'!$F3528</f>
        <v>0</v>
      </c>
      <c r="F334" s="1">
        <v>3528</v>
      </c>
      <c r="P334" s="48"/>
    </row>
    <row r="335" spans="3:16" x14ac:dyDescent="0.25">
      <c r="C335" s="36">
        <f>WEEKNUM('[1]BASE SQA'!$B3529)</f>
        <v>0</v>
      </c>
      <c r="D335" s="3">
        <f>'[1]BASE SQA'!$E3529</f>
        <v>0</v>
      </c>
      <c r="E335" s="3">
        <f>'[1]BASE SQA'!$F3529</f>
        <v>0</v>
      </c>
      <c r="F335" s="1">
        <v>3529</v>
      </c>
      <c r="P335" s="48"/>
    </row>
    <row r="336" spans="3:16" x14ac:dyDescent="0.25">
      <c r="C336" s="36">
        <f>WEEKNUM('[1]BASE SQA'!$B3530)</f>
        <v>0</v>
      </c>
      <c r="D336" s="3">
        <f>'[1]BASE SQA'!$E3530</f>
        <v>0</v>
      </c>
      <c r="E336" s="3">
        <f>'[1]BASE SQA'!$F3530</f>
        <v>0</v>
      </c>
      <c r="F336" s="1">
        <v>3530</v>
      </c>
      <c r="P336" s="48"/>
    </row>
    <row r="337" spans="3:16" x14ac:dyDescent="0.25">
      <c r="C337" s="36">
        <f>WEEKNUM('[1]BASE SQA'!$B3531)</f>
        <v>0</v>
      </c>
      <c r="D337" s="3">
        <f>'[1]BASE SQA'!$E3531</f>
        <v>0</v>
      </c>
      <c r="E337" s="3">
        <f>'[1]BASE SQA'!$F3531</f>
        <v>0</v>
      </c>
      <c r="F337" s="1">
        <v>3531</v>
      </c>
      <c r="P337" s="48"/>
    </row>
    <row r="338" spans="3:16" x14ac:dyDescent="0.25">
      <c r="C338" s="36">
        <f>WEEKNUM('[1]BASE SQA'!$B3532)</f>
        <v>0</v>
      </c>
      <c r="D338" s="3">
        <f>'[1]BASE SQA'!$E3532</f>
        <v>0</v>
      </c>
      <c r="E338" s="3">
        <f>'[1]BASE SQA'!$F3532</f>
        <v>0</v>
      </c>
      <c r="F338" s="1">
        <v>3532</v>
      </c>
      <c r="P338" s="48"/>
    </row>
    <row r="339" spans="3:16" x14ac:dyDescent="0.25">
      <c r="C339" s="36">
        <f>WEEKNUM('[1]BASE SQA'!$B3533)</f>
        <v>0</v>
      </c>
      <c r="D339" s="3">
        <f>'[1]BASE SQA'!$E3533</f>
        <v>0</v>
      </c>
      <c r="E339" s="3">
        <f>'[1]BASE SQA'!$F3533</f>
        <v>0</v>
      </c>
      <c r="F339" s="1">
        <v>3533</v>
      </c>
      <c r="P339" s="48"/>
    </row>
    <row r="340" spans="3:16" x14ac:dyDescent="0.25">
      <c r="C340" s="36">
        <f>WEEKNUM('[1]BASE SQA'!$B3534)</f>
        <v>0</v>
      </c>
      <c r="D340" s="3">
        <f>'[1]BASE SQA'!$E3534</f>
        <v>0</v>
      </c>
      <c r="E340" s="3">
        <f>'[1]BASE SQA'!$F3534</f>
        <v>0</v>
      </c>
      <c r="F340" s="1">
        <v>3534</v>
      </c>
      <c r="P340" s="48"/>
    </row>
    <row r="341" spans="3:16" x14ac:dyDescent="0.25">
      <c r="C341" s="36">
        <f>WEEKNUM('[1]BASE SQA'!$B3535)</f>
        <v>0</v>
      </c>
      <c r="D341" s="3">
        <f>'[1]BASE SQA'!$E3535</f>
        <v>0</v>
      </c>
      <c r="E341" s="3">
        <f>'[1]BASE SQA'!$F3535</f>
        <v>0</v>
      </c>
      <c r="F341" s="1">
        <v>3535</v>
      </c>
      <c r="P341" s="48"/>
    </row>
    <row r="342" spans="3:16" x14ac:dyDescent="0.25">
      <c r="C342" s="36">
        <f>WEEKNUM('[1]BASE SQA'!$B3536)</f>
        <v>0</v>
      </c>
      <c r="D342" s="3">
        <f>'[1]BASE SQA'!$E3536</f>
        <v>0</v>
      </c>
      <c r="E342" s="3">
        <f>'[1]BASE SQA'!$F3536</f>
        <v>0</v>
      </c>
      <c r="F342" s="1">
        <v>3536</v>
      </c>
      <c r="P342" s="48"/>
    </row>
    <row r="343" spans="3:16" x14ac:dyDescent="0.25">
      <c r="C343" s="36">
        <f>WEEKNUM('[1]BASE SQA'!$B3537)</f>
        <v>0</v>
      </c>
      <c r="D343" s="3">
        <f>'[1]BASE SQA'!$E3537</f>
        <v>0</v>
      </c>
      <c r="E343" s="3">
        <f>'[1]BASE SQA'!$F3537</f>
        <v>0</v>
      </c>
      <c r="F343" s="1">
        <v>3537</v>
      </c>
      <c r="P343" s="48"/>
    </row>
    <row r="344" spans="3:16" x14ac:dyDescent="0.25">
      <c r="C344" s="36">
        <f>WEEKNUM('[1]BASE SQA'!$B3538)</f>
        <v>0</v>
      </c>
      <c r="D344" s="3">
        <f>'[1]BASE SQA'!$E3538</f>
        <v>0</v>
      </c>
      <c r="E344" s="3">
        <f>'[1]BASE SQA'!$F3538</f>
        <v>0</v>
      </c>
      <c r="F344" s="1">
        <v>3538</v>
      </c>
      <c r="P344" s="48"/>
    </row>
    <row r="345" spans="3:16" x14ac:dyDescent="0.25">
      <c r="C345" s="36">
        <f>WEEKNUM('[1]BASE SQA'!$B3539)</f>
        <v>0</v>
      </c>
      <c r="D345" s="3">
        <f>'[1]BASE SQA'!$E3539</f>
        <v>0</v>
      </c>
      <c r="E345" s="3">
        <f>'[1]BASE SQA'!$F3539</f>
        <v>0</v>
      </c>
      <c r="F345" s="1">
        <v>3539</v>
      </c>
      <c r="P345" s="48"/>
    </row>
    <row r="346" spans="3:16" x14ac:dyDescent="0.25">
      <c r="C346" s="36">
        <f>WEEKNUM('[1]BASE SQA'!$B3540)</f>
        <v>0</v>
      </c>
      <c r="D346" s="3">
        <f>'[1]BASE SQA'!$E3540</f>
        <v>0</v>
      </c>
      <c r="E346" s="3">
        <f>'[1]BASE SQA'!$F3540</f>
        <v>0</v>
      </c>
      <c r="F346" s="1">
        <v>3540</v>
      </c>
      <c r="P346" s="48"/>
    </row>
    <row r="347" spans="3:16" x14ac:dyDescent="0.25">
      <c r="C347" s="36">
        <f>WEEKNUM('[1]BASE SQA'!$B3541)</f>
        <v>0</v>
      </c>
      <c r="D347" s="3">
        <f>'[1]BASE SQA'!$E3541</f>
        <v>0</v>
      </c>
      <c r="E347" s="3">
        <f>'[1]BASE SQA'!$F3541</f>
        <v>0</v>
      </c>
      <c r="F347" s="1">
        <v>3541</v>
      </c>
      <c r="P347" s="48"/>
    </row>
    <row r="348" spans="3:16" x14ac:dyDescent="0.25">
      <c r="C348" s="36">
        <f>WEEKNUM('[1]BASE SQA'!$B3542)</f>
        <v>0</v>
      </c>
      <c r="D348" s="3">
        <f>'[1]BASE SQA'!$E3542</f>
        <v>0</v>
      </c>
      <c r="E348" s="3">
        <f>'[1]BASE SQA'!$F3542</f>
        <v>0</v>
      </c>
      <c r="F348" s="1">
        <v>3542</v>
      </c>
      <c r="P348" s="48"/>
    </row>
    <row r="349" spans="3:16" x14ac:dyDescent="0.25">
      <c r="C349" s="36">
        <f>WEEKNUM('[1]BASE SQA'!$B3543)</f>
        <v>0</v>
      </c>
      <c r="D349" s="3">
        <f>'[1]BASE SQA'!$E3543</f>
        <v>0</v>
      </c>
      <c r="E349" s="3">
        <f>'[1]BASE SQA'!$F3543</f>
        <v>0</v>
      </c>
      <c r="F349" s="1">
        <v>3543</v>
      </c>
      <c r="P349" s="48"/>
    </row>
    <row r="350" spans="3:16" x14ac:dyDescent="0.25">
      <c r="C350" s="36">
        <f>WEEKNUM('[1]BASE SQA'!$B3544)</f>
        <v>0</v>
      </c>
      <c r="D350" s="3">
        <f>'[1]BASE SQA'!$E3544</f>
        <v>0</v>
      </c>
      <c r="E350" s="3">
        <f>'[1]BASE SQA'!$F3544</f>
        <v>0</v>
      </c>
      <c r="F350" s="1">
        <v>3544</v>
      </c>
      <c r="P350" s="48"/>
    </row>
    <row r="351" spans="3:16" x14ac:dyDescent="0.25">
      <c r="C351" s="36">
        <f>WEEKNUM('[1]BASE SQA'!$B3545)</f>
        <v>0</v>
      </c>
      <c r="D351" s="3">
        <f>'[1]BASE SQA'!$E3545</f>
        <v>0</v>
      </c>
      <c r="E351" s="3">
        <f>'[1]BASE SQA'!$F3545</f>
        <v>0</v>
      </c>
      <c r="F351" s="1">
        <v>3545</v>
      </c>
      <c r="P351" s="48"/>
    </row>
    <row r="352" spans="3:16" x14ac:dyDescent="0.25">
      <c r="C352" s="36">
        <f>WEEKNUM('[1]BASE SQA'!$B3546)</f>
        <v>0</v>
      </c>
      <c r="D352" s="3">
        <f>'[1]BASE SQA'!$E3546</f>
        <v>0</v>
      </c>
      <c r="E352" s="3">
        <f>'[1]BASE SQA'!$F3546</f>
        <v>0</v>
      </c>
      <c r="F352" s="1">
        <v>3546</v>
      </c>
      <c r="P352" s="48"/>
    </row>
    <row r="353" spans="3:16" x14ac:dyDescent="0.25">
      <c r="C353" s="36">
        <f>WEEKNUM('[1]BASE SQA'!$B3547)</f>
        <v>0</v>
      </c>
      <c r="D353" s="3">
        <f>'[1]BASE SQA'!$E3547</f>
        <v>0</v>
      </c>
      <c r="E353" s="3">
        <f>'[1]BASE SQA'!$F3547</f>
        <v>0</v>
      </c>
      <c r="F353" s="1">
        <v>3547</v>
      </c>
      <c r="P353" s="48"/>
    </row>
    <row r="354" spans="3:16" x14ac:dyDescent="0.25">
      <c r="C354" s="36">
        <f>WEEKNUM('[1]BASE SQA'!$B3548)</f>
        <v>0</v>
      </c>
      <c r="D354" s="3">
        <f>'[1]BASE SQA'!$E3548</f>
        <v>0</v>
      </c>
      <c r="E354" s="3">
        <f>'[1]BASE SQA'!$F3548</f>
        <v>0</v>
      </c>
      <c r="F354" s="1">
        <v>3548</v>
      </c>
      <c r="P354" s="48"/>
    </row>
    <row r="355" spans="3:16" x14ac:dyDescent="0.25">
      <c r="C355" s="36">
        <f>WEEKNUM('[1]BASE SQA'!$B3549)</f>
        <v>0</v>
      </c>
      <c r="D355" s="3">
        <f>'[1]BASE SQA'!$E3549</f>
        <v>0</v>
      </c>
      <c r="E355" s="3">
        <f>'[1]BASE SQA'!$F3549</f>
        <v>0</v>
      </c>
      <c r="F355" s="1">
        <v>3549</v>
      </c>
      <c r="P355" s="48"/>
    </row>
    <row r="356" spans="3:16" x14ac:dyDescent="0.25">
      <c r="C356" s="36">
        <f>WEEKNUM('[1]BASE SQA'!$B3550)</f>
        <v>0</v>
      </c>
      <c r="D356" s="3">
        <f>'[1]BASE SQA'!$E3550</f>
        <v>0</v>
      </c>
      <c r="E356" s="3">
        <f>'[1]BASE SQA'!$F3550</f>
        <v>0</v>
      </c>
      <c r="F356" s="1">
        <v>3550</v>
      </c>
      <c r="P356" s="48"/>
    </row>
    <row r="357" spans="3:16" x14ac:dyDescent="0.25">
      <c r="C357" s="36">
        <f>WEEKNUM('[1]BASE SQA'!$B3551)</f>
        <v>0</v>
      </c>
      <c r="D357" s="3">
        <f>'[1]BASE SQA'!$E3551</f>
        <v>0</v>
      </c>
      <c r="E357" s="3">
        <f>'[1]BASE SQA'!$F3551</f>
        <v>0</v>
      </c>
      <c r="F357" s="1">
        <v>3551</v>
      </c>
      <c r="P357" s="48"/>
    </row>
    <row r="358" spans="3:16" x14ac:dyDescent="0.25">
      <c r="C358" s="36">
        <f>WEEKNUM('[1]BASE SQA'!$B3552)</f>
        <v>0</v>
      </c>
      <c r="D358" s="3">
        <f>'[1]BASE SQA'!$E3552</f>
        <v>0</v>
      </c>
      <c r="E358" s="3">
        <f>'[1]BASE SQA'!$F3552</f>
        <v>0</v>
      </c>
      <c r="F358" s="1">
        <v>3552</v>
      </c>
      <c r="P358" s="48"/>
    </row>
    <row r="359" spans="3:16" x14ac:dyDescent="0.25">
      <c r="C359" s="36">
        <f>WEEKNUM('[1]BASE SQA'!$B3553)</f>
        <v>0</v>
      </c>
      <c r="D359" s="3">
        <f>'[1]BASE SQA'!$E3553</f>
        <v>0</v>
      </c>
      <c r="E359" s="3">
        <f>'[1]BASE SQA'!$F3553</f>
        <v>0</v>
      </c>
      <c r="F359" s="1">
        <v>3553</v>
      </c>
      <c r="P359" s="48"/>
    </row>
    <row r="360" spans="3:16" x14ac:dyDescent="0.25">
      <c r="C360" s="36">
        <f>WEEKNUM('[1]BASE SQA'!$B3554)</f>
        <v>0</v>
      </c>
      <c r="D360" s="3">
        <f>'[1]BASE SQA'!$E3554</f>
        <v>0</v>
      </c>
      <c r="E360" s="3">
        <f>'[1]BASE SQA'!$F3554</f>
        <v>0</v>
      </c>
      <c r="F360" s="1">
        <v>3554</v>
      </c>
      <c r="P360" s="48"/>
    </row>
    <row r="361" spans="3:16" x14ac:dyDescent="0.25">
      <c r="C361" s="36">
        <f>WEEKNUM('[1]BASE SQA'!$B3555)</f>
        <v>0</v>
      </c>
      <c r="D361" s="3">
        <f>'[1]BASE SQA'!$E3555</f>
        <v>0</v>
      </c>
      <c r="E361" s="3">
        <f>'[1]BASE SQA'!$F3555</f>
        <v>0</v>
      </c>
      <c r="F361" s="1">
        <v>3555</v>
      </c>
      <c r="P361" s="48"/>
    </row>
    <row r="362" spans="3:16" x14ac:dyDescent="0.25">
      <c r="C362" s="36">
        <f>WEEKNUM('[1]BASE SQA'!$B3556)</f>
        <v>0</v>
      </c>
      <c r="D362" s="3">
        <f>'[1]BASE SQA'!$E3556</f>
        <v>0</v>
      </c>
      <c r="E362" s="3">
        <f>'[1]BASE SQA'!$F3556</f>
        <v>0</v>
      </c>
      <c r="F362" s="1">
        <v>3556</v>
      </c>
      <c r="P362" s="48"/>
    </row>
    <row r="363" spans="3:16" x14ac:dyDescent="0.25">
      <c r="C363" s="36">
        <f>WEEKNUM('[1]BASE SQA'!$B3557)</f>
        <v>0</v>
      </c>
      <c r="D363" s="3">
        <f>'[1]BASE SQA'!$E3557</f>
        <v>0</v>
      </c>
      <c r="E363" s="3">
        <f>'[1]BASE SQA'!$F3557</f>
        <v>0</v>
      </c>
      <c r="F363" s="1">
        <v>3557</v>
      </c>
      <c r="P363" s="48"/>
    </row>
    <row r="364" spans="3:16" x14ac:dyDescent="0.25">
      <c r="C364" s="36">
        <f>WEEKNUM('[1]BASE SQA'!$B3558)</f>
        <v>0</v>
      </c>
      <c r="D364" s="3">
        <f>'[1]BASE SQA'!$E3558</f>
        <v>0</v>
      </c>
      <c r="E364" s="3">
        <f>'[1]BASE SQA'!$F3558</f>
        <v>0</v>
      </c>
      <c r="F364" s="1">
        <v>3558</v>
      </c>
      <c r="P364" s="48"/>
    </row>
    <row r="365" spans="3:16" x14ac:dyDescent="0.25">
      <c r="C365" s="36">
        <f>WEEKNUM('[1]BASE SQA'!$B3559)</f>
        <v>0</v>
      </c>
      <c r="D365" s="3">
        <f>'[1]BASE SQA'!$E3559</f>
        <v>0</v>
      </c>
      <c r="E365" s="3">
        <f>'[1]BASE SQA'!$F3559</f>
        <v>0</v>
      </c>
      <c r="F365" s="1">
        <v>3559</v>
      </c>
      <c r="P365" s="48"/>
    </row>
    <row r="366" spans="3:16" x14ac:dyDescent="0.25">
      <c r="C366" s="36">
        <f>WEEKNUM('[1]BASE SQA'!$B3560)</f>
        <v>0</v>
      </c>
      <c r="D366" s="3">
        <f>'[1]BASE SQA'!$E3560</f>
        <v>0</v>
      </c>
      <c r="E366" s="3">
        <f>'[1]BASE SQA'!$F3560</f>
        <v>0</v>
      </c>
      <c r="F366" s="1">
        <v>3560</v>
      </c>
      <c r="P366" s="48"/>
    </row>
    <row r="367" spans="3:16" x14ac:dyDescent="0.25">
      <c r="C367" s="36">
        <f>WEEKNUM('[1]BASE SQA'!$B3561)</f>
        <v>0</v>
      </c>
      <c r="D367" s="3">
        <f>'[1]BASE SQA'!$E3561</f>
        <v>0</v>
      </c>
      <c r="E367" s="3">
        <f>'[1]BASE SQA'!$F3561</f>
        <v>0</v>
      </c>
      <c r="F367" s="1">
        <v>3561</v>
      </c>
      <c r="P367" s="48"/>
    </row>
    <row r="368" spans="3:16" x14ac:dyDescent="0.25">
      <c r="C368" s="36">
        <f>WEEKNUM('[1]BASE SQA'!$B3562)</f>
        <v>0</v>
      </c>
      <c r="D368" s="3">
        <f>'[1]BASE SQA'!$E3562</f>
        <v>0</v>
      </c>
      <c r="E368" s="3">
        <f>'[1]BASE SQA'!$F3562</f>
        <v>0</v>
      </c>
      <c r="F368" s="1">
        <v>3562</v>
      </c>
      <c r="P368" s="48"/>
    </row>
    <row r="369" spans="3:16" x14ac:dyDescent="0.25">
      <c r="C369" s="36">
        <f>WEEKNUM('[1]BASE SQA'!$B3563)</f>
        <v>0</v>
      </c>
      <c r="D369" s="3">
        <f>'[1]BASE SQA'!$E3563</f>
        <v>0</v>
      </c>
      <c r="E369" s="3">
        <f>'[1]BASE SQA'!$F3563</f>
        <v>0</v>
      </c>
      <c r="F369" s="1">
        <v>3563</v>
      </c>
      <c r="P369" s="48"/>
    </row>
    <row r="370" spans="3:16" x14ac:dyDescent="0.25">
      <c r="C370" s="36">
        <f>WEEKNUM('[1]BASE SQA'!$B3564)</f>
        <v>0</v>
      </c>
      <c r="D370" s="3">
        <f>'[1]BASE SQA'!$E3564</f>
        <v>0</v>
      </c>
      <c r="E370" s="3">
        <f>'[1]BASE SQA'!$F3564</f>
        <v>0</v>
      </c>
      <c r="F370" s="1">
        <v>3564</v>
      </c>
      <c r="P370" s="48"/>
    </row>
    <row r="371" spans="3:16" x14ac:dyDescent="0.25">
      <c r="C371" s="36">
        <f>WEEKNUM('[1]BASE SQA'!$B3565)</f>
        <v>0</v>
      </c>
      <c r="D371" s="3">
        <f>'[1]BASE SQA'!$E3565</f>
        <v>0</v>
      </c>
      <c r="E371" s="3">
        <f>'[1]BASE SQA'!$F3565</f>
        <v>0</v>
      </c>
      <c r="F371" s="1">
        <v>3565</v>
      </c>
      <c r="P371" s="48"/>
    </row>
    <row r="372" spans="3:16" x14ac:dyDescent="0.25">
      <c r="C372" s="36">
        <f>WEEKNUM('[1]BASE SQA'!$B3566)</f>
        <v>0</v>
      </c>
      <c r="D372" s="3">
        <f>'[1]BASE SQA'!$E3566</f>
        <v>0</v>
      </c>
      <c r="E372" s="3">
        <f>'[1]BASE SQA'!$F3566</f>
        <v>0</v>
      </c>
      <c r="F372" s="1">
        <v>3566</v>
      </c>
      <c r="P372" s="48"/>
    </row>
    <row r="373" spans="3:16" x14ac:dyDescent="0.25">
      <c r="C373" s="36">
        <f>WEEKNUM('[1]BASE SQA'!$B3567)</f>
        <v>0</v>
      </c>
      <c r="D373" s="3">
        <f>'[1]BASE SQA'!$E3567</f>
        <v>0</v>
      </c>
      <c r="E373" s="3">
        <f>'[1]BASE SQA'!$F3567</f>
        <v>0</v>
      </c>
      <c r="F373" s="1">
        <v>3567</v>
      </c>
      <c r="P373" s="48"/>
    </row>
    <row r="374" spans="3:16" x14ac:dyDescent="0.25">
      <c r="C374" s="36">
        <f>WEEKNUM('[1]BASE SQA'!$B3568)</f>
        <v>0</v>
      </c>
      <c r="D374" s="3">
        <f>'[1]BASE SQA'!$E3568</f>
        <v>0</v>
      </c>
      <c r="E374" s="3">
        <f>'[1]BASE SQA'!$F3568</f>
        <v>0</v>
      </c>
      <c r="F374" s="1">
        <v>3568</v>
      </c>
      <c r="P374" s="48"/>
    </row>
    <row r="375" spans="3:16" x14ac:dyDescent="0.25">
      <c r="C375" s="36">
        <f>WEEKNUM('[1]BASE SQA'!$B3569)</f>
        <v>0</v>
      </c>
      <c r="D375" s="3">
        <f>'[1]BASE SQA'!$E3569</f>
        <v>0</v>
      </c>
      <c r="E375" s="3">
        <f>'[1]BASE SQA'!$F3569</f>
        <v>0</v>
      </c>
      <c r="F375" s="1">
        <v>3569</v>
      </c>
      <c r="P375" s="48"/>
    </row>
    <row r="376" spans="3:16" x14ac:dyDescent="0.25">
      <c r="C376" s="36">
        <f>WEEKNUM('[1]BASE SQA'!$B3570)</f>
        <v>0</v>
      </c>
      <c r="D376" s="3">
        <f>'[1]BASE SQA'!$E3570</f>
        <v>0</v>
      </c>
      <c r="E376" s="3">
        <f>'[1]BASE SQA'!$F3570</f>
        <v>0</v>
      </c>
      <c r="F376" s="1">
        <v>3570</v>
      </c>
      <c r="P376" s="48"/>
    </row>
    <row r="377" spans="3:16" x14ac:dyDescent="0.25">
      <c r="C377" s="36">
        <f>WEEKNUM('[1]BASE SQA'!$B3571)</f>
        <v>0</v>
      </c>
      <c r="D377" s="3">
        <f>'[1]BASE SQA'!$E3571</f>
        <v>0</v>
      </c>
      <c r="E377" s="3">
        <f>'[1]BASE SQA'!$F3571</f>
        <v>0</v>
      </c>
      <c r="F377" s="1">
        <v>3571</v>
      </c>
      <c r="P377" s="48"/>
    </row>
    <row r="378" spans="3:16" x14ac:dyDescent="0.25">
      <c r="C378" s="36">
        <f>WEEKNUM('[1]BASE SQA'!$B3572)</f>
        <v>0</v>
      </c>
      <c r="D378" s="3">
        <f>'[1]BASE SQA'!$E3572</f>
        <v>0</v>
      </c>
      <c r="E378" s="3">
        <f>'[1]BASE SQA'!$F3572</f>
        <v>0</v>
      </c>
      <c r="F378" s="1">
        <v>3572</v>
      </c>
      <c r="P378" s="48"/>
    </row>
    <row r="379" spans="3:16" x14ac:dyDescent="0.25">
      <c r="C379" s="36">
        <f>WEEKNUM('[1]BASE SQA'!$B3573)</f>
        <v>0</v>
      </c>
      <c r="D379" s="3">
        <f>'[1]BASE SQA'!$E3573</f>
        <v>0</v>
      </c>
      <c r="E379" s="3">
        <f>'[1]BASE SQA'!$F3573</f>
        <v>0</v>
      </c>
      <c r="F379" s="1">
        <v>3573</v>
      </c>
      <c r="P379" s="48"/>
    </row>
    <row r="380" spans="3:16" x14ac:dyDescent="0.25">
      <c r="C380" s="36">
        <f>WEEKNUM('[1]BASE SQA'!$B3574)</f>
        <v>0</v>
      </c>
      <c r="D380" s="3">
        <f>'[1]BASE SQA'!$E3574</f>
        <v>0</v>
      </c>
      <c r="E380" s="3">
        <f>'[1]BASE SQA'!$F3574</f>
        <v>0</v>
      </c>
      <c r="F380" s="1">
        <v>3574</v>
      </c>
      <c r="P380" s="48"/>
    </row>
    <row r="381" spans="3:16" x14ac:dyDescent="0.25">
      <c r="C381" s="36">
        <f>WEEKNUM('[1]BASE SQA'!$B3575)</f>
        <v>0</v>
      </c>
      <c r="D381" s="3">
        <f>'[1]BASE SQA'!$E3575</f>
        <v>0</v>
      </c>
      <c r="E381" s="3">
        <f>'[1]BASE SQA'!$F3575</f>
        <v>0</v>
      </c>
      <c r="F381" s="1">
        <v>3575</v>
      </c>
      <c r="P381" s="48"/>
    </row>
    <row r="382" spans="3:16" x14ac:dyDescent="0.25">
      <c r="C382" s="36">
        <f>WEEKNUM('[1]BASE SQA'!$B3576)</f>
        <v>0</v>
      </c>
      <c r="D382" s="3">
        <f>'[1]BASE SQA'!$E3576</f>
        <v>0</v>
      </c>
      <c r="E382" s="3">
        <f>'[1]BASE SQA'!$F3576</f>
        <v>0</v>
      </c>
      <c r="F382" s="1">
        <v>3576</v>
      </c>
      <c r="P382" s="48"/>
    </row>
    <row r="383" spans="3:16" x14ac:dyDescent="0.25">
      <c r="C383" s="36">
        <f>WEEKNUM('[1]BASE SQA'!$B3577)</f>
        <v>0</v>
      </c>
      <c r="D383" s="3">
        <f>'[1]BASE SQA'!$E3577</f>
        <v>0</v>
      </c>
      <c r="E383" s="3">
        <f>'[1]BASE SQA'!$F3577</f>
        <v>0</v>
      </c>
      <c r="F383" s="1">
        <v>3577</v>
      </c>
      <c r="P383" s="48"/>
    </row>
    <row r="384" spans="3:16" x14ac:dyDescent="0.25">
      <c r="C384" s="36">
        <f>WEEKNUM('[1]BASE SQA'!$B3578)</f>
        <v>0</v>
      </c>
      <c r="D384" s="3">
        <f>'[1]BASE SQA'!$E3578</f>
        <v>0</v>
      </c>
      <c r="E384" s="3">
        <f>'[1]BASE SQA'!$F3578</f>
        <v>0</v>
      </c>
      <c r="F384" s="1">
        <v>3578</v>
      </c>
      <c r="P384" s="48"/>
    </row>
    <row r="385" spans="3:16" x14ac:dyDescent="0.25">
      <c r="C385" s="36">
        <f>WEEKNUM('[1]BASE SQA'!$B3579)</f>
        <v>0</v>
      </c>
      <c r="D385" s="3">
        <f>'[1]BASE SQA'!$E3579</f>
        <v>0</v>
      </c>
      <c r="E385" s="3">
        <f>'[1]BASE SQA'!$F3579</f>
        <v>0</v>
      </c>
      <c r="F385" s="1">
        <v>3579</v>
      </c>
      <c r="P385" s="48"/>
    </row>
    <row r="386" spans="3:16" x14ac:dyDescent="0.25">
      <c r="C386" s="36">
        <f>WEEKNUM('[1]BASE SQA'!$B3580)</f>
        <v>0</v>
      </c>
      <c r="D386" s="3">
        <f>'[1]BASE SQA'!$E3580</f>
        <v>0</v>
      </c>
      <c r="E386" s="3">
        <f>'[1]BASE SQA'!$F3580</f>
        <v>0</v>
      </c>
      <c r="F386" s="1">
        <v>3580</v>
      </c>
      <c r="P386" s="48"/>
    </row>
    <row r="387" spans="3:16" x14ac:dyDescent="0.25">
      <c r="C387" s="36">
        <f>WEEKNUM('[1]BASE SQA'!$B3581)</f>
        <v>0</v>
      </c>
      <c r="D387" s="3">
        <f>'[1]BASE SQA'!$E3581</f>
        <v>0</v>
      </c>
      <c r="E387" s="3">
        <f>'[1]BASE SQA'!$F3581</f>
        <v>0</v>
      </c>
      <c r="F387" s="1">
        <v>3581</v>
      </c>
      <c r="P387" s="48"/>
    </row>
    <row r="388" spans="3:16" x14ac:dyDescent="0.25">
      <c r="C388" s="36">
        <f>WEEKNUM('[1]BASE SQA'!$B3582)</f>
        <v>0</v>
      </c>
      <c r="D388" s="3">
        <f>'[1]BASE SQA'!$E3582</f>
        <v>0</v>
      </c>
      <c r="E388" s="3">
        <f>'[1]BASE SQA'!$F3582</f>
        <v>0</v>
      </c>
      <c r="F388" s="1">
        <v>3582</v>
      </c>
      <c r="P388" s="48"/>
    </row>
    <row r="389" spans="3:16" x14ac:dyDescent="0.25">
      <c r="C389" s="36">
        <f>WEEKNUM('[1]BASE SQA'!$B3583)</f>
        <v>0</v>
      </c>
      <c r="D389" s="3">
        <f>'[1]BASE SQA'!$E3583</f>
        <v>0</v>
      </c>
      <c r="E389" s="3">
        <f>'[1]BASE SQA'!$F3583</f>
        <v>0</v>
      </c>
      <c r="F389" s="1">
        <v>3583</v>
      </c>
      <c r="P389" s="48"/>
    </row>
    <row r="390" spans="3:16" x14ac:dyDescent="0.25">
      <c r="C390" s="36">
        <f>WEEKNUM('[1]BASE SQA'!$B3584)</f>
        <v>0</v>
      </c>
      <c r="D390" s="3">
        <f>'[1]BASE SQA'!$E3584</f>
        <v>0</v>
      </c>
      <c r="E390" s="3">
        <f>'[1]BASE SQA'!$F3584</f>
        <v>0</v>
      </c>
      <c r="F390" s="1">
        <v>3584</v>
      </c>
      <c r="P390" s="48"/>
    </row>
    <row r="391" spans="3:16" x14ac:dyDescent="0.25">
      <c r="C391" s="36">
        <f>WEEKNUM('[1]BASE SQA'!$B3585)</f>
        <v>0</v>
      </c>
      <c r="D391" s="3">
        <f>'[1]BASE SQA'!$E3585</f>
        <v>0</v>
      </c>
      <c r="E391" s="3">
        <f>'[1]BASE SQA'!$F3585</f>
        <v>0</v>
      </c>
      <c r="F391" s="1">
        <v>3585</v>
      </c>
      <c r="P391" s="48"/>
    </row>
    <row r="392" spans="3:16" x14ac:dyDescent="0.25">
      <c r="C392" s="36">
        <f>WEEKNUM('[1]BASE SQA'!$B3586)</f>
        <v>0</v>
      </c>
      <c r="D392" s="3">
        <f>'[1]BASE SQA'!$E3586</f>
        <v>0</v>
      </c>
      <c r="E392" s="3">
        <f>'[1]BASE SQA'!$F3586</f>
        <v>0</v>
      </c>
      <c r="F392" s="1">
        <v>3586</v>
      </c>
      <c r="P392" s="48"/>
    </row>
    <row r="393" spans="3:16" x14ac:dyDescent="0.25">
      <c r="C393" s="36">
        <f>WEEKNUM('[1]BASE SQA'!$B3587)</f>
        <v>0</v>
      </c>
      <c r="D393" s="3">
        <f>'[1]BASE SQA'!$E3587</f>
        <v>0</v>
      </c>
      <c r="E393" s="3">
        <f>'[1]BASE SQA'!$F3587</f>
        <v>0</v>
      </c>
      <c r="F393" s="1">
        <v>3587</v>
      </c>
      <c r="P393" s="48"/>
    </row>
    <row r="394" spans="3:16" x14ac:dyDescent="0.25">
      <c r="C394" s="36">
        <f>WEEKNUM('[1]BASE SQA'!$B3588)</f>
        <v>0</v>
      </c>
      <c r="D394" s="3">
        <f>'[1]BASE SQA'!$E3588</f>
        <v>0</v>
      </c>
      <c r="E394" s="3">
        <f>'[1]BASE SQA'!$F3588</f>
        <v>0</v>
      </c>
      <c r="F394" s="1">
        <v>3588</v>
      </c>
      <c r="P394" s="48"/>
    </row>
    <row r="395" spans="3:16" x14ac:dyDescent="0.25">
      <c r="C395" s="36">
        <f>WEEKNUM('[1]BASE SQA'!$B3589)</f>
        <v>0</v>
      </c>
      <c r="D395" s="3">
        <f>'[1]BASE SQA'!$E3589</f>
        <v>0</v>
      </c>
      <c r="E395" s="3">
        <f>'[1]BASE SQA'!$F3589</f>
        <v>0</v>
      </c>
      <c r="F395" s="1">
        <v>3589</v>
      </c>
      <c r="P395" s="48"/>
    </row>
    <row r="396" spans="3:16" x14ac:dyDescent="0.25">
      <c r="C396" s="36">
        <f>WEEKNUM('[1]BASE SQA'!$B3590)</f>
        <v>0</v>
      </c>
      <c r="D396" s="3">
        <f>'[1]BASE SQA'!$E3590</f>
        <v>0</v>
      </c>
      <c r="E396" s="3">
        <f>'[1]BASE SQA'!$F3590</f>
        <v>0</v>
      </c>
      <c r="F396" s="1">
        <v>3590</v>
      </c>
      <c r="P396" s="48"/>
    </row>
    <row r="397" spans="3:16" x14ac:dyDescent="0.25">
      <c r="C397" s="36">
        <f>WEEKNUM('[1]BASE SQA'!$B3591)</f>
        <v>0</v>
      </c>
      <c r="D397" s="3">
        <f>'[1]BASE SQA'!$E3591</f>
        <v>0</v>
      </c>
      <c r="E397" s="3">
        <f>'[1]BASE SQA'!$F3591</f>
        <v>0</v>
      </c>
      <c r="F397" s="1">
        <v>3591</v>
      </c>
      <c r="P397" s="48"/>
    </row>
    <row r="398" spans="3:16" x14ac:dyDescent="0.25">
      <c r="C398" s="36">
        <f>WEEKNUM('[1]BASE SQA'!$B3592)</f>
        <v>0</v>
      </c>
      <c r="D398" s="3">
        <f>'[1]BASE SQA'!$E3592</f>
        <v>0</v>
      </c>
      <c r="E398" s="3">
        <f>'[1]BASE SQA'!$F3592</f>
        <v>0</v>
      </c>
      <c r="F398" s="1">
        <v>3592</v>
      </c>
      <c r="P398" s="48"/>
    </row>
    <row r="399" spans="3:16" x14ac:dyDescent="0.25">
      <c r="C399" s="36">
        <f>WEEKNUM('[1]BASE SQA'!$B3593)</f>
        <v>0</v>
      </c>
      <c r="D399" s="3">
        <f>'[1]BASE SQA'!$E3593</f>
        <v>0</v>
      </c>
      <c r="E399" s="3">
        <f>'[1]BASE SQA'!$F3593</f>
        <v>0</v>
      </c>
      <c r="F399" s="1">
        <v>3593</v>
      </c>
      <c r="P399" s="48"/>
    </row>
    <row r="400" spans="3:16" x14ac:dyDescent="0.25">
      <c r="C400" s="36">
        <f>WEEKNUM('[1]BASE SQA'!$B3594)</f>
        <v>0</v>
      </c>
      <c r="D400" s="3">
        <f>'[1]BASE SQA'!$E3594</f>
        <v>0</v>
      </c>
      <c r="E400" s="3">
        <f>'[1]BASE SQA'!$F3594</f>
        <v>0</v>
      </c>
      <c r="F400" s="1">
        <v>3594</v>
      </c>
      <c r="P400" s="48"/>
    </row>
    <row r="401" spans="3:16" x14ac:dyDescent="0.25">
      <c r="C401" s="36">
        <f>WEEKNUM('[1]BASE SQA'!$B3595)</f>
        <v>0</v>
      </c>
      <c r="D401" s="3">
        <f>'[1]BASE SQA'!$E3595</f>
        <v>0</v>
      </c>
      <c r="E401" s="3">
        <f>'[1]BASE SQA'!$F3595</f>
        <v>0</v>
      </c>
      <c r="F401" s="1">
        <v>3595</v>
      </c>
      <c r="P401" s="48"/>
    </row>
    <row r="402" spans="3:16" x14ac:dyDescent="0.25">
      <c r="C402" s="36">
        <f>WEEKNUM('[1]BASE SQA'!$B3596)</f>
        <v>0</v>
      </c>
      <c r="D402" s="3">
        <f>'[1]BASE SQA'!$E3596</f>
        <v>0</v>
      </c>
      <c r="E402" s="3">
        <f>'[1]BASE SQA'!$F3596</f>
        <v>0</v>
      </c>
      <c r="F402" s="1">
        <v>3596</v>
      </c>
      <c r="P402" s="48"/>
    </row>
    <row r="403" spans="3:16" x14ac:dyDescent="0.25">
      <c r="C403" s="36">
        <f>WEEKNUM('[1]BASE SQA'!$B3597)</f>
        <v>0</v>
      </c>
      <c r="D403" s="3">
        <f>'[1]BASE SQA'!$E3597</f>
        <v>0</v>
      </c>
      <c r="E403" s="3">
        <f>'[1]BASE SQA'!$F3597</f>
        <v>0</v>
      </c>
      <c r="F403" s="1">
        <v>3597</v>
      </c>
      <c r="P403" s="48"/>
    </row>
    <row r="404" spans="3:16" x14ac:dyDescent="0.25">
      <c r="C404" s="36">
        <f>WEEKNUM('[1]BASE SQA'!$B3598)</f>
        <v>0</v>
      </c>
      <c r="D404" s="3">
        <f>'[1]BASE SQA'!$E3598</f>
        <v>0</v>
      </c>
      <c r="E404" s="3">
        <f>'[1]BASE SQA'!$F3598</f>
        <v>0</v>
      </c>
      <c r="F404" s="1">
        <v>3598</v>
      </c>
      <c r="P404" s="48"/>
    </row>
    <row r="405" spans="3:16" x14ac:dyDescent="0.25">
      <c r="C405" s="36">
        <f>WEEKNUM('[1]BASE SQA'!$B3599)</f>
        <v>0</v>
      </c>
      <c r="D405" s="3">
        <f>'[1]BASE SQA'!$E3599</f>
        <v>0</v>
      </c>
      <c r="E405" s="3">
        <f>'[1]BASE SQA'!$F3599</f>
        <v>0</v>
      </c>
      <c r="F405" s="1">
        <v>3599</v>
      </c>
      <c r="P405" s="48"/>
    </row>
    <row r="406" spans="3:16" x14ac:dyDescent="0.25">
      <c r="C406" s="36">
        <f>WEEKNUM('[1]BASE SQA'!$B3600)</f>
        <v>0</v>
      </c>
      <c r="D406" s="3">
        <f>'[1]BASE SQA'!$E3600</f>
        <v>0</v>
      </c>
      <c r="E406" s="3">
        <f>'[1]BASE SQA'!$F3600</f>
        <v>0</v>
      </c>
      <c r="F406" s="1">
        <v>3600</v>
      </c>
      <c r="P406" s="48"/>
    </row>
    <row r="407" spans="3:16" x14ac:dyDescent="0.25">
      <c r="C407" s="36">
        <f>WEEKNUM('[1]BASE SQA'!$B3601)</f>
        <v>0</v>
      </c>
      <c r="D407" s="3">
        <f>'[1]BASE SQA'!$E3601</f>
        <v>0</v>
      </c>
      <c r="E407" s="3">
        <f>'[1]BASE SQA'!$F3601</f>
        <v>0</v>
      </c>
      <c r="F407" s="1">
        <v>3601</v>
      </c>
      <c r="P407" s="48"/>
    </row>
    <row r="408" spans="3:16" x14ac:dyDescent="0.25">
      <c r="C408" s="36">
        <f>WEEKNUM('[1]BASE SQA'!$B3602)</f>
        <v>0</v>
      </c>
      <c r="D408" s="3">
        <f>'[1]BASE SQA'!$E3602</f>
        <v>0</v>
      </c>
      <c r="E408" s="3">
        <f>'[1]BASE SQA'!$F3602</f>
        <v>0</v>
      </c>
      <c r="F408" s="1">
        <v>3602</v>
      </c>
      <c r="P408" s="48"/>
    </row>
    <row r="409" spans="3:16" x14ac:dyDescent="0.25">
      <c r="C409" s="36">
        <f>WEEKNUM('[1]BASE SQA'!$B3603)</f>
        <v>0</v>
      </c>
      <c r="D409" s="3">
        <f>'[1]BASE SQA'!$E3603</f>
        <v>0</v>
      </c>
      <c r="E409" s="3">
        <f>'[1]BASE SQA'!$F3603</f>
        <v>0</v>
      </c>
      <c r="F409" s="1">
        <v>3603</v>
      </c>
      <c r="P409" s="48"/>
    </row>
    <row r="410" spans="3:16" x14ac:dyDescent="0.25">
      <c r="C410" s="36">
        <f>WEEKNUM('[1]BASE SQA'!$B3604)</f>
        <v>0</v>
      </c>
      <c r="D410" s="3">
        <f>'[1]BASE SQA'!$E3604</f>
        <v>0</v>
      </c>
      <c r="E410" s="3">
        <f>'[1]BASE SQA'!$F3604</f>
        <v>0</v>
      </c>
      <c r="F410" s="1">
        <v>3604</v>
      </c>
      <c r="P410" s="48"/>
    </row>
    <row r="411" spans="3:16" x14ac:dyDescent="0.25">
      <c r="C411" s="36">
        <f>WEEKNUM('[1]BASE SQA'!$B3605)</f>
        <v>0</v>
      </c>
      <c r="D411" s="3">
        <f>'[1]BASE SQA'!$E3605</f>
        <v>0</v>
      </c>
      <c r="E411" s="3">
        <f>'[1]BASE SQA'!$F3605</f>
        <v>0</v>
      </c>
      <c r="F411" s="1">
        <v>3605</v>
      </c>
      <c r="P411" s="48"/>
    </row>
    <row r="412" spans="3:16" x14ac:dyDescent="0.25">
      <c r="C412" s="36">
        <f>WEEKNUM('[1]BASE SQA'!$B3606)</f>
        <v>0</v>
      </c>
      <c r="D412" s="3">
        <f>'[1]BASE SQA'!$E3606</f>
        <v>0</v>
      </c>
      <c r="E412" s="3">
        <f>'[1]BASE SQA'!$F3606</f>
        <v>0</v>
      </c>
      <c r="F412" s="1">
        <v>3606</v>
      </c>
      <c r="P412" s="48"/>
    </row>
    <row r="413" spans="3:16" x14ac:dyDescent="0.25">
      <c r="C413" s="36">
        <f>WEEKNUM('[1]BASE SQA'!$B3607)</f>
        <v>0</v>
      </c>
      <c r="D413" s="3">
        <f>'[1]BASE SQA'!$E3607</f>
        <v>0</v>
      </c>
      <c r="E413" s="3">
        <f>'[1]BASE SQA'!$F3607</f>
        <v>0</v>
      </c>
      <c r="F413" s="1">
        <v>3607</v>
      </c>
      <c r="P413" s="48"/>
    </row>
    <row r="414" spans="3:16" x14ac:dyDescent="0.25">
      <c r="C414" s="36">
        <f>WEEKNUM('[1]BASE SQA'!$B3608)</f>
        <v>0</v>
      </c>
      <c r="D414" s="3">
        <f>'[1]BASE SQA'!$E3608</f>
        <v>0</v>
      </c>
      <c r="E414" s="3">
        <f>'[1]BASE SQA'!$F3608</f>
        <v>0</v>
      </c>
      <c r="F414" s="1">
        <v>3608</v>
      </c>
      <c r="P414" s="48"/>
    </row>
    <row r="415" spans="3:16" x14ac:dyDescent="0.25">
      <c r="C415" s="36">
        <f>WEEKNUM('[1]BASE SQA'!$B3609)</f>
        <v>0</v>
      </c>
      <c r="D415" s="3">
        <f>'[1]BASE SQA'!$E3609</f>
        <v>0</v>
      </c>
      <c r="E415" s="3">
        <f>'[1]BASE SQA'!$F3609</f>
        <v>0</v>
      </c>
      <c r="F415" s="1">
        <v>3609</v>
      </c>
      <c r="P415" s="48"/>
    </row>
    <row r="416" spans="3:16" x14ac:dyDescent="0.25">
      <c r="C416" s="36">
        <f>WEEKNUM('[1]BASE SQA'!$B3610)</f>
        <v>0</v>
      </c>
      <c r="D416" s="3">
        <f>'[1]BASE SQA'!$E3610</f>
        <v>0</v>
      </c>
      <c r="E416" s="3">
        <f>'[1]BASE SQA'!$F3610</f>
        <v>0</v>
      </c>
      <c r="F416" s="1">
        <v>3610</v>
      </c>
      <c r="P416" s="48"/>
    </row>
    <row r="417" spans="3:16" x14ac:dyDescent="0.25">
      <c r="C417" s="36">
        <f>WEEKNUM('[1]BASE SQA'!$B3611)</f>
        <v>0</v>
      </c>
      <c r="D417" s="3">
        <f>'[1]BASE SQA'!$E3611</f>
        <v>0</v>
      </c>
      <c r="E417" s="3">
        <f>'[1]BASE SQA'!$F3611</f>
        <v>0</v>
      </c>
      <c r="F417" s="1">
        <v>3611</v>
      </c>
      <c r="P417" s="48"/>
    </row>
    <row r="418" spans="3:16" x14ac:dyDescent="0.25">
      <c r="C418" s="36">
        <f>WEEKNUM('[1]BASE SQA'!$B3612)</f>
        <v>0</v>
      </c>
      <c r="D418" s="3">
        <f>'[1]BASE SQA'!$E3612</f>
        <v>0</v>
      </c>
      <c r="E418" s="3">
        <f>'[1]BASE SQA'!$F3612</f>
        <v>0</v>
      </c>
      <c r="F418" s="1">
        <v>3612</v>
      </c>
      <c r="P418" s="48"/>
    </row>
    <row r="419" spans="3:16" x14ac:dyDescent="0.25">
      <c r="C419" s="36">
        <f>WEEKNUM('[1]BASE SQA'!$B3613)</f>
        <v>0</v>
      </c>
      <c r="D419" s="3">
        <f>'[1]BASE SQA'!$E3613</f>
        <v>0</v>
      </c>
      <c r="E419" s="3">
        <f>'[1]BASE SQA'!$F3613</f>
        <v>0</v>
      </c>
      <c r="F419" s="1">
        <v>3613</v>
      </c>
      <c r="P419" s="48"/>
    </row>
    <row r="420" spans="3:16" x14ac:dyDescent="0.25">
      <c r="C420" s="36">
        <f>WEEKNUM('[1]BASE SQA'!$B3614)</f>
        <v>0</v>
      </c>
      <c r="D420" s="3">
        <f>'[1]BASE SQA'!$E3614</f>
        <v>0</v>
      </c>
      <c r="E420" s="3">
        <f>'[1]BASE SQA'!$F3614</f>
        <v>0</v>
      </c>
      <c r="F420" s="1">
        <v>3614</v>
      </c>
      <c r="P420" s="48"/>
    </row>
    <row r="421" spans="3:16" x14ac:dyDescent="0.25">
      <c r="C421" s="36">
        <f>WEEKNUM('[1]BASE SQA'!$B3615)</f>
        <v>0</v>
      </c>
      <c r="D421" s="3">
        <f>'[1]BASE SQA'!$E3615</f>
        <v>0</v>
      </c>
      <c r="E421" s="3">
        <f>'[1]BASE SQA'!$F3615</f>
        <v>0</v>
      </c>
      <c r="F421" s="1">
        <v>3615</v>
      </c>
      <c r="P421" s="48"/>
    </row>
    <row r="422" spans="3:16" x14ac:dyDescent="0.25">
      <c r="C422" s="36">
        <f>WEEKNUM('[1]BASE SQA'!$B3616)</f>
        <v>0</v>
      </c>
      <c r="D422" s="3">
        <f>'[1]BASE SQA'!$E3616</f>
        <v>0</v>
      </c>
      <c r="E422" s="3">
        <f>'[1]BASE SQA'!$F3616</f>
        <v>0</v>
      </c>
      <c r="F422" s="1">
        <v>3616</v>
      </c>
      <c r="P422" s="48"/>
    </row>
    <row r="423" spans="3:16" x14ac:dyDescent="0.25">
      <c r="C423" s="36">
        <f>WEEKNUM('[1]BASE SQA'!$B3617)</f>
        <v>0</v>
      </c>
      <c r="D423" s="3">
        <f>'[1]BASE SQA'!$E3617</f>
        <v>0</v>
      </c>
      <c r="E423" s="3">
        <f>'[1]BASE SQA'!$F3617</f>
        <v>0</v>
      </c>
      <c r="F423" s="1">
        <v>3617</v>
      </c>
      <c r="P423" s="48"/>
    </row>
    <row r="424" spans="3:16" x14ac:dyDescent="0.25">
      <c r="C424" s="36">
        <f>WEEKNUM('[1]BASE SQA'!$B3618)</f>
        <v>0</v>
      </c>
      <c r="D424" s="3">
        <f>'[1]BASE SQA'!$E3618</f>
        <v>0</v>
      </c>
      <c r="E424" s="3">
        <f>'[1]BASE SQA'!$F3618</f>
        <v>0</v>
      </c>
      <c r="F424" s="1">
        <v>3618</v>
      </c>
      <c r="P424" s="48"/>
    </row>
    <row r="425" spans="3:16" x14ac:dyDescent="0.25">
      <c r="C425" s="36">
        <f>WEEKNUM('[1]BASE SQA'!$B3619)</f>
        <v>0</v>
      </c>
      <c r="D425" s="3">
        <f>'[1]BASE SQA'!$E3619</f>
        <v>0</v>
      </c>
      <c r="E425" s="3">
        <f>'[1]BASE SQA'!$F3619</f>
        <v>0</v>
      </c>
      <c r="F425" s="1">
        <v>3619</v>
      </c>
      <c r="P425" s="48"/>
    </row>
    <row r="426" spans="3:16" x14ac:dyDescent="0.25">
      <c r="C426" s="36">
        <f>WEEKNUM('[1]BASE SQA'!$B3620)</f>
        <v>0</v>
      </c>
      <c r="D426" s="3">
        <f>'[1]BASE SQA'!$E3620</f>
        <v>0</v>
      </c>
      <c r="E426" s="3">
        <f>'[1]BASE SQA'!$F3620</f>
        <v>0</v>
      </c>
      <c r="F426" s="1">
        <v>3620</v>
      </c>
      <c r="P426" s="48"/>
    </row>
    <row r="427" spans="3:16" x14ac:dyDescent="0.25">
      <c r="C427" s="36">
        <f>WEEKNUM('[1]BASE SQA'!$B3621)</f>
        <v>0</v>
      </c>
      <c r="D427" s="3">
        <f>'[1]BASE SQA'!$E3621</f>
        <v>0</v>
      </c>
      <c r="E427" s="3">
        <f>'[1]BASE SQA'!$F3621</f>
        <v>0</v>
      </c>
      <c r="F427" s="1">
        <v>3621</v>
      </c>
      <c r="P427" s="48"/>
    </row>
    <row r="428" spans="3:16" x14ac:dyDescent="0.25">
      <c r="C428" s="36">
        <f>WEEKNUM('[1]BASE SQA'!$B3622)</f>
        <v>0</v>
      </c>
      <c r="D428" s="3">
        <f>'[1]BASE SQA'!$E3622</f>
        <v>0</v>
      </c>
      <c r="E428" s="3">
        <f>'[1]BASE SQA'!$F3622</f>
        <v>0</v>
      </c>
      <c r="F428" s="1">
        <v>3622</v>
      </c>
      <c r="P428" s="48"/>
    </row>
    <row r="429" spans="3:16" x14ac:dyDescent="0.25">
      <c r="C429" s="36">
        <f>WEEKNUM('[1]BASE SQA'!$B3623)</f>
        <v>0</v>
      </c>
      <c r="D429" s="3">
        <f>'[1]BASE SQA'!$E3623</f>
        <v>0</v>
      </c>
      <c r="E429" s="3">
        <f>'[1]BASE SQA'!$F3623</f>
        <v>0</v>
      </c>
      <c r="F429" s="1">
        <v>3623</v>
      </c>
      <c r="P429" s="48"/>
    </row>
    <row r="430" spans="3:16" x14ac:dyDescent="0.25">
      <c r="C430" s="36">
        <f>WEEKNUM('[1]BASE SQA'!$B3624)</f>
        <v>0</v>
      </c>
      <c r="D430" s="3">
        <f>'[1]BASE SQA'!$E3624</f>
        <v>0</v>
      </c>
      <c r="E430" s="3">
        <f>'[1]BASE SQA'!$F3624</f>
        <v>0</v>
      </c>
      <c r="F430" s="1">
        <v>3624</v>
      </c>
      <c r="P430" s="48"/>
    </row>
    <row r="431" spans="3:16" x14ac:dyDescent="0.25">
      <c r="C431" s="36">
        <f>WEEKNUM('[1]BASE SQA'!$B3625)</f>
        <v>0</v>
      </c>
      <c r="D431" s="3">
        <f>'[1]BASE SQA'!$E3625</f>
        <v>0</v>
      </c>
      <c r="E431" s="3">
        <f>'[1]BASE SQA'!$F3625</f>
        <v>0</v>
      </c>
      <c r="F431" s="1">
        <v>3625</v>
      </c>
      <c r="P431" s="48"/>
    </row>
    <row r="432" spans="3:16" x14ac:dyDescent="0.25">
      <c r="C432" s="36">
        <f>WEEKNUM('[1]BASE SQA'!$B3626)</f>
        <v>0</v>
      </c>
      <c r="D432" s="3">
        <f>'[1]BASE SQA'!$E3626</f>
        <v>0</v>
      </c>
      <c r="E432" s="3">
        <f>'[1]BASE SQA'!$F3626</f>
        <v>0</v>
      </c>
      <c r="F432" s="1">
        <v>3626</v>
      </c>
      <c r="P432" s="48"/>
    </row>
    <row r="433" spans="3:16" x14ac:dyDescent="0.25">
      <c r="C433" s="36">
        <f>WEEKNUM('[1]BASE SQA'!$B3627)</f>
        <v>0</v>
      </c>
      <c r="D433" s="3">
        <f>'[1]BASE SQA'!$E3627</f>
        <v>0</v>
      </c>
      <c r="E433" s="3">
        <f>'[1]BASE SQA'!$F3627</f>
        <v>0</v>
      </c>
      <c r="F433" s="1">
        <v>3627</v>
      </c>
      <c r="P433" s="48"/>
    </row>
    <row r="434" spans="3:16" x14ac:dyDescent="0.25">
      <c r="C434" s="36">
        <f>WEEKNUM('[1]BASE SQA'!$B3628)</f>
        <v>0</v>
      </c>
      <c r="D434" s="3">
        <f>'[1]BASE SQA'!$E3628</f>
        <v>0</v>
      </c>
      <c r="E434" s="3">
        <f>'[1]BASE SQA'!$F3628</f>
        <v>0</v>
      </c>
      <c r="F434" s="1">
        <v>3628</v>
      </c>
      <c r="P434" s="48"/>
    </row>
    <row r="435" spans="3:16" x14ac:dyDescent="0.25">
      <c r="C435" s="36">
        <f>WEEKNUM('[1]BASE SQA'!$B3629)</f>
        <v>0</v>
      </c>
      <c r="D435" s="3">
        <f>'[1]BASE SQA'!$E3629</f>
        <v>0</v>
      </c>
      <c r="E435" s="3">
        <f>'[1]BASE SQA'!$F3629</f>
        <v>0</v>
      </c>
      <c r="F435" s="1">
        <v>3629</v>
      </c>
      <c r="P435" s="48"/>
    </row>
    <row r="436" spans="3:16" x14ac:dyDescent="0.25">
      <c r="C436" s="36">
        <f>WEEKNUM('[1]BASE SQA'!$B3630)</f>
        <v>0</v>
      </c>
      <c r="D436" s="3">
        <f>'[1]BASE SQA'!$E3630</f>
        <v>0</v>
      </c>
      <c r="E436" s="3">
        <f>'[1]BASE SQA'!$F3630</f>
        <v>0</v>
      </c>
      <c r="F436" s="1">
        <v>3630</v>
      </c>
      <c r="P436" s="48"/>
    </row>
    <row r="437" spans="3:16" x14ac:dyDescent="0.25">
      <c r="C437" s="36">
        <f>WEEKNUM('[1]BASE SQA'!$B3631)</f>
        <v>0</v>
      </c>
      <c r="D437" s="3">
        <f>'[1]BASE SQA'!$E3631</f>
        <v>0</v>
      </c>
      <c r="E437" s="3">
        <f>'[1]BASE SQA'!$F3631</f>
        <v>0</v>
      </c>
      <c r="F437" s="1">
        <v>3631</v>
      </c>
      <c r="P437" s="48"/>
    </row>
    <row r="438" spans="3:16" x14ac:dyDescent="0.25">
      <c r="C438" s="36">
        <f>WEEKNUM('[1]BASE SQA'!$B3632)</f>
        <v>0</v>
      </c>
      <c r="D438" s="3">
        <f>'[1]BASE SQA'!$E3632</f>
        <v>0</v>
      </c>
      <c r="E438" s="3">
        <f>'[1]BASE SQA'!$F3632</f>
        <v>0</v>
      </c>
      <c r="F438" s="1">
        <v>3632</v>
      </c>
      <c r="P438" s="48"/>
    </row>
    <row r="439" spans="3:16" x14ac:dyDescent="0.25">
      <c r="C439" s="36">
        <f>WEEKNUM('[1]BASE SQA'!$B3633)</f>
        <v>0</v>
      </c>
      <c r="D439" s="3">
        <f>'[1]BASE SQA'!$E3633</f>
        <v>0</v>
      </c>
      <c r="E439" s="3">
        <f>'[1]BASE SQA'!$F3633</f>
        <v>0</v>
      </c>
      <c r="F439" s="1">
        <v>3633</v>
      </c>
      <c r="P439" s="48"/>
    </row>
    <row r="440" spans="3:16" x14ac:dyDescent="0.25">
      <c r="C440" s="36">
        <f>WEEKNUM('[1]BASE SQA'!$B3634)</f>
        <v>0</v>
      </c>
      <c r="D440" s="3">
        <f>'[1]BASE SQA'!$E3634</f>
        <v>0</v>
      </c>
      <c r="E440" s="3">
        <f>'[1]BASE SQA'!$F3634</f>
        <v>0</v>
      </c>
      <c r="F440" s="1">
        <v>3634</v>
      </c>
      <c r="P440" s="48"/>
    </row>
    <row r="441" spans="3:16" x14ac:dyDescent="0.25">
      <c r="C441" s="36">
        <f>WEEKNUM('[1]BASE SQA'!$B3635)</f>
        <v>0</v>
      </c>
      <c r="D441" s="3">
        <f>'[1]BASE SQA'!$E3635</f>
        <v>0</v>
      </c>
      <c r="E441" s="3">
        <f>'[1]BASE SQA'!$F3635</f>
        <v>0</v>
      </c>
      <c r="F441" s="1">
        <v>3635</v>
      </c>
      <c r="P441" s="48"/>
    </row>
    <row r="442" spans="3:16" x14ac:dyDescent="0.25">
      <c r="C442" s="36">
        <f>WEEKNUM('[1]BASE SQA'!$B3636)</f>
        <v>0</v>
      </c>
      <c r="D442" s="3">
        <f>'[1]BASE SQA'!$E3636</f>
        <v>0</v>
      </c>
      <c r="E442" s="3">
        <f>'[1]BASE SQA'!$F3636</f>
        <v>0</v>
      </c>
      <c r="F442" s="1">
        <v>3636</v>
      </c>
      <c r="P442" s="48"/>
    </row>
    <row r="443" spans="3:16" x14ac:dyDescent="0.25">
      <c r="C443" s="36">
        <f>WEEKNUM('[1]BASE SQA'!$B3637)</f>
        <v>0</v>
      </c>
      <c r="D443" s="3">
        <f>'[1]BASE SQA'!$E3637</f>
        <v>0</v>
      </c>
      <c r="E443" s="3">
        <f>'[1]BASE SQA'!$F3637</f>
        <v>0</v>
      </c>
      <c r="F443" s="1">
        <v>3637</v>
      </c>
      <c r="P443" s="48"/>
    </row>
    <row r="444" spans="3:16" x14ac:dyDescent="0.25">
      <c r="C444" s="36">
        <f>WEEKNUM('[1]BASE SQA'!$B3638)</f>
        <v>0</v>
      </c>
      <c r="D444" s="3">
        <f>'[1]BASE SQA'!$E3638</f>
        <v>0</v>
      </c>
      <c r="E444" s="3">
        <f>'[1]BASE SQA'!$F3638</f>
        <v>0</v>
      </c>
      <c r="F444" s="1">
        <v>3638</v>
      </c>
      <c r="P444" s="48"/>
    </row>
    <row r="445" spans="3:16" x14ac:dyDescent="0.25">
      <c r="C445" s="36">
        <f>WEEKNUM('[1]BASE SQA'!$B3639)</f>
        <v>0</v>
      </c>
      <c r="D445" s="3">
        <f>'[1]BASE SQA'!$E3639</f>
        <v>0</v>
      </c>
      <c r="E445" s="3">
        <f>'[1]BASE SQA'!$F3639</f>
        <v>0</v>
      </c>
      <c r="F445" s="1">
        <v>3639</v>
      </c>
      <c r="P445" s="48"/>
    </row>
    <row r="446" spans="3:16" x14ac:dyDescent="0.25">
      <c r="C446" s="36">
        <f>WEEKNUM('[1]BASE SQA'!$B3640)</f>
        <v>0</v>
      </c>
      <c r="D446" s="3">
        <f>'[1]BASE SQA'!$E3640</f>
        <v>0</v>
      </c>
      <c r="E446" s="3">
        <f>'[1]BASE SQA'!$F3640</f>
        <v>0</v>
      </c>
      <c r="F446" s="1">
        <v>3640</v>
      </c>
      <c r="P446" s="48"/>
    </row>
    <row r="447" spans="3:16" x14ac:dyDescent="0.25">
      <c r="C447" s="36">
        <f>WEEKNUM('[1]BASE SQA'!$B3641)</f>
        <v>0</v>
      </c>
      <c r="D447" s="3">
        <f>'[1]BASE SQA'!$E3641</f>
        <v>0</v>
      </c>
      <c r="E447" s="3">
        <f>'[1]BASE SQA'!$F3641</f>
        <v>0</v>
      </c>
      <c r="F447" s="1">
        <v>3641</v>
      </c>
      <c r="P447" s="48"/>
    </row>
    <row r="448" spans="3:16" x14ac:dyDescent="0.25">
      <c r="C448" s="36">
        <f>WEEKNUM('[1]BASE SQA'!$B3642)</f>
        <v>0</v>
      </c>
      <c r="D448" s="3">
        <f>'[1]BASE SQA'!$E3642</f>
        <v>0</v>
      </c>
      <c r="E448" s="3">
        <f>'[1]BASE SQA'!$F3642</f>
        <v>0</v>
      </c>
      <c r="F448" s="1">
        <v>3642</v>
      </c>
      <c r="P448" s="48"/>
    </row>
    <row r="449" spans="3:16" x14ac:dyDescent="0.25">
      <c r="C449" s="36">
        <f>WEEKNUM('[1]BASE SQA'!$B3643)</f>
        <v>0</v>
      </c>
      <c r="D449" s="3">
        <f>'[1]BASE SQA'!$E3643</f>
        <v>0</v>
      </c>
      <c r="E449" s="3">
        <f>'[1]BASE SQA'!$F3643</f>
        <v>0</v>
      </c>
      <c r="F449" s="1">
        <v>3643</v>
      </c>
      <c r="P449" s="48"/>
    </row>
    <row r="450" spans="3:16" x14ac:dyDescent="0.25">
      <c r="C450" s="36">
        <f>WEEKNUM('[1]BASE SQA'!$B3644)</f>
        <v>0</v>
      </c>
      <c r="D450" s="3">
        <f>'[1]BASE SQA'!$E3644</f>
        <v>0</v>
      </c>
      <c r="E450" s="3">
        <f>'[1]BASE SQA'!$F3644</f>
        <v>0</v>
      </c>
      <c r="F450" s="1">
        <v>3644</v>
      </c>
      <c r="P450" s="48"/>
    </row>
    <row r="451" spans="3:16" x14ac:dyDescent="0.25">
      <c r="C451" s="36">
        <f>WEEKNUM('[1]BASE SQA'!$B3645)</f>
        <v>0</v>
      </c>
      <c r="D451" s="3">
        <f>'[1]BASE SQA'!$E3645</f>
        <v>0</v>
      </c>
      <c r="E451" s="3">
        <f>'[1]BASE SQA'!$F3645</f>
        <v>0</v>
      </c>
      <c r="F451" s="1">
        <v>3645</v>
      </c>
      <c r="P451" s="48"/>
    </row>
    <row r="452" spans="3:16" x14ac:dyDescent="0.25">
      <c r="C452" s="36">
        <f>WEEKNUM('[1]BASE SQA'!$B3646)</f>
        <v>0</v>
      </c>
      <c r="D452" s="3">
        <f>'[1]BASE SQA'!$E3646</f>
        <v>0</v>
      </c>
      <c r="E452" s="3">
        <f>'[1]BASE SQA'!$F3646</f>
        <v>0</v>
      </c>
      <c r="F452" s="1">
        <v>3646</v>
      </c>
      <c r="P452" s="48"/>
    </row>
    <row r="453" spans="3:16" x14ac:dyDescent="0.25">
      <c r="C453" s="36">
        <f>WEEKNUM('[1]BASE SQA'!$B3647)</f>
        <v>0</v>
      </c>
      <c r="D453" s="3">
        <f>'[1]BASE SQA'!$E3647</f>
        <v>0</v>
      </c>
      <c r="E453" s="3">
        <f>'[1]BASE SQA'!$F3647</f>
        <v>0</v>
      </c>
      <c r="F453" s="1">
        <v>3647</v>
      </c>
      <c r="P453" s="48"/>
    </row>
    <row r="454" spans="3:16" x14ac:dyDescent="0.25">
      <c r="C454" s="36">
        <f>WEEKNUM('[1]BASE SQA'!$B3648)</f>
        <v>0</v>
      </c>
      <c r="D454" s="3">
        <f>'[1]BASE SQA'!$E3648</f>
        <v>0</v>
      </c>
      <c r="E454" s="3">
        <f>'[1]BASE SQA'!$F3648</f>
        <v>0</v>
      </c>
      <c r="F454" s="1">
        <v>3648</v>
      </c>
      <c r="P454" s="48"/>
    </row>
    <row r="455" spans="3:16" x14ac:dyDescent="0.25">
      <c r="C455" s="36">
        <f>WEEKNUM('[1]BASE SQA'!$B3649)</f>
        <v>0</v>
      </c>
      <c r="D455" s="3">
        <f>'[1]BASE SQA'!$E3649</f>
        <v>0</v>
      </c>
      <c r="E455" s="3">
        <f>'[1]BASE SQA'!$F3649</f>
        <v>0</v>
      </c>
      <c r="F455" s="1">
        <v>3649</v>
      </c>
      <c r="P455" s="48"/>
    </row>
    <row r="456" spans="3:16" x14ac:dyDescent="0.25">
      <c r="C456" s="36">
        <f>WEEKNUM('[1]BASE SQA'!$B3650)</f>
        <v>0</v>
      </c>
      <c r="D456" s="3">
        <f>'[1]BASE SQA'!$E3650</f>
        <v>0</v>
      </c>
      <c r="E456" s="3">
        <f>'[1]BASE SQA'!$F3650</f>
        <v>0</v>
      </c>
      <c r="F456" s="1">
        <v>3650</v>
      </c>
      <c r="P456" s="48"/>
    </row>
    <row r="457" spans="3:16" x14ac:dyDescent="0.25">
      <c r="C457" s="36">
        <f>WEEKNUM('[1]BASE SQA'!$B3651)</f>
        <v>0</v>
      </c>
      <c r="D457" s="3">
        <f>'[1]BASE SQA'!$E3651</f>
        <v>0</v>
      </c>
      <c r="E457" s="3">
        <f>'[1]BASE SQA'!$F3651</f>
        <v>0</v>
      </c>
      <c r="F457" s="1">
        <v>3651</v>
      </c>
      <c r="P457" s="48"/>
    </row>
    <row r="458" spans="3:16" x14ac:dyDescent="0.25">
      <c r="C458" s="36">
        <f>WEEKNUM('[1]BASE SQA'!$B3652)</f>
        <v>0</v>
      </c>
      <c r="D458" s="3">
        <f>'[1]BASE SQA'!$E3652</f>
        <v>0</v>
      </c>
      <c r="E458" s="3">
        <f>'[1]BASE SQA'!$F3652</f>
        <v>0</v>
      </c>
      <c r="F458" s="1">
        <v>3652</v>
      </c>
      <c r="P458" s="48"/>
    </row>
    <row r="459" spans="3:16" x14ac:dyDescent="0.25">
      <c r="C459" s="36">
        <f>WEEKNUM('[1]BASE SQA'!$B3653)</f>
        <v>0</v>
      </c>
      <c r="D459" s="3">
        <f>'[1]BASE SQA'!$E3653</f>
        <v>0</v>
      </c>
      <c r="E459" s="3">
        <f>'[1]BASE SQA'!$F3653</f>
        <v>0</v>
      </c>
      <c r="F459" s="1">
        <v>3653</v>
      </c>
      <c r="P459" s="48"/>
    </row>
    <row r="460" spans="3:16" x14ac:dyDescent="0.25">
      <c r="C460" s="36">
        <f>WEEKNUM('[1]BASE SQA'!$B3654)</f>
        <v>0</v>
      </c>
      <c r="D460" s="3">
        <f>'[1]BASE SQA'!$E3654</f>
        <v>0</v>
      </c>
      <c r="E460" s="3">
        <f>'[1]BASE SQA'!$F3654</f>
        <v>0</v>
      </c>
      <c r="F460" s="1">
        <v>3654</v>
      </c>
      <c r="P460" s="48"/>
    </row>
    <row r="461" spans="3:16" x14ac:dyDescent="0.25">
      <c r="C461" s="36">
        <f>WEEKNUM('[1]BASE SQA'!$B3655)</f>
        <v>0</v>
      </c>
      <c r="D461" s="3">
        <f>'[1]BASE SQA'!$E3655</f>
        <v>0</v>
      </c>
      <c r="E461" s="3">
        <f>'[1]BASE SQA'!$F3655</f>
        <v>0</v>
      </c>
      <c r="F461" s="1">
        <v>3655</v>
      </c>
      <c r="P461" s="48"/>
    </row>
    <row r="462" spans="3:16" x14ac:dyDescent="0.25">
      <c r="C462" s="36">
        <f>WEEKNUM('[1]BASE SQA'!$B3656)</f>
        <v>0</v>
      </c>
      <c r="D462" s="3">
        <f>'[1]BASE SQA'!$E3656</f>
        <v>0</v>
      </c>
      <c r="E462" s="3">
        <f>'[1]BASE SQA'!$F3656</f>
        <v>0</v>
      </c>
      <c r="F462" s="1">
        <v>3656</v>
      </c>
      <c r="P462" s="48"/>
    </row>
    <row r="463" spans="3:16" x14ac:dyDescent="0.25">
      <c r="C463" s="36">
        <f>WEEKNUM('[1]BASE SQA'!$B3657)</f>
        <v>0</v>
      </c>
      <c r="D463" s="3">
        <f>'[1]BASE SQA'!$E3657</f>
        <v>0</v>
      </c>
      <c r="E463" s="3">
        <f>'[1]BASE SQA'!$F3657</f>
        <v>0</v>
      </c>
      <c r="F463" s="1">
        <v>3657</v>
      </c>
      <c r="P463" s="48"/>
    </row>
    <row r="464" spans="3:16" x14ac:dyDescent="0.25">
      <c r="C464" s="36">
        <f>WEEKNUM('[1]BASE SQA'!$B3658)</f>
        <v>0</v>
      </c>
      <c r="D464" s="3">
        <f>'[1]BASE SQA'!$E3658</f>
        <v>0</v>
      </c>
      <c r="E464" s="3">
        <f>'[1]BASE SQA'!$F3658</f>
        <v>0</v>
      </c>
      <c r="F464" s="1">
        <v>3658</v>
      </c>
      <c r="P464" s="48"/>
    </row>
    <row r="465" spans="3:16" x14ac:dyDescent="0.25">
      <c r="C465" s="36">
        <f>WEEKNUM('[1]BASE SQA'!$B3659)</f>
        <v>0</v>
      </c>
      <c r="D465" s="3">
        <f>'[1]BASE SQA'!$E3659</f>
        <v>0</v>
      </c>
      <c r="E465" s="3">
        <f>'[1]BASE SQA'!$F3659</f>
        <v>0</v>
      </c>
      <c r="F465" s="1">
        <v>3659</v>
      </c>
      <c r="P465" s="48"/>
    </row>
    <row r="466" spans="3:16" x14ac:dyDescent="0.25">
      <c r="C466" s="36">
        <f>WEEKNUM('[1]BASE SQA'!$B3660)</f>
        <v>0</v>
      </c>
      <c r="D466" s="3">
        <f>'[1]BASE SQA'!$E3660</f>
        <v>0</v>
      </c>
      <c r="E466" s="3">
        <f>'[1]BASE SQA'!$F3660</f>
        <v>0</v>
      </c>
      <c r="F466" s="1">
        <v>3660</v>
      </c>
      <c r="P466" s="48"/>
    </row>
    <row r="467" spans="3:16" x14ac:dyDescent="0.25">
      <c r="C467" s="36">
        <f>WEEKNUM('[1]BASE SQA'!$B3661)</f>
        <v>0</v>
      </c>
      <c r="D467" s="3">
        <f>'[1]BASE SQA'!$E3661</f>
        <v>0</v>
      </c>
      <c r="E467" s="3">
        <f>'[1]BASE SQA'!$F3661</f>
        <v>0</v>
      </c>
      <c r="F467" s="1">
        <v>3661</v>
      </c>
      <c r="P467" s="48"/>
    </row>
    <row r="468" spans="3:16" x14ac:dyDescent="0.25">
      <c r="C468" s="36">
        <f>WEEKNUM('[1]BASE SQA'!$B3662)</f>
        <v>0</v>
      </c>
      <c r="D468" s="3">
        <f>'[1]BASE SQA'!$E3662</f>
        <v>0</v>
      </c>
      <c r="E468" s="3">
        <f>'[1]BASE SQA'!$F3662</f>
        <v>0</v>
      </c>
      <c r="F468" s="1">
        <v>3662</v>
      </c>
      <c r="P468" s="48"/>
    </row>
    <row r="469" spans="3:16" x14ac:dyDescent="0.25">
      <c r="C469" s="36">
        <f>WEEKNUM('[1]BASE SQA'!$B3663)</f>
        <v>0</v>
      </c>
      <c r="D469" s="3">
        <f>'[1]BASE SQA'!$E3663</f>
        <v>0</v>
      </c>
      <c r="E469" s="3">
        <f>'[1]BASE SQA'!$F3663</f>
        <v>0</v>
      </c>
      <c r="F469" s="1">
        <v>3663</v>
      </c>
      <c r="P469" s="48"/>
    </row>
    <row r="470" spans="3:16" x14ac:dyDescent="0.25">
      <c r="C470" s="36">
        <f>WEEKNUM('[1]BASE SQA'!$B3664)</f>
        <v>0</v>
      </c>
      <c r="D470" s="3">
        <f>'[1]BASE SQA'!$E3664</f>
        <v>0</v>
      </c>
      <c r="E470" s="3">
        <f>'[1]BASE SQA'!$F3664</f>
        <v>0</v>
      </c>
      <c r="F470" s="1">
        <v>3664</v>
      </c>
      <c r="P470" s="48"/>
    </row>
    <row r="471" spans="3:16" x14ac:dyDescent="0.25">
      <c r="C471" s="36">
        <f>WEEKNUM('[1]BASE SQA'!$B3665)</f>
        <v>0</v>
      </c>
      <c r="D471" s="3">
        <f>'[1]BASE SQA'!$E3665</f>
        <v>0</v>
      </c>
      <c r="E471" s="3">
        <f>'[1]BASE SQA'!$F3665</f>
        <v>0</v>
      </c>
      <c r="F471" s="1">
        <v>3665</v>
      </c>
      <c r="P471" s="48"/>
    </row>
    <row r="472" spans="3:16" x14ac:dyDescent="0.25">
      <c r="C472" s="36">
        <f>WEEKNUM('[1]BASE SQA'!$B3666)</f>
        <v>0</v>
      </c>
      <c r="D472" s="3">
        <f>'[1]BASE SQA'!$E3666</f>
        <v>0</v>
      </c>
      <c r="E472" s="3">
        <f>'[1]BASE SQA'!$F3666</f>
        <v>0</v>
      </c>
      <c r="F472" s="1">
        <v>3666</v>
      </c>
      <c r="P472" s="48"/>
    </row>
    <row r="473" spans="3:16" x14ac:dyDescent="0.25">
      <c r="C473" s="36">
        <f>WEEKNUM('[1]BASE SQA'!$B3667)</f>
        <v>0</v>
      </c>
      <c r="D473" s="3">
        <f>'[1]BASE SQA'!$E3667</f>
        <v>0</v>
      </c>
      <c r="E473" s="3">
        <f>'[1]BASE SQA'!$F3667</f>
        <v>0</v>
      </c>
      <c r="F473" s="1">
        <v>3667</v>
      </c>
      <c r="P473" s="48"/>
    </row>
    <row r="474" spans="3:16" x14ac:dyDescent="0.25">
      <c r="C474" s="36">
        <f>WEEKNUM('[1]BASE SQA'!$B3668)</f>
        <v>0</v>
      </c>
      <c r="D474" s="3">
        <f>'[1]BASE SQA'!$E3668</f>
        <v>0</v>
      </c>
      <c r="E474" s="3">
        <f>'[1]BASE SQA'!$F3668</f>
        <v>0</v>
      </c>
      <c r="F474" s="1">
        <v>3668</v>
      </c>
      <c r="P474" s="48"/>
    </row>
    <row r="475" spans="3:16" x14ac:dyDescent="0.25">
      <c r="C475" s="36">
        <f>WEEKNUM('[1]BASE SQA'!$B3669)</f>
        <v>0</v>
      </c>
      <c r="D475" s="3">
        <f>'[1]BASE SQA'!$E3669</f>
        <v>0</v>
      </c>
      <c r="E475" s="3">
        <f>'[1]BASE SQA'!$F3669</f>
        <v>0</v>
      </c>
      <c r="F475" s="1">
        <v>3669</v>
      </c>
      <c r="P475" s="48"/>
    </row>
    <row r="476" spans="3:16" x14ac:dyDescent="0.25">
      <c r="C476" s="36">
        <f>WEEKNUM('[1]BASE SQA'!$B3670)</f>
        <v>0</v>
      </c>
      <c r="D476" s="3">
        <f>'[1]BASE SQA'!$E3670</f>
        <v>0</v>
      </c>
      <c r="E476" s="3">
        <f>'[1]BASE SQA'!$F3670</f>
        <v>0</v>
      </c>
      <c r="F476" s="1">
        <v>3670</v>
      </c>
      <c r="P476" s="48"/>
    </row>
    <row r="477" spans="3:16" x14ac:dyDescent="0.25">
      <c r="C477" s="36">
        <f>WEEKNUM('[1]BASE SQA'!$B3671)</f>
        <v>0</v>
      </c>
      <c r="D477" s="3">
        <f>'[1]BASE SQA'!$E3671</f>
        <v>0</v>
      </c>
      <c r="E477" s="3">
        <f>'[1]BASE SQA'!$F3671</f>
        <v>0</v>
      </c>
      <c r="F477" s="1">
        <v>3671</v>
      </c>
      <c r="P477" s="48"/>
    </row>
    <row r="478" spans="3:16" x14ac:dyDescent="0.25">
      <c r="C478" s="36">
        <f>WEEKNUM('[1]BASE SQA'!$B3672)</f>
        <v>0</v>
      </c>
      <c r="D478" s="3">
        <f>'[1]BASE SQA'!$E3672</f>
        <v>0</v>
      </c>
      <c r="E478" s="3">
        <f>'[1]BASE SQA'!$F3672</f>
        <v>0</v>
      </c>
      <c r="F478" s="1">
        <v>3672</v>
      </c>
      <c r="P478" s="48"/>
    </row>
    <row r="479" spans="3:16" x14ac:dyDescent="0.25">
      <c r="C479" s="36">
        <f>WEEKNUM('[1]BASE SQA'!$B3673)</f>
        <v>0</v>
      </c>
      <c r="D479" s="3">
        <f>'[1]BASE SQA'!$E3673</f>
        <v>0</v>
      </c>
      <c r="E479" s="3">
        <f>'[1]BASE SQA'!$F3673</f>
        <v>0</v>
      </c>
      <c r="F479" s="1">
        <v>3673</v>
      </c>
      <c r="P479" s="48"/>
    </row>
    <row r="480" spans="3:16" x14ac:dyDescent="0.25">
      <c r="C480" s="36">
        <f>WEEKNUM('[1]BASE SQA'!$B3674)</f>
        <v>0</v>
      </c>
      <c r="D480" s="3">
        <f>'[1]BASE SQA'!$E3674</f>
        <v>0</v>
      </c>
      <c r="E480" s="3">
        <f>'[1]BASE SQA'!$F3674</f>
        <v>0</v>
      </c>
      <c r="F480" s="1">
        <v>3674</v>
      </c>
      <c r="P480" s="48"/>
    </row>
    <row r="481" spans="3:16" x14ac:dyDescent="0.25">
      <c r="C481" s="36">
        <f>WEEKNUM('[1]BASE SQA'!$B3675)</f>
        <v>0</v>
      </c>
      <c r="D481" s="3">
        <f>'[1]BASE SQA'!$E3675</f>
        <v>0</v>
      </c>
      <c r="E481" s="3">
        <f>'[1]BASE SQA'!$F3675</f>
        <v>0</v>
      </c>
      <c r="F481" s="1">
        <v>3675</v>
      </c>
      <c r="P481" s="48"/>
    </row>
    <row r="482" spans="3:16" x14ac:dyDescent="0.25">
      <c r="C482" s="36">
        <f>WEEKNUM('[1]BASE SQA'!$B3676)</f>
        <v>0</v>
      </c>
      <c r="D482" s="3">
        <f>'[1]BASE SQA'!$E3676</f>
        <v>0</v>
      </c>
      <c r="E482" s="3">
        <f>'[1]BASE SQA'!$F3676</f>
        <v>0</v>
      </c>
      <c r="F482" s="1">
        <v>3676</v>
      </c>
      <c r="P482" s="48"/>
    </row>
    <row r="483" spans="3:16" x14ac:dyDescent="0.25">
      <c r="C483" s="36">
        <f>WEEKNUM('[1]BASE SQA'!$B3677)</f>
        <v>0</v>
      </c>
      <c r="D483" s="3">
        <f>'[1]BASE SQA'!$E3677</f>
        <v>0</v>
      </c>
      <c r="E483" s="3">
        <f>'[1]BASE SQA'!$F3677</f>
        <v>0</v>
      </c>
      <c r="F483" s="1">
        <v>3677</v>
      </c>
      <c r="P483" s="48"/>
    </row>
    <row r="484" spans="3:16" x14ac:dyDescent="0.25">
      <c r="C484" s="36">
        <f>WEEKNUM('[1]BASE SQA'!$B3678)</f>
        <v>0</v>
      </c>
      <c r="D484" s="3">
        <f>'[1]BASE SQA'!$E3678</f>
        <v>0</v>
      </c>
      <c r="E484" s="3">
        <f>'[1]BASE SQA'!$F3678</f>
        <v>0</v>
      </c>
      <c r="F484" s="1">
        <v>3678</v>
      </c>
      <c r="P484" s="48"/>
    </row>
    <row r="485" spans="3:16" x14ac:dyDescent="0.25">
      <c r="C485" s="36">
        <f>WEEKNUM('[1]BASE SQA'!$B3679)</f>
        <v>0</v>
      </c>
      <c r="D485" s="3">
        <f>'[1]BASE SQA'!$E3679</f>
        <v>0</v>
      </c>
      <c r="E485" s="3">
        <f>'[1]BASE SQA'!$F3679</f>
        <v>0</v>
      </c>
      <c r="F485" s="1">
        <v>3679</v>
      </c>
      <c r="P485" s="48"/>
    </row>
    <row r="486" spans="3:16" x14ac:dyDescent="0.25">
      <c r="C486" s="36">
        <f>WEEKNUM('[1]BASE SQA'!$B3680)</f>
        <v>0</v>
      </c>
      <c r="D486" s="3">
        <f>'[1]BASE SQA'!$E3680</f>
        <v>0</v>
      </c>
      <c r="E486" s="3">
        <f>'[1]BASE SQA'!$F3680</f>
        <v>0</v>
      </c>
      <c r="F486" s="1">
        <v>3680</v>
      </c>
      <c r="P486" s="48"/>
    </row>
    <row r="487" spans="3:16" x14ac:dyDescent="0.25">
      <c r="C487" s="36">
        <f>WEEKNUM('[1]BASE SQA'!$B3681)</f>
        <v>0</v>
      </c>
      <c r="D487" s="3">
        <f>'[1]BASE SQA'!$E3681</f>
        <v>0</v>
      </c>
      <c r="E487" s="3">
        <f>'[1]BASE SQA'!$F3681</f>
        <v>0</v>
      </c>
      <c r="F487" s="1">
        <v>3681</v>
      </c>
      <c r="P487" s="48"/>
    </row>
    <row r="488" spans="3:16" x14ac:dyDescent="0.25">
      <c r="C488" s="36">
        <f>WEEKNUM('[1]BASE SQA'!$B3682)</f>
        <v>0</v>
      </c>
      <c r="D488" s="3">
        <f>'[1]BASE SQA'!$E3682</f>
        <v>0</v>
      </c>
      <c r="E488" s="3">
        <f>'[1]BASE SQA'!$F3682</f>
        <v>0</v>
      </c>
      <c r="F488" s="1">
        <v>3682</v>
      </c>
      <c r="P488" s="48"/>
    </row>
    <row r="489" spans="3:16" x14ac:dyDescent="0.25">
      <c r="C489" s="36">
        <f>WEEKNUM('[1]BASE SQA'!$B3683)</f>
        <v>0</v>
      </c>
      <c r="D489" s="3">
        <f>'[1]BASE SQA'!$E3683</f>
        <v>0</v>
      </c>
      <c r="E489" s="3">
        <f>'[1]BASE SQA'!$F3683</f>
        <v>0</v>
      </c>
      <c r="F489" s="1">
        <v>3683</v>
      </c>
      <c r="P489" s="48"/>
    </row>
    <row r="490" spans="3:16" x14ac:dyDescent="0.25">
      <c r="C490" s="36">
        <f>WEEKNUM('[1]BASE SQA'!$B3684)</f>
        <v>0</v>
      </c>
      <c r="D490" s="3">
        <f>'[1]BASE SQA'!$E3684</f>
        <v>0</v>
      </c>
      <c r="E490" s="3">
        <f>'[1]BASE SQA'!$F3684</f>
        <v>0</v>
      </c>
      <c r="F490" s="1">
        <v>3684</v>
      </c>
      <c r="P490" s="48"/>
    </row>
    <row r="491" spans="3:16" x14ac:dyDescent="0.25">
      <c r="C491" s="36">
        <f>WEEKNUM('[1]BASE SQA'!$B3685)</f>
        <v>0</v>
      </c>
      <c r="D491" s="3">
        <f>'[1]BASE SQA'!$E3685</f>
        <v>0</v>
      </c>
      <c r="E491" s="3">
        <f>'[1]BASE SQA'!$F3685</f>
        <v>0</v>
      </c>
      <c r="F491" s="1">
        <v>3685</v>
      </c>
      <c r="P491" s="48"/>
    </row>
    <row r="492" spans="3:16" x14ac:dyDescent="0.25">
      <c r="C492" s="36">
        <f>WEEKNUM('[1]BASE SQA'!$B3686)</f>
        <v>0</v>
      </c>
      <c r="D492" s="3">
        <f>'[1]BASE SQA'!$E3686</f>
        <v>0</v>
      </c>
      <c r="E492" s="3">
        <f>'[1]BASE SQA'!$F3686</f>
        <v>0</v>
      </c>
      <c r="F492" s="1">
        <v>3686</v>
      </c>
      <c r="P492" s="48"/>
    </row>
    <row r="493" spans="3:16" x14ac:dyDescent="0.25">
      <c r="C493" s="36">
        <f>WEEKNUM('[1]BASE SQA'!$B3687)</f>
        <v>0</v>
      </c>
      <c r="D493" s="3">
        <f>'[1]BASE SQA'!$E3687</f>
        <v>0</v>
      </c>
      <c r="E493" s="3">
        <f>'[1]BASE SQA'!$F3687</f>
        <v>0</v>
      </c>
      <c r="F493" s="1">
        <v>3687</v>
      </c>
      <c r="P493" s="48"/>
    </row>
    <row r="494" spans="3:16" x14ac:dyDescent="0.25">
      <c r="C494" s="36">
        <f>WEEKNUM('[1]BASE SQA'!$B3688)</f>
        <v>0</v>
      </c>
      <c r="D494" s="3">
        <f>'[1]BASE SQA'!$E3688</f>
        <v>0</v>
      </c>
      <c r="E494" s="3">
        <f>'[1]BASE SQA'!$F3688</f>
        <v>0</v>
      </c>
      <c r="F494" s="1">
        <v>3688</v>
      </c>
      <c r="P494" s="48"/>
    </row>
    <row r="495" spans="3:16" x14ac:dyDescent="0.25">
      <c r="C495" s="36">
        <f>WEEKNUM('[1]BASE SQA'!$B3689)</f>
        <v>0</v>
      </c>
      <c r="D495" s="3">
        <f>'[1]BASE SQA'!$E3689</f>
        <v>0</v>
      </c>
      <c r="E495" s="3">
        <f>'[1]BASE SQA'!$F3689</f>
        <v>0</v>
      </c>
      <c r="F495" s="1">
        <v>3689</v>
      </c>
      <c r="P495" s="48"/>
    </row>
    <row r="496" spans="3:16" x14ac:dyDescent="0.25">
      <c r="C496" s="36">
        <f>WEEKNUM('[1]BASE SQA'!$B3690)</f>
        <v>0</v>
      </c>
      <c r="D496" s="3">
        <f>'[1]BASE SQA'!$E3690</f>
        <v>0</v>
      </c>
      <c r="E496" s="3">
        <f>'[1]BASE SQA'!$F3690</f>
        <v>0</v>
      </c>
      <c r="F496" s="1">
        <v>3690</v>
      </c>
      <c r="P496" s="48"/>
    </row>
    <row r="497" spans="3:16" x14ac:dyDescent="0.25">
      <c r="C497" s="36">
        <f>WEEKNUM('[1]BASE SQA'!$B3691)</f>
        <v>0</v>
      </c>
      <c r="D497" s="3">
        <f>'[1]BASE SQA'!$E3691</f>
        <v>0</v>
      </c>
      <c r="E497" s="3">
        <f>'[1]BASE SQA'!$F3691</f>
        <v>0</v>
      </c>
      <c r="F497" s="1">
        <v>3691</v>
      </c>
      <c r="P497" s="48"/>
    </row>
    <row r="498" spans="3:16" x14ac:dyDescent="0.25">
      <c r="C498" s="36">
        <f>WEEKNUM('[1]BASE SQA'!$B3692)</f>
        <v>0</v>
      </c>
      <c r="D498" s="3">
        <f>'[1]BASE SQA'!$E3692</f>
        <v>0</v>
      </c>
      <c r="E498" s="3">
        <f>'[1]BASE SQA'!$F3692</f>
        <v>0</v>
      </c>
      <c r="F498" s="1">
        <v>3692</v>
      </c>
      <c r="P498" s="48"/>
    </row>
    <row r="499" spans="3:16" x14ac:dyDescent="0.25">
      <c r="C499" s="36">
        <f>WEEKNUM('[1]BASE SQA'!$B3693)</f>
        <v>0</v>
      </c>
      <c r="D499" s="3">
        <f>'[1]BASE SQA'!$E3693</f>
        <v>0</v>
      </c>
      <c r="E499" s="3">
        <f>'[1]BASE SQA'!$F3693</f>
        <v>0</v>
      </c>
      <c r="F499" s="1">
        <v>3693</v>
      </c>
      <c r="P499" s="48"/>
    </row>
    <row r="500" spans="3:16" x14ac:dyDescent="0.25">
      <c r="C500" s="36">
        <f>WEEKNUM('[1]BASE SQA'!$B3694)</f>
        <v>0</v>
      </c>
      <c r="D500" s="3">
        <f>'[1]BASE SQA'!$E3694</f>
        <v>0</v>
      </c>
      <c r="E500" s="3">
        <f>'[1]BASE SQA'!$F3694</f>
        <v>0</v>
      </c>
      <c r="F500" s="1">
        <v>3694</v>
      </c>
      <c r="P500" s="48"/>
    </row>
    <row r="501" spans="3:16" x14ac:dyDescent="0.25">
      <c r="C501" s="36">
        <f>WEEKNUM('[1]BASE SQA'!$B3695)</f>
        <v>0</v>
      </c>
      <c r="D501" s="3">
        <f>'[1]BASE SQA'!$E3695</f>
        <v>0</v>
      </c>
      <c r="E501" s="3">
        <f>'[1]BASE SQA'!$F3695</f>
        <v>0</v>
      </c>
      <c r="F501" s="1">
        <v>3695</v>
      </c>
      <c r="P501" s="48"/>
    </row>
    <row r="502" spans="3:16" x14ac:dyDescent="0.25">
      <c r="C502" s="36">
        <f>WEEKNUM('[1]BASE SQA'!$B3696)</f>
        <v>0</v>
      </c>
      <c r="D502" s="3">
        <f>'[1]BASE SQA'!$E3696</f>
        <v>0</v>
      </c>
      <c r="E502" s="3">
        <f>'[1]BASE SQA'!$F3696</f>
        <v>0</v>
      </c>
      <c r="F502" s="1">
        <v>3696</v>
      </c>
      <c r="P502" s="48"/>
    </row>
    <row r="503" spans="3:16" x14ac:dyDescent="0.25">
      <c r="C503" s="36">
        <f>WEEKNUM('[1]BASE SQA'!$B3697)</f>
        <v>0</v>
      </c>
      <c r="D503" s="3">
        <f>'[1]BASE SQA'!$E3697</f>
        <v>0</v>
      </c>
      <c r="E503" s="3">
        <f>'[1]BASE SQA'!$F3697</f>
        <v>0</v>
      </c>
      <c r="F503" s="1">
        <v>3697</v>
      </c>
      <c r="P503" s="48"/>
    </row>
    <row r="504" spans="3:16" x14ac:dyDescent="0.25">
      <c r="C504" s="36">
        <f>WEEKNUM('[1]BASE SQA'!$B3698)</f>
        <v>0</v>
      </c>
      <c r="D504" s="3">
        <f>'[1]BASE SQA'!$E3698</f>
        <v>0</v>
      </c>
      <c r="E504" s="3">
        <f>'[1]BASE SQA'!$F3698</f>
        <v>0</v>
      </c>
      <c r="F504" s="1">
        <v>3698</v>
      </c>
      <c r="P504" s="48"/>
    </row>
    <row r="505" spans="3:16" x14ac:dyDescent="0.25">
      <c r="C505" s="36">
        <f>WEEKNUM('[1]BASE SQA'!$B3699)</f>
        <v>0</v>
      </c>
      <c r="D505" s="3">
        <f>'[1]BASE SQA'!$E3699</f>
        <v>0</v>
      </c>
      <c r="E505" s="3">
        <f>'[1]BASE SQA'!$F3699</f>
        <v>0</v>
      </c>
      <c r="F505" s="1">
        <v>3699</v>
      </c>
      <c r="P505" s="48"/>
    </row>
    <row r="506" spans="3:16" x14ac:dyDescent="0.25">
      <c r="C506" s="36">
        <f>WEEKNUM('[1]BASE SQA'!$B3700)</f>
        <v>0</v>
      </c>
      <c r="D506" s="3">
        <f>'[1]BASE SQA'!$E3700</f>
        <v>0</v>
      </c>
      <c r="E506" s="3">
        <f>'[1]BASE SQA'!$F3700</f>
        <v>0</v>
      </c>
      <c r="F506" s="1">
        <v>3700</v>
      </c>
      <c r="P506" s="48"/>
    </row>
    <row r="507" spans="3:16" x14ac:dyDescent="0.25">
      <c r="C507" s="36">
        <f>WEEKNUM('[1]BASE SQA'!$B3701)</f>
        <v>0</v>
      </c>
      <c r="D507" s="3">
        <f>'[1]BASE SQA'!$E3701</f>
        <v>0</v>
      </c>
      <c r="E507" s="3">
        <f>'[1]BASE SQA'!$F3701</f>
        <v>0</v>
      </c>
      <c r="F507" s="1">
        <v>3701</v>
      </c>
      <c r="P507" s="48"/>
    </row>
    <row r="508" spans="3:16" x14ac:dyDescent="0.25">
      <c r="C508" s="36">
        <f>WEEKNUM('[1]BASE SQA'!$B3702)</f>
        <v>0</v>
      </c>
      <c r="D508" s="3">
        <f>'[1]BASE SQA'!$E3702</f>
        <v>0</v>
      </c>
      <c r="E508" s="3">
        <f>'[1]BASE SQA'!$F3702</f>
        <v>0</v>
      </c>
      <c r="F508" s="1">
        <v>3702</v>
      </c>
      <c r="P508" s="48"/>
    </row>
    <row r="509" spans="3:16" x14ac:dyDescent="0.25">
      <c r="C509" s="36">
        <f>WEEKNUM('[1]BASE SQA'!$B3703)</f>
        <v>0</v>
      </c>
      <c r="D509" s="3">
        <f>'[1]BASE SQA'!$E3703</f>
        <v>0</v>
      </c>
      <c r="E509" s="3">
        <f>'[1]BASE SQA'!$F3703</f>
        <v>0</v>
      </c>
      <c r="F509" s="1">
        <v>3703</v>
      </c>
      <c r="P509" s="48"/>
    </row>
    <row r="510" spans="3:16" x14ac:dyDescent="0.25">
      <c r="C510" s="36">
        <f>WEEKNUM('[1]BASE SQA'!$B3704)</f>
        <v>0</v>
      </c>
      <c r="D510" s="3">
        <f>'[1]BASE SQA'!$E3704</f>
        <v>0</v>
      </c>
      <c r="E510" s="3">
        <f>'[1]BASE SQA'!$F3704</f>
        <v>0</v>
      </c>
      <c r="F510" s="1">
        <v>3704</v>
      </c>
      <c r="P510" s="48"/>
    </row>
    <row r="511" spans="3:16" x14ac:dyDescent="0.25">
      <c r="C511" s="36">
        <f>WEEKNUM('[1]BASE SQA'!$B3705)</f>
        <v>0</v>
      </c>
      <c r="D511" s="3">
        <f>'[1]BASE SQA'!$E3705</f>
        <v>0</v>
      </c>
      <c r="E511" s="3">
        <f>'[1]BASE SQA'!$F3705</f>
        <v>0</v>
      </c>
      <c r="F511" s="1">
        <v>3705</v>
      </c>
      <c r="P511" s="48"/>
    </row>
    <row r="512" spans="3:16" x14ac:dyDescent="0.25">
      <c r="C512" s="36">
        <f>WEEKNUM('[1]BASE SQA'!$B3706)</f>
        <v>0</v>
      </c>
      <c r="D512" s="3">
        <f>'[1]BASE SQA'!$E3706</f>
        <v>0</v>
      </c>
      <c r="E512" s="3">
        <f>'[1]BASE SQA'!$F3706</f>
        <v>0</v>
      </c>
      <c r="F512" s="1">
        <v>3706</v>
      </c>
      <c r="P512" s="48"/>
    </row>
    <row r="513" spans="3:16" x14ac:dyDescent="0.25">
      <c r="C513" s="36">
        <f>WEEKNUM('[1]BASE SQA'!$B3707)</f>
        <v>0</v>
      </c>
      <c r="D513" s="3">
        <f>'[1]BASE SQA'!$E3707</f>
        <v>0</v>
      </c>
      <c r="E513" s="3">
        <f>'[1]BASE SQA'!$F3707</f>
        <v>0</v>
      </c>
      <c r="F513" s="1">
        <v>3707</v>
      </c>
      <c r="P513" s="48"/>
    </row>
    <row r="514" spans="3:16" x14ac:dyDescent="0.25">
      <c r="C514" s="36">
        <f>WEEKNUM('[1]BASE SQA'!$B3708)</f>
        <v>0</v>
      </c>
      <c r="D514" s="3">
        <f>'[1]BASE SQA'!$E3708</f>
        <v>0</v>
      </c>
      <c r="E514" s="3">
        <f>'[1]BASE SQA'!$F3708</f>
        <v>0</v>
      </c>
      <c r="F514" s="1">
        <v>3708</v>
      </c>
      <c r="P514" s="48"/>
    </row>
    <row r="515" spans="3:16" x14ac:dyDescent="0.25">
      <c r="C515" s="36">
        <f>WEEKNUM('[1]BASE SQA'!$B3709)</f>
        <v>0</v>
      </c>
      <c r="D515" s="3">
        <f>'[1]BASE SQA'!$E3709</f>
        <v>0</v>
      </c>
      <c r="E515" s="3">
        <f>'[1]BASE SQA'!$F3709</f>
        <v>0</v>
      </c>
      <c r="F515" s="1">
        <v>3709</v>
      </c>
      <c r="P515" s="48"/>
    </row>
    <row r="516" spans="3:16" x14ac:dyDescent="0.25">
      <c r="C516" s="36">
        <f>WEEKNUM('[1]BASE SQA'!$B3710)</f>
        <v>0</v>
      </c>
      <c r="D516" s="3">
        <f>'[1]BASE SQA'!$E3710</f>
        <v>0</v>
      </c>
      <c r="E516" s="3">
        <f>'[1]BASE SQA'!$F3710</f>
        <v>0</v>
      </c>
      <c r="F516" s="1">
        <v>3710</v>
      </c>
      <c r="P516" s="48"/>
    </row>
    <row r="517" spans="3:16" x14ac:dyDescent="0.25">
      <c r="C517" s="36">
        <f>WEEKNUM('[1]BASE SQA'!$B3711)</f>
        <v>0</v>
      </c>
      <c r="D517" s="3">
        <f>'[1]BASE SQA'!$E3711</f>
        <v>0</v>
      </c>
      <c r="E517" s="3">
        <f>'[1]BASE SQA'!$F3711</f>
        <v>0</v>
      </c>
      <c r="F517" s="1">
        <v>3711</v>
      </c>
      <c r="P517" s="48"/>
    </row>
    <row r="518" spans="3:16" x14ac:dyDescent="0.25">
      <c r="C518" s="36">
        <f>WEEKNUM('[1]BASE SQA'!$B3712)</f>
        <v>0</v>
      </c>
      <c r="D518" s="3">
        <f>'[1]BASE SQA'!$E3712</f>
        <v>0</v>
      </c>
      <c r="E518" s="3">
        <f>'[1]BASE SQA'!$F3712</f>
        <v>0</v>
      </c>
      <c r="F518" s="1">
        <v>3712</v>
      </c>
      <c r="P518" s="48"/>
    </row>
    <row r="519" spans="3:16" x14ac:dyDescent="0.25">
      <c r="C519" s="36">
        <f>WEEKNUM('[1]BASE SQA'!$B3713)</f>
        <v>0</v>
      </c>
      <c r="D519" s="3">
        <f>'[1]BASE SQA'!$E3713</f>
        <v>0</v>
      </c>
      <c r="E519" s="3">
        <f>'[1]BASE SQA'!$F3713</f>
        <v>0</v>
      </c>
      <c r="F519" s="1">
        <v>3713</v>
      </c>
      <c r="P519" s="48"/>
    </row>
    <row r="520" spans="3:16" x14ac:dyDescent="0.25">
      <c r="C520" s="36">
        <f>WEEKNUM('[1]BASE SQA'!$B3714)</f>
        <v>0</v>
      </c>
      <c r="D520" s="3">
        <f>'[1]BASE SQA'!$E3714</f>
        <v>0</v>
      </c>
      <c r="E520" s="3">
        <f>'[1]BASE SQA'!$F3714</f>
        <v>0</v>
      </c>
      <c r="F520" s="1">
        <v>3714</v>
      </c>
      <c r="P520" s="48"/>
    </row>
    <row r="521" spans="3:16" x14ac:dyDescent="0.25">
      <c r="C521" s="36">
        <f>WEEKNUM('[1]BASE SQA'!$B3715)</f>
        <v>0</v>
      </c>
      <c r="D521" s="3">
        <f>'[1]BASE SQA'!$E3715</f>
        <v>0</v>
      </c>
      <c r="E521" s="3">
        <f>'[1]BASE SQA'!$F3715</f>
        <v>0</v>
      </c>
      <c r="F521" s="1">
        <v>3715</v>
      </c>
      <c r="P521" s="48"/>
    </row>
    <row r="522" spans="3:16" x14ac:dyDescent="0.25">
      <c r="C522" s="36">
        <f>WEEKNUM('[1]BASE SQA'!$B3716)</f>
        <v>0</v>
      </c>
      <c r="D522" s="3">
        <f>'[1]BASE SQA'!$E3716</f>
        <v>0</v>
      </c>
      <c r="E522" s="3">
        <f>'[1]BASE SQA'!$F3716</f>
        <v>0</v>
      </c>
      <c r="F522" s="1">
        <v>3716</v>
      </c>
      <c r="P522" s="48"/>
    </row>
    <row r="523" spans="3:16" x14ac:dyDescent="0.25">
      <c r="C523" s="36">
        <f>WEEKNUM('[1]BASE SQA'!$B3717)</f>
        <v>0</v>
      </c>
      <c r="D523" s="3">
        <f>'[1]BASE SQA'!$E3717</f>
        <v>0</v>
      </c>
      <c r="E523" s="3">
        <f>'[1]BASE SQA'!$F3717</f>
        <v>0</v>
      </c>
      <c r="F523" s="1">
        <v>3717</v>
      </c>
      <c r="P523" s="48"/>
    </row>
    <row r="524" spans="3:16" x14ac:dyDescent="0.25">
      <c r="C524" s="36">
        <f>WEEKNUM('[1]BASE SQA'!$B3718)</f>
        <v>0</v>
      </c>
      <c r="D524" s="3">
        <f>'[1]BASE SQA'!$E3718</f>
        <v>0</v>
      </c>
      <c r="E524" s="3">
        <f>'[1]BASE SQA'!$F3718</f>
        <v>0</v>
      </c>
      <c r="F524" s="1">
        <v>3718</v>
      </c>
      <c r="P524" s="48"/>
    </row>
    <row r="525" spans="3:16" x14ac:dyDescent="0.25">
      <c r="C525" s="36">
        <f>WEEKNUM('[1]BASE SQA'!$B3719)</f>
        <v>0</v>
      </c>
      <c r="D525" s="3">
        <f>'[1]BASE SQA'!$E3719</f>
        <v>0</v>
      </c>
      <c r="E525" s="3">
        <f>'[1]BASE SQA'!$F3719</f>
        <v>0</v>
      </c>
      <c r="F525" s="1">
        <v>3719</v>
      </c>
      <c r="P525" s="48"/>
    </row>
    <row r="526" spans="3:16" x14ac:dyDescent="0.25">
      <c r="C526" s="36">
        <f>WEEKNUM('[1]BASE SQA'!$B3720)</f>
        <v>0</v>
      </c>
      <c r="D526" s="3">
        <f>'[1]BASE SQA'!$E3720</f>
        <v>0</v>
      </c>
      <c r="E526" s="3">
        <f>'[1]BASE SQA'!$F3720</f>
        <v>0</v>
      </c>
      <c r="F526" s="1">
        <v>3720</v>
      </c>
      <c r="P526" s="48"/>
    </row>
    <row r="527" spans="3:16" x14ac:dyDescent="0.25">
      <c r="C527" s="36">
        <f>WEEKNUM('[1]BASE SQA'!$B3721)</f>
        <v>0</v>
      </c>
      <c r="D527" s="3">
        <f>'[1]BASE SQA'!$E3721</f>
        <v>0</v>
      </c>
      <c r="E527" s="3">
        <f>'[1]BASE SQA'!$F3721</f>
        <v>0</v>
      </c>
      <c r="F527" s="1">
        <v>3721</v>
      </c>
      <c r="P527" s="48"/>
    </row>
    <row r="528" spans="3:16" x14ac:dyDescent="0.25">
      <c r="C528" s="36">
        <f>WEEKNUM('[1]BASE SQA'!$B3722)</f>
        <v>0</v>
      </c>
      <c r="D528" s="3">
        <f>'[1]BASE SQA'!$E3722</f>
        <v>0</v>
      </c>
      <c r="E528" s="3">
        <f>'[1]BASE SQA'!$F3722</f>
        <v>0</v>
      </c>
      <c r="F528" s="1">
        <v>3722</v>
      </c>
      <c r="P528" s="48"/>
    </row>
    <row r="529" spans="3:16" x14ac:dyDescent="0.25">
      <c r="C529" s="36">
        <f>WEEKNUM('[1]BASE SQA'!$B3723)</f>
        <v>0</v>
      </c>
      <c r="D529" s="3">
        <f>'[1]BASE SQA'!$E3723</f>
        <v>0</v>
      </c>
      <c r="E529" s="3">
        <f>'[1]BASE SQA'!$F3723</f>
        <v>0</v>
      </c>
      <c r="F529" s="1">
        <v>3723</v>
      </c>
      <c r="P529" s="48"/>
    </row>
    <row r="530" spans="3:16" x14ac:dyDescent="0.25">
      <c r="C530" s="36">
        <f>WEEKNUM('[1]BASE SQA'!$B3724)</f>
        <v>0</v>
      </c>
      <c r="D530" s="3">
        <f>'[1]BASE SQA'!$E3724</f>
        <v>0</v>
      </c>
      <c r="E530" s="3">
        <f>'[1]BASE SQA'!$F3724</f>
        <v>0</v>
      </c>
      <c r="F530" s="1">
        <v>3724</v>
      </c>
      <c r="P530" s="48"/>
    </row>
    <row r="531" spans="3:16" x14ac:dyDescent="0.25">
      <c r="C531" s="36">
        <f>WEEKNUM('[1]BASE SQA'!$B3725)</f>
        <v>0</v>
      </c>
      <c r="D531" s="3">
        <f>'[1]BASE SQA'!$E3725</f>
        <v>0</v>
      </c>
      <c r="E531" s="3">
        <f>'[1]BASE SQA'!$F3725</f>
        <v>0</v>
      </c>
      <c r="F531" s="1">
        <v>3725</v>
      </c>
      <c r="P531" s="48"/>
    </row>
    <row r="532" spans="3:16" x14ac:dyDescent="0.25">
      <c r="C532" s="36">
        <f>WEEKNUM('[1]BASE SQA'!$B3726)</f>
        <v>0</v>
      </c>
      <c r="D532" s="3">
        <f>'[1]BASE SQA'!$E3726</f>
        <v>0</v>
      </c>
      <c r="E532" s="3">
        <f>'[1]BASE SQA'!$F3726</f>
        <v>0</v>
      </c>
      <c r="F532" s="1">
        <v>3726</v>
      </c>
      <c r="P532" s="48"/>
    </row>
    <row r="533" spans="3:16" x14ac:dyDescent="0.25">
      <c r="C533" s="36">
        <f>WEEKNUM('[1]BASE SQA'!$B3727)</f>
        <v>0</v>
      </c>
      <c r="D533" s="3">
        <f>'[1]BASE SQA'!$E3727</f>
        <v>0</v>
      </c>
      <c r="E533" s="3">
        <f>'[1]BASE SQA'!$F3727</f>
        <v>0</v>
      </c>
      <c r="F533" s="1">
        <v>3727</v>
      </c>
      <c r="P533" s="48"/>
    </row>
    <row r="534" spans="3:16" x14ac:dyDescent="0.25">
      <c r="C534" s="36">
        <f>WEEKNUM('[1]BASE SQA'!$B3728)</f>
        <v>0</v>
      </c>
      <c r="D534" s="3">
        <f>'[1]BASE SQA'!$E3728</f>
        <v>0</v>
      </c>
      <c r="E534" s="3">
        <f>'[1]BASE SQA'!$F3728</f>
        <v>0</v>
      </c>
      <c r="F534" s="1">
        <v>3728</v>
      </c>
      <c r="P534" s="48"/>
    </row>
    <row r="535" spans="3:16" x14ac:dyDescent="0.25">
      <c r="C535" s="36">
        <f>WEEKNUM('[1]BASE SQA'!$B3729)</f>
        <v>0</v>
      </c>
      <c r="D535" s="3">
        <f>'[1]BASE SQA'!$E3729</f>
        <v>0</v>
      </c>
      <c r="E535" s="3">
        <f>'[1]BASE SQA'!$F3729</f>
        <v>0</v>
      </c>
      <c r="F535" s="1">
        <v>3729</v>
      </c>
      <c r="P535" s="48"/>
    </row>
    <row r="536" spans="3:16" x14ac:dyDescent="0.25">
      <c r="C536" s="36">
        <f>WEEKNUM('[1]BASE SQA'!$B3730)</f>
        <v>0</v>
      </c>
      <c r="D536" s="3">
        <f>'[1]BASE SQA'!$E3730</f>
        <v>0</v>
      </c>
      <c r="E536" s="3">
        <f>'[1]BASE SQA'!$F3730</f>
        <v>0</v>
      </c>
      <c r="F536" s="1">
        <v>3730</v>
      </c>
      <c r="P536" s="48"/>
    </row>
    <row r="537" spans="3:16" x14ac:dyDescent="0.25">
      <c r="C537" s="36">
        <f>WEEKNUM('[1]BASE SQA'!$B3731)</f>
        <v>0</v>
      </c>
      <c r="D537" s="3">
        <f>'[1]BASE SQA'!$E3731</f>
        <v>0</v>
      </c>
      <c r="E537" s="3">
        <f>'[1]BASE SQA'!$F3731</f>
        <v>0</v>
      </c>
      <c r="F537" s="1">
        <v>3731</v>
      </c>
      <c r="P537" s="48"/>
    </row>
    <row r="538" spans="3:16" x14ac:dyDescent="0.25">
      <c r="C538" s="36">
        <f>WEEKNUM('[1]BASE SQA'!$B3732)</f>
        <v>0</v>
      </c>
      <c r="D538" s="3">
        <f>'[1]BASE SQA'!$E3732</f>
        <v>0</v>
      </c>
      <c r="E538" s="3">
        <f>'[1]BASE SQA'!$F3732</f>
        <v>0</v>
      </c>
      <c r="F538" s="1">
        <v>3732</v>
      </c>
      <c r="P538" s="48"/>
    </row>
    <row r="539" spans="3:16" x14ac:dyDescent="0.25">
      <c r="C539" s="36">
        <f>WEEKNUM('[1]BASE SQA'!$B3733)</f>
        <v>0</v>
      </c>
      <c r="D539" s="3">
        <f>'[1]BASE SQA'!$E3733</f>
        <v>0</v>
      </c>
      <c r="E539" s="3">
        <f>'[1]BASE SQA'!$F3733</f>
        <v>0</v>
      </c>
      <c r="F539" s="1">
        <v>3733</v>
      </c>
      <c r="P539" s="48"/>
    </row>
    <row r="540" spans="3:16" x14ac:dyDescent="0.25">
      <c r="C540" s="36">
        <f>WEEKNUM('[1]BASE SQA'!$B3734)</f>
        <v>0</v>
      </c>
      <c r="D540" s="3">
        <f>'[1]BASE SQA'!$E3734</f>
        <v>0</v>
      </c>
      <c r="E540" s="3">
        <f>'[1]BASE SQA'!$F3734</f>
        <v>0</v>
      </c>
      <c r="F540" s="1">
        <v>3734</v>
      </c>
      <c r="P540" s="48"/>
    </row>
    <row r="541" spans="3:16" x14ac:dyDescent="0.25">
      <c r="C541" s="36">
        <f>WEEKNUM('[1]BASE SQA'!$B3735)</f>
        <v>0</v>
      </c>
      <c r="D541" s="3">
        <f>'[1]BASE SQA'!$E3735</f>
        <v>0</v>
      </c>
      <c r="E541" s="3">
        <f>'[1]BASE SQA'!$F3735</f>
        <v>0</v>
      </c>
      <c r="F541" s="1">
        <v>3735</v>
      </c>
      <c r="P541" s="48"/>
    </row>
    <row r="542" spans="3:16" x14ac:dyDescent="0.25">
      <c r="C542" s="36">
        <f>WEEKNUM('[1]BASE SQA'!$B3736)</f>
        <v>0</v>
      </c>
      <c r="D542" s="3">
        <f>'[1]BASE SQA'!$E3736</f>
        <v>0</v>
      </c>
      <c r="E542" s="3">
        <f>'[1]BASE SQA'!$F3736</f>
        <v>0</v>
      </c>
      <c r="F542" s="1">
        <v>3736</v>
      </c>
      <c r="P542" s="48"/>
    </row>
    <row r="543" spans="3:16" x14ac:dyDescent="0.25">
      <c r="C543" s="36">
        <f>WEEKNUM('[1]BASE SQA'!$B3737)</f>
        <v>0</v>
      </c>
      <c r="D543" s="3">
        <f>'[1]BASE SQA'!$E3737</f>
        <v>0</v>
      </c>
      <c r="E543" s="3">
        <f>'[1]BASE SQA'!$F3737</f>
        <v>0</v>
      </c>
      <c r="F543" s="1">
        <v>3737</v>
      </c>
      <c r="P543" s="48"/>
    </row>
    <row r="544" spans="3:16" x14ac:dyDescent="0.25">
      <c r="C544" s="36">
        <f>WEEKNUM('[1]BASE SQA'!$B3738)</f>
        <v>0</v>
      </c>
      <c r="D544" s="3">
        <f>'[1]BASE SQA'!$E3738</f>
        <v>0</v>
      </c>
      <c r="E544" s="3">
        <f>'[1]BASE SQA'!$F3738</f>
        <v>0</v>
      </c>
      <c r="F544" s="1">
        <v>3738</v>
      </c>
      <c r="P544" s="48"/>
    </row>
    <row r="545" spans="3:16" x14ac:dyDescent="0.25">
      <c r="C545" s="36">
        <f>WEEKNUM('[1]BASE SQA'!$B3739)</f>
        <v>0</v>
      </c>
      <c r="D545" s="3">
        <f>'[1]BASE SQA'!$E3739</f>
        <v>0</v>
      </c>
      <c r="E545" s="3">
        <f>'[1]BASE SQA'!$F3739</f>
        <v>0</v>
      </c>
      <c r="F545" s="1">
        <v>3739</v>
      </c>
      <c r="P545" s="48"/>
    </row>
    <row r="546" spans="3:16" x14ac:dyDescent="0.25">
      <c r="C546" s="36">
        <f>WEEKNUM('[1]BASE SQA'!$B3740)</f>
        <v>0</v>
      </c>
      <c r="D546" s="3">
        <f>'[1]BASE SQA'!$E3740</f>
        <v>0</v>
      </c>
      <c r="E546" s="3">
        <f>'[1]BASE SQA'!$F3740</f>
        <v>0</v>
      </c>
      <c r="F546" s="1">
        <v>3740</v>
      </c>
      <c r="P546" s="48"/>
    </row>
    <row r="547" spans="3:16" x14ac:dyDescent="0.25">
      <c r="C547" s="36">
        <f>WEEKNUM('[1]BASE SQA'!$B3741)</f>
        <v>0</v>
      </c>
      <c r="D547" s="3">
        <f>'[1]BASE SQA'!$E3741</f>
        <v>0</v>
      </c>
      <c r="E547" s="3">
        <f>'[1]BASE SQA'!$F3741</f>
        <v>0</v>
      </c>
      <c r="F547" s="1">
        <v>3741</v>
      </c>
      <c r="P547" s="48"/>
    </row>
    <row r="548" spans="3:16" x14ac:dyDescent="0.25">
      <c r="C548" s="36">
        <f>WEEKNUM('[1]BASE SQA'!$B3742)</f>
        <v>0</v>
      </c>
      <c r="D548" s="3">
        <f>'[1]BASE SQA'!$E3742</f>
        <v>0</v>
      </c>
      <c r="E548" s="3">
        <f>'[1]BASE SQA'!$F3742</f>
        <v>0</v>
      </c>
      <c r="F548" s="1">
        <v>3742</v>
      </c>
      <c r="P548" s="48"/>
    </row>
    <row r="549" spans="3:16" x14ac:dyDescent="0.25">
      <c r="C549" s="36">
        <f>WEEKNUM('[1]BASE SQA'!$B3743)</f>
        <v>0</v>
      </c>
      <c r="D549" s="3">
        <f>'[1]BASE SQA'!$E3743</f>
        <v>0</v>
      </c>
      <c r="E549" s="3">
        <f>'[1]BASE SQA'!$F3743</f>
        <v>0</v>
      </c>
      <c r="F549" s="1">
        <v>3743</v>
      </c>
      <c r="P549" s="48"/>
    </row>
    <row r="550" spans="3:16" x14ac:dyDescent="0.25">
      <c r="C550" s="36">
        <f>WEEKNUM('[1]BASE SQA'!$B3744)</f>
        <v>0</v>
      </c>
      <c r="D550" s="3">
        <f>'[1]BASE SQA'!$E3744</f>
        <v>0</v>
      </c>
      <c r="E550" s="3">
        <f>'[1]BASE SQA'!$F3744</f>
        <v>0</v>
      </c>
      <c r="F550" s="1">
        <v>3744</v>
      </c>
      <c r="P550" s="48"/>
    </row>
    <row r="551" spans="3:16" x14ac:dyDescent="0.25">
      <c r="C551" s="36">
        <f>WEEKNUM('[1]BASE SQA'!$B3745)</f>
        <v>0</v>
      </c>
      <c r="D551" s="3">
        <f>'[1]BASE SQA'!$E3745</f>
        <v>0</v>
      </c>
      <c r="E551" s="3">
        <f>'[1]BASE SQA'!$F3745</f>
        <v>0</v>
      </c>
      <c r="F551" s="1">
        <v>3745</v>
      </c>
      <c r="P551" s="48"/>
    </row>
    <row r="552" spans="3:16" x14ac:dyDescent="0.25">
      <c r="C552" s="36">
        <f>WEEKNUM('[1]BASE SQA'!$B3746)</f>
        <v>0</v>
      </c>
      <c r="D552" s="3">
        <f>'[1]BASE SQA'!$E3746</f>
        <v>0</v>
      </c>
      <c r="E552" s="3">
        <f>'[1]BASE SQA'!$F3746</f>
        <v>0</v>
      </c>
      <c r="F552" s="1">
        <v>3746</v>
      </c>
      <c r="P552" s="48"/>
    </row>
    <row r="553" spans="3:16" x14ac:dyDescent="0.25">
      <c r="C553" s="36">
        <f>WEEKNUM('[1]BASE SQA'!$B3747)</f>
        <v>0</v>
      </c>
      <c r="D553" s="3">
        <f>'[1]BASE SQA'!$E3747</f>
        <v>0</v>
      </c>
      <c r="E553" s="3">
        <f>'[1]BASE SQA'!$F3747</f>
        <v>0</v>
      </c>
      <c r="F553" s="1">
        <v>3747</v>
      </c>
      <c r="P553" s="48"/>
    </row>
    <row r="554" spans="3:16" x14ac:dyDescent="0.25">
      <c r="C554" s="36">
        <f>WEEKNUM('[1]BASE SQA'!$B3748)</f>
        <v>0</v>
      </c>
      <c r="D554" s="3">
        <f>'[1]BASE SQA'!$E3748</f>
        <v>0</v>
      </c>
      <c r="E554" s="3">
        <f>'[1]BASE SQA'!$F3748</f>
        <v>0</v>
      </c>
      <c r="F554" s="1">
        <v>3748</v>
      </c>
      <c r="P554" s="48"/>
    </row>
    <row r="555" spans="3:16" x14ac:dyDescent="0.25">
      <c r="C555" s="36">
        <f>WEEKNUM('[1]BASE SQA'!$B3749)</f>
        <v>0</v>
      </c>
      <c r="D555" s="3">
        <f>'[1]BASE SQA'!$E3749</f>
        <v>0</v>
      </c>
      <c r="E555" s="3">
        <f>'[1]BASE SQA'!$F3749</f>
        <v>0</v>
      </c>
      <c r="F555" s="1">
        <v>3749</v>
      </c>
      <c r="P555" s="48"/>
    </row>
    <row r="556" spans="3:16" x14ac:dyDescent="0.25">
      <c r="C556" s="36">
        <f>WEEKNUM('[1]BASE SQA'!$B3750)</f>
        <v>0</v>
      </c>
      <c r="D556" s="3">
        <f>'[1]BASE SQA'!$E3750</f>
        <v>0</v>
      </c>
      <c r="E556" s="3">
        <f>'[1]BASE SQA'!$F3750</f>
        <v>0</v>
      </c>
      <c r="F556" s="1">
        <v>3750</v>
      </c>
      <c r="P556" s="48"/>
    </row>
    <row r="557" spans="3:16" x14ac:dyDescent="0.25">
      <c r="C557" s="36">
        <f>WEEKNUM('[1]BASE SQA'!$B3751)</f>
        <v>0</v>
      </c>
      <c r="D557" s="3">
        <f>'[1]BASE SQA'!$E3751</f>
        <v>0</v>
      </c>
      <c r="E557" s="3">
        <f>'[1]BASE SQA'!$F3751</f>
        <v>0</v>
      </c>
      <c r="F557" s="1">
        <v>3751</v>
      </c>
      <c r="P557" s="48"/>
    </row>
    <row r="558" spans="3:16" x14ac:dyDescent="0.25">
      <c r="C558" s="36">
        <f>WEEKNUM('[1]BASE SQA'!$B3752)</f>
        <v>0</v>
      </c>
      <c r="D558" s="3">
        <f>'[1]BASE SQA'!$E3752</f>
        <v>0</v>
      </c>
      <c r="E558" s="3">
        <f>'[1]BASE SQA'!$F3752</f>
        <v>0</v>
      </c>
      <c r="F558" s="1">
        <v>3752</v>
      </c>
      <c r="P558" s="48"/>
    </row>
    <row r="559" spans="3:16" x14ac:dyDescent="0.25">
      <c r="C559" s="36">
        <f>WEEKNUM('[1]BASE SQA'!$B3753)</f>
        <v>0</v>
      </c>
      <c r="D559" s="3">
        <f>'[1]BASE SQA'!$E3753</f>
        <v>0</v>
      </c>
      <c r="E559" s="3">
        <f>'[1]BASE SQA'!$F3753</f>
        <v>0</v>
      </c>
      <c r="F559" s="1">
        <v>3753</v>
      </c>
      <c r="P559" s="48"/>
    </row>
    <row r="560" spans="3:16" x14ac:dyDescent="0.25">
      <c r="C560" s="36">
        <f>WEEKNUM('[1]BASE SQA'!$B3754)</f>
        <v>0</v>
      </c>
      <c r="D560" s="3">
        <f>'[1]BASE SQA'!$E3754</f>
        <v>0</v>
      </c>
      <c r="E560" s="3">
        <f>'[1]BASE SQA'!$F3754</f>
        <v>0</v>
      </c>
      <c r="F560" s="1">
        <v>3754</v>
      </c>
      <c r="P560" s="48"/>
    </row>
    <row r="561" spans="3:16" x14ac:dyDescent="0.25">
      <c r="C561" s="36">
        <f>WEEKNUM('[1]BASE SQA'!$B3755)</f>
        <v>0</v>
      </c>
      <c r="D561" s="3">
        <f>'[1]BASE SQA'!$E3755</f>
        <v>0</v>
      </c>
      <c r="E561" s="3">
        <f>'[1]BASE SQA'!$F3755</f>
        <v>0</v>
      </c>
      <c r="F561" s="1">
        <v>3755</v>
      </c>
      <c r="P561" s="48"/>
    </row>
    <row r="562" spans="3:16" x14ac:dyDescent="0.25">
      <c r="C562" s="36">
        <f>WEEKNUM('[1]BASE SQA'!$B3756)</f>
        <v>0</v>
      </c>
      <c r="D562" s="3">
        <f>'[1]BASE SQA'!$E3756</f>
        <v>0</v>
      </c>
      <c r="E562" s="3">
        <f>'[1]BASE SQA'!$F3756</f>
        <v>0</v>
      </c>
      <c r="F562" s="1">
        <v>3756</v>
      </c>
      <c r="P562" s="48"/>
    </row>
    <row r="563" spans="3:16" x14ac:dyDescent="0.25">
      <c r="C563" s="36">
        <f>WEEKNUM('[1]BASE SQA'!$B3757)</f>
        <v>0</v>
      </c>
      <c r="D563" s="3">
        <f>'[1]BASE SQA'!$E3757</f>
        <v>0</v>
      </c>
      <c r="E563" s="3">
        <f>'[1]BASE SQA'!$F3757</f>
        <v>0</v>
      </c>
      <c r="F563" s="1">
        <v>3757</v>
      </c>
      <c r="P563" s="48"/>
    </row>
    <row r="564" spans="3:16" x14ac:dyDescent="0.25">
      <c r="C564" s="36">
        <f>WEEKNUM('[1]BASE SQA'!$B3758)</f>
        <v>0</v>
      </c>
      <c r="D564" s="3">
        <f>'[1]BASE SQA'!$E3758</f>
        <v>0</v>
      </c>
      <c r="E564" s="3">
        <f>'[1]BASE SQA'!$F3758</f>
        <v>0</v>
      </c>
      <c r="F564" s="1">
        <v>3758</v>
      </c>
      <c r="P564" s="48"/>
    </row>
    <row r="565" spans="3:16" x14ac:dyDescent="0.25">
      <c r="C565" s="36">
        <f>WEEKNUM('[1]BASE SQA'!$B3759)</f>
        <v>0</v>
      </c>
      <c r="D565" s="3">
        <f>'[1]BASE SQA'!$E3759</f>
        <v>0</v>
      </c>
      <c r="E565" s="3">
        <f>'[1]BASE SQA'!$F3759</f>
        <v>0</v>
      </c>
      <c r="F565" s="1">
        <v>3759</v>
      </c>
      <c r="P565" s="48"/>
    </row>
    <row r="566" spans="3:16" x14ac:dyDescent="0.25">
      <c r="C566" s="36">
        <f>WEEKNUM('[1]BASE SQA'!$B3760)</f>
        <v>0</v>
      </c>
      <c r="D566" s="3">
        <f>'[1]BASE SQA'!$E3760</f>
        <v>0</v>
      </c>
      <c r="E566" s="3">
        <f>'[1]BASE SQA'!$F3760</f>
        <v>0</v>
      </c>
      <c r="F566" s="1">
        <v>3760</v>
      </c>
      <c r="P566" s="48"/>
    </row>
    <row r="567" spans="3:16" x14ac:dyDescent="0.25">
      <c r="C567" s="36">
        <f>WEEKNUM('[1]BASE SQA'!$B3761)</f>
        <v>0</v>
      </c>
      <c r="D567" s="3">
        <f>'[1]BASE SQA'!$E3761</f>
        <v>0</v>
      </c>
      <c r="E567" s="3">
        <f>'[1]BASE SQA'!$F3761</f>
        <v>0</v>
      </c>
      <c r="F567" s="1">
        <v>3761</v>
      </c>
      <c r="P567" s="48"/>
    </row>
    <row r="568" spans="3:16" x14ac:dyDescent="0.25">
      <c r="C568" s="36">
        <f>WEEKNUM('[1]BASE SQA'!$B3762)</f>
        <v>0</v>
      </c>
      <c r="D568" s="3">
        <f>'[1]BASE SQA'!$E3762</f>
        <v>0</v>
      </c>
      <c r="E568" s="3">
        <f>'[1]BASE SQA'!$F3762</f>
        <v>0</v>
      </c>
      <c r="F568" s="1">
        <v>3762</v>
      </c>
      <c r="P568" s="48"/>
    </row>
    <row r="569" spans="3:16" x14ac:dyDescent="0.25">
      <c r="C569" s="36">
        <f>WEEKNUM('[1]BASE SQA'!$B3763)</f>
        <v>0</v>
      </c>
      <c r="D569" s="3">
        <f>'[1]BASE SQA'!$E3763</f>
        <v>0</v>
      </c>
      <c r="E569" s="3">
        <f>'[1]BASE SQA'!$F3763</f>
        <v>0</v>
      </c>
      <c r="F569" s="1">
        <v>3763</v>
      </c>
      <c r="P569" s="48"/>
    </row>
    <row r="570" spans="3:16" x14ac:dyDescent="0.25">
      <c r="C570" s="36">
        <f>WEEKNUM('[1]BASE SQA'!$B3764)</f>
        <v>0</v>
      </c>
      <c r="D570" s="3">
        <f>'[1]BASE SQA'!$E3764</f>
        <v>0</v>
      </c>
      <c r="E570" s="3">
        <f>'[1]BASE SQA'!$F3764</f>
        <v>0</v>
      </c>
      <c r="F570" s="1">
        <v>3764</v>
      </c>
      <c r="P570" s="48"/>
    </row>
    <row r="571" spans="3:16" x14ac:dyDescent="0.25">
      <c r="C571" s="36">
        <f>WEEKNUM('[1]BASE SQA'!$B3765)</f>
        <v>0</v>
      </c>
      <c r="D571" s="3">
        <f>'[1]BASE SQA'!$E3765</f>
        <v>0</v>
      </c>
      <c r="E571" s="3">
        <f>'[1]BASE SQA'!$F3765</f>
        <v>0</v>
      </c>
      <c r="F571" s="1">
        <v>3765</v>
      </c>
      <c r="P571" s="48"/>
    </row>
    <row r="572" spans="3:16" x14ac:dyDescent="0.25">
      <c r="C572" s="36">
        <f>WEEKNUM('[1]BASE SQA'!$B3766)</f>
        <v>0</v>
      </c>
      <c r="D572" s="3">
        <f>'[1]BASE SQA'!$E3766</f>
        <v>0</v>
      </c>
      <c r="E572" s="3">
        <f>'[1]BASE SQA'!$F3766</f>
        <v>0</v>
      </c>
      <c r="F572" s="1">
        <v>3766</v>
      </c>
      <c r="P572" s="48"/>
    </row>
    <row r="573" spans="3:16" x14ac:dyDescent="0.25">
      <c r="C573" s="36">
        <f>WEEKNUM('[1]BASE SQA'!$B3767)</f>
        <v>0</v>
      </c>
      <c r="D573" s="3">
        <f>'[1]BASE SQA'!$E3767</f>
        <v>0</v>
      </c>
      <c r="E573" s="3">
        <f>'[1]BASE SQA'!$F3767</f>
        <v>0</v>
      </c>
      <c r="F573" s="1">
        <v>3767</v>
      </c>
      <c r="P573" s="48"/>
    </row>
    <row r="574" spans="3:16" x14ac:dyDescent="0.25">
      <c r="C574" s="36">
        <f>WEEKNUM('[1]BASE SQA'!$B3768)</f>
        <v>0</v>
      </c>
      <c r="D574" s="3">
        <f>'[1]BASE SQA'!$E3768</f>
        <v>0</v>
      </c>
      <c r="E574" s="3">
        <f>'[1]BASE SQA'!$F3768</f>
        <v>0</v>
      </c>
      <c r="F574" s="1">
        <v>3768</v>
      </c>
      <c r="P574" s="48"/>
    </row>
    <row r="575" spans="3:16" x14ac:dyDescent="0.25">
      <c r="C575" s="36">
        <f>WEEKNUM('[1]BASE SQA'!$B3769)</f>
        <v>0</v>
      </c>
      <c r="D575" s="3">
        <f>'[1]BASE SQA'!$E3769</f>
        <v>0</v>
      </c>
      <c r="E575" s="3">
        <f>'[1]BASE SQA'!$F3769</f>
        <v>0</v>
      </c>
      <c r="F575" s="1">
        <v>3769</v>
      </c>
      <c r="P575" s="48"/>
    </row>
    <row r="576" spans="3:16" x14ac:dyDescent="0.25">
      <c r="C576" s="36">
        <f>WEEKNUM('[1]BASE SQA'!$B3770)</f>
        <v>0</v>
      </c>
      <c r="D576" s="3">
        <f>'[1]BASE SQA'!$E3770</f>
        <v>0</v>
      </c>
      <c r="E576" s="3">
        <f>'[1]BASE SQA'!$F3770</f>
        <v>0</v>
      </c>
      <c r="F576" s="1">
        <v>3770</v>
      </c>
      <c r="P576" s="48"/>
    </row>
    <row r="577" spans="3:16" x14ac:dyDescent="0.25">
      <c r="C577" s="36">
        <f>WEEKNUM('[1]BASE SQA'!$B3771)</f>
        <v>0</v>
      </c>
      <c r="D577" s="3">
        <f>'[1]BASE SQA'!$E3771</f>
        <v>0</v>
      </c>
      <c r="E577" s="3">
        <f>'[1]BASE SQA'!$F3771</f>
        <v>0</v>
      </c>
      <c r="F577" s="1">
        <v>3771</v>
      </c>
      <c r="P577" s="48"/>
    </row>
    <row r="578" spans="3:16" x14ac:dyDescent="0.25">
      <c r="C578" s="36">
        <f>WEEKNUM('[1]BASE SQA'!$B3772)</f>
        <v>0</v>
      </c>
      <c r="D578" s="3">
        <f>'[1]BASE SQA'!$E3772</f>
        <v>0</v>
      </c>
      <c r="E578" s="3">
        <f>'[1]BASE SQA'!$F3772</f>
        <v>0</v>
      </c>
      <c r="F578" s="1">
        <v>3772</v>
      </c>
      <c r="P578" s="48"/>
    </row>
    <row r="579" spans="3:16" x14ac:dyDescent="0.25">
      <c r="C579" s="36">
        <f>WEEKNUM('[1]BASE SQA'!$B3773)</f>
        <v>0</v>
      </c>
      <c r="D579" s="3">
        <f>'[1]BASE SQA'!$E3773</f>
        <v>0</v>
      </c>
      <c r="E579" s="3">
        <f>'[1]BASE SQA'!$F3773</f>
        <v>0</v>
      </c>
      <c r="F579" s="1">
        <v>3773</v>
      </c>
      <c r="P579" s="48"/>
    </row>
    <row r="580" spans="3:16" x14ac:dyDescent="0.25">
      <c r="C580" s="36">
        <f>WEEKNUM('[1]BASE SQA'!$B3774)</f>
        <v>0</v>
      </c>
      <c r="D580" s="3">
        <f>'[1]BASE SQA'!$E3774</f>
        <v>0</v>
      </c>
      <c r="E580" s="3">
        <f>'[1]BASE SQA'!$F3774</f>
        <v>0</v>
      </c>
      <c r="F580" s="1">
        <v>3774</v>
      </c>
      <c r="P580" s="48"/>
    </row>
    <row r="581" spans="3:16" x14ac:dyDescent="0.25">
      <c r="C581" s="36">
        <f>WEEKNUM('[1]BASE SQA'!$B3775)</f>
        <v>0</v>
      </c>
      <c r="D581" s="3">
        <f>'[1]BASE SQA'!$E3775</f>
        <v>0</v>
      </c>
      <c r="E581" s="3">
        <f>'[1]BASE SQA'!$F3775</f>
        <v>0</v>
      </c>
      <c r="F581" s="1">
        <v>3775</v>
      </c>
      <c r="P581" s="48"/>
    </row>
    <row r="582" spans="3:16" x14ac:dyDescent="0.25">
      <c r="C582" s="36">
        <f>WEEKNUM('[1]BASE SQA'!$B3776)</f>
        <v>0</v>
      </c>
      <c r="D582" s="3">
        <f>'[1]BASE SQA'!$E3776</f>
        <v>0</v>
      </c>
      <c r="E582" s="3">
        <f>'[1]BASE SQA'!$F3776</f>
        <v>0</v>
      </c>
      <c r="F582" s="1">
        <v>3776</v>
      </c>
      <c r="P582" s="48"/>
    </row>
    <row r="583" spans="3:16" x14ac:dyDescent="0.25">
      <c r="C583" s="36">
        <f>WEEKNUM('[1]BASE SQA'!$B3777)</f>
        <v>0</v>
      </c>
      <c r="D583" s="3">
        <f>'[1]BASE SQA'!$E3777</f>
        <v>0</v>
      </c>
      <c r="E583" s="3">
        <f>'[1]BASE SQA'!$F3777</f>
        <v>0</v>
      </c>
      <c r="F583" s="1">
        <v>3777</v>
      </c>
      <c r="P583" s="48"/>
    </row>
    <row r="584" spans="3:16" x14ac:dyDescent="0.25">
      <c r="C584" s="36">
        <f>WEEKNUM('[1]BASE SQA'!$B3778)</f>
        <v>0</v>
      </c>
      <c r="D584" s="3">
        <f>'[1]BASE SQA'!$E3778</f>
        <v>0</v>
      </c>
      <c r="E584" s="3">
        <f>'[1]BASE SQA'!$F3778</f>
        <v>0</v>
      </c>
      <c r="F584" s="1">
        <v>3778</v>
      </c>
      <c r="P584" s="48"/>
    </row>
    <row r="585" spans="3:16" x14ac:dyDescent="0.25">
      <c r="C585" s="36">
        <f>WEEKNUM('[1]BASE SQA'!$B3779)</f>
        <v>0</v>
      </c>
      <c r="D585" s="3">
        <f>'[1]BASE SQA'!$E3779</f>
        <v>0</v>
      </c>
      <c r="E585" s="3">
        <f>'[1]BASE SQA'!$F3779</f>
        <v>0</v>
      </c>
      <c r="F585" s="1">
        <v>3779</v>
      </c>
      <c r="P585" s="48"/>
    </row>
    <row r="586" spans="3:16" x14ac:dyDescent="0.25">
      <c r="C586" s="36">
        <f>WEEKNUM('[1]BASE SQA'!$B3780)</f>
        <v>0</v>
      </c>
      <c r="D586" s="3">
        <f>'[1]BASE SQA'!$E3780</f>
        <v>0</v>
      </c>
      <c r="E586" s="3">
        <f>'[1]BASE SQA'!$F3780</f>
        <v>0</v>
      </c>
      <c r="F586" s="1">
        <v>3780</v>
      </c>
      <c r="P586" s="48"/>
    </row>
    <row r="587" spans="3:16" x14ac:dyDescent="0.25">
      <c r="C587" s="36">
        <f>WEEKNUM('[1]BASE SQA'!$B3781)</f>
        <v>0</v>
      </c>
      <c r="D587" s="3">
        <f>'[1]BASE SQA'!$E3781</f>
        <v>0</v>
      </c>
      <c r="E587" s="3">
        <f>'[1]BASE SQA'!$F3781</f>
        <v>0</v>
      </c>
      <c r="F587" s="1">
        <v>3781</v>
      </c>
      <c r="P587" s="48"/>
    </row>
    <row r="588" spans="3:16" x14ac:dyDescent="0.25">
      <c r="C588" s="36">
        <f>WEEKNUM('[1]BASE SQA'!$B3782)</f>
        <v>0</v>
      </c>
      <c r="D588" s="3">
        <f>'[1]BASE SQA'!$E3782</f>
        <v>0</v>
      </c>
      <c r="E588" s="3">
        <f>'[1]BASE SQA'!$F3782</f>
        <v>0</v>
      </c>
      <c r="F588" s="1">
        <v>3782</v>
      </c>
      <c r="P588" s="48"/>
    </row>
    <row r="589" spans="3:16" x14ac:dyDescent="0.25">
      <c r="C589" s="36">
        <f>WEEKNUM('[1]BASE SQA'!$B3783)</f>
        <v>0</v>
      </c>
      <c r="D589" s="3">
        <f>'[1]BASE SQA'!$E3783</f>
        <v>0</v>
      </c>
      <c r="E589" s="3">
        <f>'[1]BASE SQA'!$F3783</f>
        <v>0</v>
      </c>
      <c r="F589" s="1">
        <v>3783</v>
      </c>
      <c r="P589" s="48"/>
    </row>
    <row r="590" spans="3:16" x14ac:dyDescent="0.25">
      <c r="C590" s="36">
        <f>WEEKNUM('[1]BASE SQA'!$B3784)</f>
        <v>0</v>
      </c>
      <c r="D590" s="3">
        <f>'[1]BASE SQA'!$E3784</f>
        <v>0</v>
      </c>
      <c r="E590" s="3">
        <f>'[1]BASE SQA'!$F3784</f>
        <v>0</v>
      </c>
      <c r="F590" s="1">
        <v>3784</v>
      </c>
      <c r="P590" s="48"/>
    </row>
    <row r="591" spans="3:16" x14ac:dyDescent="0.25">
      <c r="C591" s="36">
        <f>WEEKNUM('[1]BASE SQA'!$B3785)</f>
        <v>0</v>
      </c>
      <c r="D591" s="3">
        <f>'[1]BASE SQA'!$E3785</f>
        <v>0</v>
      </c>
      <c r="E591" s="3">
        <f>'[1]BASE SQA'!$F3785</f>
        <v>0</v>
      </c>
      <c r="F591" s="1">
        <v>3785</v>
      </c>
      <c r="P591" s="48"/>
    </row>
    <row r="592" spans="3:16" x14ac:dyDescent="0.25">
      <c r="C592" s="36">
        <f>WEEKNUM('[1]BASE SQA'!$B3786)</f>
        <v>0</v>
      </c>
      <c r="D592" s="3">
        <f>'[1]BASE SQA'!$E3786</f>
        <v>0</v>
      </c>
      <c r="E592" s="3">
        <f>'[1]BASE SQA'!$F3786</f>
        <v>0</v>
      </c>
      <c r="F592" s="1">
        <v>3786</v>
      </c>
      <c r="P592" s="48"/>
    </row>
    <row r="593" spans="3:16" x14ac:dyDescent="0.25">
      <c r="C593" s="36">
        <f>WEEKNUM('[1]BASE SQA'!$B3787)</f>
        <v>0</v>
      </c>
      <c r="D593" s="3">
        <f>'[1]BASE SQA'!$E3787</f>
        <v>0</v>
      </c>
      <c r="E593" s="3">
        <f>'[1]BASE SQA'!$F3787</f>
        <v>0</v>
      </c>
      <c r="F593" s="1">
        <v>3787</v>
      </c>
      <c r="P593" s="48"/>
    </row>
    <row r="594" spans="3:16" x14ac:dyDescent="0.25">
      <c r="C594" s="36">
        <f>WEEKNUM('[1]BASE SQA'!$B3788)</f>
        <v>0</v>
      </c>
      <c r="D594" s="3">
        <f>'[1]BASE SQA'!$E3788</f>
        <v>0</v>
      </c>
      <c r="E594" s="3">
        <f>'[1]BASE SQA'!$F3788</f>
        <v>0</v>
      </c>
      <c r="F594" s="1">
        <v>3788</v>
      </c>
      <c r="P594" s="48"/>
    </row>
    <row r="595" spans="3:16" x14ac:dyDescent="0.25">
      <c r="C595" s="36">
        <f>WEEKNUM('[1]BASE SQA'!$B3789)</f>
        <v>0</v>
      </c>
      <c r="D595" s="3">
        <f>'[1]BASE SQA'!$E3789</f>
        <v>0</v>
      </c>
      <c r="E595" s="3">
        <f>'[1]BASE SQA'!$F3789</f>
        <v>0</v>
      </c>
      <c r="F595" s="1">
        <v>3789</v>
      </c>
      <c r="P595" s="48"/>
    </row>
    <row r="596" spans="3:16" x14ac:dyDescent="0.25">
      <c r="C596" s="36">
        <f>WEEKNUM('[1]BASE SQA'!$B3790)</f>
        <v>0</v>
      </c>
      <c r="D596" s="3">
        <f>'[1]BASE SQA'!$E3790</f>
        <v>0</v>
      </c>
      <c r="E596" s="3">
        <f>'[1]BASE SQA'!$F3790</f>
        <v>0</v>
      </c>
      <c r="F596" s="1">
        <v>3790</v>
      </c>
      <c r="P596" s="48"/>
    </row>
    <row r="597" spans="3:16" x14ac:dyDescent="0.25">
      <c r="C597" s="36">
        <f>WEEKNUM('[1]BASE SQA'!$B3791)</f>
        <v>0</v>
      </c>
      <c r="D597" s="3">
        <f>'[1]BASE SQA'!$E3791</f>
        <v>0</v>
      </c>
      <c r="E597" s="3">
        <f>'[1]BASE SQA'!$F3791</f>
        <v>0</v>
      </c>
      <c r="F597" s="1">
        <v>3791</v>
      </c>
      <c r="P597" s="48"/>
    </row>
    <row r="598" spans="3:16" x14ac:dyDescent="0.25">
      <c r="C598" s="36">
        <f>WEEKNUM('[1]BASE SQA'!$B3792)</f>
        <v>0</v>
      </c>
      <c r="D598" s="3">
        <f>'[1]BASE SQA'!$E3792</f>
        <v>0</v>
      </c>
      <c r="E598" s="3">
        <f>'[1]BASE SQA'!$F3792</f>
        <v>0</v>
      </c>
      <c r="F598" s="1">
        <v>3792</v>
      </c>
      <c r="P598" s="48"/>
    </row>
    <row r="599" spans="3:16" x14ac:dyDescent="0.25">
      <c r="C599" s="36">
        <f>WEEKNUM('[1]BASE SQA'!$B3793)</f>
        <v>0</v>
      </c>
      <c r="D599" s="3">
        <f>'[1]BASE SQA'!$E3793</f>
        <v>0</v>
      </c>
      <c r="E599" s="3">
        <f>'[1]BASE SQA'!$F3793</f>
        <v>0</v>
      </c>
      <c r="F599" s="1">
        <v>3793</v>
      </c>
      <c r="P599" s="48"/>
    </row>
    <row r="600" spans="3:16" x14ac:dyDescent="0.25">
      <c r="C600" s="36">
        <f>WEEKNUM('[1]BASE SQA'!$B3794)</f>
        <v>0</v>
      </c>
      <c r="D600" s="3">
        <f>'[1]BASE SQA'!$E3794</f>
        <v>0</v>
      </c>
      <c r="E600" s="3">
        <f>'[1]BASE SQA'!$F3794</f>
        <v>0</v>
      </c>
      <c r="F600" s="1">
        <v>3794</v>
      </c>
      <c r="P600" s="48"/>
    </row>
    <row r="601" spans="3:16" x14ac:dyDescent="0.25">
      <c r="C601" s="36">
        <f>WEEKNUM('[1]BASE SQA'!$B3795)</f>
        <v>0</v>
      </c>
      <c r="D601" s="3">
        <f>'[1]BASE SQA'!$E3795</f>
        <v>0</v>
      </c>
      <c r="E601" s="3">
        <f>'[1]BASE SQA'!$F3795</f>
        <v>0</v>
      </c>
      <c r="F601" s="1">
        <v>3795</v>
      </c>
      <c r="P601" s="48"/>
    </row>
    <row r="602" spans="3:16" x14ac:dyDescent="0.25">
      <c r="C602" s="36">
        <f>WEEKNUM('[1]BASE SQA'!$B3796)</f>
        <v>0</v>
      </c>
      <c r="D602" s="3">
        <f>'[1]BASE SQA'!$E3796</f>
        <v>0</v>
      </c>
      <c r="E602" s="3">
        <f>'[1]BASE SQA'!$F3796</f>
        <v>0</v>
      </c>
      <c r="F602" s="1">
        <v>3796</v>
      </c>
      <c r="P602" s="48"/>
    </row>
    <row r="603" spans="3:16" x14ac:dyDescent="0.25">
      <c r="C603" s="36">
        <f>WEEKNUM('[1]BASE SQA'!$B3797)</f>
        <v>0</v>
      </c>
      <c r="D603" s="3">
        <f>'[1]BASE SQA'!$E3797</f>
        <v>0</v>
      </c>
      <c r="E603" s="3">
        <f>'[1]BASE SQA'!$F3797</f>
        <v>0</v>
      </c>
      <c r="F603" s="1">
        <v>3797</v>
      </c>
      <c r="P603" s="48"/>
    </row>
    <row r="604" spans="3:16" x14ac:dyDescent="0.25">
      <c r="C604" s="36">
        <f>WEEKNUM('[1]BASE SQA'!$B3798)</f>
        <v>0</v>
      </c>
      <c r="D604" s="3">
        <f>'[1]BASE SQA'!$E3798</f>
        <v>0</v>
      </c>
      <c r="E604" s="3">
        <f>'[1]BASE SQA'!$F3798</f>
        <v>0</v>
      </c>
      <c r="F604" s="1">
        <v>3798</v>
      </c>
      <c r="P604" s="48"/>
    </row>
    <row r="605" spans="3:16" x14ac:dyDescent="0.25">
      <c r="C605" s="36">
        <f>WEEKNUM('[1]BASE SQA'!$B3799)</f>
        <v>0</v>
      </c>
      <c r="D605" s="3">
        <f>'[1]BASE SQA'!$E3799</f>
        <v>0</v>
      </c>
      <c r="E605" s="3">
        <f>'[1]BASE SQA'!$F3799</f>
        <v>0</v>
      </c>
      <c r="F605" s="1">
        <v>3799</v>
      </c>
      <c r="P605" s="48"/>
    </row>
    <row r="606" spans="3:16" x14ac:dyDescent="0.25">
      <c r="C606" s="36">
        <f>WEEKNUM('[1]BASE SQA'!$B3800)</f>
        <v>0</v>
      </c>
      <c r="D606" s="3">
        <f>'[1]BASE SQA'!$E3800</f>
        <v>0</v>
      </c>
      <c r="E606" s="3">
        <f>'[1]BASE SQA'!$F3800</f>
        <v>0</v>
      </c>
      <c r="F606" s="1">
        <v>3800</v>
      </c>
      <c r="P606" s="48"/>
    </row>
    <row r="607" spans="3:16" x14ac:dyDescent="0.25">
      <c r="C607" s="36">
        <f>WEEKNUM('[1]BASE SQA'!$B3801)</f>
        <v>0</v>
      </c>
      <c r="D607" s="3">
        <f>'[1]BASE SQA'!$E3801</f>
        <v>0</v>
      </c>
      <c r="E607" s="3">
        <f>'[1]BASE SQA'!$F3801</f>
        <v>0</v>
      </c>
      <c r="F607" s="1">
        <v>3801</v>
      </c>
      <c r="P607" s="48"/>
    </row>
    <row r="608" spans="3:16" x14ac:dyDescent="0.25">
      <c r="C608" s="36">
        <f>WEEKNUM('[1]BASE SQA'!$B3802)</f>
        <v>0</v>
      </c>
      <c r="D608" s="3">
        <f>'[1]BASE SQA'!$E3802</f>
        <v>0</v>
      </c>
      <c r="E608" s="3">
        <f>'[1]BASE SQA'!$F3802</f>
        <v>0</v>
      </c>
      <c r="F608" s="1">
        <v>3802</v>
      </c>
      <c r="P608" s="48"/>
    </row>
    <row r="609" spans="3:16" x14ac:dyDescent="0.25">
      <c r="C609" s="36">
        <f>WEEKNUM('[1]BASE SQA'!$B3803)</f>
        <v>0</v>
      </c>
      <c r="D609" s="3">
        <f>'[1]BASE SQA'!$E3803</f>
        <v>0</v>
      </c>
      <c r="E609" s="3">
        <f>'[1]BASE SQA'!$F3803</f>
        <v>0</v>
      </c>
      <c r="F609" s="1">
        <v>3803</v>
      </c>
      <c r="P609" s="48"/>
    </row>
    <row r="610" spans="3:16" x14ac:dyDescent="0.25">
      <c r="C610" s="36">
        <f>WEEKNUM('[1]BASE SQA'!$B3804)</f>
        <v>0</v>
      </c>
      <c r="D610" s="3">
        <f>'[1]BASE SQA'!$E3804</f>
        <v>0</v>
      </c>
      <c r="E610" s="3">
        <f>'[1]BASE SQA'!$F3804</f>
        <v>0</v>
      </c>
      <c r="F610" s="1">
        <v>3804</v>
      </c>
      <c r="P610" s="48"/>
    </row>
    <row r="611" spans="3:16" x14ac:dyDescent="0.25">
      <c r="C611" s="36">
        <f>WEEKNUM('[1]BASE SQA'!$B3805)</f>
        <v>0</v>
      </c>
      <c r="D611" s="3">
        <f>'[1]BASE SQA'!$E3805</f>
        <v>0</v>
      </c>
      <c r="E611" s="3">
        <f>'[1]BASE SQA'!$F3805</f>
        <v>0</v>
      </c>
      <c r="F611" s="1">
        <v>3805</v>
      </c>
      <c r="P611" s="48"/>
    </row>
    <row r="612" spans="3:16" x14ac:dyDescent="0.25">
      <c r="C612" s="36">
        <f>WEEKNUM('[1]BASE SQA'!$B3806)</f>
        <v>0</v>
      </c>
      <c r="D612" s="3">
        <f>'[1]BASE SQA'!$E3806</f>
        <v>0</v>
      </c>
      <c r="E612" s="3">
        <f>'[1]BASE SQA'!$F3806</f>
        <v>0</v>
      </c>
      <c r="F612" s="1">
        <v>3806</v>
      </c>
      <c r="P612" s="48"/>
    </row>
    <row r="613" spans="3:16" x14ac:dyDescent="0.25">
      <c r="C613" s="36">
        <f>WEEKNUM('[1]BASE SQA'!$B3807)</f>
        <v>0</v>
      </c>
      <c r="D613" s="3">
        <f>'[1]BASE SQA'!$E3807</f>
        <v>0</v>
      </c>
      <c r="E613" s="3">
        <f>'[1]BASE SQA'!$F3807</f>
        <v>0</v>
      </c>
      <c r="F613" s="1">
        <v>3807</v>
      </c>
      <c r="P613" s="48"/>
    </row>
    <row r="614" spans="3:16" x14ac:dyDescent="0.25">
      <c r="C614" s="36">
        <f>WEEKNUM('[1]BASE SQA'!$B3808)</f>
        <v>0</v>
      </c>
      <c r="D614" s="3">
        <f>'[1]BASE SQA'!$E3808</f>
        <v>0</v>
      </c>
      <c r="E614" s="3">
        <f>'[1]BASE SQA'!$F3808</f>
        <v>0</v>
      </c>
      <c r="F614" s="1">
        <v>3808</v>
      </c>
      <c r="P614" s="48"/>
    </row>
    <row r="615" spans="3:16" x14ac:dyDescent="0.25">
      <c r="C615" s="36">
        <f>WEEKNUM('[1]BASE SQA'!$B3809)</f>
        <v>0</v>
      </c>
      <c r="D615" s="3">
        <f>'[1]BASE SQA'!$E3809</f>
        <v>0</v>
      </c>
      <c r="E615" s="3">
        <f>'[1]BASE SQA'!$F3809</f>
        <v>0</v>
      </c>
      <c r="F615" s="1">
        <v>3809</v>
      </c>
      <c r="P615" s="48"/>
    </row>
    <row r="616" spans="3:16" x14ac:dyDescent="0.25">
      <c r="C616" s="36">
        <f>WEEKNUM('[1]BASE SQA'!$B3810)</f>
        <v>0</v>
      </c>
      <c r="D616" s="3">
        <f>'[1]BASE SQA'!$E3810</f>
        <v>0</v>
      </c>
      <c r="E616" s="3">
        <f>'[1]BASE SQA'!$F3810</f>
        <v>0</v>
      </c>
      <c r="F616" s="1">
        <v>3810</v>
      </c>
      <c r="P616" s="48"/>
    </row>
    <row r="617" spans="3:16" x14ac:dyDescent="0.25">
      <c r="C617" s="36">
        <f>WEEKNUM('[1]BASE SQA'!$B3811)</f>
        <v>0</v>
      </c>
      <c r="D617" s="3">
        <f>'[1]BASE SQA'!$E3811</f>
        <v>0</v>
      </c>
      <c r="E617" s="3">
        <f>'[1]BASE SQA'!$F3811</f>
        <v>0</v>
      </c>
      <c r="F617" s="1">
        <v>3811</v>
      </c>
      <c r="P617" s="48"/>
    </row>
    <row r="618" spans="3:16" x14ac:dyDescent="0.25">
      <c r="C618" s="36">
        <f>WEEKNUM('[1]BASE SQA'!$B3812)</f>
        <v>0</v>
      </c>
      <c r="D618" s="3">
        <f>'[1]BASE SQA'!$E3812</f>
        <v>0</v>
      </c>
      <c r="E618" s="3">
        <f>'[1]BASE SQA'!$F3812</f>
        <v>0</v>
      </c>
      <c r="F618" s="1">
        <v>3812</v>
      </c>
      <c r="P618" s="48"/>
    </row>
    <row r="619" spans="3:16" x14ac:dyDescent="0.25">
      <c r="C619" s="36">
        <f>WEEKNUM('[1]BASE SQA'!$B3813)</f>
        <v>0</v>
      </c>
      <c r="D619" s="3">
        <f>'[1]BASE SQA'!$E3813</f>
        <v>0</v>
      </c>
      <c r="E619" s="3">
        <f>'[1]BASE SQA'!$F3813</f>
        <v>0</v>
      </c>
      <c r="F619" s="1">
        <v>3813</v>
      </c>
      <c r="P619" s="48"/>
    </row>
    <row r="620" spans="3:16" x14ac:dyDescent="0.25">
      <c r="C620" s="36">
        <f>WEEKNUM('[1]BASE SQA'!$B3814)</f>
        <v>0</v>
      </c>
      <c r="D620" s="3">
        <f>'[1]BASE SQA'!$E3814</f>
        <v>0</v>
      </c>
      <c r="E620" s="3">
        <f>'[1]BASE SQA'!$F3814</f>
        <v>0</v>
      </c>
      <c r="F620" s="1">
        <v>3814</v>
      </c>
      <c r="P620" s="48"/>
    </row>
    <row r="621" spans="3:16" x14ac:dyDescent="0.25">
      <c r="C621" s="36">
        <f>WEEKNUM('[1]BASE SQA'!$B3815)</f>
        <v>0</v>
      </c>
      <c r="D621" s="3">
        <f>'[1]BASE SQA'!$E3815</f>
        <v>0</v>
      </c>
      <c r="E621" s="3">
        <f>'[1]BASE SQA'!$F3815</f>
        <v>0</v>
      </c>
      <c r="F621" s="1">
        <v>3815</v>
      </c>
      <c r="P621" s="48"/>
    </row>
    <row r="622" spans="3:16" x14ac:dyDescent="0.25">
      <c r="C622" s="36">
        <f>WEEKNUM('[1]BASE SQA'!$B3816)</f>
        <v>0</v>
      </c>
      <c r="D622" s="3">
        <f>'[1]BASE SQA'!$E3816</f>
        <v>0</v>
      </c>
      <c r="E622" s="3">
        <f>'[1]BASE SQA'!$F3816</f>
        <v>0</v>
      </c>
      <c r="F622" s="1">
        <v>3816</v>
      </c>
      <c r="P622" s="48"/>
    </row>
    <row r="623" spans="3:16" x14ac:dyDescent="0.25">
      <c r="C623" s="36">
        <f>WEEKNUM('[1]BASE SQA'!$B3817)</f>
        <v>0</v>
      </c>
      <c r="D623" s="3">
        <f>'[1]BASE SQA'!$E3817</f>
        <v>0</v>
      </c>
      <c r="E623" s="3">
        <f>'[1]BASE SQA'!$F3817</f>
        <v>0</v>
      </c>
      <c r="F623" s="1">
        <v>3817</v>
      </c>
      <c r="P623" s="48"/>
    </row>
    <row r="624" spans="3:16" x14ac:dyDescent="0.25">
      <c r="C624" s="36">
        <f>WEEKNUM('[1]BASE SQA'!$B3818)</f>
        <v>0</v>
      </c>
      <c r="D624" s="3">
        <f>'[1]BASE SQA'!$E3818</f>
        <v>0</v>
      </c>
      <c r="E624" s="3">
        <f>'[1]BASE SQA'!$F3818</f>
        <v>0</v>
      </c>
      <c r="F624" s="1">
        <v>3818</v>
      </c>
      <c r="P624" s="48"/>
    </row>
    <row r="625" spans="3:16" x14ac:dyDescent="0.25">
      <c r="C625" s="36">
        <f>WEEKNUM('[1]BASE SQA'!$B3819)</f>
        <v>0</v>
      </c>
      <c r="D625" s="3">
        <f>'[1]BASE SQA'!$E3819</f>
        <v>0</v>
      </c>
      <c r="E625" s="3">
        <f>'[1]BASE SQA'!$F3819</f>
        <v>0</v>
      </c>
      <c r="F625" s="1">
        <v>3819</v>
      </c>
      <c r="P625" s="48"/>
    </row>
    <row r="626" spans="3:16" x14ac:dyDescent="0.25">
      <c r="C626" s="36">
        <f>WEEKNUM('[1]BASE SQA'!$B3820)</f>
        <v>0</v>
      </c>
      <c r="D626" s="3">
        <f>'[1]BASE SQA'!$E3820</f>
        <v>0</v>
      </c>
      <c r="E626" s="3">
        <f>'[1]BASE SQA'!$F3820</f>
        <v>0</v>
      </c>
      <c r="F626" s="1">
        <v>3820</v>
      </c>
      <c r="P626" s="48"/>
    </row>
    <row r="627" spans="3:16" x14ac:dyDescent="0.25">
      <c r="C627" s="36">
        <f>WEEKNUM('[1]BASE SQA'!$B3821)</f>
        <v>0</v>
      </c>
      <c r="D627" s="3">
        <f>'[1]BASE SQA'!$E3821</f>
        <v>0</v>
      </c>
      <c r="E627" s="3">
        <f>'[1]BASE SQA'!$F3821</f>
        <v>0</v>
      </c>
      <c r="F627" s="1">
        <v>3821</v>
      </c>
      <c r="P627" s="48"/>
    </row>
    <row r="628" spans="3:16" x14ac:dyDescent="0.25">
      <c r="C628" s="36">
        <f>WEEKNUM('[1]BASE SQA'!$B3822)</f>
        <v>0</v>
      </c>
      <c r="D628" s="3">
        <f>'[1]BASE SQA'!$E3822</f>
        <v>0</v>
      </c>
      <c r="E628" s="3">
        <f>'[1]BASE SQA'!$F3822</f>
        <v>0</v>
      </c>
      <c r="F628" s="1">
        <v>3822</v>
      </c>
      <c r="P628" s="48"/>
    </row>
    <row r="629" spans="3:16" x14ac:dyDescent="0.25">
      <c r="C629" s="36">
        <f>WEEKNUM('[1]BASE SQA'!$B3823)</f>
        <v>0</v>
      </c>
      <c r="D629" s="3">
        <f>'[1]BASE SQA'!$E3823</f>
        <v>0</v>
      </c>
      <c r="E629" s="3">
        <f>'[1]BASE SQA'!$F3823</f>
        <v>0</v>
      </c>
      <c r="F629" s="1">
        <v>3823</v>
      </c>
      <c r="P629" s="48"/>
    </row>
    <row r="630" spans="3:16" x14ac:dyDescent="0.25">
      <c r="C630" s="36">
        <f>WEEKNUM('[1]BASE SQA'!$B3824)</f>
        <v>0</v>
      </c>
      <c r="D630" s="3">
        <f>'[1]BASE SQA'!$E3824</f>
        <v>0</v>
      </c>
      <c r="E630" s="3">
        <f>'[1]BASE SQA'!$F3824</f>
        <v>0</v>
      </c>
      <c r="F630" s="1">
        <v>3824</v>
      </c>
      <c r="P630" s="48"/>
    </row>
    <row r="631" spans="3:16" x14ac:dyDescent="0.25">
      <c r="C631" s="36">
        <f>WEEKNUM('[1]BASE SQA'!$B3825)</f>
        <v>0</v>
      </c>
      <c r="D631" s="3">
        <f>'[1]BASE SQA'!$E3825</f>
        <v>0</v>
      </c>
      <c r="E631" s="3">
        <f>'[1]BASE SQA'!$F3825</f>
        <v>0</v>
      </c>
      <c r="F631" s="1">
        <v>3825</v>
      </c>
      <c r="P631" s="48"/>
    </row>
    <row r="632" spans="3:16" x14ac:dyDescent="0.25">
      <c r="C632" s="36">
        <f>WEEKNUM('[1]BASE SQA'!$B3826)</f>
        <v>0</v>
      </c>
      <c r="D632" s="3">
        <f>'[1]BASE SQA'!$E3826</f>
        <v>0</v>
      </c>
      <c r="E632" s="3">
        <f>'[1]BASE SQA'!$F3826</f>
        <v>0</v>
      </c>
      <c r="F632" s="1">
        <v>3826</v>
      </c>
      <c r="P632" s="48"/>
    </row>
    <row r="633" spans="3:16" x14ac:dyDescent="0.25">
      <c r="C633" s="36">
        <f>WEEKNUM('[1]BASE SQA'!$B3827)</f>
        <v>0</v>
      </c>
      <c r="D633" s="3">
        <f>'[1]BASE SQA'!$E3827</f>
        <v>0</v>
      </c>
      <c r="E633" s="3">
        <f>'[1]BASE SQA'!$F3827</f>
        <v>0</v>
      </c>
      <c r="F633" s="1">
        <v>3827</v>
      </c>
      <c r="P633" s="48"/>
    </row>
    <row r="634" spans="3:16" x14ac:dyDescent="0.25">
      <c r="C634" s="36">
        <f>WEEKNUM('[1]BASE SQA'!$B3828)</f>
        <v>0</v>
      </c>
      <c r="D634" s="3">
        <f>'[1]BASE SQA'!$E3828</f>
        <v>0</v>
      </c>
      <c r="E634" s="3">
        <f>'[1]BASE SQA'!$F3828</f>
        <v>0</v>
      </c>
      <c r="F634" s="1">
        <v>3828</v>
      </c>
      <c r="P634" s="48"/>
    </row>
    <row r="635" spans="3:16" x14ac:dyDescent="0.25">
      <c r="C635" s="36">
        <f>WEEKNUM('[1]BASE SQA'!$B3829)</f>
        <v>0</v>
      </c>
      <c r="D635" s="3">
        <f>'[1]BASE SQA'!$E3829</f>
        <v>0</v>
      </c>
      <c r="E635" s="3">
        <f>'[1]BASE SQA'!$F3829</f>
        <v>0</v>
      </c>
      <c r="F635" s="1">
        <v>3829</v>
      </c>
      <c r="P635" s="48"/>
    </row>
    <row r="636" spans="3:16" x14ac:dyDescent="0.25">
      <c r="C636" s="36">
        <f>WEEKNUM('[1]BASE SQA'!$B3830)</f>
        <v>0</v>
      </c>
      <c r="D636" s="3">
        <f>'[1]BASE SQA'!$E3830</f>
        <v>0</v>
      </c>
      <c r="E636" s="3">
        <f>'[1]BASE SQA'!$F3830</f>
        <v>0</v>
      </c>
      <c r="F636" s="1">
        <v>3830</v>
      </c>
      <c r="P636" s="48"/>
    </row>
    <row r="637" spans="3:16" x14ac:dyDescent="0.25">
      <c r="C637" s="36">
        <f>WEEKNUM('[1]BASE SQA'!$B3831)</f>
        <v>0</v>
      </c>
      <c r="D637" s="3">
        <f>'[1]BASE SQA'!$E3831</f>
        <v>0</v>
      </c>
      <c r="E637" s="3">
        <f>'[1]BASE SQA'!$F3831</f>
        <v>0</v>
      </c>
      <c r="F637" s="1">
        <v>3831</v>
      </c>
      <c r="P637" s="48"/>
    </row>
    <row r="638" spans="3:16" x14ac:dyDescent="0.25">
      <c r="C638" s="36">
        <f>WEEKNUM('[1]BASE SQA'!$B3832)</f>
        <v>0</v>
      </c>
      <c r="D638" s="3">
        <f>'[1]BASE SQA'!$E3832</f>
        <v>0</v>
      </c>
      <c r="E638" s="3">
        <f>'[1]BASE SQA'!$F3832</f>
        <v>0</v>
      </c>
      <c r="F638" s="1">
        <v>3832</v>
      </c>
      <c r="P638" s="48"/>
    </row>
    <row r="639" spans="3:16" x14ac:dyDescent="0.25">
      <c r="C639" s="36">
        <f>WEEKNUM('[1]BASE SQA'!$B3833)</f>
        <v>0</v>
      </c>
      <c r="D639" s="3">
        <f>'[1]BASE SQA'!$E3833</f>
        <v>0</v>
      </c>
      <c r="E639" s="3">
        <f>'[1]BASE SQA'!$F3833</f>
        <v>0</v>
      </c>
      <c r="F639" s="1">
        <v>3833</v>
      </c>
      <c r="P639" s="48"/>
    </row>
    <row r="640" spans="3:16" x14ac:dyDescent="0.25">
      <c r="C640" s="36">
        <f>WEEKNUM('[1]BASE SQA'!$B3834)</f>
        <v>0</v>
      </c>
      <c r="D640" s="3">
        <f>'[1]BASE SQA'!$E3834</f>
        <v>0</v>
      </c>
      <c r="E640" s="3">
        <f>'[1]BASE SQA'!$F3834</f>
        <v>0</v>
      </c>
      <c r="F640" s="1">
        <v>3834</v>
      </c>
      <c r="P640" s="48"/>
    </row>
    <row r="641" spans="3:16" x14ac:dyDescent="0.25">
      <c r="C641" s="36">
        <f>WEEKNUM('[1]BASE SQA'!$B3835)</f>
        <v>0</v>
      </c>
      <c r="D641" s="3">
        <f>'[1]BASE SQA'!$E3835</f>
        <v>0</v>
      </c>
      <c r="E641" s="3">
        <f>'[1]BASE SQA'!$F3835</f>
        <v>0</v>
      </c>
      <c r="F641" s="1">
        <v>3835</v>
      </c>
      <c r="P641" s="48"/>
    </row>
    <row r="642" spans="3:16" x14ac:dyDescent="0.25">
      <c r="C642" s="36">
        <f>WEEKNUM('[1]BASE SQA'!$B3836)</f>
        <v>0</v>
      </c>
      <c r="D642" s="3">
        <f>'[1]BASE SQA'!$E3836</f>
        <v>0</v>
      </c>
      <c r="E642" s="3">
        <f>'[1]BASE SQA'!$F3836</f>
        <v>0</v>
      </c>
      <c r="F642" s="1">
        <v>3836</v>
      </c>
      <c r="P642" s="48"/>
    </row>
    <row r="643" spans="3:16" x14ac:dyDescent="0.25">
      <c r="C643" s="36">
        <f>WEEKNUM('[1]BASE SQA'!$B3837)</f>
        <v>0</v>
      </c>
      <c r="D643" s="3">
        <f>'[1]BASE SQA'!$E3837</f>
        <v>0</v>
      </c>
      <c r="E643" s="3">
        <f>'[1]BASE SQA'!$F3837</f>
        <v>0</v>
      </c>
      <c r="F643" s="1">
        <v>3837</v>
      </c>
      <c r="P643" s="48"/>
    </row>
    <row r="644" spans="3:16" x14ac:dyDescent="0.25">
      <c r="C644" s="36">
        <f>WEEKNUM('[1]BASE SQA'!$B3838)</f>
        <v>0</v>
      </c>
      <c r="D644" s="3">
        <f>'[1]BASE SQA'!$E3838</f>
        <v>0</v>
      </c>
      <c r="E644" s="3">
        <f>'[1]BASE SQA'!$F3838</f>
        <v>0</v>
      </c>
      <c r="F644" s="1">
        <v>3838</v>
      </c>
      <c r="P644" s="48"/>
    </row>
    <row r="645" spans="3:16" x14ac:dyDescent="0.25">
      <c r="C645" s="36">
        <f>WEEKNUM('[1]BASE SQA'!$B3839)</f>
        <v>0</v>
      </c>
      <c r="D645" s="3">
        <f>'[1]BASE SQA'!$E3839</f>
        <v>0</v>
      </c>
      <c r="E645" s="3">
        <f>'[1]BASE SQA'!$F3839</f>
        <v>0</v>
      </c>
      <c r="F645" s="1">
        <v>3839</v>
      </c>
      <c r="P645" s="48"/>
    </row>
    <row r="646" spans="3:16" x14ac:dyDescent="0.25">
      <c r="C646" s="36">
        <f>WEEKNUM('[1]BASE SQA'!$B3840)</f>
        <v>0</v>
      </c>
      <c r="D646" s="3">
        <f>'[1]BASE SQA'!$E3840</f>
        <v>0</v>
      </c>
      <c r="E646" s="3">
        <f>'[1]BASE SQA'!$F3840</f>
        <v>0</v>
      </c>
      <c r="F646" s="1">
        <v>3840</v>
      </c>
      <c r="P646" s="48"/>
    </row>
    <row r="647" spans="3:16" x14ac:dyDescent="0.25">
      <c r="C647" s="36">
        <f>WEEKNUM('[1]BASE SQA'!$B3841)</f>
        <v>0</v>
      </c>
      <c r="D647" s="3">
        <f>'[1]BASE SQA'!$E3841</f>
        <v>0</v>
      </c>
      <c r="E647" s="3">
        <f>'[1]BASE SQA'!$F3841</f>
        <v>0</v>
      </c>
      <c r="F647" s="1">
        <v>3841</v>
      </c>
      <c r="P647" s="48"/>
    </row>
    <row r="648" spans="3:16" x14ac:dyDescent="0.25">
      <c r="C648" s="36">
        <f>WEEKNUM('[1]BASE SQA'!$B3842)</f>
        <v>0</v>
      </c>
      <c r="D648" s="3">
        <f>'[1]BASE SQA'!$E3842</f>
        <v>0</v>
      </c>
      <c r="E648" s="3">
        <f>'[1]BASE SQA'!$F3842</f>
        <v>0</v>
      </c>
      <c r="F648" s="1">
        <v>3842</v>
      </c>
      <c r="P648" s="48"/>
    </row>
    <row r="649" spans="3:16" x14ac:dyDescent="0.25">
      <c r="C649" s="36">
        <f>WEEKNUM('[1]BASE SQA'!$B3843)</f>
        <v>0</v>
      </c>
      <c r="D649" s="3">
        <f>'[1]BASE SQA'!$E3843</f>
        <v>0</v>
      </c>
      <c r="E649" s="3">
        <f>'[1]BASE SQA'!$F3843</f>
        <v>0</v>
      </c>
      <c r="F649" s="1">
        <v>3843</v>
      </c>
      <c r="P649" s="48"/>
    </row>
    <row r="650" spans="3:16" x14ac:dyDescent="0.25">
      <c r="C650" s="36">
        <f>WEEKNUM('[1]BASE SQA'!$B3844)</f>
        <v>0</v>
      </c>
      <c r="D650" s="3">
        <f>'[1]BASE SQA'!$E3844</f>
        <v>0</v>
      </c>
      <c r="E650" s="3">
        <f>'[1]BASE SQA'!$F3844</f>
        <v>0</v>
      </c>
      <c r="F650" s="1">
        <v>3844</v>
      </c>
      <c r="P650" s="48"/>
    </row>
    <row r="651" spans="3:16" x14ac:dyDescent="0.25">
      <c r="C651" s="36">
        <f>WEEKNUM('[1]BASE SQA'!$B3845)</f>
        <v>0</v>
      </c>
      <c r="D651" s="3">
        <f>'[1]BASE SQA'!$E3845</f>
        <v>0</v>
      </c>
      <c r="E651" s="3">
        <f>'[1]BASE SQA'!$F3845</f>
        <v>0</v>
      </c>
      <c r="F651" s="1">
        <v>3845</v>
      </c>
      <c r="P651" s="48"/>
    </row>
    <row r="652" spans="3:16" x14ac:dyDescent="0.25">
      <c r="C652" s="36">
        <f>WEEKNUM('[1]BASE SQA'!$B3846)</f>
        <v>0</v>
      </c>
      <c r="D652" s="3">
        <f>'[1]BASE SQA'!$E3846</f>
        <v>0</v>
      </c>
      <c r="E652" s="3">
        <f>'[1]BASE SQA'!$F3846</f>
        <v>0</v>
      </c>
      <c r="F652" s="1">
        <v>3846</v>
      </c>
      <c r="P652" s="48"/>
    </row>
    <row r="653" spans="3:16" x14ac:dyDescent="0.25">
      <c r="C653" s="36">
        <f>WEEKNUM('[1]BASE SQA'!$B3847)</f>
        <v>0</v>
      </c>
      <c r="D653" s="3">
        <f>'[1]BASE SQA'!$E3847</f>
        <v>0</v>
      </c>
      <c r="E653" s="3">
        <f>'[1]BASE SQA'!$F3847</f>
        <v>0</v>
      </c>
      <c r="F653" s="1">
        <v>3847</v>
      </c>
      <c r="P653" s="48"/>
    </row>
    <row r="654" spans="3:16" x14ac:dyDescent="0.25">
      <c r="C654" s="36">
        <f>WEEKNUM('[1]BASE SQA'!$B3848)</f>
        <v>0</v>
      </c>
      <c r="D654" s="3">
        <f>'[1]BASE SQA'!$E3848</f>
        <v>0</v>
      </c>
      <c r="E654" s="3">
        <f>'[1]BASE SQA'!$F3848</f>
        <v>0</v>
      </c>
      <c r="F654" s="1">
        <v>3848</v>
      </c>
      <c r="P654" s="48"/>
    </row>
    <row r="655" spans="3:16" x14ac:dyDescent="0.25">
      <c r="C655" s="36">
        <f>WEEKNUM('[1]BASE SQA'!$B3849)</f>
        <v>0</v>
      </c>
      <c r="D655" s="3">
        <f>'[1]BASE SQA'!$E3849</f>
        <v>0</v>
      </c>
      <c r="E655" s="3">
        <f>'[1]BASE SQA'!$F3849</f>
        <v>0</v>
      </c>
      <c r="F655" s="1">
        <v>3849</v>
      </c>
      <c r="P655" s="48"/>
    </row>
    <row r="656" spans="3:16" x14ac:dyDescent="0.25">
      <c r="C656" s="36">
        <f>WEEKNUM('[1]BASE SQA'!$B3850)</f>
        <v>0</v>
      </c>
      <c r="D656" s="3">
        <f>'[1]BASE SQA'!$E3850</f>
        <v>0</v>
      </c>
      <c r="E656" s="3">
        <f>'[1]BASE SQA'!$F3850</f>
        <v>0</v>
      </c>
      <c r="F656" s="1">
        <v>3850</v>
      </c>
      <c r="P656" s="48"/>
    </row>
    <row r="657" spans="3:16" x14ac:dyDescent="0.25">
      <c r="C657" s="36">
        <f>WEEKNUM('[1]BASE SQA'!$B3851)</f>
        <v>0</v>
      </c>
      <c r="D657" s="3">
        <f>'[1]BASE SQA'!$E3851</f>
        <v>0</v>
      </c>
      <c r="E657" s="3">
        <f>'[1]BASE SQA'!$F3851</f>
        <v>0</v>
      </c>
      <c r="F657" s="1">
        <v>3851</v>
      </c>
      <c r="P657" s="48"/>
    </row>
    <row r="658" spans="3:16" x14ac:dyDescent="0.25">
      <c r="C658" s="36">
        <f>WEEKNUM('[1]BASE SQA'!$B3852)</f>
        <v>0</v>
      </c>
      <c r="D658" s="3">
        <f>'[1]BASE SQA'!$E3852</f>
        <v>0</v>
      </c>
      <c r="E658" s="3">
        <f>'[1]BASE SQA'!$F3852</f>
        <v>0</v>
      </c>
      <c r="F658" s="1">
        <v>3852</v>
      </c>
      <c r="P658" s="48"/>
    </row>
    <row r="659" spans="3:16" x14ac:dyDescent="0.25">
      <c r="C659" s="36">
        <f>WEEKNUM('[1]BASE SQA'!$B3853)</f>
        <v>0</v>
      </c>
      <c r="D659" s="3">
        <f>'[1]BASE SQA'!$E3853</f>
        <v>0</v>
      </c>
      <c r="E659" s="3">
        <f>'[1]BASE SQA'!$F3853</f>
        <v>0</v>
      </c>
      <c r="F659" s="1">
        <v>3853</v>
      </c>
      <c r="P659" s="48"/>
    </row>
    <row r="660" spans="3:16" x14ac:dyDescent="0.25">
      <c r="C660" s="36">
        <f>WEEKNUM('[1]BASE SQA'!$B3854)</f>
        <v>0</v>
      </c>
      <c r="D660" s="3">
        <f>'[1]BASE SQA'!$E3854</f>
        <v>0</v>
      </c>
      <c r="E660" s="3">
        <f>'[1]BASE SQA'!$F3854</f>
        <v>0</v>
      </c>
      <c r="F660" s="1">
        <v>3854</v>
      </c>
      <c r="P660" s="48"/>
    </row>
    <row r="661" spans="3:16" x14ac:dyDescent="0.25">
      <c r="C661" s="36">
        <f>WEEKNUM('[1]BASE SQA'!$B3855)</f>
        <v>0</v>
      </c>
      <c r="D661" s="3">
        <f>'[1]BASE SQA'!$E3855</f>
        <v>0</v>
      </c>
      <c r="E661" s="3">
        <f>'[1]BASE SQA'!$F3855</f>
        <v>0</v>
      </c>
      <c r="F661" s="1">
        <v>3855</v>
      </c>
      <c r="P661" s="48"/>
    </row>
    <row r="662" spans="3:16" x14ac:dyDescent="0.25">
      <c r="C662" s="36">
        <f>WEEKNUM('[1]BASE SQA'!$B3856)</f>
        <v>0</v>
      </c>
      <c r="D662" s="3">
        <f>'[1]BASE SQA'!$E3856</f>
        <v>0</v>
      </c>
      <c r="E662" s="3">
        <f>'[1]BASE SQA'!$F3856</f>
        <v>0</v>
      </c>
      <c r="F662" s="1">
        <v>3856</v>
      </c>
      <c r="P662" s="48"/>
    </row>
    <row r="663" spans="3:16" x14ac:dyDescent="0.25">
      <c r="C663" s="36">
        <f>WEEKNUM('[1]BASE SQA'!$B3857)</f>
        <v>0</v>
      </c>
      <c r="D663" s="3">
        <f>'[1]BASE SQA'!$E3857</f>
        <v>0</v>
      </c>
      <c r="E663" s="3">
        <f>'[1]BASE SQA'!$F3857</f>
        <v>0</v>
      </c>
      <c r="F663" s="1">
        <v>3857</v>
      </c>
      <c r="P663" s="48"/>
    </row>
    <row r="664" spans="3:16" x14ac:dyDescent="0.25">
      <c r="C664" s="36">
        <f>WEEKNUM('[1]BASE SQA'!$B3858)</f>
        <v>0</v>
      </c>
      <c r="D664" s="3">
        <f>'[1]BASE SQA'!$E3858</f>
        <v>0</v>
      </c>
      <c r="E664" s="3">
        <f>'[1]BASE SQA'!$F3858</f>
        <v>0</v>
      </c>
      <c r="F664" s="1">
        <v>3858</v>
      </c>
      <c r="P664" s="48"/>
    </row>
    <row r="665" spans="3:16" x14ac:dyDescent="0.25">
      <c r="C665" s="36">
        <f>WEEKNUM('[1]BASE SQA'!$B3859)</f>
        <v>0</v>
      </c>
      <c r="D665" s="3">
        <f>'[1]BASE SQA'!$E3859</f>
        <v>0</v>
      </c>
      <c r="E665" s="3">
        <f>'[1]BASE SQA'!$F3859</f>
        <v>0</v>
      </c>
      <c r="F665" s="1">
        <v>3859</v>
      </c>
      <c r="P665" s="48"/>
    </row>
    <row r="666" spans="3:16" x14ac:dyDescent="0.25">
      <c r="C666" s="36">
        <f>WEEKNUM('[1]BASE SQA'!$B3860)</f>
        <v>0</v>
      </c>
      <c r="D666" s="3">
        <f>'[1]BASE SQA'!$E3860</f>
        <v>0</v>
      </c>
      <c r="E666" s="3">
        <f>'[1]BASE SQA'!$F3860</f>
        <v>0</v>
      </c>
      <c r="F666" s="1">
        <v>3860</v>
      </c>
      <c r="P666" s="48"/>
    </row>
    <row r="667" spans="3:16" x14ac:dyDescent="0.25">
      <c r="C667" s="36">
        <f>WEEKNUM('[1]BASE SQA'!$B3861)</f>
        <v>0</v>
      </c>
      <c r="D667" s="3">
        <f>'[1]BASE SQA'!$E3861</f>
        <v>0</v>
      </c>
      <c r="E667" s="3">
        <f>'[1]BASE SQA'!$F3861</f>
        <v>0</v>
      </c>
      <c r="F667" s="1">
        <v>3861</v>
      </c>
      <c r="P667" s="48"/>
    </row>
    <row r="668" spans="3:16" x14ac:dyDescent="0.25">
      <c r="C668" s="36">
        <f>WEEKNUM('[1]BASE SQA'!$B3862)</f>
        <v>0</v>
      </c>
      <c r="D668" s="3">
        <f>'[1]BASE SQA'!$E3862</f>
        <v>0</v>
      </c>
      <c r="E668" s="3">
        <f>'[1]BASE SQA'!$F3862</f>
        <v>0</v>
      </c>
      <c r="F668" s="1">
        <v>3862</v>
      </c>
      <c r="P668" s="48"/>
    </row>
    <row r="669" spans="3:16" x14ac:dyDescent="0.25">
      <c r="C669" s="36">
        <f>WEEKNUM('[1]BASE SQA'!$B3863)</f>
        <v>0</v>
      </c>
      <c r="D669" s="3">
        <f>'[1]BASE SQA'!$E3863</f>
        <v>0</v>
      </c>
      <c r="E669" s="3">
        <f>'[1]BASE SQA'!$F3863</f>
        <v>0</v>
      </c>
      <c r="F669" s="1">
        <v>3863</v>
      </c>
      <c r="P669" s="48"/>
    </row>
    <row r="670" spans="3:16" x14ac:dyDescent="0.25">
      <c r="C670" s="36">
        <f>WEEKNUM('[1]BASE SQA'!$B3864)</f>
        <v>0</v>
      </c>
      <c r="D670" s="3">
        <f>'[1]BASE SQA'!$E3864</f>
        <v>0</v>
      </c>
      <c r="E670" s="3">
        <f>'[1]BASE SQA'!$F3864</f>
        <v>0</v>
      </c>
      <c r="F670" s="1">
        <v>3864</v>
      </c>
      <c r="P670" s="48"/>
    </row>
    <row r="671" spans="3:16" x14ac:dyDescent="0.25">
      <c r="C671" s="36">
        <f>WEEKNUM('[1]BASE SQA'!$B3865)</f>
        <v>0</v>
      </c>
      <c r="D671" s="3">
        <f>'[1]BASE SQA'!$E3865</f>
        <v>0</v>
      </c>
      <c r="E671" s="3">
        <f>'[1]BASE SQA'!$F3865</f>
        <v>0</v>
      </c>
      <c r="F671" s="1">
        <v>3865</v>
      </c>
      <c r="P671" s="48"/>
    </row>
    <row r="672" spans="3:16" x14ac:dyDescent="0.25">
      <c r="C672" s="36">
        <f>WEEKNUM('[1]BASE SQA'!$B3866)</f>
        <v>0</v>
      </c>
      <c r="D672" s="3">
        <f>'[1]BASE SQA'!$E3866</f>
        <v>0</v>
      </c>
      <c r="E672" s="3">
        <f>'[1]BASE SQA'!$F3866</f>
        <v>0</v>
      </c>
      <c r="F672" s="1">
        <v>3866</v>
      </c>
      <c r="P672" s="48"/>
    </row>
    <row r="673" spans="3:16" x14ac:dyDescent="0.25">
      <c r="C673" s="36">
        <f>WEEKNUM('[1]BASE SQA'!$B3867)</f>
        <v>0</v>
      </c>
      <c r="D673" s="3">
        <f>'[1]BASE SQA'!$E3867</f>
        <v>0</v>
      </c>
      <c r="E673" s="3">
        <f>'[1]BASE SQA'!$F3867</f>
        <v>0</v>
      </c>
      <c r="F673" s="1">
        <v>3867</v>
      </c>
      <c r="P673" s="48"/>
    </row>
    <row r="674" spans="3:16" x14ac:dyDescent="0.25">
      <c r="C674" s="36">
        <f>WEEKNUM('[1]BASE SQA'!$B3868)</f>
        <v>0</v>
      </c>
      <c r="D674" s="3">
        <f>'[1]BASE SQA'!$E3868</f>
        <v>0</v>
      </c>
      <c r="E674" s="3">
        <f>'[1]BASE SQA'!$F3868</f>
        <v>0</v>
      </c>
      <c r="F674" s="1">
        <v>3868</v>
      </c>
      <c r="P674" s="48"/>
    </row>
    <row r="675" spans="3:16" x14ac:dyDescent="0.25">
      <c r="C675" s="36">
        <f>WEEKNUM('[1]BASE SQA'!$B3869)</f>
        <v>0</v>
      </c>
      <c r="D675" s="3">
        <f>'[1]BASE SQA'!$E3869</f>
        <v>0</v>
      </c>
      <c r="E675" s="3">
        <f>'[1]BASE SQA'!$F3869</f>
        <v>0</v>
      </c>
      <c r="F675" s="1">
        <v>3869</v>
      </c>
      <c r="P675" s="48"/>
    </row>
    <row r="676" spans="3:16" x14ac:dyDescent="0.25">
      <c r="C676" s="36">
        <f>WEEKNUM('[1]BASE SQA'!$B3870)</f>
        <v>0</v>
      </c>
      <c r="D676" s="3">
        <f>'[1]BASE SQA'!$E3870</f>
        <v>0</v>
      </c>
      <c r="E676" s="3">
        <f>'[1]BASE SQA'!$F3870</f>
        <v>0</v>
      </c>
      <c r="F676" s="1">
        <v>3870</v>
      </c>
      <c r="P676" s="48"/>
    </row>
    <row r="677" spans="3:16" x14ac:dyDescent="0.25">
      <c r="C677" s="36">
        <f>WEEKNUM('[1]BASE SQA'!$B3871)</f>
        <v>0</v>
      </c>
      <c r="D677" s="3">
        <f>'[1]BASE SQA'!$E3871</f>
        <v>0</v>
      </c>
      <c r="E677" s="3">
        <f>'[1]BASE SQA'!$F3871</f>
        <v>0</v>
      </c>
      <c r="F677" s="1">
        <v>3871</v>
      </c>
      <c r="P677" s="48"/>
    </row>
    <row r="678" spans="3:16" x14ac:dyDescent="0.25">
      <c r="C678" s="36">
        <f>WEEKNUM('[1]BASE SQA'!$B3872)</f>
        <v>0</v>
      </c>
      <c r="D678" s="3">
        <f>'[1]BASE SQA'!$E3872</f>
        <v>0</v>
      </c>
      <c r="E678" s="3">
        <f>'[1]BASE SQA'!$F3872</f>
        <v>0</v>
      </c>
      <c r="F678" s="1">
        <v>3872</v>
      </c>
      <c r="P678" s="48"/>
    </row>
    <row r="679" spans="3:16" x14ac:dyDescent="0.25">
      <c r="C679" s="36">
        <f>WEEKNUM('[1]BASE SQA'!$B3873)</f>
        <v>0</v>
      </c>
      <c r="D679" s="3">
        <f>'[1]BASE SQA'!$E3873</f>
        <v>0</v>
      </c>
      <c r="E679" s="3">
        <f>'[1]BASE SQA'!$F3873</f>
        <v>0</v>
      </c>
      <c r="F679" s="1">
        <v>3873</v>
      </c>
      <c r="P679" s="48"/>
    </row>
    <row r="680" spans="3:16" x14ac:dyDescent="0.25">
      <c r="C680" s="36">
        <f>WEEKNUM('[1]BASE SQA'!$B3874)</f>
        <v>0</v>
      </c>
      <c r="D680" s="3">
        <f>'[1]BASE SQA'!$E3874</f>
        <v>0</v>
      </c>
      <c r="E680" s="3">
        <f>'[1]BASE SQA'!$F3874</f>
        <v>0</v>
      </c>
      <c r="F680" s="1">
        <v>3874</v>
      </c>
      <c r="P680" s="48"/>
    </row>
    <row r="681" spans="3:16" x14ac:dyDescent="0.25">
      <c r="C681" s="36">
        <f>WEEKNUM('[1]BASE SQA'!$B3875)</f>
        <v>0</v>
      </c>
      <c r="D681" s="3">
        <f>'[1]BASE SQA'!$E3875</f>
        <v>0</v>
      </c>
      <c r="E681" s="3">
        <f>'[1]BASE SQA'!$F3875</f>
        <v>0</v>
      </c>
      <c r="F681" s="1">
        <v>3875</v>
      </c>
      <c r="P681" s="48"/>
    </row>
    <row r="682" spans="3:16" x14ac:dyDescent="0.25">
      <c r="C682" s="36">
        <f>WEEKNUM('[1]BASE SQA'!$B3876)</f>
        <v>0</v>
      </c>
      <c r="D682" s="3">
        <f>'[1]BASE SQA'!$E3876</f>
        <v>0</v>
      </c>
      <c r="E682" s="3">
        <f>'[1]BASE SQA'!$F3876</f>
        <v>0</v>
      </c>
      <c r="F682" s="1">
        <v>3876</v>
      </c>
      <c r="P682" s="48"/>
    </row>
    <row r="683" spans="3:16" x14ac:dyDescent="0.25">
      <c r="C683" s="36">
        <f>WEEKNUM('[1]BASE SQA'!$B3877)</f>
        <v>0</v>
      </c>
      <c r="D683" s="3">
        <f>'[1]BASE SQA'!$E3877</f>
        <v>0</v>
      </c>
      <c r="E683" s="3">
        <f>'[1]BASE SQA'!$F3877</f>
        <v>0</v>
      </c>
      <c r="F683" s="1">
        <v>3877</v>
      </c>
      <c r="P683" s="48"/>
    </row>
    <row r="684" spans="3:16" x14ac:dyDescent="0.25">
      <c r="C684" s="36">
        <f>WEEKNUM('[1]BASE SQA'!$B3878)</f>
        <v>0</v>
      </c>
      <c r="D684" s="3">
        <f>'[1]BASE SQA'!$E3878</f>
        <v>0</v>
      </c>
      <c r="E684" s="3">
        <f>'[1]BASE SQA'!$F3878</f>
        <v>0</v>
      </c>
      <c r="F684" s="1">
        <v>3878</v>
      </c>
      <c r="P684" s="48"/>
    </row>
    <row r="685" spans="3:16" x14ac:dyDescent="0.25">
      <c r="C685" s="36">
        <f>WEEKNUM('[1]BASE SQA'!$B3879)</f>
        <v>0</v>
      </c>
      <c r="D685" s="3">
        <f>'[1]BASE SQA'!$E3879</f>
        <v>0</v>
      </c>
      <c r="E685" s="3">
        <f>'[1]BASE SQA'!$F3879</f>
        <v>0</v>
      </c>
      <c r="F685" s="1">
        <v>3879</v>
      </c>
      <c r="P685" s="48"/>
    </row>
    <row r="686" spans="3:16" x14ac:dyDescent="0.25">
      <c r="C686" s="36">
        <f>WEEKNUM('[1]BASE SQA'!$B3880)</f>
        <v>0</v>
      </c>
      <c r="D686" s="3">
        <f>'[1]BASE SQA'!$E3880</f>
        <v>0</v>
      </c>
      <c r="E686" s="3">
        <f>'[1]BASE SQA'!$F3880</f>
        <v>0</v>
      </c>
      <c r="F686" s="1">
        <v>3880</v>
      </c>
      <c r="P686" s="48"/>
    </row>
    <row r="687" spans="3:16" x14ac:dyDescent="0.25">
      <c r="C687" s="36">
        <f>WEEKNUM('[1]BASE SQA'!$B3881)</f>
        <v>0</v>
      </c>
      <c r="D687" s="3">
        <f>'[1]BASE SQA'!$E3881</f>
        <v>0</v>
      </c>
      <c r="E687" s="3">
        <f>'[1]BASE SQA'!$F3881</f>
        <v>0</v>
      </c>
      <c r="F687" s="1">
        <v>3881</v>
      </c>
      <c r="P687" s="48"/>
    </row>
    <row r="688" spans="3:16" x14ac:dyDescent="0.25">
      <c r="C688" s="36">
        <f>WEEKNUM('[1]BASE SQA'!$B3882)</f>
        <v>0</v>
      </c>
      <c r="D688" s="3">
        <f>'[1]BASE SQA'!$E3882</f>
        <v>0</v>
      </c>
      <c r="E688" s="3">
        <f>'[1]BASE SQA'!$F3882</f>
        <v>0</v>
      </c>
      <c r="F688" s="1">
        <v>3882</v>
      </c>
      <c r="P688" s="48"/>
    </row>
    <row r="689" spans="3:16" x14ac:dyDescent="0.25">
      <c r="C689" s="36">
        <f>WEEKNUM('[1]BASE SQA'!$B3883)</f>
        <v>0</v>
      </c>
      <c r="D689" s="3">
        <f>'[1]BASE SQA'!$E3883</f>
        <v>0</v>
      </c>
      <c r="E689" s="3">
        <f>'[1]BASE SQA'!$F3883</f>
        <v>0</v>
      </c>
      <c r="F689" s="1">
        <v>3883</v>
      </c>
      <c r="P689" s="48"/>
    </row>
    <row r="690" spans="3:16" x14ac:dyDescent="0.25">
      <c r="C690" s="36">
        <f>WEEKNUM('[1]BASE SQA'!$B3884)</f>
        <v>0</v>
      </c>
      <c r="D690" s="3">
        <f>'[1]BASE SQA'!$E3884</f>
        <v>0</v>
      </c>
      <c r="E690" s="3">
        <f>'[1]BASE SQA'!$F3884</f>
        <v>0</v>
      </c>
      <c r="F690" s="1">
        <v>3884</v>
      </c>
      <c r="P690" s="48"/>
    </row>
    <row r="691" spans="3:16" x14ac:dyDescent="0.25">
      <c r="C691" s="36">
        <f>WEEKNUM('[1]BASE SQA'!$B3885)</f>
        <v>0</v>
      </c>
      <c r="D691" s="3">
        <f>'[1]BASE SQA'!$E3885</f>
        <v>0</v>
      </c>
      <c r="E691" s="3">
        <f>'[1]BASE SQA'!$F3885</f>
        <v>0</v>
      </c>
      <c r="F691" s="1">
        <v>3885</v>
      </c>
      <c r="P691" s="48"/>
    </row>
    <row r="692" spans="3:16" x14ac:dyDescent="0.25">
      <c r="C692" s="36">
        <f>WEEKNUM('[1]BASE SQA'!$B3886)</f>
        <v>0</v>
      </c>
      <c r="D692" s="3">
        <f>'[1]BASE SQA'!$E3886</f>
        <v>0</v>
      </c>
      <c r="E692" s="3">
        <f>'[1]BASE SQA'!$F3886</f>
        <v>0</v>
      </c>
      <c r="F692" s="1">
        <v>3886</v>
      </c>
      <c r="P692" s="48"/>
    </row>
    <row r="693" spans="3:16" x14ac:dyDescent="0.25">
      <c r="C693" s="36">
        <f>WEEKNUM('[1]BASE SQA'!$B3887)</f>
        <v>0</v>
      </c>
      <c r="D693" s="3">
        <f>'[1]BASE SQA'!$E3887</f>
        <v>0</v>
      </c>
      <c r="E693" s="3">
        <f>'[1]BASE SQA'!$F3887</f>
        <v>0</v>
      </c>
      <c r="F693" s="1">
        <v>3887</v>
      </c>
      <c r="P693" s="48"/>
    </row>
    <row r="694" spans="3:16" x14ac:dyDescent="0.25">
      <c r="C694" s="36">
        <f>WEEKNUM('[1]BASE SQA'!$B3888)</f>
        <v>0</v>
      </c>
      <c r="D694" s="3">
        <f>'[1]BASE SQA'!$E3888</f>
        <v>0</v>
      </c>
      <c r="E694" s="3">
        <f>'[1]BASE SQA'!$F3888</f>
        <v>0</v>
      </c>
      <c r="F694" s="1">
        <v>3888</v>
      </c>
      <c r="P694" s="48"/>
    </row>
    <row r="695" spans="3:16" x14ac:dyDescent="0.25">
      <c r="C695" s="36">
        <f>WEEKNUM('[1]BASE SQA'!$B3889)</f>
        <v>0</v>
      </c>
      <c r="D695" s="3">
        <f>'[1]BASE SQA'!$E3889</f>
        <v>0</v>
      </c>
      <c r="E695" s="3">
        <f>'[1]BASE SQA'!$F3889</f>
        <v>0</v>
      </c>
      <c r="F695" s="1">
        <v>3889</v>
      </c>
      <c r="P695" s="48"/>
    </row>
    <row r="696" spans="3:16" x14ac:dyDescent="0.25">
      <c r="C696" s="36">
        <f>WEEKNUM('[1]BASE SQA'!$B3890)</f>
        <v>0</v>
      </c>
      <c r="D696" s="3">
        <f>'[1]BASE SQA'!$E3890</f>
        <v>0</v>
      </c>
      <c r="E696" s="3">
        <f>'[1]BASE SQA'!$F3890</f>
        <v>0</v>
      </c>
      <c r="F696" s="1">
        <v>3890</v>
      </c>
      <c r="P696" s="48"/>
    </row>
    <row r="697" spans="3:16" x14ac:dyDescent="0.25">
      <c r="C697" s="36">
        <f>WEEKNUM('[1]BASE SQA'!$B3891)</f>
        <v>0</v>
      </c>
      <c r="D697" s="3">
        <f>'[1]BASE SQA'!$E3891</f>
        <v>0</v>
      </c>
      <c r="E697" s="3">
        <f>'[1]BASE SQA'!$F3891</f>
        <v>0</v>
      </c>
      <c r="F697" s="1">
        <v>3891</v>
      </c>
      <c r="P697" s="48"/>
    </row>
    <row r="698" spans="3:16" x14ac:dyDescent="0.25">
      <c r="C698" s="36">
        <f>WEEKNUM('[1]BASE SQA'!$B3892)</f>
        <v>0</v>
      </c>
      <c r="D698" s="3">
        <f>'[1]BASE SQA'!$E3892</f>
        <v>0</v>
      </c>
      <c r="E698" s="3">
        <f>'[1]BASE SQA'!$F3892</f>
        <v>0</v>
      </c>
      <c r="F698" s="1">
        <v>3892</v>
      </c>
      <c r="P698" s="48"/>
    </row>
    <row r="699" spans="3:16" x14ac:dyDescent="0.25">
      <c r="C699" s="36">
        <f>WEEKNUM('[1]BASE SQA'!$B3893)</f>
        <v>0</v>
      </c>
      <c r="D699" s="3">
        <f>'[1]BASE SQA'!$E3893</f>
        <v>0</v>
      </c>
      <c r="E699" s="3">
        <f>'[1]BASE SQA'!$F3893</f>
        <v>0</v>
      </c>
      <c r="F699" s="1">
        <v>3893</v>
      </c>
      <c r="P699" s="48"/>
    </row>
    <row r="700" spans="3:16" x14ac:dyDescent="0.25">
      <c r="C700" s="36">
        <f>WEEKNUM('[1]BASE SQA'!$B3894)</f>
        <v>0</v>
      </c>
      <c r="D700" s="3">
        <f>'[1]BASE SQA'!$E3894</f>
        <v>0</v>
      </c>
      <c r="E700" s="3">
        <f>'[1]BASE SQA'!$F3894</f>
        <v>0</v>
      </c>
      <c r="F700" s="1">
        <v>3894</v>
      </c>
      <c r="P700" s="48"/>
    </row>
    <row r="701" spans="3:16" x14ac:dyDescent="0.25">
      <c r="C701" s="36">
        <f>WEEKNUM('[1]BASE SQA'!$B3895)</f>
        <v>0</v>
      </c>
      <c r="D701" s="3">
        <f>'[1]BASE SQA'!$E3895</f>
        <v>0</v>
      </c>
      <c r="E701" s="3">
        <f>'[1]BASE SQA'!$F3895</f>
        <v>0</v>
      </c>
      <c r="F701" s="1">
        <v>3895</v>
      </c>
      <c r="P701" s="48"/>
    </row>
    <row r="702" spans="3:16" x14ac:dyDescent="0.25">
      <c r="C702" s="36">
        <f>WEEKNUM('[1]BASE SQA'!$B3896)</f>
        <v>0</v>
      </c>
      <c r="D702" s="3">
        <f>'[1]BASE SQA'!$E3896</f>
        <v>0</v>
      </c>
      <c r="E702" s="3">
        <f>'[1]BASE SQA'!$F3896</f>
        <v>0</v>
      </c>
      <c r="F702" s="1">
        <v>3896</v>
      </c>
      <c r="P702" s="48"/>
    </row>
    <row r="703" spans="3:16" x14ac:dyDescent="0.25">
      <c r="C703" s="36">
        <f>WEEKNUM('[1]BASE SQA'!$B3897)</f>
        <v>0</v>
      </c>
      <c r="D703" s="3">
        <f>'[1]BASE SQA'!$E3897</f>
        <v>0</v>
      </c>
      <c r="E703" s="3">
        <f>'[1]BASE SQA'!$F3897</f>
        <v>0</v>
      </c>
      <c r="F703" s="1">
        <v>3897</v>
      </c>
      <c r="P703" s="48"/>
    </row>
    <row r="704" spans="3:16" x14ac:dyDescent="0.25">
      <c r="C704" s="36">
        <f>WEEKNUM('[1]BASE SQA'!$B3898)</f>
        <v>0</v>
      </c>
      <c r="D704" s="3">
        <f>'[1]BASE SQA'!$E3898</f>
        <v>0</v>
      </c>
      <c r="E704" s="3">
        <f>'[1]BASE SQA'!$F3898</f>
        <v>0</v>
      </c>
      <c r="F704" s="1">
        <v>3898</v>
      </c>
      <c r="P704" s="48"/>
    </row>
    <row r="705" spans="3:16" x14ac:dyDescent="0.25">
      <c r="C705" s="36">
        <f>WEEKNUM('[1]BASE SQA'!$B3899)</f>
        <v>0</v>
      </c>
      <c r="D705" s="3">
        <f>'[1]BASE SQA'!$E3899</f>
        <v>0</v>
      </c>
      <c r="E705" s="3">
        <f>'[1]BASE SQA'!$F3899</f>
        <v>0</v>
      </c>
      <c r="F705" s="1">
        <v>3899</v>
      </c>
      <c r="P705" s="48"/>
    </row>
    <row r="706" spans="3:16" x14ac:dyDescent="0.25">
      <c r="C706" s="36">
        <f>WEEKNUM('[1]BASE SQA'!$B3900)</f>
        <v>0</v>
      </c>
      <c r="D706" s="3">
        <f>'[1]BASE SQA'!$E3900</f>
        <v>0</v>
      </c>
      <c r="E706" s="3">
        <f>'[1]BASE SQA'!$F3900</f>
        <v>0</v>
      </c>
      <c r="F706" s="1">
        <v>3900</v>
      </c>
      <c r="P706" s="48"/>
    </row>
    <row r="707" spans="3:16" x14ac:dyDescent="0.25">
      <c r="C707" s="36">
        <f>WEEKNUM('[1]BASE SQA'!$B3901)</f>
        <v>0</v>
      </c>
      <c r="D707" s="3">
        <f>'[1]BASE SQA'!$E3901</f>
        <v>0</v>
      </c>
      <c r="E707" s="3">
        <f>'[1]BASE SQA'!$F3901</f>
        <v>0</v>
      </c>
      <c r="F707" s="1">
        <v>3901</v>
      </c>
      <c r="P707" s="48"/>
    </row>
    <row r="708" spans="3:16" x14ac:dyDescent="0.25">
      <c r="C708" s="36">
        <f>WEEKNUM('[1]BASE SQA'!$B3902)</f>
        <v>0</v>
      </c>
      <c r="D708" s="3">
        <f>'[1]BASE SQA'!$E3902</f>
        <v>0</v>
      </c>
      <c r="E708" s="3">
        <f>'[1]BASE SQA'!$F3902</f>
        <v>0</v>
      </c>
      <c r="F708" s="1">
        <v>3902</v>
      </c>
      <c r="P708" s="48"/>
    </row>
    <row r="709" spans="3:16" x14ac:dyDescent="0.25">
      <c r="C709" s="36">
        <f>WEEKNUM('[1]BASE SQA'!$B3903)</f>
        <v>0</v>
      </c>
      <c r="D709" s="3">
        <f>'[1]BASE SQA'!$E3903</f>
        <v>0</v>
      </c>
      <c r="E709" s="3">
        <f>'[1]BASE SQA'!$F3903</f>
        <v>0</v>
      </c>
      <c r="F709" s="1">
        <v>3903</v>
      </c>
      <c r="P709" s="48"/>
    </row>
    <row r="710" spans="3:16" x14ac:dyDescent="0.25">
      <c r="C710" s="36">
        <f>WEEKNUM('[1]BASE SQA'!$B3904)</f>
        <v>0</v>
      </c>
      <c r="D710" s="3">
        <f>'[1]BASE SQA'!$E3904</f>
        <v>0</v>
      </c>
      <c r="E710" s="3">
        <f>'[1]BASE SQA'!$F3904</f>
        <v>0</v>
      </c>
      <c r="F710" s="1">
        <v>3904</v>
      </c>
      <c r="P710" s="48"/>
    </row>
    <row r="711" spans="3:16" x14ac:dyDescent="0.25">
      <c r="C711" s="36">
        <f>WEEKNUM('[1]BASE SQA'!$B3905)</f>
        <v>0</v>
      </c>
      <c r="D711" s="3">
        <f>'[1]BASE SQA'!$E3905</f>
        <v>0</v>
      </c>
      <c r="E711" s="3">
        <f>'[1]BASE SQA'!$F3905</f>
        <v>0</v>
      </c>
      <c r="F711" s="1">
        <v>3905</v>
      </c>
      <c r="P711" s="48"/>
    </row>
    <row r="712" spans="3:16" x14ac:dyDescent="0.25">
      <c r="C712" s="36">
        <f>WEEKNUM('[1]BASE SQA'!$B3906)</f>
        <v>0</v>
      </c>
      <c r="D712" s="3">
        <f>'[1]BASE SQA'!$E3906</f>
        <v>0</v>
      </c>
      <c r="E712" s="3">
        <f>'[1]BASE SQA'!$F3906</f>
        <v>0</v>
      </c>
      <c r="F712" s="1">
        <v>3906</v>
      </c>
      <c r="P712" s="48"/>
    </row>
    <row r="713" spans="3:16" x14ac:dyDescent="0.25">
      <c r="C713" s="36">
        <f>WEEKNUM('[1]BASE SQA'!$B3907)</f>
        <v>0</v>
      </c>
      <c r="D713" s="3">
        <f>'[1]BASE SQA'!$E3907</f>
        <v>0</v>
      </c>
      <c r="E713" s="3">
        <f>'[1]BASE SQA'!$F3907</f>
        <v>0</v>
      </c>
      <c r="F713" s="1">
        <v>3907</v>
      </c>
      <c r="P713" s="48"/>
    </row>
    <row r="714" spans="3:16" x14ac:dyDescent="0.25">
      <c r="C714" s="36">
        <f>WEEKNUM('[1]BASE SQA'!$B3908)</f>
        <v>0</v>
      </c>
      <c r="D714" s="3">
        <f>'[1]BASE SQA'!$E3908</f>
        <v>0</v>
      </c>
      <c r="E714" s="3">
        <f>'[1]BASE SQA'!$F3908</f>
        <v>0</v>
      </c>
      <c r="F714" s="1">
        <v>3908</v>
      </c>
      <c r="P714" s="48"/>
    </row>
    <row r="715" spans="3:16" x14ac:dyDescent="0.25">
      <c r="C715" s="36">
        <f>WEEKNUM('[1]BASE SQA'!$B3909)</f>
        <v>0</v>
      </c>
      <c r="D715" s="3">
        <f>'[1]BASE SQA'!$E3909</f>
        <v>0</v>
      </c>
      <c r="E715" s="3">
        <f>'[1]BASE SQA'!$F3909</f>
        <v>0</v>
      </c>
      <c r="F715" s="1">
        <v>3909</v>
      </c>
      <c r="P715" s="48"/>
    </row>
    <row r="716" spans="3:16" x14ac:dyDescent="0.25">
      <c r="C716" s="36">
        <f>WEEKNUM('[1]BASE SQA'!$B3910)</f>
        <v>0</v>
      </c>
      <c r="D716" s="3">
        <f>'[1]BASE SQA'!$E3910</f>
        <v>0</v>
      </c>
      <c r="E716" s="3">
        <f>'[1]BASE SQA'!$F3910</f>
        <v>0</v>
      </c>
      <c r="F716" s="1">
        <v>3910</v>
      </c>
      <c r="P716" s="48"/>
    </row>
    <row r="717" spans="3:16" x14ac:dyDescent="0.25">
      <c r="C717" s="36">
        <f>WEEKNUM('[1]BASE SQA'!$B3911)</f>
        <v>0</v>
      </c>
      <c r="D717" s="3">
        <f>'[1]BASE SQA'!$E3911</f>
        <v>0</v>
      </c>
      <c r="E717" s="3">
        <f>'[1]BASE SQA'!$F3911</f>
        <v>0</v>
      </c>
      <c r="F717" s="1">
        <v>3911</v>
      </c>
      <c r="P717" s="48"/>
    </row>
    <row r="718" spans="3:16" x14ac:dyDescent="0.25">
      <c r="C718" s="36">
        <f>WEEKNUM('[1]BASE SQA'!$B3912)</f>
        <v>0</v>
      </c>
      <c r="D718" s="3">
        <f>'[1]BASE SQA'!$E3912</f>
        <v>0</v>
      </c>
      <c r="E718" s="3">
        <f>'[1]BASE SQA'!$F3912</f>
        <v>0</v>
      </c>
      <c r="F718" s="1">
        <v>3912</v>
      </c>
      <c r="P718" s="48"/>
    </row>
    <row r="719" spans="3:16" x14ac:dyDescent="0.25">
      <c r="C719" s="36">
        <f>WEEKNUM('[1]BASE SQA'!$B3913)</f>
        <v>0</v>
      </c>
      <c r="D719" s="3">
        <f>'[1]BASE SQA'!$E3913</f>
        <v>0</v>
      </c>
      <c r="E719" s="3">
        <f>'[1]BASE SQA'!$F3913</f>
        <v>0</v>
      </c>
      <c r="F719" s="1">
        <v>3913</v>
      </c>
      <c r="P719" s="48"/>
    </row>
    <row r="720" spans="3:16" x14ac:dyDescent="0.25">
      <c r="C720" s="36">
        <f>WEEKNUM('[1]BASE SQA'!$B3914)</f>
        <v>0</v>
      </c>
      <c r="D720" s="3">
        <f>'[1]BASE SQA'!$E3914</f>
        <v>0</v>
      </c>
      <c r="E720" s="3">
        <f>'[1]BASE SQA'!$F3914</f>
        <v>0</v>
      </c>
      <c r="F720" s="1">
        <v>3914</v>
      </c>
      <c r="P720" s="48"/>
    </row>
    <row r="721" spans="3:16" x14ac:dyDescent="0.25">
      <c r="C721" s="36">
        <f>WEEKNUM('[1]BASE SQA'!$B3915)</f>
        <v>0</v>
      </c>
      <c r="D721" s="3">
        <f>'[1]BASE SQA'!$E3915</f>
        <v>0</v>
      </c>
      <c r="E721" s="3">
        <f>'[1]BASE SQA'!$F3915</f>
        <v>0</v>
      </c>
      <c r="F721" s="1">
        <v>3915</v>
      </c>
      <c r="P721" s="48"/>
    </row>
    <row r="722" spans="3:16" x14ac:dyDescent="0.25">
      <c r="C722" s="36">
        <f>WEEKNUM('[1]BASE SQA'!$B3916)</f>
        <v>0</v>
      </c>
      <c r="D722" s="3">
        <f>'[1]BASE SQA'!$E3916</f>
        <v>0</v>
      </c>
      <c r="E722" s="3">
        <f>'[1]BASE SQA'!$F3916</f>
        <v>0</v>
      </c>
      <c r="F722" s="1">
        <v>3916</v>
      </c>
      <c r="P722" s="48"/>
    </row>
    <row r="723" spans="3:16" x14ac:dyDescent="0.25">
      <c r="C723" s="36">
        <f>WEEKNUM('[1]BASE SQA'!$B3917)</f>
        <v>0</v>
      </c>
      <c r="D723" s="3">
        <f>'[1]BASE SQA'!$E3917</f>
        <v>0</v>
      </c>
      <c r="E723" s="3">
        <f>'[1]BASE SQA'!$F3917</f>
        <v>0</v>
      </c>
      <c r="F723" s="1">
        <v>3917</v>
      </c>
      <c r="P723" s="48"/>
    </row>
    <row r="724" spans="3:16" x14ac:dyDescent="0.25">
      <c r="C724" s="36">
        <f>WEEKNUM('[1]BASE SQA'!$B3918)</f>
        <v>0</v>
      </c>
      <c r="D724" s="3">
        <f>'[1]BASE SQA'!$E3918</f>
        <v>0</v>
      </c>
      <c r="E724" s="3">
        <f>'[1]BASE SQA'!$F3918</f>
        <v>0</v>
      </c>
      <c r="F724" s="1">
        <v>3918</v>
      </c>
      <c r="P724" s="48"/>
    </row>
    <row r="725" spans="3:16" x14ac:dyDescent="0.25">
      <c r="C725" s="36">
        <f>WEEKNUM('[1]BASE SQA'!$B3919)</f>
        <v>0</v>
      </c>
      <c r="D725" s="3">
        <f>'[1]BASE SQA'!$E3919</f>
        <v>0</v>
      </c>
      <c r="E725" s="3">
        <f>'[1]BASE SQA'!$F3919</f>
        <v>0</v>
      </c>
      <c r="F725" s="1">
        <v>3919</v>
      </c>
      <c r="P725" s="48"/>
    </row>
    <row r="726" spans="3:16" x14ac:dyDescent="0.25">
      <c r="C726" s="36">
        <f>WEEKNUM('[1]BASE SQA'!$B3920)</f>
        <v>0</v>
      </c>
      <c r="D726" s="3">
        <f>'[1]BASE SQA'!$E3920</f>
        <v>0</v>
      </c>
      <c r="E726" s="3">
        <f>'[1]BASE SQA'!$F3920</f>
        <v>0</v>
      </c>
      <c r="F726" s="1">
        <v>3920</v>
      </c>
      <c r="P726" s="48"/>
    </row>
    <row r="727" spans="3:16" x14ac:dyDescent="0.25">
      <c r="C727" s="36">
        <f>WEEKNUM('[1]BASE SQA'!$B3921)</f>
        <v>0</v>
      </c>
      <c r="D727" s="3">
        <f>'[1]BASE SQA'!$E3921</f>
        <v>0</v>
      </c>
      <c r="E727" s="3">
        <f>'[1]BASE SQA'!$F3921</f>
        <v>0</v>
      </c>
      <c r="F727" s="1">
        <v>3921</v>
      </c>
      <c r="P727" s="48"/>
    </row>
    <row r="728" spans="3:16" x14ac:dyDescent="0.25">
      <c r="C728" s="36">
        <f>WEEKNUM('[1]BASE SQA'!$B3922)</f>
        <v>0</v>
      </c>
      <c r="D728" s="3">
        <f>'[1]BASE SQA'!$E3922</f>
        <v>0</v>
      </c>
      <c r="E728" s="3">
        <f>'[1]BASE SQA'!$F3922</f>
        <v>0</v>
      </c>
      <c r="F728" s="1">
        <v>3922</v>
      </c>
      <c r="P728" s="48"/>
    </row>
    <row r="729" spans="3:16" x14ac:dyDescent="0.25">
      <c r="C729" s="36">
        <f>WEEKNUM('[1]BASE SQA'!$B3923)</f>
        <v>0</v>
      </c>
      <c r="D729" s="3">
        <f>'[1]BASE SQA'!$E3923</f>
        <v>0</v>
      </c>
      <c r="E729" s="3">
        <f>'[1]BASE SQA'!$F3923</f>
        <v>0</v>
      </c>
      <c r="F729" s="1">
        <v>3923</v>
      </c>
      <c r="P729" s="48"/>
    </row>
    <row r="730" spans="3:16" x14ac:dyDescent="0.25">
      <c r="C730" s="36">
        <f>WEEKNUM('[1]BASE SQA'!$B3924)</f>
        <v>0</v>
      </c>
      <c r="D730" s="3">
        <f>'[1]BASE SQA'!$E3924</f>
        <v>0</v>
      </c>
      <c r="E730" s="3">
        <f>'[1]BASE SQA'!$F3924</f>
        <v>0</v>
      </c>
      <c r="F730" s="1">
        <v>3924</v>
      </c>
      <c r="P730" s="48"/>
    </row>
    <row r="731" spans="3:16" x14ac:dyDescent="0.25">
      <c r="C731" s="36">
        <f>WEEKNUM('[1]BASE SQA'!$B3925)</f>
        <v>0</v>
      </c>
      <c r="D731" s="3">
        <f>'[1]BASE SQA'!$E3925</f>
        <v>0</v>
      </c>
      <c r="E731" s="3">
        <f>'[1]BASE SQA'!$F3925</f>
        <v>0</v>
      </c>
      <c r="F731" s="1">
        <v>3925</v>
      </c>
      <c r="P731" s="48"/>
    </row>
    <row r="732" spans="3:16" x14ac:dyDescent="0.25">
      <c r="C732" s="36">
        <f>WEEKNUM('[1]BASE SQA'!$B3926)</f>
        <v>0</v>
      </c>
      <c r="D732" s="3">
        <f>'[1]BASE SQA'!$E3926</f>
        <v>0</v>
      </c>
      <c r="E732" s="3">
        <f>'[1]BASE SQA'!$F3926</f>
        <v>0</v>
      </c>
      <c r="F732" s="1">
        <v>3926</v>
      </c>
      <c r="P732" s="48"/>
    </row>
    <row r="733" spans="3:16" x14ac:dyDescent="0.25">
      <c r="C733" s="36">
        <f>WEEKNUM('[1]BASE SQA'!$B3927)</f>
        <v>0</v>
      </c>
      <c r="D733" s="3">
        <f>'[1]BASE SQA'!$E3927</f>
        <v>0</v>
      </c>
      <c r="E733" s="3">
        <f>'[1]BASE SQA'!$F3927</f>
        <v>0</v>
      </c>
      <c r="F733" s="1">
        <v>3927</v>
      </c>
      <c r="P733" s="48"/>
    </row>
    <row r="734" spans="3:16" x14ac:dyDescent="0.25">
      <c r="C734" s="36">
        <f>WEEKNUM('[1]BASE SQA'!$B3928)</f>
        <v>0</v>
      </c>
      <c r="D734" s="3">
        <f>'[1]BASE SQA'!$E3928</f>
        <v>0</v>
      </c>
      <c r="E734" s="3">
        <f>'[1]BASE SQA'!$F3928</f>
        <v>0</v>
      </c>
      <c r="F734" s="1">
        <v>3928</v>
      </c>
      <c r="P734" s="48"/>
    </row>
    <row r="735" spans="3:16" x14ac:dyDescent="0.25">
      <c r="C735" s="36">
        <f>WEEKNUM('[1]BASE SQA'!$B3929)</f>
        <v>0</v>
      </c>
      <c r="D735" s="3">
        <f>'[1]BASE SQA'!$E3929</f>
        <v>0</v>
      </c>
      <c r="E735" s="3">
        <f>'[1]BASE SQA'!$F3929</f>
        <v>0</v>
      </c>
      <c r="F735" s="1">
        <v>3929</v>
      </c>
      <c r="P735" s="48"/>
    </row>
    <row r="736" spans="3:16" x14ac:dyDescent="0.25">
      <c r="C736" s="36">
        <f>WEEKNUM('[1]BASE SQA'!$B3930)</f>
        <v>0</v>
      </c>
      <c r="D736" s="3">
        <f>'[1]BASE SQA'!$E3930</f>
        <v>0</v>
      </c>
      <c r="E736" s="3">
        <f>'[1]BASE SQA'!$F3930</f>
        <v>0</v>
      </c>
      <c r="F736" s="1">
        <v>3930</v>
      </c>
      <c r="P736" s="48"/>
    </row>
    <row r="737" spans="3:16" x14ac:dyDescent="0.25">
      <c r="C737" s="36">
        <f>WEEKNUM('[1]BASE SQA'!$B3931)</f>
        <v>0</v>
      </c>
      <c r="D737" s="3">
        <f>'[1]BASE SQA'!$E3931</f>
        <v>0</v>
      </c>
      <c r="E737" s="3">
        <f>'[1]BASE SQA'!$F3931</f>
        <v>0</v>
      </c>
      <c r="F737" s="1">
        <v>3931</v>
      </c>
      <c r="P737" s="48"/>
    </row>
    <row r="738" spans="3:16" x14ac:dyDescent="0.25">
      <c r="C738" s="36">
        <f>WEEKNUM('[1]BASE SQA'!$B3932)</f>
        <v>0</v>
      </c>
      <c r="D738" s="3">
        <f>'[1]BASE SQA'!$E3932</f>
        <v>0</v>
      </c>
      <c r="E738" s="3">
        <f>'[1]BASE SQA'!$F3932</f>
        <v>0</v>
      </c>
      <c r="F738" s="1">
        <v>3932</v>
      </c>
      <c r="P738" s="48"/>
    </row>
    <row r="739" spans="3:16" x14ac:dyDescent="0.25">
      <c r="C739" s="36">
        <f>WEEKNUM('[1]BASE SQA'!$B3933)</f>
        <v>0</v>
      </c>
      <c r="D739" s="3">
        <f>'[1]BASE SQA'!$E3933</f>
        <v>0</v>
      </c>
      <c r="E739" s="3">
        <f>'[1]BASE SQA'!$F3933</f>
        <v>0</v>
      </c>
      <c r="F739" s="1">
        <v>3933</v>
      </c>
      <c r="P739" s="48"/>
    </row>
    <row r="740" spans="3:16" x14ac:dyDescent="0.25">
      <c r="C740" s="36">
        <f>WEEKNUM('[1]BASE SQA'!$B3934)</f>
        <v>0</v>
      </c>
      <c r="D740" s="3">
        <f>'[1]BASE SQA'!$E3934</f>
        <v>0</v>
      </c>
      <c r="E740" s="3">
        <f>'[1]BASE SQA'!$F3934</f>
        <v>0</v>
      </c>
      <c r="F740" s="1">
        <v>3934</v>
      </c>
      <c r="P740" s="48"/>
    </row>
    <row r="741" spans="3:16" x14ac:dyDescent="0.25">
      <c r="C741" s="36">
        <f>WEEKNUM('[1]BASE SQA'!$B3935)</f>
        <v>0</v>
      </c>
      <c r="D741" s="3">
        <f>'[1]BASE SQA'!$E3935</f>
        <v>0</v>
      </c>
      <c r="E741" s="3">
        <f>'[1]BASE SQA'!$F3935</f>
        <v>0</v>
      </c>
      <c r="F741" s="1">
        <v>3935</v>
      </c>
      <c r="P741" s="48"/>
    </row>
    <row r="742" spans="3:16" x14ac:dyDescent="0.25">
      <c r="C742" s="36">
        <f>WEEKNUM('[1]BASE SQA'!$B3936)</f>
        <v>0</v>
      </c>
      <c r="D742" s="3">
        <f>'[1]BASE SQA'!$E3936</f>
        <v>0</v>
      </c>
      <c r="E742" s="3">
        <f>'[1]BASE SQA'!$F3936</f>
        <v>0</v>
      </c>
      <c r="F742" s="1">
        <v>3936</v>
      </c>
      <c r="P742" s="48"/>
    </row>
    <row r="743" spans="3:16" x14ac:dyDescent="0.25">
      <c r="C743" s="36">
        <f>WEEKNUM('[1]BASE SQA'!$B3937)</f>
        <v>0</v>
      </c>
      <c r="D743" s="3">
        <f>'[1]BASE SQA'!$E3937</f>
        <v>0</v>
      </c>
      <c r="E743" s="3">
        <f>'[1]BASE SQA'!$F3937</f>
        <v>0</v>
      </c>
      <c r="F743" s="1">
        <v>3937</v>
      </c>
      <c r="P743" s="48"/>
    </row>
    <row r="744" spans="3:16" x14ac:dyDescent="0.25">
      <c r="C744" s="36">
        <f>WEEKNUM('[1]BASE SQA'!$B3938)</f>
        <v>0</v>
      </c>
      <c r="D744" s="3">
        <f>'[1]BASE SQA'!$E3938</f>
        <v>0</v>
      </c>
      <c r="E744" s="3">
        <f>'[1]BASE SQA'!$F3938</f>
        <v>0</v>
      </c>
      <c r="F744" s="1">
        <v>3938</v>
      </c>
      <c r="P744" s="48"/>
    </row>
    <row r="745" spans="3:16" x14ac:dyDescent="0.25">
      <c r="C745" s="36">
        <f>WEEKNUM('[1]BASE SQA'!$B3939)</f>
        <v>0</v>
      </c>
      <c r="D745" s="3">
        <f>'[1]BASE SQA'!$E3939</f>
        <v>0</v>
      </c>
      <c r="E745" s="3">
        <f>'[1]BASE SQA'!$F3939</f>
        <v>0</v>
      </c>
      <c r="F745" s="1">
        <v>3939</v>
      </c>
      <c r="P745" s="48"/>
    </row>
    <row r="746" spans="3:16" x14ac:dyDescent="0.25">
      <c r="C746" s="36">
        <f>WEEKNUM('[1]BASE SQA'!$B3940)</f>
        <v>0</v>
      </c>
      <c r="D746" s="3">
        <f>'[1]BASE SQA'!$E3940</f>
        <v>0</v>
      </c>
      <c r="E746" s="3">
        <f>'[1]BASE SQA'!$F3940</f>
        <v>0</v>
      </c>
      <c r="F746" s="1">
        <v>3940</v>
      </c>
      <c r="P746" s="48"/>
    </row>
    <row r="747" spans="3:16" x14ac:dyDescent="0.25">
      <c r="C747" s="36">
        <f>WEEKNUM('[1]BASE SQA'!$B3941)</f>
        <v>0</v>
      </c>
      <c r="D747" s="3">
        <f>'[1]BASE SQA'!$E3941</f>
        <v>0</v>
      </c>
      <c r="E747" s="3">
        <f>'[1]BASE SQA'!$F3941</f>
        <v>0</v>
      </c>
      <c r="F747" s="1">
        <v>3941</v>
      </c>
      <c r="P747" s="48"/>
    </row>
    <row r="748" spans="3:16" x14ac:dyDescent="0.25">
      <c r="C748" s="36">
        <f>WEEKNUM('[1]BASE SQA'!$B3942)</f>
        <v>0</v>
      </c>
      <c r="D748" s="3">
        <f>'[1]BASE SQA'!$E3942</f>
        <v>0</v>
      </c>
      <c r="E748" s="3">
        <f>'[1]BASE SQA'!$F3942</f>
        <v>0</v>
      </c>
      <c r="F748" s="1">
        <v>3942</v>
      </c>
      <c r="P748" s="48"/>
    </row>
    <row r="749" spans="3:16" x14ac:dyDescent="0.25">
      <c r="C749" s="36">
        <f>WEEKNUM('[1]BASE SQA'!$B3943)</f>
        <v>0</v>
      </c>
      <c r="D749" s="3">
        <f>'[1]BASE SQA'!$E3943</f>
        <v>0</v>
      </c>
      <c r="E749" s="3">
        <f>'[1]BASE SQA'!$F3943</f>
        <v>0</v>
      </c>
      <c r="F749" s="1">
        <v>3943</v>
      </c>
      <c r="P749" s="48"/>
    </row>
    <row r="750" spans="3:16" x14ac:dyDescent="0.25">
      <c r="C750" s="36">
        <f>WEEKNUM('[1]BASE SQA'!$B3944)</f>
        <v>0</v>
      </c>
      <c r="D750" s="3">
        <f>'[1]BASE SQA'!$E3944</f>
        <v>0</v>
      </c>
      <c r="E750" s="3">
        <f>'[1]BASE SQA'!$F3944</f>
        <v>0</v>
      </c>
      <c r="F750" s="1">
        <v>3944</v>
      </c>
      <c r="P750" s="48"/>
    </row>
    <row r="751" spans="3:16" x14ac:dyDescent="0.25">
      <c r="C751" s="36">
        <f>WEEKNUM('[1]BASE SQA'!$B3945)</f>
        <v>0</v>
      </c>
      <c r="D751" s="3">
        <f>'[1]BASE SQA'!$E3945</f>
        <v>0</v>
      </c>
      <c r="E751" s="3">
        <f>'[1]BASE SQA'!$F3945</f>
        <v>0</v>
      </c>
      <c r="F751" s="1">
        <v>3945</v>
      </c>
      <c r="P751" s="48"/>
    </row>
    <row r="752" spans="3:16" x14ac:dyDescent="0.25">
      <c r="C752" s="36">
        <f>WEEKNUM('[1]BASE SQA'!$B3946)</f>
        <v>0</v>
      </c>
      <c r="D752" s="3">
        <f>'[1]BASE SQA'!$E3946</f>
        <v>0</v>
      </c>
      <c r="E752" s="3">
        <f>'[1]BASE SQA'!$F3946</f>
        <v>0</v>
      </c>
      <c r="F752" s="1">
        <v>3946</v>
      </c>
      <c r="P752" s="48"/>
    </row>
    <row r="753" spans="3:16" x14ac:dyDescent="0.25">
      <c r="C753" s="36">
        <f>WEEKNUM('[1]BASE SQA'!$B3947)</f>
        <v>0</v>
      </c>
      <c r="D753" s="3">
        <f>'[1]BASE SQA'!$E3947</f>
        <v>0</v>
      </c>
      <c r="E753" s="3">
        <f>'[1]BASE SQA'!$F3947</f>
        <v>0</v>
      </c>
      <c r="F753" s="1">
        <v>3947</v>
      </c>
      <c r="P753" s="48"/>
    </row>
    <row r="754" spans="3:16" x14ac:dyDescent="0.25">
      <c r="C754" s="36">
        <f>WEEKNUM('[1]BASE SQA'!$B3948)</f>
        <v>0</v>
      </c>
      <c r="D754" s="3">
        <f>'[1]BASE SQA'!$E3948</f>
        <v>0</v>
      </c>
      <c r="E754" s="3">
        <f>'[1]BASE SQA'!$F3948</f>
        <v>0</v>
      </c>
      <c r="F754" s="1">
        <v>3948</v>
      </c>
      <c r="P754" s="48"/>
    </row>
    <row r="755" spans="3:16" x14ac:dyDescent="0.25">
      <c r="C755" s="36">
        <f>WEEKNUM('[1]BASE SQA'!$B3949)</f>
        <v>0</v>
      </c>
      <c r="D755" s="3">
        <f>'[1]BASE SQA'!$E3949</f>
        <v>0</v>
      </c>
      <c r="E755" s="3">
        <f>'[1]BASE SQA'!$F3949</f>
        <v>0</v>
      </c>
      <c r="F755" s="1">
        <v>3949</v>
      </c>
      <c r="P755" s="48"/>
    </row>
    <row r="756" spans="3:16" x14ac:dyDescent="0.25">
      <c r="C756" s="36">
        <f>WEEKNUM('[1]BASE SQA'!$B3950)</f>
        <v>0</v>
      </c>
      <c r="D756" s="3">
        <f>'[1]BASE SQA'!$E3950</f>
        <v>0</v>
      </c>
      <c r="E756" s="3">
        <f>'[1]BASE SQA'!$F3950</f>
        <v>0</v>
      </c>
      <c r="F756" s="1">
        <v>3950</v>
      </c>
      <c r="P756" s="48"/>
    </row>
    <row r="757" spans="3:16" x14ac:dyDescent="0.25">
      <c r="C757" s="36">
        <f>WEEKNUM('[1]BASE SQA'!$B3951)</f>
        <v>0</v>
      </c>
      <c r="D757" s="3">
        <f>'[1]BASE SQA'!$E3951</f>
        <v>0</v>
      </c>
      <c r="E757" s="3">
        <f>'[1]BASE SQA'!$F3951</f>
        <v>0</v>
      </c>
      <c r="F757" s="1">
        <v>3951</v>
      </c>
      <c r="P757" s="48"/>
    </row>
    <row r="758" spans="3:16" x14ac:dyDescent="0.25">
      <c r="C758" s="36">
        <f>WEEKNUM('[1]BASE SQA'!$B3952)</f>
        <v>0</v>
      </c>
      <c r="D758" s="3">
        <f>'[1]BASE SQA'!$E3952</f>
        <v>0</v>
      </c>
      <c r="E758" s="3">
        <f>'[1]BASE SQA'!$F3952</f>
        <v>0</v>
      </c>
      <c r="F758" s="1">
        <v>3952</v>
      </c>
      <c r="P758" s="48"/>
    </row>
    <row r="759" spans="3:16" x14ac:dyDescent="0.25">
      <c r="C759" s="36">
        <f>WEEKNUM('[1]BASE SQA'!$B3953)</f>
        <v>0</v>
      </c>
      <c r="D759" s="3">
        <f>'[1]BASE SQA'!$E3953</f>
        <v>0</v>
      </c>
      <c r="E759" s="3">
        <f>'[1]BASE SQA'!$F3953</f>
        <v>0</v>
      </c>
      <c r="F759" s="1">
        <v>3953</v>
      </c>
      <c r="P759" s="48"/>
    </row>
    <row r="760" spans="3:16" x14ac:dyDescent="0.25">
      <c r="C760" s="36">
        <f>WEEKNUM('[1]BASE SQA'!$B3954)</f>
        <v>0</v>
      </c>
      <c r="D760" s="3">
        <f>'[1]BASE SQA'!$E3954</f>
        <v>0</v>
      </c>
      <c r="E760" s="3">
        <f>'[1]BASE SQA'!$F3954</f>
        <v>0</v>
      </c>
      <c r="F760" s="1">
        <v>3954</v>
      </c>
      <c r="P760" s="48"/>
    </row>
    <row r="761" spans="3:16" x14ac:dyDescent="0.25">
      <c r="C761" s="36">
        <f>WEEKNUM('[1]BASE SQA'!$B3955)</f>
        <v>0</v>
      </c>
      <c r="D761" s="3">
        <f>'[1]BASE SQA'!$E3955</f>
        <v>0</v>
      </c>
      <c r="E761" s="3">
        <f>'[1]BASE SQA'!$F3955</f>
        <v>0</v>
      </c>
      <c r="F761" s="1">
        <v>3955</v>
      </c>
      <c r="P761" s="48"/>
    </row>
    <row r="762" spans="3:16" x14ac:dyDescent="0.25">
      <c r="C762" s="36">
        <f>WEEKNUM('[1]BASE SQA'!$B3956)</f>
        <v>0</v>
      </c>
      <c r="D762" s="3">
        <f>'[1]BASE SQA'!$E3956</f>
        <v>0</v>
      </c>
      <c r="E762" s="3">
        <f>'[1]BASE SQA'!$F3956</f>
        <v>0</v>
      </c>
      <c r="F762" s="1">
        <v>3956</v>
      </c>
      <c r="P762" s="48"/>
    </row>
    <row r="763" spans="3:16" x14ac:dyDescent="0.25">
      <c r="C763" s="36">
        <f>WEEKNUM('[1]BASE SQA'!$B3957)</f>
        <v>0</v>
      </c>
      <c r="D763" s="3">
        <f>'[1]BASE SQA'!$E3957</f>
        <v>0</v>
      </c>
      <c r="E763" s="3">
        <f>'[1]BASE SQA'!$F3957</f>
        <v>0</v>
      </c>
      <c r="F763" s="1">
        <v>3957</v>
      </c>
      <c r="P763" s="48"/>
    </row>
    <row r="764" spans="3:16" x14ac:dyDescent="0.25">
      <c r="C764" s="36">
        <f>WEEKNUM('[1]BASE SQA'!$B3958)</f>
        <v>0</v>
      </c>
      <c r="D764" s="3">
        <f>'[1]BASE SQA'!$E3958</f>
        <v>0</v>
      </c>
      <c r="E764" s="3">
        <f>'[1]BASE SQA'!$F3958</f>
        <v>0</v>
      </c>
      <c r="F764" s="1">
        <v>3958</v>
      </c>
      <c r="P764" s="48"/>
    </row>
    <row r="765" spans="3:16" x14ac:dyDescent="0.25">
      <c r="C765" s="36">
        <f>WEEKNUM('[1]BASE SQA'!$B3959)</f>
        <v>0</v>
      </c>
      <c r="D765" s="3">
        <f>'[1]BASE SQA'!$E3959</f>
        <v>0</v>
      </c>
      <c r="E765" s="3">
        <f>'[1]BASE SQA'!$F3959</f>
        <v>0</v>
      </c>
      <c r="F765" s="1">
        <v>3959</v>
      </c>
      <c r="P765" s="48"/>
    </row>
    <row r="766" spans="3:16" x14ac:dyDescent="0.25">
      <c r="C766" s="36">
        <f>WEEKNUM('[1]BASE SQA'!$B3960)</f>
        <v>0</v>
      </c>
      <c r="D766" s="3">
        <f>'[1]BASE SQA'!$E3960</f>
        <v>0</v>
      </c>
      <c r="E766" s="3">
        <f>'[1]BASE SQA'!$F3960</f>
        <v>0</v>
      </c>
      <c r="F766" s="1">
        <v>3960</v>
      </c>
      <c r="P766" s="48"/>
    </row>
    <row r="767" spans="3:16" x14ac:dyDescent="0.25">
      <c r="C767" s="36">
        <f>WEEKNUM('[1]BASE SQA'!$B3961)</f>
        <v>0</v>
      </c>
      <c r="D767" s="3">
        <f>'[1]BASE SQA'!$E3961</f>
        <v>0</v>
      </c>
      <c r="E767" s="3">
        <f>'[1]BASE SQA'!$F3961</f>
        <v>0</v>
      </c>
      <c r="F767" s="1">
        <v>3961</v>
      </c>
      <c r="P767" s="48"/>
    </row>
    <row r="768" spans="3:16" x14ac:dyDescent="0.25">
      <c r="C768" s="36">
        <f>WEEKNUM('[1]BASE SQA'!$B3962)</f>
        <v>0</v>
      </c>
      <c r="D768" s="3">
        <f>'[1]BASE SQA'!$E3962</f>
        <v>0</v>
      </c>
      <c r="E768" s="3">
        <f>'[1]BASE SQA'!$F3962</f>
        <v>0</v>
      </c>
      <c r="F768" s="1">
        <v>3962</v>
      </c>
      <c r="P768" s="48"/>
    </row>
    <row r="769" spans="3:16" x14ac:dyDescent="0.25">
      <c r="C769" s="36">
        <f>WEEKNUM('[1]BASE SQA'!$B3963)</f>
        <v>0</v>
      </c>
      <c r="D769" s="3">
        <f>'[1]BASE SQA'!$E3963</f>
        <v>0</v>
      </c>
      <c r="E769" s="3">
        <f>'[1]BASE SQA'!$F3963</f>
        <v>0</v>
      </c>
      <c r="F769" s="1">
        <v>3963</v>
      </c>
      <c r="P769" s="48"/>
    </row>
    <row r="770" spans="3:16" x14ac:dyDescent="0.25">
      <c r="C770" s="36">
        <f>WEEKNUM('[1]BASE SQA'!$B3964)</f>
        <v>0</v>
      </c>
      <c r="D770" s="3">
        <f>'[1]BASE SQA'!$E3964</f>
        <v>0</v>
      </c>
      <c r="E770" s="3">
        <f>'[1]BASE SQA'!$F3964</f>
        <v>0</v>
      </c>
      <c r="F770" s="1">
        <v>3964</v>
      </c>
      <c r="P770" s="48"/>
    </row>
    <row r="771" spans="3:16" x14ac:dyDescent="0.25">
      <c r="C771" s="36">
        <f>WEEKNUM('[1]BASE SQA'!$B3965)</f>
        <v>0</v>
      </c>
      <c r="D771" s="3">
        <f>'[1]BASE SQA'!$E3965</f>
        <v>0</v>
      </c>
      <c r="E771" s="3">
        <f>'[1]BASE SQA'!$F3965</f>
        <v>0</v>
      </c>
      <c r="F771" s="1">
        <v>3965</v>
      </c>
      <c r="P771" s="48"/>
    </row>
    <row r="772" spans="3:16" x14ac:dyDescent="0.25">
      <c r="C772" s="36">
        <f>WEEKNUM('[1]BASE SQA'!$B3966)</f>
        <v>0</v>
      </c>
      <c r="D772" s="3">
        <f>'[1]BASE SQA'!$E3966</f>
        <v>0</v>
      </c>
      <c r="E772" s="3">
        <f>'[1]BASE SQA'!$F3966</f>
        <v>0</v>
      </c>
      <c r="F772" s="1">
        <v>3966</v>
      </c>
      <c r="P772" s="48"/>
    </row>
    <row r="773" spans="3:16" x14ac:dyDescent="0.25">
      <c r="C773" s="36">
        <f>WEEKNUM('[1]BASE SQA'!$B3967)</f>
        <v>0</v>
      </c>
      <c r="D773" s="3">
        <f>'[1]BASE SQA'!$E3967</f>
        <v>0</v>
      </c>
      <c r="E773" s="3">
        <f>'[1]BASE SQA'!$F3967</f>
        <v>0</v>
      </c>
      <c r="F773" s="1">
        <v>3967</v>
      </c>
      <c r="P773" s="48"/>
    </row>
    <row r="774" spans="3:16" x14ac:dyDescent="0.25">
      <c r="C774" s="36">
        <f>WEEKNUM('[1]BASE SQA'!$B3968)</f>
        <v>0</v>
      </c>
      <c r="D774" s="3">
        <f>'[1]BASE SQA'!$E3968</f>
        <v>0</v>
      </c>
      <c r="E774" s="3">
        <f>'[1]BASE SQA'!$F3968</f>
        <v>0</v>
      </c>
      <c r="F774" s="1">
        <v>3968</v>
      </c>
      <c r="P774" s="48"/>
    </row>
    <row r="775" spans="3:16" x14ac:dyDescent="0.25">
      <c r="C775" s="36">
        <f>WEEKNUM('[1]BASE SQA'!$B3969)</f>
        <v>0</v>
      </c>
      <c r="D775" s="3">
        <f>'[1]BASE SQA'!$E3969</f>
        <v>0</v>
      </c>
      <c r="E775" s="3">
        <f>'[1]BASE SQA'!$F3969</f>
        <v>0</v>
      </c>
      <c r="F775" s="1">
        <v>3969</v>
      </c>
      <c r="P775" s="48"/>
    </row>
    <row r="776" spans="3:16" x14ac:dyDescent="0.25">
      <c r="C776" s="36">
        <f>WEEKNUM('[1]BASE SQA'!$B3970)</f>
        <v>0</v>
      </c>
      <c r="D776" s="3">
        <f>'[1]BASE SQA'!$E3970</f>
        <v>0</v>
      </c>
      <c r="E776" s="3">
        <f>'[1]BASE SQA'!$F3970</f>
        <v>0</v>
      </c>
      <c r="F776" s="1">
        <v>3970</v>
      </c>
      <c r="P776" s="48"/>
    </row>
    <row r="777" spans="3:16" x14ac:dyDescent="0.25">
      <c r="C777" s="36">
        <f>WEEKNUM('[1]BASE SQA'!$B3971)</f>
        <v>0</v>
      </c>
      <c r="D777" s="3">
        <f>'[1]BASE SQA'!$E3971</f>
        <v>0</v>
      </c>
      <c r="E777" s="3">
        <f>'[1]BASE SQA'!$F3971</f>
        <v>0</v>
      </c>
      <c r="F777" s="1">
        <v>3971</v>
      </c>
      <c r="P777" s="48"/>
    </row>
    <row r="778" spans="3:16" x14ac:dyDescent="0.25">
      <c r="C778" s="36">
        <f>WEEKNUM('[1]BASE SQA'!$B3972)</f>
        <v>0</v>
      </c>
      <c r="D778" s="3">
        <f>'[1]BASE SQA'!$E3972</f>
        <v>0</v>
      </c>
      <c r="E778" s="3">
        <f>'[1]BASE SQA'!$F3972</f>
        <v>0</v>
      </c>
      <c r="F778" s="1">
        <v>3972</v>
      </c>
      <c r="P778" s="48"/>
    </row>
    <row r="779" spans="3:16" x14ac:dyDescent="0.25">
      <c r="C779" s="36">
        <f>WEEKNUM('[1]BASE SQA'!$B3973)</f>
        <v>0</v>
      </c>
      <c r="D779" s="3">
        <f>'[1]BASE SQA'!$E3973</f>
        <v>0</v>
      </c>
      <c r="E779" s="3">
        <f>'[1]BASE SQA'!$F3973</f>
        <v>0</v>
      </c>
      <c r="F779" s="1">
        <v>3973</v>
      </c>
      <c r="P779" s="48"/>
    </row>
    <row r="780" spans="3:16" x14ac:dyDescent="0.25">
      <c r="C780" s="36">
        <f>WEEKNUM('[1]BASE SQA'!$B3974)</f>
        <v>0</v>
      </c>
      <c r="D780" s="3">
        <f>'[1]BASE SQA'!$E3974</f>
        <v>0</v>
      </c>
      <c r="E780" s="3">
        <f>'[1]BASE SQA'!$F3974</f>
        <v>0</v>
      </c>
      <c r="F780" s="1">
        <v>3974</v>
      </c>
      <c r="P780" s="48"/>
    </row>
    <row r="781" spans="3:16" x14ac:dyDescent="0.25">
      <c r="C781" s="36">
        <f>WEEKNUM('[1]BASE SQA'!$B3975)</f>
        <v>0</v>
      </c>
      <c r="D781" s="3">
        <f>'[1]BASE SQA'!$E3975</f>
        <v>0</v>
      </c>
      <c r="E781" s="3">
        <f>'[1]BASE SQA'!$F3975</f>
        <v>0</v>
      </c>
      <c r="F781" s="1">
        <v>3975</v>
      </c>
      <c r="P781" s="48"/>
    </row>
    <row r="782" spans="3:16" x14ac:dyDescent="0.25">
      <c r="C782" s="36">
        <f>WEEKNUM('[1]BASE SQA'!$B3976)</f>
        <v>0</v>
      </c>
      <c r="D782" s="3">
        <f>'[1]BASE SQA'!$E3976</f>
        <v>0</v>
      </c>
      <c r="E782" s="3">
        <f>'[1]BASE SQA'!$F3976</f>
        <v>0</v>
      </c>
      <c r="F782" s="1">
        <v>3976</v>
      </c>
      <c r="P782" s="48"/>
    </row>
    <row r="783" spans="3:16" x14ac:dyDescent="0.25">
      <c r="C783" s="36">
        <f>WEEKNUM('[1]BASE SQA'!$B3977)</f>
        <v>0</v>
      </c>
      <c r="D783" s="3">
        <f>'[1]BASE SQA'!$E3977</f>
        <v>0</v>
      </c>
      <c r="E783" s="3">
        <f>'[1]BASE SQA'!$F3977</f>
        <v>0</v>
      </c>
      <c r="F783" s="1">
        <v>3977</v>
      </c>
      <c r="P783" s="48"/>
    </row>
    <row r="784" spans="3:16" x14ac:dyDescent="0.25">
      <c r="C784" s="36">
        <f>WEEKNUM('[1]BASE SQA'!$B3978)</f>
        <v>0</v>
      </c>
      <c r="D784" s="3">
        <f>'[1]BASE SQA'!$E3978</f>
        <v>0</v>
      </c>
      <c r="E784" s="3">
        <f>'[1]BASE SQA'!$F3978</f>
        <v>0</v>
      </c>
      <c r="F784" s="1">
        <v>3978</v>
      </c>
      <c r="P784" s="48"/>
    </row>
    <row r="785" spans="3:16" x14ac:dyDescent="0.25">
      <c r="C785" s="36">
        <f>WEEKNUM('[1]BASE SQA'!$B3979)</f>
        <v>0</v>
      </c>
      <c r="D785" s="3">
        <f>'[1]BASE SQA'!$E3979</f>
        <v>0</v>
      </c>
      <c r="E785" s="3">
        <f>'[1]BASE SQA'!$F3979</f>
        <v>0</v>
      </c>
      <c r="F785" s="1">
        <v>3979</v>
      </c>
      <c r="P785" s="48"/>
    </row>
    <row r="786" spans="3:16" x14ac:dyDescent="0.25">
      <c r="C786" s="36">
        <f>WEEKNUM('[1]BASE SQA'!$B3980)</f>
        <v>0</v>
      </c>
      <c r="D786" s="3">
        <f>'[1]BASE SQA'!$E3980</f>
        <v>0</v>
      </c>
      <c r="E786" s="3">
        <f>'[1]BASE SQA'!$F3980</f>
        <v>0</v>
      </c>
      <c r="F786" s="1">
        <v>3980</v>
      </c>
      <c r="P786" s="48"/>
    </row>
    <row r="787" spans="3:16" x14ac:dyDescent="0.25">
      <c r="C787" s="36">
        <f>WEEKNUM('[1]BASE SQA'!$B3981)</f>
        <v>0</v>
      </c>
      <c r="D787" s="3">
        <f>'[1]BASE SQA'!$E3981</f>
        <v>0</v>
      </c>
      <c r="E787" s="3">
        <f>'[1]BASE SQA'!$F3981</f>
        <v>0</v>
      </c>
      <c r="F787" s="1">
        <v>3981</v>
      </c>
      <c r="P787" s="48"/>
    </row>
    <row r="788" spans="3:16" x14ac:dyDescent="0.25">
      <c r="C788" s="36">
        <f>WEEKNUM('[1]BASE SQA'!$B3982)</f>
        <v>0</v>
      </c>
      <c r="D788" s="3">
        <f>'[1]BASE SQA'!$E3982</f>
        <v>0</v>
      </c>
      <c r="E788" s="3">
        <f>'[1]BASE SQA'!$F3982</f>
        <v>0</v>
      </c>
      <c r="F788" s="1">
        <v>3982</v>
      </c>
      <c r="P788" s="48"/>
    </row>
    <row r="789" spans="3:16" x14ac:dyDescent="0.25">
      <c r="C789" s="36">
        <f>WEEKNUM('[1]BASE SQA'!$B3983)</f>
        <v>0</v>
      </c>
      <c r="D789" s="3">
        <f>'[1]BASE SQA'!$E3983</f>
        <v>0</v>
      </c>
      <c r="E789" s="3">
        <f>'[1]BASE SQA'!$F3983</f>
        <v>0</v>
      </c>
      <c r="F789" s="1">
        <v>3983</v>
      </c>
      <c r="P789" s="48"/>
    </row>
    <row r="790" spans="3:16" x14ac:dyDescent="0.25">
      <c r="C790" s="36">
        <f>WEEKNUM('[1]BASE SQA'!$B3984)</f>
        <v>0</v>
      </c>
      <c r="D790" s="3">
        <f>'[1]BASE SQA'!$E3984</f>
        <v>0</v>
      </c>
      <c r="E790" s="3">
        <f>'[1]BASE SQA'!$F3984</f>
        <v>0</v>
      </c>
      <c r="F790" s="1">
        <v>3984</v>
      </c>
      <c r="P790" s="48"/>
    </row>
    <row r="791" spans="3:16" x14ac:dyDescent="0.25">
      <c r="C791" s="36">
        <f>WEEKNUM('[1]BASE SQA'!$B3985)</f>
        <v>0</v>
      </c>
      <c r="D791" s="3">
        <f>'[1]BASE SQA'!$E3985</f>
        <v>0</v>
      </c>
      <c r="E791" s="3">
        <f>'[1]BASE SQA'!$F3985</f>
        <v>0</v>
      </c>
      <c r="F791" s="1">
        <v>3985</v>
      </c>
      <c r="P791" s="48"/>
    </row>
    <row r="792" spans="3:16" x14ac:dyDescent="0.25">
      <c r="C792" s="36">
        <f>WEEKNUM('[1]BASE SQA'!$B3986)</f>
        <v>0</v>
      </c>
      <c r="D792" s="3">
        <f>'[1]BASE SQA'!$E3986</f>
        <v>0</v>
      </c>
      <c r="E792" s="3">
        <f>'[1]BASE SQA'!$F3986</f>
        <v>0</v>
      </c>
      <c r="F792" s="1">
        <v>3986</v>
      </c>
      <c r="P792" s="48"/>
    </row>
    <row r="793" spans="3:16" x14ac:dyDescent="0.25">
      <c r="C793" s="36">
        <f>WEEKNUM('[1]BASE SQA'!$B3987)</f>
        <v>0</v>
      </c>
      <c r="D793" s="3">
        <f>'[1]BASE SQA'!$E3987</f>
        <v>0</v>
      </c>
      <c r="E793" s="3">
        <f>'[1]BASE SQA'!$F3987</f>
        <v>0</v>
      </c>
      <c r="F793" s="1">
        <v>3987</v>
      </c>
      <c r="P793" s="48"/>
    </row>
    <row r="794" spans="3:16" x14ac:dyDescent="0.25">
      <c r="C794" s="36">
        <f>WEEKNUM('[1]BASE SQA'!$B3988)</f>
        <v>0</v>
      </c>
      <c r="D794" s="3">
        <f>'[1]BASE SQA'!$E3988</f>
        <v>0</v>
      </c>
      <c r="E794" s="3">
        <f>'[1]BASE SQA'!$F3988</f>
        <v>0</v>
      </c>
      <c r="F794" s="1">
        <v>3988</v>
      </c>
      <c r="P794" s="48"/>
    </row>
    <row r="795" spans="3:16" x14ac:dyDescent="0.25">
      <c r="C795" s="36">
        <f>WEEKNUM('[1]BASE SQA'!$B3989)</f>
        <v>0</v>
      </c>
      <c r="D795" s="3">
        <f>'[1]BASE SQA'!$E3989</f>
        <v>0</v>
      </c>
      <c r="E795" s="3">
        <f>'[1]BASE SQA'!$F3989</f>
        <v>0</v>
      </c>
      <c r="F795" s="1">
        <v>3989</v>
      </c>
      <c r="P795" s="48"/>
    </row>
    <row r="796" spans="3:16" x14ac:dyDescent="0.25">
      <c r="C796" s="36">
        <f>WEEKNUM('[1]BASE SQA'!$B3990)</f>
        <v>0</v>
      </c>
      <c r="D796" s="3">
        <f>'[1]BASE SQA'!$E3990</f>
        <v>0</v>
      </c>
      <c r="E796" s="3">
        <f>'[1]BASE SQA'!$F3990</f>
        <v>0</v>
      </c>
      <c r="F796" s="1">
        <v>3990</v>
      </c>
      <c r="P796" s="48"/>
    </row>
    <row r="797" spans="3:16" x14ac:dyDescent="0.25">
      <c r="C797" s="36">
        <f>WEEKNUM('[1]BASE SQA'!$B3991)</f>
        <v>0</v>
      </c>
      <c r="D797" s="3">
        <f>'[1]BASE SQA'!$E3991</f>
        <v>0</v>
      </c>
      <c r="E797" s="3">
        <f>'[1]BASE SQA'!$F3991</f>
        <v>0</v>
      </c>
      <c r="F797" s="1">
        <v>3991</v>
      </c>
      <c r="P797" s="48"/>
    </row>
    <row r="798" spans="3:16" x14ac:dyDescent="0.25">
      <c r="C798" s="36">
        <f>WEEKNUM('[1]BASE SQA'!$B3992)</f>
        <v>0</v>
      </c>
      <c r="D798" s="3">
        <f>'[1]BASE SQA'!$E3992</f>
        <v>0</v>
      </c>
      <c r="E798" s="3">
        <f>'[1]BASE SQA'!$F3992</f>
        <v>0</v>
      </c>
      <c r="F798" s="1">
        <v>3992</v>
      </c>
      <c r="P798" s="48"/>
    </row>
    <row r="799" spans="3:16" x14ac:dyDescent="0.25">
      <c r="C799" s="36">
        <f>WEEKNUM('[1]BASE SQA'!$B3993)</f>
        <v>0</v>
      </c>
      <c r="D799" s="3">
        <f>'[1]BASE SQA'!$E3993</f>
        <v>0</v>
      </c>
      <c r="E799" s="3">
        <f>'[1]BASE SQA'!$F3993</f>
        <v>0</v>
      </c>
      <c r="F799" s="1">
        <v>3993</v>
      </c>
      <c r="P799" s="48"/>
    </row>
    <row r="800" spans="3:16" x14ac:dyDescent="0.25">
      <c r="C800" s="36">
        <f>WEEKNUM('[1]BASE SQA'!$B3994)</f>
        <v>0</v>
      </c>
      <c r="D800" s="3">
        <f>'[1]BASE SQA'!$E3994</f>
        <v>0</v>
      </c>
      <c r="E800" s="3">
        <f>'[1]BASE SQA'!$F3994</f>
        <v>0</v>
      </c>
      <c r="F800" s="1">
        <v>3994</v>
      </c>
      <c r="P800" s="48"/>
    </row>
    <row r="801" spans="3:16" x14ac:dyDescent="0.25">
      <c r="C801" s="36">
        <f>WEEKNUM('[1]BASE SQA'!$B3995)</f>
        <v>0</v>
      </c>
      <c r="D801" s="3">
        <f>'[1]BASE SQA'!$E3995</f>
        <v>0</v>
      </c>
      <c r="E801" s="3">
        <f>'[1]BASE SQA'!$F3995</f>
        <v>0</v>
      </c>
      <c r="F801" s="1">
        <v>3995</v>
      </c>
      <c r="P801" s="48"/>
    </row>
    <row r="802" spans="3:16" x14ac:dyDescent="0.25">
      <c r="C802" s="36">
        <f>WEEKNUM('[1]BASE SQA'!$B3996)</f>
        <v>0</v>
      </c>
      <c r="D802" s="3">
        <f>'[1]BASE SQA'!$E3996</f>
        <v>0</v>
      </c>
      <c r="E802" s="3">
        <f>'[1]BASE SQA'!$F3996</f>
        <v>0</v>
      </c>
      <c r="F802" s="1">
        <v>3996</v>
      </c>
      <c r="P802" s="48"/>
    </row>
    <row r="803" spans="3:16" x14ac:dyDescent="0.25">
      <c r="C803" s="36">
        <f>WEEKNUM('[1]BASE SQA'!$B3997)</f>
        <v>0</v>
      </c>
      <c r="D803" s="3">
        <f>'[1]BASE SQA'!$E3997</f>
        <v>0</v>
      </c>
      <c r="E803" s="3">
        <f>'[1]BASE SQA'!$F3997</f>
        <v>0</v>
      </c>
      <c r="F803" s="1">
        <v>3997</v>
      </c>
      <c r="P803" s="48"/>
    </row>
    <row r="804" spans="3:16" x14ac:dyDescent="0.25">
      <c r="C804" s="36">
        <f>WEEKNUM('[1]BASE SQA'!$B3998)</f>
        <v>0</v>
      </c>
      <c r="D804" s="3">
        <f>'[1]BASE SQA'!$E3998</f>
        <v>0</v>
      </c>
      <c r="E804" s="3">
        <f>'[1]BASE SQA'!$F3998</f>
        <v>0</v>
      </c>
      <c r="F804" s="1">
        <v>3998</v>
      </c>
      <c r="P804" s="48"/>
    </row>
    <row r="805" spans="3:16" x14ac:dyDescent="0.25">
      <c r="C805" s="36">
        <f>WEEKNUM('[1]BASE SQA'!$B3999)</f>
        <v>0</v>
      </c>
      <c r="D805" s="3">
        <f>'[1]BASE SQA'!$E3999</f>
        <v>0</v>
      </c>
      <c r="E805" s="3">
        <f>'[1]BASE SQA'!$F3999</f>
        <v>0</v>
      </c>
      <c r="F805" s="1">
        <v>3999</v>
      </c>
      <c r="P805" s="48"/>
    </row>
    <row r="806" spans="3:16" x14ac:dyDescent="0.25">
      <c r="C806" s="36">
        <f>WEEKNUM('[1]BASE SQA'!$B4000)</f>
        <v>0</v>
      </c>
      <c r="D806" s="3">
        <f>'[1]BASE SQA'!$E4000</f>
        <v>0</v>
      </c>
      <c r="E806" s="3">
        <f>'[1]BASE SQA'!$F4000</f>
        <v>0</v>
      </c>
      <c r="F806" s="1">
        <v>4000</v>
      </c>
      <c r="P806" s="48"/>
    </row>
    <row r="807" spans="3:16" x14ac:dyDescent="0.25">
      <c r="C807" s="36">
        <f>WEEKNUM('[1]BASE SQA'!$B4001)</f>
        <v>0</v>
      </c>
      <c r="D807" s="3">
        <f>'[1]BASE SQA'!$E4001</f>
        <v>0</v>
      </c>
      <c r="E807" s="3">
        <f>'[1]BASE SQA'!$F4001</f>
        <v>0</v>
      </c>
      <c r="F807" s="1">
        <v>4001</v>
      </c>
      <c r="P807" s="48"/>
    </row>
    <row r="808" spans="3:16" x14ac:dyDescent="0.25">
      <c r="C808" s="36">
        <f>WEEKNUM('[1]BASE SQA'!$B4002)</f>
        <v>0</v>
      </c>
      <c r="D808" s="3">
        <f>'[1]BASE SQA'!$E4002</f>
        <v>0</v>
      </c>
      <c r="E808" s="3">
        <f>'[1]BASE SQA'!$F4002</f>
        <v>0</v>
      </c>
      <c r="F808" s="1">
        <v>4002</v>
      </c>
      <c r="P808" s="48"/>
    </row>
    <row r="809" spans="3:16" x14ac:dyDescent="0.25">
      <c r="C809" s="36">
        <f>WEEKNUM('[1]BASE SQA'!$B4003)</f>
        <v>0</v>
      </c>
      <c r="D809" s="3">
        <f>'[1]BASE SQA'!$E4003</f>
        <v>0</v>
      </c>
      <c r="E809" s="3">
        <f>'[1]BASE SQA'!$F4003</f>
        <v>0</v>
      </c>
      <c r="F809" s="1">
        <v>4003</v>
      </c>
      <c r="P809" s="48"/>
    </row>
    <row r="810" spans="3:16" x14ac:dyDescent="0.25">
      <c r="C810" s="36">
        <f>WEEKNUM('[1]BASE SQA'!$B4004)</f>
        <v>0</v>
      </c>
      <c r="D810" s="3">
        <f>'[1]BASE SQA'!$E4004</f>
        <v>0</v>
      </c>
      <c r="E810" s="3">
        <f>'[1]BASE SQA'!$F4004</f>
        <v>0</v>
      </c>
      <c r="F810" s="1">
        <v>4004</v>
      </c>
      <c r="P810" s="48"/>
    </row>
    <row r="811" spans="3:16" x14ac:dyDescent="0.25">
      <c r="C811" s="36">
        <f>WEEKNUM('[1]BASE SQA'!$B4005)</f>
        <v>0</v>
      </c>
      <c r="D811" s="3">
        <f>'[1]BASE SQA'!$E4005</f>
        <v>0</v>
      </c>
      <c r="E811" s="3">
        <f>'[1]BASE SQA'!$F4005</f>
        <v>0</v>
      </c>
      <c r="F811" s="1">
        <v>4005</v>
      </c>
      <c r="P811" s="48"/>
    </row>
    <row r="812" spans="3:16" x14ac:dyDescent="0.25">
      <c r="C812" s="36">
        <f>WEEKNUM('[1]BASE SQA'!$B4006)</f>
        <v>0</v>
      </c>
      <c r="D812" s="3">
        <f>'[1]BASE SQA'!$E4006</f>
        <v>0</v>
      </c>
      <c r="E812" s="3">
        <f>'[1]BASE SQA'!$F4006</f>
        <v>0</v>
      </c>
      <c r="F812" s="1">
        <v>4006</v>
      </c>
      <c r="P812" s="48"/>
    </row>
    <row r="813" spans="3:16" x14ac:dyDescent="0.25">
      <c r="C813" s="36">
        <f>WEEKNUM('[1]BASE SQA'!$B4007)</f>
        <v>0</v>
      </c>
      <c r="D813" s="3">
        <f>'[1]BASE SQA'!$E4007</f>
        <v>0</v>
      </c>
      <c r="E813" s="3">
        <f>'[1]BASE SQA'!$F4007</f>
        <v>0</v>
      </c>
      <c r="F813" s="1">
        <v>4007</v>
      </c>
      <c r="P813" s="48"/>
    </row>
    <row r="814" spans="3:16" x14ac:dyDescent="0.25">
      <c r="C814" s="36">
        <f>WEEKNUM('[1]BASE SQA'!$B4008)</f>
        <v>0</v>
      </c>
      <c r="D814" s="3">
        <f>'[1]BASE SQA'!$E4008</f>
        <v>0</v>
      </c>
      <c r="E814" s="3">
        <f>'[1]BASE SQA'!$F4008</f>
        <v>0</v>
      </c>
      <c r="F814" s="1">
        <v>4008</v>
      </c>
      <c r="P814" s="48"/>
    </row>
    <row r="815" spans="3:16" x14ac:dyDescent="0.25">
      <c r="C815" s="36">
        <f>WEEKNUM('[1]BASE SQA'!$B4009)</f>
        <v>0</v>
      </c>
      <c r="D815" s="3">
        <f>'[1]BASE SQA'!$E4009</f>
        <v>0</v>
      </c>
      <c r="E815" s="3">
        <f>'[1]BASE SQA'!$F4009</f>
        <v>0</v>
      </c>
      <c r="F815" s="1">
        <v>4009</v>
      </c>
      <c r="P815" s="48"/>
    </row>
    <row r="816" spans="3:16" x14ac:dyDescent="0.25">
      <c r="C816" s="36">
        <f>WEEKNUM('[1]BASE SQA'!$B4010)</f>
        <v>0</v>
      </c>
      <c r="D816" s="3">
        <f>'[1]BASE SQA'!$E4010</f>
        <v>0</v>
      </c>
      <c r="E816" s="3">
        <f>'[1]BASE SQA'!$F4010</f>
        <v>0</v>
      </c>
      <c r="F816" s="1">
        <v>4010</v>
      </c>
      <c r="P816" s="48"/>
    </row>
    <row r="817" spans="3:16" x14ac:dyDescent="0.25">
      <c r="C817" s="36">
        <f>WEEKNUM('[1]BASE SQA'!$B4011)</f>
        <v>0</v>
      </c>
      <c r="D817" s="3">
        <f>'[1]BASE SQA'!$E4011</f>
        <v>0</v>
      </c>
      <c r="E817" s="3">
        <f>'[1]BASE SQA'!$F4011</f>
        <v>0</v>
      </c>
      <c r="F817" s="1">
        <v>4011</v>
      </c>
      <c r="P817" s="48"/>
    </row>
    <row r="818" spans="3:16" x14ac:dyDescent="0.25">
      <c r="C818" s="36">
        <f>WEEKNUM('[1]BASE SQA'!$B4012)</f>
        <v>0</v>
      </c>
      <c r="D818" s="3">
        <f>'[1]BASE SQA'!$E4012</f>
        <v>0</v>
      </c>
      <c r="E818" s="3">
        <f>'[1]BASE SQA'!$F4012</f>
        <v>0</v>
      </c>
      <c r="F818" s="1">
        <v>4012</v>
      </c>
      <c r="P818" s="48"/>
    </row>
    <row r="819" spans="3:16" x14ac:dyDescent="0.25">
      <c r="C819" s="36">
        <f>WEEKNUM('[1]BASE SQA'!$B4013)</f>
        <v>0</v>
      </c>
      <c r="D819" s="3">
        <f>'[1]BASE SQA'!$E4013</f>
        <v>0</v>
      </c>
      <c r="E819" s="3">
        <f>'[1]BASE SQA'!$F4013</f>
        <v>0</v>
      </c>
      <c r="F819" s="1">
        <v>4013</v>
      </c>
      <c r="P819" s="48"/>
    </row>
    <row r="820" spans="3:16" x14ac:dyDescent="0.25">
      <c r="C820" s="36">
        <f>WEEKNUM('[1]BASE SQA'!$B4014)</f>
        <v>0</v>
      </c>
      <c r="D820" s="3">
        <f>'[1]BASE SQA'!$E4014</f>
        <v>0</v>
      </c>
      <c r="E820" s="3">
        <f>'[1]BASE SQA'!$F4014</f>
        <v>0</v>
      </c>
      <c r="F820" s="1">
        <v>4014</v>
      </c>
      <c r="P820" s="48"/>
    </row>
    <row r="821" spans="3:16" x14ac:dyDescent="0.25">
      <c r="C821" s="36">
        <f>WEEKNUM('[1]BASE SQA'!$B4015)</f>
        <v>0</v>
      </c>
      <c r="D821" s="3">
        <f>'[1]BASE SQA'!$E4015</f>
        <v>0</v>
      </c>
      <c r="E821" s="3">
        <f>'[1]BASE SQA'!$F4015</f>
        <v>0</v>
      </c>
      <c r="F821" s="1">
        <v>4015</v>
      </c>
      <c r="P821" s="48"/>
    </row>
    <row r="822" spans="3:16" x14ac:dyDescent="0.25">
      <c r="C822" s="36">
        <f>WEEKNUM('[1]BASE SQA'!$B4016)</f>
        <v>0</v>
      </c>
      <c r="D822" s="3">
        <f>'[1]BASE SQA'!$E4016</f>
        <v>0</v>
      </c>
      <c r="E822" s="3">
        <f>'[1]BASE SQA'!$F4016</f>
        <v>0</v>
      </c>
      <c r="F822" s="1">
        <v>4016</v>
      </c>
      <c r="P822" s="48"/>
    </row>
    <row r="823" spans="3:16" x14ac:dyDescent="0.25">
      <c r="C823" s="36">
        <f>WEEKNUM('[1]BASE SQA'!$B4017)</f>
        <v>0</v>
      </c>
      <c r="D823" s="3">
        <f>'[1]BASE SQA'!$E4017</f>
        <v>0</v>
      </c>
      <c r="E823" s="3">
        <f>'[1]BASE SQA'!$F4017</f>
        <v>0</v>
      </c>
      <c r="F823" s="1">
        <v>4017</v>
      </c>
      <c r="P823" s="48"/>
    </row>
    <row r="824" spans="3:16" x14ac:dyDescent="0.25">
      <c r="C824" s="36">
        <f>WEEKNUM('[1]BASE SQA'!$B4018)</f>
        <v>0</v>
      </c>
      <c r="D824" s="3">
        <f>'[1]BASE SQA'!$E4018</f>
        <v>0</v>
      </c>
      <c r="E824" s="3">
        <f>'[1]BASE SQA'!$F4018</f>
        <v>0</v>
      </c>
      <c r="F824" s="1">
        <v>4018</v>
      </c>
      <c r="P824" s="48"/>
    </row>
    <row r="825" spans="3:16" x14ac:dyDescent="0.25">
      <c r="C825" s="36">
        <f>WEEKNUM('[1]BASE SQA'!$B4019)</f>
        <v>0</v>
      </c>
      <c r="D825" s="3">
        <f>'[1]BASE SQA'!$E4019</f>
        <v>0</v>
      </c>
      <c r="E825" s="3">
        <f>'[1]BASE SQA'!$F4019</f>
        <v>0</v>
      </c>
      <c r="F825" s="1">
        <v>4019</v>
      </c>
      <c r="P825" s="48"/>
    </row>
    <row r="826" spans="3:16" x14ac:dyDescent="0.25">
      <c r="C826" s="36">
        <f>WEEKNUM('[1]BASE SQA'!$B4020)</f>
        <v>0</v>
      </c>
      <c r="D826" s="3">
        <f>'[1]BASE SQA'!$E4020</f>
        <v>0</v>
      </c>
      <c r="E826" s="3">
        <f>'[1]BASE SQA'!$F4020</f>
        <v>0</v>
      </c>
      <c r="F826" s="1">
        <v>4020</v>
      </c>
      <c r="P826" s="48"/>
    </row>
    <row r="827" spans="3:16" x14ac:dyDescent="0.25">
      <c r="C827" s="36">
        <f>WEEKNUM('[1]BASE SQA'!$B4021)</f>
        <v>0</v>
      </c>
      <c r="D827" s="3">
        <f>'[1]BASE SQA'!$E4021</f>
        <v>0</v>
      </c>
      <c r="E827" s="3">
        <f>'[1]BASE SQA'!$F4021</f>
        <v>0</v>
      </c>
      <c r="F827" s="1">
        <v>4021</v>
      </c>
      <c r="P827" s="48"/>
    </row>
    <row r="828" spans="3:16" x14ac:dyDescent="0.25">
      <c r="C828" s="36">
        <f>WEEKNUM('[1]BASE SQA'!$B4022)</f>
        <v>0</v>
      </c>
      <c r="D828" s="3">
        <f>'[1]BASE SQA'!$E4022</f>
        <v>0</v>
      </c>
      <c r="E828" s="3">
        <f>'[1]BASE SQA'!$F4022</f>
        <v>0</v>
      </c>
      <c r="F828" s="1">
        <v>4022</v>
      </c>
      <c r="P828" s="48"/>
    </row>
    <row r="829" spans="3:16" x14ac:dyDescent="0.25">
      <c r="C829" s="36">
        <f>WEEKNUM('[1]BASE SQA'!$B4023)</f>
        <v>0</v>
      </c>
      <c r="D829" s="3">
        <f>'[1]BASE SQA'!$E4023</f>
        <v>0</v>
      </c>
      <c r="E829" s="3">
        <f>'[1]BASE SQA'!$F4023</f>
        <v>0</v>
      </c>
      <c r="F829" s="1">
        <v>4023</v>
      </c>
      <c r="P829" s="48"/>
    </row>
    <row r="830" spans="3:16" x14ac:dyDescent="0.25">
      <c r="C830" s="36">
        <f>WEEKNUM('[1]BASE SQA'!$B4024)</f>
        <v>0</v>
      </c>
      <c r="D830" s="3">
        <f>'[1]BASE SQA'!$E4024</f>
        <v>0</v>
      </c>
      <c r="E830" s="3">
        <f>'[1]BASE SQA'!$F4024</f>
        <v>0</v>
      </c>
      <c r="F830" s="1">
        <v>4024</v>
      </c>
      <c r="P830" s="48"/>
    </row>
    <row r="831" spans="3:16" x14ac:dyDescent="0.25">
      <c r="C831" s="36">
        <f>WEEKNUM('[1]BASE SQA'!$B4025)</f>
        <v>0</v>
      </c>
      <c r="D831" s="3">
        <f>'[1]BASE SQA'!$E4025</f>
        <v>0</v>
      </c>
      <c r="E831" s="3">
        <f>'[1]BASE SQA'!$F4025</f>
        <v>0</v>
      </c>
      <c r="F831" s="1">
        <v>4025</v>
      </c>
      <c r="P831" s="48"/>
    </row>
    <row r="832" spans="3:16" x14ac:dyDescent="0.25">
      <c r="C832" s="36">
        <f>WEEKNUM('[1]BASE SQA'!$B4026)</f>
        <v>0</v>
      </c>
      <c r="D832" s="3">
        <f>'[1]BASE SQA'!$E4026</f>
        <v>0</v>
      </c>
      <c r="E832" s="3">
        <f>'[1]BASE SQA'!$F4026</f>
        <v>0</v>
      </c>
      <c r="F832" s="1">
        <v>4026</v>
      </c>
      <c r="P832" s="48"/>
    </row>
    <row r="833" spans="3:16" x14ac:dyDescent="0.25">
      <c r="C833" s="36">
        <f>WEEKNUM('[1]BASE SQA'!$B4027)</f>
        <v>0</v>
      </c>
      <c r="D833" s="3">
        <f>'[1]BASE SQA'!$E4027</f>
        <v>0</v>
      </c>
      <c r="E833" s="3">
        <f>'[1]BASE SQA'!$F4027</f>
        <v>0</v>
      </c>
      <c r="F833" s="1">
        <v>4027</v>
      </c>
      <c r="P833" s="48"/>
    </row>
    <row r="834" spans="3:16" x14ac:dyDescent="0.25">
      <c r="C834" s="36">
        <f>WEEKNUM('[1]BASE SQA'!$B4028)</f>
        <v>0</v>
      </c>
      <c r="D834" s="3">
        <f>'[1]BASE SQA'!$E4028</f>
        <v>0</v>
      </c>
      <c r="E834" s="3">
        <f>'[1]BASE SQA'!$F4028</f>
        <v>0</v>
      </c>
      <c r="F834" s="1">
        <v>4028</v>
      </c>
      <c r="P834" s="48"/>
    </row>
    <row r="835" spans="3:16" x14ac:dyDescent="0.25">
      <c r="C835" s="36">
        <f>WEEKNUM('[1]BASE SQA'!$B4029)</f>
        <v>0</v>
      </c>
      <c r="D835" s="3">
        <f>'[1]BASE SQA'!$E4029</f>
        <v>0</v>
      </c>
      <c r="E835" s="3">
        <f>'[1]BASE SQA'!$F4029</f>
        <v>0</v>
      </c>
      <c r="F835" s="1">
        <v>4029</v>
      </c>
      <c r="P835" s="48"/>
    </row>
    <row r="836" spans="3:16" x14ac:dyDescent="0.25">
      <c r="C836" s="36">
        <f>WEEKNUM('[1]BASE SQA'!$B4030)</f>
        <v>0</v>
      </c>
      <c r="D836" s="3">
        <f>'[1]BASE SQA'!$E4030</f>
        <v>0</v>
      </c>
      <c r="E836" s="3">
        <f>'[1]BASE SQA'!$F4030</f>
        <v>0</v>
      </c>
      <c r="F836" s="1">
        <v>4030</v>
      </c>
      <c r="P836" s="48"/>
    </row>
    <row r="837" spans="3:16" x14ac:dyDescent="0.25">
      <c r="C837" s="36">
        <f>WEEKNUM('[1]BASE SQA'!$B4031)</f>
        <v>0</v>
      </c>
      <c r="D837" s="3">
        <f>'[1]BASE SQA'!$E4031</f>
        <v>0</v>
      </c>
      <c r="E837" s="3">
        <f>'[1]BASE SQA'!$F4031</f>
        <v>0</v>
      </c>
      <c r="F837" s="1">
        <v>4031</v>
      </c>
      <c r="P837" s="48"/>
    </row>
    <row r="838" spans="3:16" x14ac:dyDescent="0.25">
      <c r="C838" s="36">
        <f>WEEKNUM('[1]BASE SQA'!$B4032)</f>
        <v>0</v>
      </c>
      <c r="D838" s="3">
        <f>'[1]BASE SQA'!$E4032</f>
        <v>0</v>
      </c>
      <c r="E838" s="3">
        <f>'[1]BASE SQA'!$F4032</f>
        <v>0</v>
      </c>
      <c r="F838" s="1">
        <v>4032</v>
      </c>
      <c r="P838" s="48"/>
    </row>
    <row r="839" spans="3:16" x14ac:dyDescent="0.25">
      <c r="C839" s="36">
        <f>WEEKNUM('[1]BASE SQA'!$B4033)</f>
        <v>0</v>
      </c>
      <c r="D839" s="3">
        <f>'[1]BASE SQA'!$E4033</f>
        <v>0</v>
      </c>
      <c r="E839" s="3">
        <f>'[1]BASE SQA'!$F4033</f>
        <v>0</v>
      </c>
      <c r="F839" s="1">
        <v>4033</v>
      </c>
      <c r="P839" s="48"/>
    </row>
    <row r="840" spans="3:16" x14ac:dyDescent="0.25">
      <c r="C840" s="36">
        <f>WEEKNUM('[1]BASE SQA'!$B4034)</f>
        <v>0</v>
      </c>
      <c r="D840" s="3">
        <f>'[1]BASE SQA'!$E4034</f>
        <v>0</v>
      </c>
      <c r="E840" s="3">
        <f>'[1]BASE SQA'!$F4034</f>
        <v>0</v>
      </c>
      <c r="F840" s="1">
        <v>4034</v>
      </c>
      <c r="P840" s="48"/>
    </row>
    <row r="841" spans="3:16" x14ac:dyDescent="0.25">
      <c r="C841" s="36">
        <f>WEEKNUM('[1]BASE SQA'!$B4035)</f>
        <v>0</v>
      </c>
      <c r="D841" s="3">
        <f>'[1]BASE SQA'!$E4035</f>
        <v>0</v>
      </c>
      <c r="E841" s="3">
        <f>'[1]BASE SQA'!$F4035</f>
        <v>0</v>
      </c>
      <c r="F841" s="1">
        <v>4035</v>
      </c>
      <c r="P841" s="48"/>
    </row>
    <row r="842" spans="3:16" x14ac:dyDescent="0.25">
      <c r="C842" s="36">
        <f>WEEKNUM('[1]BASE SQA'!$B4036)</f>
        <v>0</v>
      </c>
      <c r="D842" s="3">
        <f>'[1]BASE SQA'!$E4036</f>
        <v>0</v>
      </c>
      <c r="E842" s="3">
        <f>'[1]BASE SQA'!$F4036</f>
        <v>0</v>
      </c>
      <c r="F842" s="1">
        <v>4036</v>
      </c>
      <c r="P842" s="48"/>
    </row>
    <row r="843" spans="3:16" x14ac:dyDescent="0.25">
      <c r="C843" s="36">
        <f>WEEKNUM('[1]BASE SQA'!$B4037)</f>
        <v>0</v>
      </c>
      <c r="D843" s="3">
        <f>'[1]BASE SQA'!$E4037</f>
        <v>0</v>
      </c>
      <c r="E843" s="3">
        <f>'[1]BASE SQA'!$F4037</f>
        <v>0</v>
      </c>
      <c r="F843" s="1">
        <v>4037</v>
      </c>
      <c r="P843" s="48"/>
    </row>
    <row r="844" spans="3:16" x14ac:dyDescent="0.25">
      <c r="C844" s="36">
        <f>WEEKNUM('[1]BASE SQA'!$B4038)</f>
        <v>0</v>
      </c>
      <c r="D844" s="3">
        <f>'[1]BASE SQA'!$E4038</f>
        <v>0</v>
      </c>
      <c r="E844" s="3">
        <f>'[1]BASE SQA'!$F4038</f>
        <v>0</v>
      </c>
      <c r="F844" s="1">
        <v>4038</v>
      </c>
      <c r="P844" s="48"/>
    </row>
    <row r="845" spans="3:16" x14ac:dyDescent="0.25">
      <c r="C845" s="36">
        <f>WEEKNUM('[1]BASE SQA'!$B4039)</f>
        <v>0</v>
      </c>
      <c r="D845" s="3">
        <f>'[1]BASE SQA'!$E4039</f>
        <v>0</v>
      </c>
      <c r="E845" s="3">
        <f>'[1]BASE SQA'!$F4039</f>
        <v>0</v>
      </c>
      <c r="F845" s="1">
        <v>4039</v>
      </c>
      <c r="P845" s="48"/>
    </row>
    <row r="846" spans="3:16" x14ac:dyDescent="0.25">
      <c r="C846" s="36">
        <f>WEEKNUM('[1]BASE SQA'!$B4040)</f>
        <v>0</v>
      </c>
      <c r="D846" s="3">
        <f>'[1]BASE SQA'!$E4040</f>
        <v>0</v>
      </c>
      <c r="E846" s="3">
        <f>'[1]BASE SQA'!$F4040</f>
        <v>0</v>
      </c>
      <c r="F846" s="1">
        <v>4040</v>
      </c>
      <c r="P846" s="48"/>
    </row>
    <row r="847" spans="3:16" x14ac:dyDescent="0.25">
      <c r="C847" s="36">
        <f>WEEKNUM('[1]BASE SQA'!$B4041)</f>
        <v>0</v>
      </c>
      <c r="D847" s="3">
        <f>'[1]BASE SQA'!$E4041</f>
        <v>0</v>
      </c>
      <c r="E847" s="3">
        <f>'[1]BASE SQA'!$F4041</f>
        <v>0</v>
      </c>
      <c r="F847" s="1">
        <v>4041</v>
      </c>
      <c r="P847" s="48"/>
    </row>
    <row r="848" spans="3:16" x14ac:dyDescent="0.25">
      <c r="C848" s="36">
        <f>WEEKNUM('[1]BASE SQA'!$B4042)</f>
        <v>0</v>
      </c>
      <c r="D848" s="3">
        <f>'[1]BASE SQA'!$E4042</f>
        <v>0</v>
      </c>
      <c r="E848" s="3">
        <f>'[1]BASE SQA'!$F4042</f>
        <v>0</v>
      </c>
      <c r="F848" s="1">
        <v>4042</v>
      </c>
      <c r="P848" s="48"/>
    </row>
    <row r="849" spans="3:16" x14ac:dyDescent="0.25">
      <c r="C849" s="36">
        <f>WEEKNUM('[1]BASE SQA'!$B4043)</f>
        <v>0</v>
      </c>
      <c r="D849" s="3">
        <f>'[1]BASE SQA'!$E4043</f>
        <v>0</v>
      </c>
      <c r="E849" s="3">
        <f>'[1]BASE SQA'!$F4043</f>
        <v>0</v>
      </c>
      <c r="F849" s="1">
        <v>4043</v>
      </c>
      <c r="P849" s="48"/>
    </row>
    <row r="850" spans="3:16" x14ac:dyDescent="0.25">
      <c r="C850" s="36">
        <f>WEEKNUM('[1]BASE SQA'!$B4044)</f>
        <v>0</v>
      </c>
      <c r="D850" s="3">
        <f>'[1]BASE SQA'!$E4044</f>
        <v>0</v>
      </c>
      <c r="E850" s="3">
        <f>'[1]BASE SQA'!$F4044</f>
        <v>0</v>
      </c>
      <c r="F850" s="1">
        <v>4044</v>
      </c>
      <c r="P850" s="48"/>
    </row>
    <row r="851" spans="3:16" x14ac:dyDescent="0.25">
      <c r="C851" s="36">
        <f>WEEKNUM('[1]BASE SQA'!$B4045)</f>
        <v>0</v>
      </c>
      <c r="D851" s="3">
        <f>'[1]BASE SQA'!$E4045</f>
        <v>0</v>
      </c>
      <c r="E851" s="3">
        <f>'[1]BASE SQA'!$F4045</f>
        <v>0</v>
      </c>
      <c r="F851" s="1">
        <v>4045</v>
      </c>
      <c r="P851" s="48"/>
    </row>
    <row r="852" spans="3:16" x14ac:dyDescent="0.25">
      <c r="C852" s="36">
        <f>WEEKNUM('[1]BASE SQA'!$B4046)</f>
        <v>0</v>
      </c>
      <c r="D852" s="3">
        <f>'[1]BASE SQA'!$E4046</f>
        <v>0</v>
      </c>
      <c r="E852" s="3">
        <f>'[1]BASE SQA'!$F4046</f>
        <v>0</v>
      </c>
      <c r="F852" s="1">
        <v>4046</v>
      </c>
      <c r="P852" s="48"/>
    </row>
    <row r="853" spans="3:16" x14ac:dyDescent="0.25">
      <c r="C853" s="36">
        <f>WEEKNUM('[1]BASE SQA'!$B4047)</f>
        <v>0</v>
      </c>
      <c r="D853" s="3">
        <f>'[1]BASE SQA'!$E4047</f>
        <v>0</v>
      </c>
      <c r="E853" s="3">
        <f>'[1]BASE SQA'!$F4047</f>
        <v>0</v>
      </c>
      <c r="F853" s="1">
        <v>4047</v>
      </c>
      <c r="P853" s="48"/>
    </row>
    <row r="854" spans="3:16" x14ac:dyDescent="0.25">
      <c r="C854" s="36">
        <f>WEEKNUM('[1]BASE SQA'!$B4048)</f>
        <v>0</v>
      </c>
      <c r="D854" s="3">
        <f>'[1]BASE SQA'!$E4048</f>
        <v>0</v>
      </c>
      <c r="E854" s="3">
        <f>'[1]BASE SQA'!$F4048</f>
        <v>0</v>
      </c>
      <c r="F854" s="1">
        <v>4048</v>
      </c>
      <c r="P854" s="48"/>
    </row>
    <row r="855" spans="3:16" x14ac:dyDescent="0.25">
      <c r="C855" s="36">
        <f>WEEKNUM('[1]BASE SQA'!$B4049)</f>
        <v>0</v>
      </c>
      <c r="D855" s="3">
        <f>'[1]BASE SQA'!$E4049</f>
        <v>0</v>
      </c>
      <c r="E855" s="3">
        <f>'[1]BASE SQA'!$F4049</f>
        <v>0</v>
      </c>
      <c r="F855" s="1">
        <v>4049</v>
      </c>
      <c r="P855" s="48"/>
    </row>
    <row r="856" spans="3:16" x14ac:dyDescent="0.25">
      <c r="C856" s="36">
        <f>WEEKNUM('[1]BASE SQA'!$B4050)</f>
        <v>0</v>
      </c>
      <c r="D856" s="3">
        <f>'[1]BASE SQA'!$E4050</f>
        <v>0</v>
      </c>
      <c r="E856" s="3">
        <f>'[1]BASE SQA'!$F4050</f>
        <v>0</v>
      </c>
      <c r="F856" s="1">
        <v>4050</v>
      </c>
      <c r="P856" s="48"/>
    </row>
    <row r="857" spans="3:16" x14ac:dyDescent="0.25">
      <c r="C857" s="36">
        <f>WEEKNUM('[1]BASE SQA'!$B4051)</f>
        <v>0</v>
      </c>
      <c r="D857" s="3">
        <f>'[1]BASE SQA'!$E4051</f>
        <v>0</v>
      </c>
      <c r="E857" s="3">
        <f>'[1]BASE SQA'!$F4051</f>
        <v>0</v>
      </c>
      <c r="F857" s="1">
        <v>4051</v>
      </c>
      <c r="P857" s="48"/>
    </row>
    <row r="858" spans="3:16" x14ac:dyDescent="0.25">
      <c r="C858" s="36">
        <f>WEEKNUM('[1]BASE SQA'!$B4052)</f>
        <v>0</v>
      </c>
      <c r="D858" s="3">
        <f>'[1]BASE SQA'!$E4052</f>
        <v>0</v>
      </c>
      <c r="E858" s="3">
        <f>'[1]BASE SQA'!$F4052</f>
        <v>0</v>
      </c>
      <c r="F858" s="1">
        <v>4052</v>
      </c>
      <c r="P858" s="48"/>
    </row>
    <row r="859" spans="3:16" x14ac:dyDescent="0.25">
      <c r="C859" s="36">
        <f>WEEKNUM('[1]BASE SQA'!$B4053)</f>
        <v>0</v>
      </c>
      <c r="D859" s="3">
        <f>'[1]BASE SQA'!$E4053</f>
        <v>0</v>
      </c>
      <c r="E859" s="3">
        <f>'[1]BASE SQA'!$F4053</f>
        <v>0</v>
      </c>
      <c r="F859" s="1">
        <v>4053</v>
      </c>
      <c r="P859" s="48"/>
    </row>
    <row r="860" spans="3:16" x14ac:dyDescent="0.25">
      <c r="C860" s="36">
        <f>WEEKNUM('[1]BASE SQA'!$B4054)</f>
        <v>0</v>
      </c>
      <c r="D860" s="3">
        <f>'[1]BASE SQA'!$E4054</f>
        <v>0</v>
      </c>
      <c r="E860" s="3">
        <f>'[1]BASE SQA'!$F4054</f>
        <v>0</v>
      </c>
      <c r="F860" s="1">
        <v>4054</v>
      </c>
      <c r="P860" s="48"/>
    </row>
    <row r="861" spans="3:16" x14ac:dyDescent="0.25">
      <c r="C861" s="36">
        <f>WEEKNUM('[1]BASE SQA'!$B4055)</f>
        <v>0</v>
      </c>
      <c r="D861" s="3">
        <f>'[1]BASE SQA'!$E4055</f>
        <v>0</v>
      </c>
      <c r="E861" s="3">
        <f>'[1]BASE SQA'!$F4055</f>
        <v>0</v>
      </c>
      <c r="F861" s="1">
        <v>4055</v>
      </c>
      <c r="P861" s="48"/>
    </row>
    <row r="862" spans="3:16" x14ac:dyDescent="0.25">
      <c r="C862" s="36">
        <f>WEEKNUM('[1]BASE SQA'!$B4056)</f>
        <v>0</v>
      </c>
      <c r="D862" s="3">
        <f>'[1]BASE SQA'!$E4056</f>
        <v>0</v>
      </c>
      <c r="E862" s="3">
        <f>'[1]BASE SQA'!$F4056</f>
        <v>0</v>
      </c>
      <c r="F862" s="1">
        <v>4056</v>
      </c>
      <c r="P862" s="48"/>
    </row>
    <row r="863" spans="3:16" x14ac:dyDescent="0.25">
      <c r="C863" s="36">
        <f>WEEKNUM('[1]BASE SQA'!$B4057)</f>
        <v>0</v>
      </c>
      <c r="D863" s="3">
        <f>'[1]BASE SQA'!$E4057</f>
        <v>0</v>
      </c>
      <c r="E863" s="3">
        <f>'[1]BASE SQA'!$F4057</f>
        <v>0</v>
      </c>
      <c r="F863" s="1">
        <v>4057</v>
      </c>
      <c r="P863" s="48"/>
    </row>
    <row r="864" spans="3:16" x14ac:dyDescent="0.25">
      <c r="C864" s="36">
        <f>WEEKNUM('[1]BASE SQA'!$B4058)</f>
        <v>0</v>
      </c>
      <c r="D864" s="3">
        <f>'[1]BASE SQA'!$E4058</f>
        <v>0</v>
      </c>
      <c r="E864" s="3">
        <f>'[1]BASE SQA'!$F4058</f>
        <v>0</v>
      </c>
      <c r="F864" s="1">
        <v>4058</v>
      </c>
      <c r="P864" s="48"/>
    </row>
    <row r="865" spans="3:16" x14ac:dyDescent="0.25">
      <c r="C865" s="36">
        <f>WEEKNUM('[1]BASE SQA'!$B4059)</f>
        <v>0</v>
      </c>
      <c r="D865" s="3">
        <f>'[1]BASE SQA'!$E4059</f>
        <v>0</v>
      </c>
      <c r="E865" s="3">
        <f>'[1]BASE SQA'!$F4059</f>
        <v>0</v>
      </c>
      <c r="F865" s="1">
        <v>4059</v>
      </c>
      <c r="P865" s="48"/>
    </row>
    <row r="866" spans="3:16" x14ac:dyDescent="0.25">
      <c r="C866" s="36">
        <f>WEEKNUM('[1]BASE SQA'!$B4060)</f>
        <v>0</v>
      </c>
      <c r="D866" s="3">
        <f>'[1]BASE SQA'!$E4060</f>
        <v>0</v>
      </c>
      <c r="E866" s="3">
        <f>'[1]BASE SQA'!$F4060</f>
        <v>0</v>
      </c>
      <c r="F866" s="1">
        <v>4060</v>
      </c>
      <c r="P866" s="48"/>
    </row>
    <row r="867" spans="3:16" x14ac:dyDescent="0.25">
      <c r="C867" s="36">
        <f>WEEKNUM('[1]BASE SQA'!$B4061)</f>
        <v>0</v>
      </c>
      <c r="D867" s="3">
        <f>'[1]BASE SQA'!$E4061</f>
        <v>0</v>
      </c>
      <c r="E867" s="3">
        <f>'[1]BASE SQA'!$F4061</f>
        <v>0</v>
      </c>
      <c r="F867" s="1">
        <v>4061</v>
      </c>
      <c r="P867" s="48"/>
    </row>
    <row r="868" spans="3:16" x14ac:dyDescent="0.25">
      <c r="C868" s="36">
        <f>WEEKNUM('[1]BASE SQA'!$B4062)</f>
        <v>0</v>
      </c>
      <c r="D868" s="3">
        <f>'[1]BASE SQA'!$E4062</f>
        <v>0</v>
      </c>
      <c r="E868" s="3">
        <f>'[1]BASE SQA'!$F4062</f>
        <v>0</v>
      </c>
      <c r="F868" s="1">
        <v>4062</v>
      </c>
      <c r="P868" s="48"/>
    </row>
    <row r="869" spans="3:16" x14ac:dyDescent="0.25">
      <c r="C869" s="36">
        <f>WEEKNUM('[1]BASE SQA'!$B4063)</f>
        <v>0</v>
      </c>
      <c r="D869" s="3">
        <f>'[1]BASE SQA'!$E4063</f>
        <v>0</v>
      </c>
      <c r="E869" s="3">
        <f>'[1]BASE SQA'!$F4063</f>
        <v>0</v>
      </c>
      <c r="F869" s="1">
        <v>4063</v>
      </c>
      <c r="P869" s="48"/>
    </row>
    <row r="870" spans="3:16" x14ac:dyDescent="0.25">
      <c r="C870" s="36">
        <f>WEEKNUM('[1]BASE SQA'!$B4064)</f>
        <v>0</v>
      </c>
      <c r="D870" s="3">
        <f>'[1]BASE SQA'!$E4064</f>
        <v>0</v>
      </c>
      <c r="E870" s="3">
        <f>'[1]BASE SQA'!$F4064</f>
        <v>0</v>
      </c>
      <c r="F870" s="1">
        <v>4064</v>
      </c>
      <c r="P870" s="48"/>
    </row>
    <row r="871" spans="3:16" x14ac:dyDescent="0.25">
      <c r="C871" s="36">
        <f>WEEKNUM('[1]BASE SQA'!$B4065)</f>
        <v>0</v>
      </c>
      <c r="D871" s="3">
        <f>'[1]BASE SQA'!$E4065</f>
        <v>0</v>
      </c>
      <c r="E871" s="3">
        <f>'[1]BASE SQA'!$F4065</f>
        <v>0</v>
      </c>
      <c r="F871" s="1">
        <v>4065</v>
      </c>
      <c r="P871" s="48"/>
    </row>
    <row r="872" spans="3:16" x14ac:dyDescent="0.25">
      <c r="C872" s="36">
        <f>WEEKNUM('[1]BASE SQA'!$B4066)</f>
        <v>0</v>
      </c>
      <c r="D872" s="3">
        <f>'[1]BASE SQA'!$E4066</f>
        <v>0</v>
      </c>
      <c r="E872" s="3">
        <f>'[1]BASE SQA'!$F4066</f>
        <v>0</v>
      </c>
      <c r="F872" s="1">
        <v>4066</v>
      </c>
      <c r="P872" s="48"/>
    </row>
    <row r="873" spans="3:16" x14ac:dyDescent="0.25">
      <c r="C873" s="36">
        <f>WEEKNUM('[1]BASE SQA'!$B4067)</f>
        <v>0</v>
      </c>
      <c r="D873" s="3">
        <f>'[1]BASE SQA'!$E4067</f>
        <v>0</v>
      </c>
      <c r="E873" s="3">
        <f>'[1]BASE SQA'!$F4067</f>
        <v>0</v>
      </c>
      <c r="F873" s="1">
        <v>4067</v>
      </c>
      <c r="P873" s="48"/>
    </row>
    <row r="874" spans="3:16" x14ac:dyDescent="0.25">
      <c r="C874" s="36">
        <f>WEEKNUM('[1]BASE SQA'!$B4068)</f>
        <v>0</v>
      </c>
      <c r="D874" s="3">
        <f>'[1]BASE SQA'!$E4068</f>
        <v>0</v>
      </c>
      <c r="E874" s="3">
        <f>'[1]BASE SQA'!$F4068</f>
        <v>0</v>
      </c>
      <c r="F874" s="1">
        <v>4068</v>
      </c>
      <c r="P874" s="48"/>
    </row>
    <row r="875" spans="3:16" x14ac:dyDescent="0.25">
      <c r="C875" s="36">
        <f>WEEKNUM('[1]BASE SQA'!$B4069)</f>
        <v>0</v>
      </c>
      <c r="D875" s="3">
        <f>'[1]BASE SQA'!$E4069</f>
        <v>0</v>
      </c>
      <c r="E875" s="3">
        <f>'[1]BASE SQA'!$F4069</f>
        <v>0</v>
      </c>
      <c r="F875" s="1">
        <v>4069</v>
      </c>
      <c r="P875" s="48"/>
    </row>
    <row r="876" spans="3:16" x14ac:dyDescent="0.25">
      <c r="C876" s="36">
        <f>WEEKNUM('[1]BASE SQA'!$B4070)</f>
        <v>0</v>
      </c>
      <c r="D876" s="3">
        <f>'[1]BASE SQA'!$E4070</f>
        <v>0</v>
      </c>
      <c r="E876" s="3">
        <f>'[1]BASE SQA'!$F4070</f>
        <v>0</v>
      </c>
      <c r="F876" s="1">
        <v>4070</v>
      </c>
      <c r="P876" s="48"/>
    </row>
    <row r="877" spans="3:16" x14ac:dyDescent="0.25">
      <c r="C877" s="36">
        <f>WEEKNUM('[1]BASE SQA'!$B4071)</f>
        <v>0</v>
      </c>
      <c r="D877" s="3">
        <f>'[1]BASE SQA'!$E4071</f>
        <v>0</v>
      </c>
      <c r="E877" s="3">
        <f>'[1]BASE SQA'!$F4071</f>
        <v>0</v>
      </c>
      <c r="F877" s="1">
        <v>4071</v>
      </c>
      <c r="P877" s="48"/>
    </row>
    <row r="878" spans="3:16" x14ac:dyDescent="0.25">
      <c r="C878" s="36">
        <f>WEEKNUM('[1]BASE SQA'!$B4072)</f>
        <v>0</v>
      </c>
      <c r="D878" s="3">
        <f>'[1]BASE SQA'!$E4072</f>
        <v>0</v>
      </c>
      <c r="E878" s="3">
        <f>'[1]BASE SQA'!$F4072</f>
        <v>0</v>
      </c>
      <c r="F878" s="1">
        <v>4072</v>
      </c>
      <c r="P878" s="48"/>
    </row>
    <row r="879" spans="3:16" x14ac:dyDescent="0.25">
      <c r="C879" s="36">
        <f>WEEKNUM('[1]BASE SQA'!$B4073)</f>
        <v>0</v>
      </c>
      <c r="D879" s="3">
        <f>'[1]BASE SQA'!$E4073</f>
        <v>0</v>
      </c>
      <c r="E879" s="3">
        <f>'[1]BASE SQA'!$F4073</f>
        <v>0</v>
      </c>
      <c r="F879" s="1">
        <v>4073</v>
      </c>
      <c r="P879" s="48"/>
    </row>
    <row r="880" spans="3:16" x14ac:dyDescent="0.25">
      <c r="C880" s="36">
        <f>WEEKNUM('[1]BASE SQA'!$B4074)</f>
        <v>0</v>
      </c>
      <c r="D880" s="3">
        <f>'[1]BASE SQA'!$E4074</f>
        <v>0</v>
      </c>
      <c r="E880" s="3">
        <f>'[1]BASE SQA'!$F4074</f>
        <v>0</v>
      </c>
      <c r="F880" s="1">
        <v>4074</v>
      </c>
      <c r="P880" s="48"/>
    </row>
    <row r="881" spans="3:16" x14ac:dyDescent="0.25">
      <c r="C881" s="36">
        <f>WEEKNUM('[1]BASE SQA'!$B4075)</f>
        <v>0</v>
      </c>
      <c r="D881" s="3">
        <f>'[1]BASE SQA'!$E4075</f>
        <v>0</v>
      </c>
      <c r="E881" s="3">
        <f>'[1]BASE SQA'!$F4075</f>
        <v>0</v>
      </c>
      <c r="F881" s="1">
        <v>4075</v>
      </c>
      <c r="P881" s="48"/>
    </row>
    <row r="882" spans="3:16" x14ac:dyDescent="0.25">
      <c r="C882" s="36">
        <f>WEEKNUM('[1]BASE SQA'!$B4076)</f>
        <v>0</v>
      </c>
      <c r="D882" s="3">
        <f>'[1]BASE SQA'!$E4076</f>
        <v>0</v>
      </c>
      <c r="E882" s="3">
        <f>'[1]BASE SQA'!$F4076</f>
        <v>0</v>
      </c>
      <c r="F882" s="1">
        <v>4076</v>
      </c>
      <c r="P882" s="48"/>
    </row>
    <row r="883" spans="3:16" x14ac:dyDescent="0.25">
      <c r="C883" s="36">
        <f>WEEKNUM('[1]BASE SQA'!$B4077)</f>
        <v>0</v>
      </c>
      <c r="D883" s="3">
        <f>'[1]BASE SQA'!$E4077</f>
        <v>0</v>
      </c>
      <c r="E883" s="3">
        <f>'[1]BASE SQA'!$F4077</f>
        <v>0</v>
      </c>
      <c r="F883" s="1">
        <v>4077</v>
      </c>
      <c r="P883" s="48"/>
    </row>
    <row r="884" spans="3:16" x14ac:dyDescent="0.25">
      <c r="C884" s="36">
        <f>WEEKNUM('[1]BASE SQA'!$B4078)</f>
        <v>0</v>
      </c>
      <c r="D884" s="3">
        <f>'[1]BASE SQA'!$E4078</f>
        <v>0</v>
      </c>
      <c r="E884" s="3">
        <f>'[1]BASE SQA'!$F4078</f>
        <v>0</v>
      </c>
      <c r="F884" s="1">
        <v>4078</v>
      </c>
      <c r="P884" s="48"/>
    </row>
    <row r="885" spans="3:16" x14ac:dyDescent="0.25">
      <c r="C885" s="36">
        <f>WEEKNUM('[1]BASE SQA'!$B4079)</f>
        <v>0</v>
      </c>
      <c r="D885" s="3">
        <f>'[1]BASE SQA'!$E4079</f>
        <v>0</v>
      </c>
      <c r="E885" s="3">
        <f>'[1]BASE SQA'!$F4079</f>
        <v>0</v>
      </c>
      <c r="F885" s="1">
        <v>4079</v>
      </c>
      <c r="P885" s="48"/>
    </row>
    <row r="886" spans="3:16" x14ac:dyDescent="0.25">
      <c r="C886" s="36">
        <f>WEEKNUM('[1]BASE SQA'!$B4080)</f>
        <v>0</v>
      </c>
      <c r="D886" s="3">
        <f>'[1]BASE SQA'!$E4080</f>
        <v>0</v>
      </c>
      <c r="E886" s="3">
        <f>'[1]BASE SQA'!$F4080</f>
        <v>0</v>
      </c>
      <c r="F886" s="1">
        <v>4080</v>
      </c>
      <c r="P886" s="48"/>
    </row>
    <row r="887" spans="3:16" x14ac:dyDescent="0.25">
      <c r="C887" s="36">
        <f>WEEKNUM('[1]BASE SQA'!$B4081)</f>
        <v>0</v>
      </c>
      <c r="D887" s="3">
        <f>'[1]BASE SQA'!$E4081</f>
        <v>0</v>
      </c>
      <c r="E887" s="3">
        <f>'[1]BASE SQA'!$F4081</f>
        <v>0</v>
      </c>
      <c r="F887" s="1">
        <v>4081</v>
      </c>
      <c r="P887" s="48"/>
    </row>
    <row r="888" spans="3:16" x14ac:dyDescent="0.25">
      <c r="C888" s="36">
        <f>WEEKNUM('[1]BASE SQA'!$B4082)</f>
        <v>0</v>
      </c>
      <c r="D888" s="3">
        <f>'[1]BASE SQA'!$E4082</f>
        <v>0</v>
      </c>
      <c r="E888" s="3">
        <f>'[1]BASE SQA'!$F4082</f>
        <v>0</v>
      </c>
      <c r="F888" s="1">
        <v>4082</v>
      </c>
      <c r="P888" s="48"/>
    </row>
    <row r="889" spans="3:16" x14ac:dyDescent="0.25">
      <c r="C889" s="36">
        <f>WEEKNUM('[1]BASE SQA'!$B4083)</f>
        <v>0</v>
      </c>
      <c r="D889" s="3">
        <f>'[1]BASE SQA'!$E4083</f>
        <v>0</v>
      </c>
      <c r="E889" s="3">
        <f>'[1]BASE SQA'!$F4083</f>
        <v>0</v>
      </c>
      <c r="F889" s="1">
        <v>4083</v>
      </c>
      <c r="P889" s="48"/>
    </row>
    <row r="890" spans="3:16" x14ac:dyDescent="0.25">
      <c r="C890" s="36">
        <f>WEEKNUM('[1]BASE SQA'!$B4084)</f>
        <v>0</v>
      </c>
      <c r="D890" s="3">
        <f>'[1]BASE SQA'!$E4084</f>
        <v>0</v>
      </c>
      <c r="E890" s="3">
        <f>'[1]BASE SQA'!$F4084</f>
        <v>0</v>
      </c>
      <c r="F890" s="1">
        <v>4084</v>
      </c>
      <c r="P890" s="48"/>
    </row>
    <row r="891" spans="3:16" x14ac:dyDescent="0.25">
      <c r="C891" s="36">
        <f>WEEKNUM('[1]BASE SQA'!$B4085)</f>
        <v>0</v>
      </c>
      <c r="D891" s="3">
        <f>'[1]BASE SQA'!$E4085</f>
        <v>0</v>
      </c>
      <c r="E891" s="3">
        <f>'[1]BASE SQA'!$F4085</f>
        <v>0</v>
      </c>
      <c r="F891" s="1">
        <v>4085</v>
      </c>
      <c r="P891" s="48"/>
    </row>
    <row r="892" spans="3:16" x14ac:dyDescent="0.25">
      <c r="C892" s="36">
        <f>WEEKNUM('[1]BASE SQA'!$B4086)</f>
        <v>0</v>
      </c>
      <c r="D892" s="3">
        <f>'[1]BASE SQA'!$E4086</f>
        <v>0</v>
      </c>
      <c r="E892" s="3">
        <f>'[1]BASE SQA'!$F4086</f>
        <v>0</v>
      </c>
      <c r="F892" s="1">
        <v>4086</v>
      </c>
      <c r="P892" s="48"/>
    </row>
    <row r="893" spans="3:16" x14ac:dyDescent="0.25">
      <c r="C893" s="36">
        <f>WEEKNUM('[1]BASE SQA'!$B4087)</f>
        <v>0</v>
      </c>
      <c r="D893" s="3">
        <f>'[1]BASE SQA'!$E4087</f>
        <v>0</v>
      </c>
      <c r="E893" s="3">
        <f>'[1]BASE SQA'!$F4087</f>
        <v>0</v>
      </c>
      <c r="F893" s="1">
        <v>4087</v>
      </c>
      <c r="P893" s="48"/>
    </row>
    <row r="894" spans="3:16" x14ac:dyDescent="0.25">
      <c r="C894" s="36">
        <f>WEEKNUM('[1]BASE SQA'!$B4088)</f>
        <v>0</v>
      </c>
      <c r="D894" s="3">
        <f>'[1]BASE SQA'!$E4088</f>
        <v>0</v>
      </c>
      <c r="E894" s="3">
        <f>'[1]BASE SQA'!$F4088</f>
        <v>0</v>
      </c>
      <c r="F894" s="1">
        <v>4088</v>
      </c>
      <c r="P894" s="48"/>
    </row>
    <row r="895" spans="3:16" x14ac:dyDescent="0.25">
      <c r="C895" s="36">
        <f>WEEKNUM('[1]BASE SQA'!$B4089)</f>
        <v>0</v>
      </c>
      <c r="D895" s="3">
        <f>'[1]BASE SQA'!$E4089</f>
        <v>0</v>
      </c>
      <c r="E895" s="3">
        <f>'[1]BASE SQA'!$F4089</f>
        <v>0</v>
      </c>
      <c r="F895" s="1">
        <v>4089</v>
      </c>
      <c r="P895" s="48"/>
    </row>
    <row r="896" spans="3:16" x14ac:dyDescent="0.25">
      <c r="C896" s="36">
        <f>WEEKNUM('[1]BASE SQA'!$B4090)</f>
        <v>0</v>
      </c>
      <c r="D896" s="3">
        <f>'[1]BASE SQA'!$E4090</f>
        <v>0</v>
      </c>
      <c r="E896" s="3">
        <f>'[1]BASE SQA'!$F4090</f>
        <v>0</v>
      </c>
      <c r="F896" s="1">
        <v>4090</v>
      </c>
      <c r="P896" s="48"/>
    </row>
    <row r="897" spans="3:16" x14ac:dyDescent="0.25">
      <c r="C897" s="36">
        <f>WEEKNUM('[1]BASE SQA'!$B4091)</f>
        <v>0</v>
      </c>
      <c r="D897" s="3">
        <f>'[1]BASE SQA'!$E4091</f>
        <v>0</v>
      </c>
      <c r="E897" s="3">
        <f>'[1]BASE SQA'!$F4091</f>
        <v>0</v>
      </c>
      <c r="F897" s="1">
        <v>4091</v>
      </c>
      <c r="P897" s="48"/>
    </row>
    <row r="898" spans="3:16" x14ac:dyDescent="0.25">
      <c r="C898" s="36">
        <f>WEEKNUM('[1]BASE SQA'!$B4092)</f>
        <v>0</v>
      </c>
      <c r="D898" s="3">
        <f>'[1]BASE SQA'!$E4092</f>
        <v>0</v>
      </c>
      <c r="E898" s="3">
        <f>'[1]BASE SQA'!$F4092</f>
        <v>0</v>
      </c>
      <c r="F898" s="1">
        <v>4092</v>
      </c>
      <c r="P898" s="48"/>
    </row>
    <row r="899" spans="3:16" x14ac:dyDescent="0.25">
      <c r="C899" s="36">
        <f>WEEKNUM('[1]BASE SQA'!$B4093)</f>
        <v>0</v>
      </c>
      <c r="D899" s="3">
        <f>'[1]BASE SQA'!$E4093</f>
        <v>0</v>
      </c>
      <c r="E899" s="3">
        <f>'[1]BASE SQA'!$F4093</f>
        <v>0</v>
      </c>
      <c r="F899" s="1">
        <v>4093</v>
      </c>
      <c r="P899" s="48"/>
    </row>
    <row r="900" spans="3:16" x14ac:dyDescent="0.25">
      <c r="C900" s="36">
        <f>WEEKNUM('[1]BASE SQA'!$B4094)</f>
        <v>0</v>
      </c>
      <c r="D900" s="3">
        <f>'[1]BASE SQA'!$E4094</f>
        <v>0</v>
      </c>
      <c r="E900" s="3">
        <f>'[1]BASE SQA'!$F4094</f>
        <v>0</v>
      </c>
      <c r="F900" s="1">
        <v>4094</v>
      </c>
      <c r="P900" s="48"/>
    </row>
    <row r="901" spans="3:16" x14ac:dyDescent="0.25">
      <c r="C901" s="36">
        <f>WEEKNUM('[1]BASE SQA'!$B4095)</f>
        <v>0</v>
      </c>
      <c r="D901" s="3">
        <f>'[1]BASE SQA'!$E4095</f>
        <v>0</v>
      </c>
      <c r="E901" s="3">
        <f>'[1]BASE SQA'!$F4095</f>
        <v>0</v>
      </c>
      <c r="F901" s="1">
        <v>4095</v>
      </c>
      <c r="P901" s="48"/>
    </row>
    <row r="902" spans="3:16" x14ac:dyDescent="0.25">
      <c r="C902" s="36">
        <f>WEEKNUM('[1]BASE SQA'!$B4096)</f>
        <v>0</v>
      </c>
      <c r="D902" s="3">
        <f>'[1]BASE SQA'!$E4096</f>
        <v>0</v>
      </c>
      <c r="E902" s="3">
        <f>'[1]BASE SQA'!$F4096</f>
        <v>0</v>
      </c>
      <c r="F902" s="1">
        <v>4096</v>
      </c>
      <c r="P902" s="48"/>
    </row>
    <row r="903" spans="3:16" x14ac:dyDescent="0.25">
      <c r="C903" s="36">
        <f>WEEKNUM('[1]BASE SQA'!$B4097)</f>
        <v>0</v>
      </c>
      <c r="D903" s="3">
        <f>'[1]BASE SQA'!$E4097</f>
        <v>0</v>
      </c>
      <c r="E903" s="3">
        <f>'[1]BASE SQA'!$F4097</f>
        <v>0</v>
      </c>
      <c r="F903" s="1">
        <v>4097</v>
      </c>
      <c r="P903" s="48"/>
    </row>
    <row r="904" spans="3:16" x14ac:dyDescent="0.25">
      <c r="C904" s="36">
        <f>WEEKNUM('[1]BASE SQA'!$B4098)</f>
        <v>0</v>
      </c>
      <c r="D904" s="3">
        <f>'[1]BASE SQA'!$E4098</f>
        <v>0</v>
      </c>
      <c r="E904" s="3">
        <f>'[1]BASE SQA'!$F4098</f>
        <v>0</v>
      </c>
      <c r="F904" s="1">
        <v>4098</v>
      </c>
      <c r="P904" s="48"/>
    </row>
    <row r="905" spans="3:16" x14ac:dyDescent="0.25">
      <c r="C905" s="36">
        <f>WEEKNUM('[1]BASE SQA'!$B4099)</f>
        <v>0</v>
      </c>
      <c r="D905" s="3">
        <f>'[1]BASE SQA'!$E4099</f>
        <v>0</v>
      </c>
      <c r="E905" s="3">
        <f>'[1]BASE SQA'!$F4099</f>
        <v>0</v>
      </c>
      <c r="F905" s="1">
        <v>4099</v>
      </c>
      <c r="P905" s="48"/>
    </row>
    <row r="906" spans="3:16" x14ac:dyDescent="0.25">
      <c r="C906" s="36">
        <f>WEEKNUM('[1]BASE SQA'!$B4100)</f>
        <v>0</v>
      </c>
      <c r="D906" s="3">
        <f>'[1]BASE SQA'!$E4100</f>
        <v>0</v>
      </c>
      <c r="E906" s="3">
        <f>'[1]BASE SQA'!$F4100</f>
        <v>0</v>
      </c>
      <c r="F906" s="1">
        <v>4100</v>
      </c>
      <c r="P906" s="48"/>
    </row>
    <row r="907" spans="3:16" x14ac:dyDescent="0.25">
      <c r="C907" s="36">
        <f>WEEKNUM('[1]BASE SQA'!$B4101)</f>
        <v>0</v>
      </c>
      <c r="D907" s="3">
        <f>'[1]BASE SQA'!$E4101</f>
        <v>0</v>
      </c>
      <c r="E907" s="3">
        <f>'[1]BASE SQA'!$F4101</f>
        <v>0</v>
      </c>
      <c r="F907" s="1">
        <v>4101</v>
      </c>
      <c r="P907" s="48"/>
    </row>
    <row r="908" spans="3:16" x14ac:dyDescent="0.25">
      <c r="C908" s="36">
        <f>WEEKNUM('[1]BASE SQA'!$B4102)</f>
        <v>0</v>
      </c>
      <c r="D908" s="3">
        <f>'[1]BASE SQA'!$E4102</f>
        <v>0</v>
      </c>
      <c r="E908" s="3">
        <f>'[1]BASE SQA'!$F4102</f>
        <v>0</v>
      </c>
      <c r="F908" s="1">
        <v>4102</v>
      </c>
      <c r="P908" s="48"/>
    </row>
    <row r="909" spans="3:16" x14ac:dyDescent="0.25">
      <c r="C909" s="36">
        <f>WEEKNUM('[1]BASE SQA'!$B4103)</f>
        <v>0</v>
      </c>
      <c r="D909" s="3">
        <f>'[1]BASE SQA'!$E4103</f>
        <v>0</v>
      </c>
      <c r="E909" s="3">
        <f>'[1]BASE SQA'!$F4103</f>
        <v>0</v>
      </c>
      <c r="F909" s="1">
        <v>4103</v>
      </c>
      <c r="P909" s="48"/>
    </row>
    <row r="910" spans="3:16" x14ac:dyDescent="0.25">
      <c r="C910" s="36">
        <f>WEEKNUM('[1]BASE SQA'!$B4104)</f>
        <v>0</v>
      </c>
      <c r="D910" s="3">
        <f>'[1]BASE SQA'!$E4104</f>
        <v>0</v>
      </c>
      <c r="E910" s="3">
        <f>'[1]BASE SQA'!$F4104</f>
        <v>0</v>
      </c>
      <c r="F910" s="1">
        <v>4104</v>
      </c>
      <c r="P910" s="48"/>
    </row>
    <row r="911" spans="3:16" x14ac:dyDescent="0.25">
      <c r="C911" s="36">
        <f>WEEKNUM('[1]BASE SQA'!$B4105)</f>
        <v>0</v>
      </c>
      <c r="D911" s="3">
        <f>'[1]BASE SQA'!$E4105</f>
        <v>0</v>
      </c>
      <c r="E911" s="3">
        <f>'[1]BASE SQA'!$F4105</f>
        <v>0</v>
      </c>
      <c r="F911" s="1">
        <v>4105</v>
      </c>
      <c r="P911" s="48"/>
    </row>
    <row r="912" spans="3:16" x14ac:dyDescent="0.25">
      <c r="C912" s="36">
        <f>WEEKNUM('[1]BASE SQA'!$B4106)</f>
        <v>0</v>
      </c>
      <c r="D912" s="3">
        <f>'[1]BASE SQA'!$E4106</f>
        <v>0</v>
      </c>
      <c r="E912" s="3">
        <f>'[1]BASE SQA'!$F4106</f>
        <v>0</v>
      </c>
      <c r="F912" s="1">
        <v>4106</v>
      </c>
      <c r="P912" s="48"/>
    </row>
    <row r="913" spans="3:16" x14ac:dyDescent="0.25">
      <c r="C913" s="36">
        <f>WEEKNUM('[1]BASE SQA'!$B4107)</f>
        <v>0</v>
      </c>
      <c r="D913" s="3">
        <f>'[1]BASE SQA'!$E4107</f>
        <v>0</v>
      </c>
      <c r="E913" s="3">
        <f>'[1]BASE SQA'!$F4107</f>
        <v>0</v>
      </c>
      <c r="F913" s="1">
        <v>4107</v>
      </c>
      <c r="P913" s="48"/>
    </row>
    <row r="914" spans="3:16" x14ac:dyDescent="0.25">
      <c r="C914" s="36">
        <f>WEEKNUM('[1]BASE SQA'!$B4108)</f>
        <v>0</v>
      </c>
      <c r="D914" s="3">
        <f>'[1]BASE SQA'!$E4108</f>
        <v>0</v>
      </c>
      <c r="E914" s="3">
        <f>'[1]BASE SQA'!$F4108</f>
        <v>0</v>
      </c>
      <c r="F914" s="1">
        <v>4108</v>
      </c>
      <c r="P914" s="48"/>
    </row>
    <row r="915" spans="3:16" x14ac:dyDescent="0.25">
      <c r="C915" s="36">
        <f>WEEKNUM('[1]BASE SQA'!$B4109)</f>
        <v>0</v>
      </c>
      <c r="D915" s="3">
        <f>'[1]BASE SQA'!$E4109</f>
        <v>0</v>
      </c>
      <c r="E915" s="3">
        <f>'[1]BASE SQA'!$F4109</f>
        <v>0</v>
      </c>
      <c r="F915" s="1">
        <v>4109</v>
      </c>
      <c r="P915" s="48"/>
    </row>
    <row r="916" spans="3:16" x14ac:dyDescent="0.25">
      <c r="C916" s="36">
        <f>WEEKNUM('[1]BASE SQA'!$B4110)</f>
        <v>0</v>
      </c>
      <c r="D916" s="3">
        <f>'[1]BASE SQA'!$E4110</f>
        <v>0</v>
      </c>
      <c r="E916" s="3">
        <f>'[1]BASE SQA'!$F4110</f>
        <v>0</v>
      </c>
      <c r="F916" s="1">
        <v>4110</v>
      </c>
      <c r="P916" s="48"/>
    </row>
    <row r="917" spans="3:16" x14ac:dyDescent="0.25">
      <c r="C917" s="36">
        <f>WEEKNUM('[1]BASE SQA'!$B4111)</f>
        <v>0</v>
      </c>
      <c r="D917" s="3">
        <f>'[1]BASE SQA'!$E4111</f>
        <v>0</v>
      </c>
      <c r="E917" s="3">
        <f>'[1]BASE SQA'!$F4111</f>
        <v>0</v>
      </c>
      <c r="F917" s="1">
        <v>4111</v>
      </c>
      <c r="P917" s="48"/>
    </row>
    <row r="918" spans="3:16" x14ac:dyDescent="0.25">
      <c r="C918" s="36">
        <f>WEEKNUM('[1]BASE SQA'!$B4112)</f>
        <v>0</v>
      </c>
      <c r="D918" s="3">
        <f>'[1]BASE SQA'!$E4112</f>
        <v>0</v>
      </c>
      <c r="E918" s="3">
        <f>'[1]BASE SQA'!$F4112</f>
        <v>0</v>
      </c>
      <c r="F918" s="1">
        <v>4112</v>
      </c>
      <c r="P918" s="48"/>
    </row>
    <row r="919" spans="3:16" x14ac:dyDescent="0.25">
      <c r="C919" s="36">
        <f>WEEKNUM('[1]BASE SQA'!$B4113)</f>
        <v>0</v>
      </c>
      <c r="D919" s="3">
        <f>'[1]BASE SQA'!$E4113</f>
        <v>0</v>
      </c>
      <c r="E919" s="3">
        <f>'[1]BASE SQA'!$F4113</f>
        <v>0</v>
      </c>
      <c r="F919" s="1">
        <v>4113</v>
      </c>
      <c r="P919" s="48"/>
    </row>
    <row r="920" spans="3:16" x14ac:dyDescent="0.25">
      <c r="C920" s="36">
        <f>WEEKNUM('[1]BASE SQA'!$B4114)</f>
        <v>0</v>
      </c>
      <c r="D920" s="3">
        <f>'[1]BASE SQA'!$E4114</f>
        <v>0</v>
      </c>
      <c r="E920" s="3">
        <f>'[1]BASE SQA'!$F4114</f>
        <v>0</v>
      </c>
      <c r="F920" s="1">
        <v>4114</v>
      </c>
      <c r="P920" s="48"/>
    </row>
    <row r="921" spans="3:16" x14ac:dyDescent="0.25">
      <c r="C921" s="36">
        <f>WEEKNUM('[1]BASE SQA'!$B4115)</f>
        <v>0</v>
      </c>
      <c r="D921" s="3">
        <f>'[1]BASE SQA'!$E4115</f>
        <v>0</v>
      </c>
      <c r="E921" s="3">
        <f>'[1]BASE SQA'!$F4115</f>
        <v>0</v>
      </c>
      <c r="F921" s="1">
        <v>4115</v>
      </c>
      <c r="P921" s="48"/>
    </row>
    <row r="922" spans="3:16" x14ac:dyDescent="0.25">
      <c r="C922" s="36">
        <f>WEEKNUM('[1]BASE SQA'!$B4116)</f>
        <v>0</v>
      </c>
      <c r="D922" s="3">
        <f>'[1]BASE SQA'!$E4116</f>
        <v>0</v>
      </c>
      <c r="E922" s="3">
        <f>'[1]BASE SQA'!$F4116</f>
        <v>0</v>
      </c>
      <c r="F922" s="1">
        <v>4116</v>
      </c>
      <c r="P922" s="48"/>
    </row>
    <row r="923" spans="3:16" x14ac:dyDescent="0.25">
      <c r="C923" s="36">
        <f>WEEKNUM('[1]BASE SQA'!$B4117)</f>
        <v>0</v>
      </c>
      <c r="D923" s="3">
        <f>'[1]BASE SQA'!$E4117</f>
        <v>0</v>
      </c>
      <c r="E923" s="3">
        <f>'[1]BASE SQA'!$F4117</f>
        <v>0</v>
      </c>
      <c r="F923" s="1">
        <v>4117</v>
      </c>
      <c r="P923" s="48"/>
    </row>
    <row r="924" spans="3:16" x14ac:dyDescent="0.25">
      <c r="C924" s="36">
        <f>WEEKNUM('[1]BASE SQA'!$B4118)</f>
        <v>0</v>
      </c>
      <c r="D924" s="3">
        <f>'[1]BASE SQA'!$E4118</f>
        <v>0</v>
      </c>
      <c r="E924" s="3">
        <f>'[1]BASE SQA'!$F4118</f>
        <v>0</v>
      </c>
      <c r="F924" s="1">
        <v>4118</v>
      </c>
      <c r="P924" s="48"/>
    </row>
    <row r="925" spans="3:16" x14ac:dyDescent="0.25">
      <c r="C925" s="36">
        <f>WEEKNUM('[1]BASE SQA'!$B4119)</f>
        <v>0</v>
      </c>
      <c r="D925" s="3">
        <f>'[1]BASE SQA'!$E4119</f>
        <v>0</v>
      </c>
      <c r="E925" s="3">
        <f>'[1]BASE SQA'!$F4119</f>
        <v>0</v>
      </c>
      <c r="F925" s="1">
        <v>4119</v>
      </c>
      <c r="P925" s="48"/>
    </row>
    <row r="926" spans="3:16" x14ac:dyDescent="0.25">
      <c r="C926" s="36">
        <f>WEEKNUM('[1]BASE SQA'!$B4120)</f>
        <v>0</v>
      </c>
      <c r="D926" s="3">
        <f>'[1]BASE SQA'!$E4120</f>
        <v>0</v>
      </c>
      <c r="E926" s="3">
        <f>'[1]BASE SQA'!$F4120</f>
        <v>0</v>
      </c>
      <c r="F926" s="1">
        <v>4120</v>
      </c>
      <c r="P926" s="48"/>
    </row>
    <row r="927" spans="3:16" x14ac:dyDescent="0.25">
      <c r="C927" s="36">
        <f>WEEKNUM('[1]BASE SQA'!$B4121)</f>
        <v>0</v>
      </c>
      <c r="D927" s="3">
        <f>'[1]BASE SQA'!$E4121</f>
        <v>0</v>
      </c>
      <c r="E927" s="3">
        <f>'[1]BASE SQA'!$F4121</f>
        <v>0</v>
      </c>
      <c r="F927" s="1">
        <v>4121</v>
      </c>
      <c r="P927" s="48"/>
    </row>
    <row r="928" spans="3:16" x14ac:dyDescent="0.25">
      <c r="C928" s="36">
        <f>WEEKNUM('[1]BASE SQA'!$B4122)</f>
        <v>0</v>
      </c>
      <c r="D928" s="3">
        <f>'[1]BASE SQA'!$E4122</f>
        <v>0</v>
      </c>
      <c r="E928" s="3">
        <f>'[1]BASE SQA'!$F4122</f>
        <v>0</v>
      </c>
      <c r="F928" s="1">
        <v>4122</v>
      </c>
      <c r="P928" s="48"/>
    </row>
    <row r="929" spans="3:16" x14ac:dyDescent="0.25">
      <c r="C929" s="36">
        <f>WEEKNUM('[1]BASE SQA'!$B4123)</f>
        <v>0</v>
      </c>
      <c r="D929" s="3">
        <f>'[1]BASE SQA'!$E4123</f>
        <v>0</v>
      </c>
      <c r="E929" s="3">
        <f>'[1]BASE SQA'!$F4123</f>
        <v>0</v>
      </c>
      <c r="F929" s="1">
        <v>4123</v>
      </c>
      <c r="P929" s="48"/>
    </row>
    <row r="930" spans="3:16" x14ac:dyDescent="0.25">
      <c r="C930" s="36">
        <f>WEEKNUM('[1]BASE SQA'!$B4124)</f>
        <v>0</v>
      </c>
      <c r="D930" s="3">
        <f>'[1]BASE SQA'!$E4124</f>
        <v>0</v>
      </c>
      <c r="E930" s="3">
        <f>'[1]BASE SQA'!$F4124</f>
        <v>0</v>
      </c>
      <c r="F930" s="1">
        <v>4124</v>
      </c>
      <c r="P930" s="48"/>
    </row>
    <row r="931" spans="3:16" x14ac:dyDescent="0.25">
      <c r="C931" s="36">
        <f>WEEKNUM('[1]BASE SQA'!$B4125)</f>
        <v>0</v>
      </c>
      <c r="D931" s="3">
        <f>'[1]BASE SQA'!$E4125</f>
        <v>0</v>
      </c>
      <c r="E931" s="3">
        <f>'[1]BASE SQA'!$F4125</f>
        <v>0</v>
      </c>
      <c r="F931" s="1">
        <v>4125</v>
      </c>
      <c r="P931" s="48"/>
    </row>
    <row r="932" spans="3:16" x14ac:dyDescent="0.25">
      <c r="C932" s="36">
        <f>WEEKNUM('[1]BASE SQA'!$B4126)</f>
        <v>0</v>
      </c>
      <c r="D932" s="3">
        <f>'[1]BASE SQA'!$E4126</f>
        <v>0</v>
      </c>
      <c r="E932" s="3">
        <f>'[1]BASE SQA'!$F4126</f>
        <v>0</v>
      </c>
      <c r="F932" s="1">
        <v>4126</v>
      </c>
      <c r="P932" s="48"/>
    </row>
    <row r="933" spans="3:16" x14ac:dyDescent="0.25">
      <c r="C933" s="36">
        <f>WEEKNUM('[1]BASE SQA'!$B4127)</f>
        <v>0</v>
      </c>
      <c r="D933" s="3">
        <f>'[1]BASE SQA'!$E4127</f>
        <v>0</v>
      </c>
      <c r="E933" s="3">
        <f>'[1]BASE SQA'!$F4127</f>
        <v>0</v>
      </c>
      <c r="F933" s="1">
        <v>4127</v>
      </c>
      <c r="P933" s="48"/>
    </row>
    <row r="934" spans="3:16" x14ac:dyDescent="0.25">
      <c r="C934" s="36">
        <f>WEEKNUM('[1]BASE SQA'!$B4128)</f>
        <v>0</v>
      </c>
      <c r="D934" s="3">
        <f>'[1]BASE SQA'!$E4128</f>
        <v>0</v>
      </c>
      <c r="E934" s="3">
        <f>'[1]BASE SQA'!$F4128</f>
        <v>0</v>
      </c>
      <c r="F934" s="1">
        <v>4128</v>
      </c>
      <c r="P934" s="48"/>
    </row>
    <row r="935" spans="3:16" x14ac:dyDescent="0.25">
      <c r="C935" s="36">
        <f>WEEKNUM('[1]BASE SQA'!$B4129)</f>
        <v>0</v>
      </c>
      <c r="D935" s="3">
        <f>'[1]BASE SQA'!$E4129</f>
        <v>0</v>
      </c>
      <c r="E935" s="3">
        <f>'[1]BASE SQA'!$F4129</f>
        <v>0</v>
      </c>
      <c r="F935" s="1">
        <v>4129</v>
      </c>
      <c r="P935" s="48"/>
    </row>
    <row r="936" spans="3:16" x14ac:dyDescent="0.25">
      <c r="C936" s="36">
        <f>WEEKNUM('[1]BASE SQA'!$B4130)</f>
        <v>0</v>
      </c>
      <c r="D936" s="3">
        <f>'[1]BASE SQA'!$E4130</f>
        <v>0</v>
      </c>
      <c r="E936" s="3">
        <f>'[1]BASE SQA'!$F4130</f>
        <v>0</v>
      </c>
      <c r="F936" s="1">
        <v>4130</v>
      </c>
      <c r="P936" s="48"/>
    </row>
    <row r="937" spans="3:16" x14ac:dyDescent="0.25">
      <c r="C937" s="36">
        <f>WEEKNUM('[1]BASE SQA'!$B4131)</f>
        <v>0</v>
      </c>
      <c r="D937" s="3">
        <f>'[1]BASE SQA'!$E4131</f>
        <v>0</v>
      </c>
      <c r="E937" s="3">
        <f>'[1]BASE SQA'!$F4131</f>
        <v>0</v>
      </c>
      <c r="F937" s="1">
        <v>4131</v>
      </c>
      <c r="P937" s="48"/>
    </row>
    <row r="938" spans="3:16" x14ac:dyDescent="0.25">
      <c r="C938" s="36">
        <f>WEEKNUM('[1]BASE SQA'!$B4132)</f>
        <v>0</v>
      </c>
      <c r="D938" s="3">
        <f>'[1]BASE SQA'!$E4132</f>
        <v>0</v>
      </c>
      <c r="E938" s="3">
        <f>'[1]BASE SQA'!$F4132</f>
        <v>0</v>
      </c>
      <c r="F938" s="1">
        <v>4132</v>
      </c>
      <c r="P938" s="48"/>
    </row>
    <row r="939" spans="3:16" x14ac:dyDescent="0.25">
      <c r="C939" s="36">
        <f>WEEKNUM('[1]BASE SQA'!$B4133)</f>
        <v>0</v>
      </c>
      <c r="D939" s="3">
        <f>'[1]BASE SQA'!$E4133</f>
        <v>0</v>
      </c>
      <c r="E939" s="3">
        <f>'[1]BASE SQA'!$F4133</f>
        <v>0</v>
      </c>
      <c r="F939" s="1">
        <v>4133</v>
      </c>
      <c r="P939" s="48"/>
    </row>
    <row r="940" spans="3:16" x14ac:dyDescent="0.25">
      <c r="C940" s="36">
        <f>WEEKNUM('[1]BASE SQA'!$B4134)</f>
        <v>0</v>
      </c>
      <c r="D940" s="3">
        <f>'[1]BASE SQA'!$E4134</f>
        <v>0</v>
      </c>
      <c r="E940" s="3">
        <f>'[1]BASE SQA'!$F4134</f>
        <v>0</v>
      </c>
      <c r="F940" s="1">
        <v>4134</v>
      </c>
      <c r="P940" s="48"/>
    </row>
    <row r="941" spans="3:16" x14ac:dyDescent="0.25">
      <c r="C941" s="36">
        <f>WEEKNUM('[1]BASE SQA'!$B4135)</f>
        <v>0</v>
      </c>
      <c r="D941" s="3">
        <f>'[1]BASE SQA'!$E4135</f>
        <v>0</v>
      </c>
      <c r="E941" s="3">
        <f>'[1]BASE SQA'!$F4135</f>
        <v>0</v>
      </c>
      <c r="F941" s="1">
        <v>4135</v>
      </c>
      <c r="P941" s="48"/>
    </row>
    <row r="942" spans="3:16" x14ac:dyDescent="0.25">
      <c r="C942" s="36">
        <f>WEEKNUM('[1]BASE SQA'!$B4136)</f>
        <v>0</v>
      </c>
      <c r="D942" s="3">
        <f>'[1]BASE SQA'!$E4136</f>
        <v>0</v>
      </c>
      <c r="E942" s="3">
        <f>'[1]BASE SQA'!$F4136</f>
        <v>0</v>
      </c>
      <c r="F942" s="1">
        <v>4136</v>
      </c>
      <c r="P942" s="48"/>
    </row>
    <row r="943" spans="3:16" x14ac:dyDescent="0.25">
      <c r="C943" s="36">
        <f>WEEKNUM('[1]BASE SQA'!$B4137)</f>
        <v>0</v>
      </c>
      <c r="D943" s="3">
        <f>'[1]BASE SQA'!$E4137</f>
        <v>0</v>
      </c>
      <c r="E943" s="3">
        <f>'[1]BASE SQA'!$F4137</f>
        <v>0</v>
      </c>
      <c r="F943" s="1">
        <v>4137</v>
      </c>
      <c r="P943" s="48"/>
    </row>
    <row r="944" spans="3:16" x14ac:dyDescent="0.25">
      <c r="C944" s="36">
        <f>WEEKNUM('[1]BASE SQA'!$B4138)</f>
        <v>0</v>
      </c>
      <c r="D944" s="3">
        <f>'[1]BASE SQA'!$E4138</f>
        <v>0</v>
      </c>
      <c r="E944" s="3">
        <f>'[1]BASE SQA'!$F4138</f>
        <v>0</v>
      </c>
      <c r="F944" s="1">
        <v>4138</v>
      </c>
      <c r="P944" s="48"/>
    </row>
    <row r="945" spans="3:16" x14ac:dyDescent="0.25">
      <c r="C945" s="36">
        <f>WEEKNUM('[1]BASE SQA'!$B4139)</f>
        <v>0</v>
      </c>
      <c r="D945" s="3">
        <f>'[1]BASE SQA'!$E4139</f>
        <v>0</v>
      </c>
      <c r="E945" s="3">
        <f>'[1]BASE SQA'!$F4139</f>
        <v>0</v>
      </c>
      <c r="F945" s="1">
        <v>4139</v>
      </c>
      <c r="P945" s="48"/>
    </row>
    <row r="946" spans="3:16" x14ac:dyDescent="0.25">
      <c r="C946" s="36">
        <f>WEEKNUM('[1]BASE SQA'!$B4140)</f>
        <v>0</v>
      </c>
      <c r="D946" s="3">
        <f>'[1]BASE SQA'!$E4140</f>
        <v>0</v>
      </c>
      <c r="E946" s="3">
        <f>'[1]BASE SQA'!$F4140</f>
        <v>0</v>
      </c>
      <c r="F946" s="1">
        <v>4140</v>
      </c>
      <c r="P946" s="48"/>
    </row>
    <row r="947" spans="3:16" x14ac:dyDescent="0.25">
      <c r="C947" s="36">
        <f>WEEKNUM('[1]BASE SQA'!$B4141)</f>
        <v>0</v>
      </c>
      <c r="D947" s="3">
        <f>'[1]BASE SQA'!$E4141</f>
        <v>0</v>
      </c>
      <c r="E947" s="3">
        <f>'[1]BASE SQA'!$F4141</f>
        <v>0</v>
      </c>
      <c r="F947" s="1">
        <v>4141</v>
      </c>
      <c r="P947" s="48"/>
    </row>
    <row r="948" spans="3:16" x14ac:dyDescent="0.25">
      <c r="C948" s="36">
        <f>WEEKNUM('[1]BASE SQA'!$B4142)</f>
        <v>0</v>
      </c>
      <c r="D948" s="3">
        <f>'[1]BASE SQA'!$E4142</f>
        <v>0</v>
      </c>
      <c r="E948" s="3">
        <f>'[1]BASE SQA'!$F4142</f>
        <v>0</v>
      </c>
      <c r="F948" s="1">
        <v>4142</v>
      </c>
      <c r="P948" s="48"/>
    </row>
    <row r="949" spans="3:16" x14ac:dyDescent="0.25">
      <c r="C949" s="36">
        <f>WEEKNUM('[1]BASE SQA'!$B4143)</f>
        <v>0</v>
      </c>
      <c r="D949" s="3">
        <f>'[1]BASE SQA'!$E4143</f>
        <v>0</v>
      </c>
      <c r="E949" s="3">
        <f>'[1]BASE SQA'!$F4143</f>
        <v>0</v>
      </c>
      <c r="F949" s="1">
        <v>4143</v>
      </c>
      <c r="P949" s="48"/>
    </row>
    <row r="950" spans="3:16" x14ac:dyDescent="0.25">
      <c r="C950" s="36">
        <f>WEEKNUM('[1]BASE SQA'!$B4144)</f>
        <v>0</v>
      </c>
      <c r="D950" s="3">
        <f>'[1]BASE SQA'!$E4144</f>
        <v>0</v>
      </c>
      <c r="E950" s="3">
        <f>'[1]BASE SQA'!$F4144</f>
        <v>0</v>
      </c>
      <c r="F950" s="1">
        <v>4144</v>
      </c>
      <c r="P950" s="48"/>
    </row>
    <row r="951" spans="3:16" x14ac:dyDescent="0.25">
      <c r="C951" s="36">
        <f>WEEKNUM('[1]BASE SQA'!$B4145)</f>
        <v>0</v>
      </c>
      <c r="D951" s="3">
        <f>'[1]BASE SQA'!$E4145</f>
        <v>0</v>
      </c>
      <c r="E951" s="3">
        <f>'[1]BASE SQA'!$F4145</f>
        <v>0</v>
      </c>
      <c r="F951" s="1">
        <v>4145</v>
      </c>
      <c r="P951" s="48"/>
    </row>
    <row r="952" spans="3:16" x14ac:dyDescent="0.25">
      <c r="C952" s="36">
        <f>WEEKNUM('[1]BASE SQA'!$B4146)</f>
        <v>0</v>
      </c>
      <c r="D952" s="3">
        <f>'[1]BASE SQA'!$E4146</f>
        <v>0</v>
      </c>
      <c r="E952" s="3">
        <f>'[1]BASE SQA'!$F4146</f>
        <v>0</v>
      </c>
      <c r="F952" s="1">
        <v>4146</v>
      </c>
      <c r="P952" s="48"/>
    </row>
    <row r="953" spans="3:16" x14ac:dyDescent="0.25">
      <c r="C953" s="36">
        <f>WEEKNUM('[1]BASE SQA'!$B4147)</f>
        <v>0</v>
      </c>
      <c r="D953" s="3">
        <f>'[1]BASE SQA'!$E4147</f>
        <v>0</v>
      </c>
      <c r="E953" s="3">
        <f>'[1]BASE SQA'!$F4147</f>
        <v>0</v>
      </c>
      <c r="F953" s="1">
        <v>4147</v>
      </c>
      <c r="P953" s="48"/>
    </row>
    <row r="954" spans="3:16" x14ac:dyDescent="0.25">
      <c r="C954" s="36">
        <f>WEEKNUM('[1]BASE SQA'!$B4148)</f>
        <v>0</v>
      </c>
      <c r="D954" s="3">
        <f>'[1]BASE SQA'!$E4148</f>
        <v>0</v>
      </c>
      <c r="E954" s="3">
        <f>'[1]BASE SQA'!$F4148</f>
        <v>0</v>
      </c>
      <c r="F954" s="1">
        <v>4148</v>
      </c>
      <c r="P954" s="48"/>
    </row>
    <row r="955" spans="3:16" x14ac:dyDescent="0.25">
      <c r="C955" s="36">
        <f>WEEKNUM('[1]BASE SQA'!$B4149)</f>
        <v>0</v>
      </c>
      <c r="D955" s="3">
        <f>'[1]BASE SQA'!$E4149</f>
        <v>0</v>
      </c>
      <c r="E955" s="3">
        <f>'[1]BASE SQA'!$F4149</f>
        <v>0</v>
      </c>
      <c r="F955" s="1">
        <v>4149</v>
      </c>
      <c r="P955" s="48"/>
    </row>
    <row r="956" spans="3:16" x14ac:dyDescent="0.25">
      <c r="C956" s="36">
        <f>WEEKNUM('[1]BASE SQA'!$B4150)</f>
        <v>0</v>
      </c>
      <c r="D956" s="3">
        <f>'[1]BASE SQA'!$E4150</f>
        <v>0</v>
      </c>
      <c r="E956" s="3">
        <f>'[1]BASE SQA'!$F4150</f>
        <v>0</v>
      </c>
      <c r="F956" s="1">
        <v>4150</v>
      </c>
      <c r="P956" s="48"/>
    </row>
    <row r="957" spans="3:16" x14ac:dyDescent="0.25">
      <c r="C957" s="36">
        <f>WEEKNUM('[1]BASE SQA'!$B4151)</f>
        <v>0</v>
      </c>
      <c r="D957" s="3">
        <f>'[1]BASE SQA'!$E4151</f>
        <v>0</v>
      </c>
      <c r="E957" s="3">
        <f>'[1]BASE SQA'!$F4151</f>
        <v>0</v>
      </c>
      <c r="F957" s="1">
        <v>4151</v>
      </c>
      <c r="P957" s="48"/>
    </row>
    <row r="958" spans="3:16" x14ac:dyDescent="0.25">
      <c r="C958" s="36">
        <f>WEEKNUM('[1]BASE SQA'!$B4152)</f>
        <v>0</v>
      </c>
      <c r="D958" s="3">
        <f>'[1]BASE SQA'!$E4152</f>
        <v>0</v>
      </c>
      <c r="E958" s="3">
        <f>'[1]BASE SQA'!$F4152</f>
        <v>0</v>
      </c>
      <c r="F958" s="1">
        <v>4152</v>
      </c>
      <c r="P958" s="48"/>
    </row>
    <row r="959" spans="3:16" x14ac:dyDescent="0.25">
      <c r="C959" s="36">
        <f>WEEKNUM('[1]BASE SQA'!$B4153)</f>
        <v>0</v>
      </c>
      <c r="D959" s="3">
        <f>'[1]BASE SQA'!$E4153</f>
        <v>0</v>
      </c>
      <c r="E959" s="3">
        <f>'[1]BASE SQA'!$F4153</f>
        <v>0</v>
      </c>
      <c r="F959" s="1">
        <v>4153</v>
      </c>
      <c r="P959" s="48"/>
    </row>
    <row r="960" spans="3:16" x14ac:dyDescent="0.25">
      <c r="C960" s="36">
        <f>WEEKNUM('[1]BASE SQA'!$B4154)</f>
        <v>0</v>
      </c>
      <c r="D960" s="3">
        <f>'[1]BASE SQA'!$E4154</f>
        <v>0</v>
      </c>
      <c r="E960" s="3">
        <f>'[1]BASE SQA'!$F4154</f>
        <v>0</v>
      </c>
      <c r="F960" s="1">
        <v>4154</v>
      </c>
      <c r="P960" s="48"/>
    </row>
    <row r="961" spans="3:16" x14ac:dyDescent="0.25">
      <c r="C961" s="36">
        <f>WEEKNUM('[1]BASE SQA'!$B4155)</f>
        <v>0</v>
      </c>
      <c r="D961" s="3">
        <f>'[1]BASE SQA'!$E4155</f>
        <v>0</v>
      </c>
      <c r="E961" s="3">
        <f>'[1]BASE SQA'!$F4155</f>
        <v>0</v>
      </c>
      <c r="F961" s="1">
        <v>4155</v>
      </c>
      <c r="P961" s="48"/>
    </row>
    <row r="962" spans="3:16" x14ac:dyDescent="0.25">
      <c r="C962" s="36">
        <f>WEEKNUM('[1]BASE SQA'!$B4156)</f>
        <v>0</v>
      </c>
      <c r="D962" s="3">
        <f>'[1]BASE SQA'!$E4156</f>
        <v>0</v>
      </c>
      <c r="E962" s="3">
        <f>'[1]BASE SQA'!$F4156</f>
        <v>0</v>
      </c>
      <c r="F962" s="1">
        <v>4156</v>
      </c>
      <c r="P962" s="48"/>
    </row>
    <row r="963" spans="3:16" x14ac:dyDescent="0.25">
      <c r="C963" s="36">
        <f>WEEKNUM('[1]BASE SQA'!$B4157)</f>
        <v>0</v>
      </c>
      <c r="D963" s="3">
        <f>'[1]BASE SQA'!$E4157</f>
        <v>0</v>
      </c>
      <c r="E963" s="3">
        <f>'[1]BASE SQA'!$F4157</f>
        <v>0</v>
      </c>
      <c r="F963" s="1">
        <v>4157</v>
      </c>
      <c r="P963" s="48"/>
    </row>
    <row r="964" spans="3:16" x14ac:dyDescent="0.25">
      <c r="C964" s="36">
        <f>WEEKNUM('[1]BASE SQA'!$B4158)</f>
        <v>0</v>
      </c>
      <c r="D964" s="3">
        <f>'[1]BASE SQA'!$E4158</f>
        <v>0</v>
      </c>
      <c r="E964" s="3">
        <f>'[1]BASE SQA'!$F4158</f>
        <v>0</v>
      </c>
      <c r="F964" s="1">
        <v>4158</v>
      </c>
      <c r="P964" s="48"/>
    </row>
    <row r="965" spans="3:16" x14ac:dyDescent="0.25">
      <c r="C965" s="36">
        <f>WEEKNUM('[1]BASE SQA'!$B4159)</f>
        <v>0</v>
      </c>
      <c r="D965" s="3">
        <f>'[1]BASE SQA'!$E4159</f>
        <v>0</v>
      </c>
      <c r="E965" s="3">
        <f>'[1]BASE SQA'!$F4159</f>
        <v>0</v>
      </c>
      <c r="F965" s="1">
        <v>4159</v>
      </c>
      <c r="P965" s="48"/>
    </row>
    <row r="966" spans="3:16" x14ac:dyDescent="0.25">
      <c r="C966" s="36">
        <f>WEEKNUM('[1]BASE SQA'!$B4160)</f>
        <v>0</v>
      </c>
      <c r="D966" s="3">
        <f>'[1]BASE SQA'!$E4160</f>
        <v>0</v>
      </c>
      <c r="E966" s="3">
        <f>'[1]BASE SQA'!$F4160</f>
        <v>0</v>
      </c>
      <c r="F966" s="1">
        <v>4160</v>
      </c>
      <c r="P966" s="48"/>
    </row>
    <row r="967" spans="3:16" x14ac:dyDescent="0.25">
      <c r="C967" s="36">
        <f>WEEKNUM('[1]BASE SQA'!$B4161)</f>
        <v>0</v>
      </c>
      <c r="D967" s="3">
        <f>'[1]BASE SQA'!$E4161</f>
        <v>0</v>
      </c>
      <c r="E967" s="3">
        <f>'[1]BASE SQA'!$F4161</f>
        <v>0</v>
      </c>
      <c r="F967" s="1">
        <v>4161</v>
      </c>
      <c r="P967" s="48"/>
    </row>
    <row r="968" spans="3:16" x14ac:dyDescent="0.25">
      <c r="C968" s="36">
        <f>WEEKNUM('[1]BASE SQA'!$B4162)</f>
        <v>0</v>
      </c>
      <c r="D968" s="3">
        <f>'[1]BASE SQA'!$E4162</f>
        <v>0</v>
      </c>
      <c r="E968" s="3">
        <f>'[1]BASE SQA'!$F4162</f>
        <v>0</v>
      </c>
      <c r="F968" s="1">
        <v>4162</v>
      </c>
      <c r="P968" s="48"/>
    </row>
    <row r="969" spans="3:16" x14ac:dyDescent="0.25">
      <c r="C969" s="36">
        <f>WEEKNUM('[1]BASE SQA'!$B4163)</f>
        <v>0</v>
      </c>
      <c r="D969" s="3">
        <f>'[1]BASE SQA'!$E4163</f>
        <v>0</v>
      </c>
      <c r="E969" s="3">
        <f>'[1]BASE SQA'!$F4163</f>
        <v>0</v>
      </c>
      <c r="F969" s="1">
        <v>4163</v>
      </c>
      <c r="P969" s="48"/>
    </row>
    <row r="970" spans="3:16" x14ac:dyDescent="0.25">
      <c r="C970" s="36">
        <f>WEEKNUM('[1]BASE SQA'!$B4164)</f>
        <v>0</v>
      </c>
      <c r="D970" s="3">
        <f>'[1]BASE SQA'!$E4164</f>
        <v>0</v>
      </c>
      <c r="E970" s="3">
        <f>'[1]BASE SQA'!$F4164</f>
        <v>0</v>
      </c>
      <c r="F970" s="1">
        <v>4164</v>
      </c>
      <c r="P970" s="48"/>
    </row>
    <row r="971" spans="3:16" x14ac:dyDescent="0.25">
      <c r="C971" s="36">
        <f>WEEKNUM('[1]BASE SQA'!$B4165)</f>
        <v>0</v>
      </c>
      <c r="D971" s="3">
        <f>'[1]BASE SQA'!$E4165</f>
        <v>0</v>
      </c>
      <c r="E971" s="3">
        <f>'[1]BASE SQA'!$F4165</f>
        <v>0</v>
      </c>
      <c r="F971" s="1">
        <v>4165</v>
      </c>
      <c r="P971" s="48"/>
    </row>
    <row r="972" spans="3:16" x14ac:dyDescent="0.25">
      <c r="C972" s="36">
        <f>WEEKNUM('[1]BASE SQA'!$B4166)</f>
        <v>0</v>
      </c>
      <c r="D972" s="3">
        <f>'[1]BASE SQA'!$E4166</f>
        <v>0</v>
      </c>
      <c r="E972" s="3">
        <f>'[1]BASE SQA'!$F4166</f>
        <v>0</v>
      </c>
      <c r="F972" s="1">
        <v>4166</v>
      </c>
      <c r="P972" s="48"/>
    </row>
    <row r="973" spans="3:16" x14ac:dyDescent="0.25">
      <c r="C973" s="36">
        <f>WEEKNUM('[1]BASE SQA'!$B4167)</f>
        <v>0</v>
      </c>
      <c r="D973" s="3">
        <f>'[1]BASE SQA'!$E4167</f>
        <v>0</v>
      </c>
      <c r="E973" s="3">
        <f>'[1]BASE SQA'!$F4167</f>
        <v>0</v>
      </c>
      <c r="F973" s="1">
        <v>4167</v>
      </c>
      <c r="P973" s="48"/>
    </row>
    <row r="974" spans="3:16" x14ac:dyDescent="0.25">
      <c r="C974" s="36">
        <f>WEEKNUM('[1]BASE SQA'!$B4168)</f>
        <v>0</v>
      </c>
      <c r="D974" s="3">
        <f>'[1]BASE SQA'!$E4168</f>
        <v>0</v>
      </c>
      <c r="E974" s="3">
        <f>'[1]BASE SQA'!$F4168</f>
        <v>0</v>
      </c>
      <c r="F974" s="1">
        <v>4168</v>
      </c>
      <c r="P974" s="48"/>
    </row>
    <row r="975" spans="3:16" x14ac:dyDescent="0.25">
      <c r="C975" s="36">
        <f>WEEKNUM('[1]BASE SQA'!$B4169)</f>
        <v>0</v>
      </c>
      <c r="D975" s="3">
        <f>'[1]BASE SQA'!$E4169</f>
        <v>0</v>
      </c>
      <c r="E975" s="3">
        <f>'[1]BASE SQA'!$F4169</f>
        <v>0</v>
      </c>
      <c r="F975" s="1">
        <v>4169</v>
      </c>
      <c r="P975" s="48"/>
    </row>
    <row r="976" spans="3:16" x14ac:dyDescent="0.25">
      <c r="C976" s="36">
        <f>WEEKNUM('[1]BASE SQA'!$B4170)</f>
        <v>0</v>
      </c>
      <c r="D976" s="3">
        <f>'[1]BASE SQA'!$E4170</f>
        <v>0</v>
      </c>
      <c r="E976" s="3">
        <f>'[1]BASE SQA'!$F4170</f>
        <v>0</v>
      </c>
      <c r="F976" s="1">
        <v>4170</v>
      </c>
      <c r="P976" s="48"/>
    </row>
    <row r="977" spans="3:16" x14ac:dyDescent="0.25">
      <c r="C977" s="36">
        <f>WEEKNUM('[1]BASE SQA'!$B4171)</f>
        <v>0</v>
      </c>
      <c r="D977" s="3">
        <f>'[1]BASE SQA'!$E4171</f>
        <v>0</v>
      </c>
      <c r="E977" s="3">
        <f>'[1]BASE SQA'!$F4171</f>
        <v>0</v>
      </c>
      <c r="F977" s="1">
        <v>4171</v>
      </c>
      <c r="P977" s="48"/>
    </row>
    <row r="978" spans="3:16" x14ac:dyDescent="0.25">
      <c r="C978" s="36">
        <f>WEEKNUM('[1]BASE SQA'!$B4172)</f>
        <v>0</v>
      </c>
      <c r="D978" s="3">
        <f>'[1]BASE SQA'!$E4172</f>
        <v>0</v>
      </c>
      <c r="E978" s="3">
        <f>'[1]BASE SQA'!$F4172</f>
        <v>0</v>
      </c>
      <c r="F978" s="1">
        <v>4172</v>
      </c>
      <c r="P978" s="48"/>
    </row>
    <row r="979" spans="3:16" x14ac:dyDescent="0.25">
      <c r="C979" s="36">
        <f>WEEKNUM('[1]BASE SQA'!$B4173)</f>
        <v>0</v>
      </c>
      <c r="D979" s="3">
        <f>'[1]BASE SQA'!$E4173</f>
        <v>0</v>
      </c>
      <c r="E979" s="3">
        <f>'[1]BASE SQA'!$F4173</f>
        <v>0</v>
      </c>
      <c r="F979" s="1">
        <v>4173</v>
      </c>
      <c r="P979" s="48"/>
    </row>
    <row r="980" spans="3:16" x14ac:dyDescent="0.25">
      <c r="C980" s="36">
        <f>WEEKNUM('[1]BASE SQA'!$B4174)</f>
        <v>0</v>
      </c>
      <c r="D980" s="3">
        <f>'[1]BASE SQA'!$E4174</f>
        <v>0</v>
      </c>
      <c r="E980" s="3">
        <f>'[1]BASE SQA'!$F4174</f>
        <v>0</v>
      </c>
      <c r="F980" s="1">
        <v>4174</v>
      </c>
      <c r="P980" s="48"/>
    </row>
    <row r="981" spans="3:16" x14ac:dyDescent="0.25">
      <c r="C981" s="36">
        <f>WEEKNUM('[1]BASE SQA'!$B4175)</f>
        <v>0</v>
      </c>
      <c r="D981" s="3">
        <f>'[1]BASE SQA'!$E4175</f>
        <v>0</v>
      </c>
      <c r="E981" s="3">
        <f>'[1]BASE SQA'!$F4175</f>
        <v>0</v>
      </c>
      <c r="F981" s="1">
        <v>4175</v>
      </c>
      <c r="P981" s="48"/>
    </row>
    <row r="982" spans="3:16" x14ac:dyDescent="0.25">
      <c r="C982" s="36">
        <f>WEEKNUM('[1]BASE SQA'!$B4176)</f>
        <v>0</v>
      </c>
      <c r="D982" s="3">
        <f>'[1]BASE SQA'!$E4176</f>
        <v>0</v>
      </c>
      <c r="E982" s="3">
        <f>'[1]BASE SQA'!$F4176</f>
        <v>0</v>
      </c>
      <c r="F982" s="1">
        <v>4176</v>
      </c>
      <c r="P982" s="48"/>
    </row>
    <row r="983" spans="3:16" x14ac:dyDescent="0.25">
      <c r="C983" s="36">
        <f>WEEKNUM('[1]BASE SQA'!$B4177)</f>
        <v>0</v>
      </c>
      <c r="D983" s="3">
        <f>'[1]BASE SQA'!$E4177</f>
        <v>0</v>
      </c>
      <c r="E983" s="3">
        <f>'[1]BASE SQA'!$F4177</f>
        <v>0</v>
      </c>
      <c r="F983" s="1">
        <v>4177</v>
      </c>
      <c r="P983" s="48"/>
    </row>
    <row r="984" spans="3:16" x14ac:dyDescent="0.25">
      <c r="C984" s="36">
        <f>WEEKNUM('[1]BASE SQA'!$B4178)</f>
        <v>0</v>
      </c>
      <c r="D984" s="3">
        <f>'[1]BASE SQA'!$E4178</f>
        <v>0</v>
      </c>
      <c r="E984" s="3">
        <f>'[1]BASE SQA'!$F4178</f>
        <v>0</v>
      </c>
      <c r="F984" s="1">
        <v>4178</v>
      </c>
      <c r="P984" s="48"/>
    </row>
    <row r="985" spans="3:16" x14ac:dyDescent="0.25">
      <c r="C985" s="36">
        <f>WEEKNUM('[1]BASE SQA'!$B4179)</f>
        <v>0</v>
      </c>
      <c r="D985" s="3">
        <f>'[1]BASE SQA'!$E4179</f>
        <v>0</v>
      </c>
      <c r="E985" s="3">
        <f>'[1]BASE SQA'!$F4179</f>
        <v>0</v>
      </c>
      <c r="F985" s="1">
        <v>4179</v>
      </c>
      <c r="P985" s="48"/>
    </row>
    <row r="986" spans="3:16" x14ac:dyDescent="0.25">
      <c r="C986" s="36">
        <f>WEEKNUM('[1]BASE SQA'!$B4180)</f>
        <v>0</v>
      </c>
      <c r="D986" s="3">
        <f>'[1]BASE SQA'!$E4180</f>
        <v>0</v>
      </c>
      <c r="E986" s="3">
        <f>'[1]BASE SQA'!$F4180</f>
        <v>0</v>
      </c>
      <c r="F986" s="1">
        <v>4180</v>
      </c>
      <c r="P986" s="48"/>
    </row>
    <row r="987" spans="3:16" x14ac:dyDescent="0.25">
      <c r="C987" s="36">
        <f>WEEKNUM('[1]BASE SQA'!$B4181)</f>
        <v>0</v>
      </c>
      <c r="D987" s="3">
        <f>'[1]BASE SQA'!$E4181</f>
        <v>0</v>
      </c>
      <c r="E987" s="3">
        <f>'[1]BASE SQA'!$F4181</f>
        <v>0</v>
      </c>
      <c r="F987" s="1">
        <v>4181</v>
      </c>
      <c r="P987" s="48"/>
    </row>
    <row r="988" spans="3:16" x14ac:dyDescent="0.25">
      <c r="C988" s="36">
        <f>WEEKNUM('[1]BASE SQA'!$B4182)</f>
        <v>0</v>
      </c>
      <c r="D988" s="3">
        <f>'[1]BASE SQA'!$E4182</f>
        <v>0</v>
      </c>
      <c r="E988" s="3">
        <f>'[1]BASE SQA'!$F4182</f>
        <v>0</v>
      </c>
      <c r="F988" s="1">
        <v>4182</v>
      </c>
      <c r="P988" s="48"/>
    </row>
    <row r="989" spans="3:16" x14ac:dyDescent="0.25">
      <c r="C989" s="36">
        <f>WEEKNUM('[1]BASE SQA'!$B4183)</f>
        <v>0</v>
      </c>
      <c r="D989" s="3">
        <f>'[1]BASE SQA'!$E4183</f>
        <v>0</v>
      </c>
      <c r="E989" s="3">
        <f>'[1]BASE SQA'!$F4183</f>
        <v>0</v>
      </c>
      <c r="F989" s="1">
        <v>4183</v>
      </c>
      <c r="P989" s="48"/>
    </row>
    <row r="990" spans="3:16" x14ac:dyDescent="0.25">
      <c r="C990" s="36">
        <f>WEEKNUM('[1]BASE SQA'!$B4184)</f>
        <v>0</v>
      </c>
      <c r="D990" s="3">
        <f>'[1]BASE SQA'!$E4184</f>
        <v>0</v>
      </c>
      <c r="E990" s="3">
        <f>'[1]BASE SQA'!$F4184</f>
        <v>0</v>
      </c>
      <c r="F990" s="1">
        <v>4184</v>
      </c>
      <c r="P990" s="48"/>
    </row>
    <row r="991" spans="3:16" x14ac:dyDescent="0.25">
      <c r="C991" s="36">
        <f>WEEKNUM('[1]BASE SQA'!$B4185)</f>
        <v>0</v>
      </c>
      <c r="D991" s="3">
        <f>'[1]BASE SQA'!$E4185</f>
        <v>0</v>
      </c>
      <c r="E991" s="3">
        <f>'[1]BASE SQA'!$F4185</f>
        <v>0</v>
      </c>
      <c r="F991" s="1">
        <v>4185</v>
      </c>
      <c r="P991" s="48"/>
    </row>
    <row r="992" spans="3:16" x14ac:dyDescent="0.25">
      <c r="C992" s="36">
        <f>WEEKNUM('[1]BASE SQA'!$B4186)</f>
        <v>0</v>
      </c>
      <c r="D992" s="3">
        <f>'[1]BASE SQA'!$E4186</f>
        <v>0</v>
      </c>
      <c r="E992" s="3">
        <f>'[1]BASE SQA'!$F4186</f>
        <v>0</v>
      </c>
      <c r="F992" s="1">
        <v>4186</v>
      </c>
      <c r="P992" s="48"/>
    </row>
    <row r="993" spans="3:16" x14ac:dyDescent="0.25">
      <c r="C993" s="36">
        <f>WEEKNUM('[1]BASE SQA'!$B4187)</f>
        <v>0</v>
      </c>
      <c r="D993" s="3">
        <f>'[1]BASE SQA'!$E4187</f>
        <v>0</v>
      </c>
      <c r="E993" s="3">
        <f>'[1]BASE SQA'!$F4187</f>
        <v>0</v>
      </c>
      <c r="F993" s="1">
        <v>4187</v>
      </c>
      <c r="P993" s="48"/>
    </row>
    <row r="994" spans="3:16" x14ac:dyDescent="0.25">
      <c r="C994" s="36">
        <f>WEEKNUM('[1]BASE SQA'!$B4188)</f>
        <v>0</v>
      </c>
      <c r="D994" s="3">
        <f>'[1]BASE SQA'!$E4188</f>
        <v>0</v>
      </c>
      <c r="E994" s="3">
        <f>'[1]BASE SQA'!$F4188</f>
        <v>0</v>
      </c>
      <c r="F994" s="1">
        <v>4188</v>
      </c>
      <c r="P994" s="48"/>
    </row>
    <row r="995" spans="3:16" x14ac:dyDescent="0.25">
      <c r="C995" s="36">
        <f>WEEKNUM('[1]BASE SQA'!$B4189)</f>
        <v>0</v>
      </c>
      <c r="D995" s="3">
        <f>'[1]BASE SQA'!$E4189</f>
        <v>0</v>
      </c>
      <c r="E995" s="3">
        <f>'[1]BASE SQA'!$F4189</f>
        <v>0</v>
      </c>
      <c r="F995" s="1">
        <v>4189</v>
      </c>
      <c r="P995" s="48"/>
    </row>
    <row r="996" spans="3:16" x14ac:dyDescent="0.25">
      <c r="C996" s="36">
        <f>WEEKNUM('[1]BASE SQA'!$B4190)</f>
        <v>0</v>
      </c>
      <c r="D996" s="3">
        <f>'[1]BASE SQA'!$E4190</f>
        <v>0</v>
      </c>
      <c r="E996" s="3">
        <f>'[1]BASE SQA'!$F4190</f>
        <v>0</v>
      </c>
      <c r="F996" s="1">
        <v>4190</v>
      </c>
      <c r="P996" s="48"/>
    </row>
    <row r="997" spans="3:16" x14ac:dyDescent="0.25">
      <c r="C997" s="36">
        <f>WEEKNUM('[1]BASE SQA'!$B4191)</f>
        <v>0</v>
      </c>
      <c r="D997" s="3">
        <f>'[1]BASE SQA'!$E4191</f>
        <v>0</v>
      </c>
      <c r="E997" s="3">
        <f>'[1]BASE SQA'!$F4191</f>
        <v>0</v>
      </c>
      <c r="F997" s="1">
        <v>4191</v>
      </c>
      <c r="P997" s="48"/>
    </row>
    <row r="998" spans="3:16" x14ac:dyDescent="0.25">
      <c r="C998" s="36">
        <f>WEEKNUM('[1]BASE SQA'!$B4192)</f>
        <v>0</v>
      </c>
      <c r="D998" s="3">
        <f>'[1]BASE SQA'!$E4192</f>
        <v>0</v>
      </c>
      <c r="E998" s="3">
        <f>'[1]BASE SQA'!$F4192</f>
        <v>0</v>
      </c>
      <c r="F998" s="1">
        <v>4192</v>
      </c>
      <c r="P998" s="48"/>
    </row>
    <row r="999" spans="3:16" x14ac:dyDescent="0.25">
      <c r="C999" s="36">
        <f>WEEKNUM('[1]BASE SQA'!$B4193)</f>
        <v>0</v>
      </c>
      <c r="D999" s="3">
        <f>'[1]BASE SQA'!$E4193</f>
        <v>0</v>
      </c>
      <c r="E999" s="3">
        <f>'[1]BASE SQA'!$F4193</f>
        <v>0</v>
      </c>
      <c r="F999" s="1">
        <v>4193</v>
      </c>
      <c r="P999" s="48"/>
    </row>
    <row r="1000" spans="3:16" x14ac:dyDescent="0.25">
      <c r="C1000" s="36">
        <f>WEEKNUM('[1]BASE SQA'!$B4194)</f>
        <v>0</v>
      </c>
      <c r="D1000" s="3">
        <f>'[1]BASE SQA'!$E4194</f>
        <v>0</v>
      </c>
      <c r="E1000" s="3">
        <f>'[1]BASE SQA'!$F4194</f>
        <v>0</v>
      </c>
      <c r="F1000" s="1">
        <v>4194</v>
      </c>
      <c r="P1000" s="48"/>
    </row>
    <row r="1001" spans="3:16" x14ac:dyDescent="0.25">
      <c r="C1001" s="36">
        <f>WEEKNUM('[1]BASE SQA'!$B4195)</f>
        <v>0</v>
      </c>
      <c r="D1001" s="3">
        <f>'[1]BASE SQA'!$E4195</f>
        <v>0</v>
      </c>
      <c r="E1001" s="3">
        <f>'[1]BASE SQA'!$F4195</f>
        <v>0</v>
      </c>
      <c r="F1001" s="1">
        <v>4195</v>
      </c>
      <c r="P1001" s="48"/>
    </row>
    <row r="1002" spans="3:16" x14ac:dyDescent="0.25">
      <c r="C1002" s="36">
        <f>WEEKNUM('[1]BASE SQA'!$B4196)</f>
        <v>0</v>
      </c>
      <c r="D1002" s="3">
        <f>'[1]BASE SQA'!$E4196</f>
        <v>0</v>
      </c>
      <c r="E1002" s="3">
        <f>'[1]BASE SQA'!$F4196</f>
        <v>0</v>
      </c>
      <c r="F1002" s="1">
        <v>4196</v>
      </c>
      <c r="P1002" s="48"/>
    </row>
    <row r="1003" spans="3:16" x14ac:dyDescent="0.25">
      <c r="C1003" s="36">
        <f>WEEKNUM('[1]BASE SQA'!$B4197)</f>
        <v>0</v>
      </c>
      <c r="D1003" s="3">
        <f>'[1]BASE SQA'!$E4197</f>
        <v>0</v>
      </c>
      <c r="E1003" s="3">
        <f>'[1]BASE SQA'!$F4197</f>
        <v>0</v>
      </c>
      <c r="F1003" s="1">
        <v>4197</v>
      </c>
      <c r="P1003" s="48"/>
    </row>
    <row r="1004" spans="3:16" x14ac:dyDescent="0.25">
      <c r="C1004" s="36">
        <f>WEEKNUM('[1]BASE SQA'!$B4198)</f>
        <v>0</v>
      </c>
      <c r="D1004" s="3">
        <f>'[1]BASE SQA'!$E4198</f>
        <v>0</v>
      </c>
      <c r="E1004" s="3">
        <f>'[1]BASE SQA'!$F4198</f>
        <v>0</v>
      </c>
      <c r="F1004" s="1">
        <v>4198</v>
      </c>
      <c r="P1004" s="48"/>
    </row>
    <row r="1005" spans="3:16" x14ac:dyDescent="0.25">
      <c r="C1005" s="36">
        <f>WEEKNUM('[1]BASE SQA'!$B4199)</f>
        <v>0</v>
      </c>
      <c r="D1005" s="3">
        <f>'[1]BASE SQA'!$E4199</f>
        <v>0</v>
      </c>
      <c r="E1005" s="3">
        <f>'[1]BASE SQA'!$F4199</f>
        <v>0</v>
      </c>
      <c r="F1005" s="1">
        <v>4199</v>
      </c>
      <c r="P1005" s="48"/>
    </row>
    <row r="1006" spans="3:16" x14ac:dyDescent="0.25">
      <c r="C1006" s="36">
        <f>WEEKNUM('[1]BASE SQA'!$B4200)</f>
        <v>0</v>
      </c>
      <c r="D1006" s="3">
        <f>'[1]BASE SQA'!$E4200</f>
        <v>0</v>
      </c>
      <c r="E1006" s="3">
        <f>'[1]BASE SQA'!$F4200</f>
        <v>0</v>
      </c>
      <c r="F1006" s="1">
        <v>4200</v>
      </c>
      <c r="P1006" s="48"/>
    </row>
    <row r="1007" spans="3:16" x14ac:dyDescent="0.25">
      <c r="C1007" s="36">
        <f>WEEKNUM('[1]BASE SQA'!$B4201)</f>
        <v>0</v>
      </c>
      <c r="D1007" s="3">
        <f>'[1]BASE SQA'!$E4201</f>
        <v>0</v>
      </c>
      <c r="E1007" s="3">
        <f>'[1]BASE SQA'!$F4201</f>
        <v>0</v>
      </c>
      <c r="F1007" s="1">
        <v>4201</v>
      </c>
      <c r="P1007" s="48"/>
    </row>
    <row r="1008" spans="3:16" x14ac:dyDescent="0.25">
      <c r="C1008" s="36">
        <f>WEEKNUM('[1]BASE SQA'!$B4202)</f>
        <v>0</v>
      </c>
      <c r="D1008" s="3">
        <f>'[1]BASE SQA'!$E4202</f>
        <v>0</v>
      </c>
      <c r="E1008" s="3">
        <f>'[1]BASE SQA'!$F4202</f>
        <v>0</v>
      </c>
      <c r="F1008" s="1">
        <v>4202</v>
      </c>
      <c r="P1008" s="48"/>
    </row>
    <row r="1009" spans="3:16" x14ac:dyDescent="0.25">
      <c r="C1009" s="36">
        <f>WEEKNUM('[1]BASE SQA'!$B4203)</f>
        <v>0</v>
      </c>
      <c r="D1009" s="3">
        <f>'[1]BASE SQA'!$E4203</f>
        <v>0</v>
      </c>
      <c r="E1009" s="3">
        <f>'[1]BASE SQA'!$F4203</f>
        <v>0</v>
      </c>
      <c r="F1009" s="1">
        <v>4203</v>
      </c>
      <c r="P1009" s="48"/>
    </row>
    <row r="1010" spans="3:16" x14ac:dyDescent="0.25">
      <c r="C1010" s="36">
        <f>WEEKNUM('[1]BASE SQA'!$B4204)</f>
        <v>0</v>
      </c>
      <c r="D1010" s="3">
        <f>'[1]BASE SQA'!$E4204</f>
        <v>0</v>
      </c>
      <c r="E1010" s="3">
        <f>'[1]BASE SQA'!$F4204</f>
        <v>0</v>
      </c>
      <c r="F1010" s="1">
        <v>4204</v>
      </c>
      <c r="P1010" s="48"/>
    </row>
    <row r="1011" spans="3:16" x14ac:dyDescent="0.25">
      <c r="C1011" s="36">
        <f>WEEKNUM('[1]BASE SQA'!$B4205)</f>
        <v>0</v>
      </c>
      <c r="D1011" s="3">
        <f>'[1]BASE SQA'!$E4205</f>
        <v>0</v>
      </c>
      <c r="E1011" s="3">
        <f>'[1]BASE SQA'!$F4205</f>
        <v>0</v>
      </c>
      <c r="F1011" s="1">
        <v>4205</v>
      </c>
      <c r="P1011" s="48"/>
    </row>
    <row r="1012" spans="3:16" x14ac:dyDescent="0.25">
      <c r="C1012" s="36">
        <f>WEEKNUM('[1]BASE SQA'!$B4206)</f>
        <v>0</v>
      </c>
      <c r="D1012" s="3">
        <f>'[1]BASE SQA'!$E4206</f>
        <v>0</v>
      </c>
      <c r="E1012" s="3">
        <f>'[1]BASE SQA'!$F4206</f>
        <v>0</v>
      </c>
      <c r="F1012" s="1">
        <v>4206</v>
      </c>
      <c r="P1012" s="48"/>
    </row>
    <row r="1013" spans="3:16" x14ac:dyDescent="0.25">
      <c r="C1013" s="36">
        <f>WEEKNUM('[1]BASE SQA'!$B4207)</f>
        <v>0</v>
      </c>
      <c r="D1013" s="3">
        <f>'[1]BASE SQA'!$E4207</f>
        <v>0</v>
      </c>
      <c r="E1013" s="3">
        <f>'[1]BASE SQA'!$F4207</f>
        <v>0</v>
      </c>
      <c r="F1013" s="1">
        <v>4207</v>
      </c>
      <c r="P1013" s="48"/>
    </row>
    <row r="1014" spans="3:16" x14ac:dyDescent="0.25">
      <c r="C1014" s="36">
        <f>WEEKNUM('[1]BASE SQA'!$B4208)</f>
        <v>0</v>
      </c>
      <c r="D1014" s="3">
        <f>'[1]BASE SQA'!$E4208</f>
        <v>0</v>
      </c>
      <c r="E1014" s="3">
        <f>'[1]BASE SQA'!$F4208</f>
        <v>0</v>
      </c>
      <c r="F1014" s="1">
        <v>4208</v>
      </c>
      <c r="P1014" s="48"/>
    </row>
    <row r="1015" spans="3:16" x14ac:dyDescent="0.25">
      <c r="C1015" s="36">
        <f>WEEKNUM('[1]BASE SQA'!$B4209)</f>
        <v>0</v>
      </c>
      <c r="D1015" s="3">
        <f>'[1]BASE SQA'!$E4209</f>
        <v>0</v>
      </c>
      <c r="E1015" s="3">
        <f>'[1]BASE SQA'!$F4209</f>
        <v>0</v>
      </c>
      <c r="F1015" s="1">
        <v>4209</v>
      </c>
      <c r="P1015" s="48"/>
    </row>
    <row r="1016" spans="3:16" x14ac:dyDescent="0.25">
      <c r="C1016" s="36">
        <f>WEEKNUM('[1]BASE SQA'!$B4210)</f>
        <v>0</v>
      </c>
      <c r="D1016" s="3">
        <f>'[1]BASE SQA'!$E4210</f>
        <v>0</v>
      </c>
      <c r="E1016" s="3">
        <f>'[1]BASE SQA'!$F4210</f>
        <v>0</v>
      </c>
      <c r="F1016" s="1">
        <v>4210</v>
      </c>
      <c r="P1016" s="48"/>
    </row>
    <row r="1017" spans="3:16" x14ac:dyDescent="0.25">
      <c r="C1017" s="36">
        <f>WEEKNUM('[1]BASE SQA'!$B4211)</f>
        <v>0</v>
      </c>
      <c r="D1017" s="3">
        <f>'[1]BASE SQA'!$E4211</f>
        <v>0</v>
      </c>
      <c r="E1017" s="3">
        <f>'[1]BASE SQA'!$F4211</f>
        <v>0</v>
      </c>
      <c r="F1017" s="1">
        <v>4211</v>
      </c>
      <c r="P1017" s="48"/>
    </row>
    <row r="1018" spans="3:16" x14ac:dyDescent="0.25">
      <c r="C1018" s="36">
        <f>WEEKNUM('[1]BASE SQA'!$B4212)</f>
        <v>0</v>
      </c>
      <c r="D1018" s="3">
        <f>'[1]BASE SQA'!$E4212</f>
        <v>0</v>
      </c>
      <c r="E1018" s="3">
        <f>'[1]BASE SQA'!$F4212</f>
        <v>0</v>
      </c>
      <c r="F1018" s="1">
        <v>4212</v>
      </c>
      <c r="P1018" s="48"/>
    </row>
    <row r="1019" spans="3:16" x14ac:dyDescent="0.25">
      <c r="C1019" s="36">
        <f>WEEKNUM('[1]BASE SQA'!$B4213)</f>
        <v>0</v>
      </c>
      <c r="D1019" s="3">
        <f>'[1]BASE SQA'!$E4213</f>
        <v>0</v>
      </c>
      <c r="E1019" s="3">
        <f>'[1]BASE SQA'!$F4213</f>
        <v>0</v>
      </c>
      <c r="F1019" s="1">
        <v>4213</v>
      </c>
      <c r="P1019" s="48"/>
    </row>
    <row r="1020" spans="3:16" x14ac:dyDescent="0.25">
      <c r="C1020" s="36">
        <f>WEEKNUM('[1]BASE SQA'!$B4214)</f>
        <v>0</v>
      </c>
      <c r="D1020" s="3">
        <f>'[1]BASE SQA'!$E4214</f>
        <v>0</v>
      </c>
      <c r="E1020" s="3">
        <f>'[1]BASE SQA'!$F4214</f>
        <v>0</v>
      </c>
      <c r="F1020" s="1">
        <v>4214</v>
      </c>
      <c r="P1020" s="48"/>
    </row>
    <row r="1021" spans="3:16" x14ac:dyDescent="0.25">
      <c r="C1021" s="36">
        <f>WEEKNUM('[1]BASE SQA'!$B4215)</f>
        <v>0</v>
      </c>
      <c r="D1021" s="3">
        <f>'[1]BASE SQA'!$E4215</f>
        <v>0</v>
      </c>
      <c r="E1021" s="3">
        <f>'[1]BASE SQA'!$F4215</f>
        <v>0</v>
      </c>
      <c r="F1021" s="1">
        <v>4215</v>
      </c>
      <c r="P1021" s="48"/>
    </row>
    <row r="1022" spans="3:16" x14ac:dyDescent="0.25">
      <c r="C1022" s="36">
        <f>WEEKNUM('[1]BASE SQA'!$B4216)</f>
        <v>0</v>
      </c>
      <c r="D1022" s="3">
        <f>'[1]BASE SQA'!$E4216</f>
        <v>0</v>
      </c>
      <c r="E1022" s="3">
        <f>'[1]BASE SQA'!$F4216</f>
        <v>0</v>
      </c>
      <c r="F1022" s="1">
        <v>4216</v>
      </c>
      <c r="P1022" s="48"/>
    </row>
    <row r="1023" spans="3:16" x14ac:dyDescent="0.25">
      <c r="C1023" s="36">
        <f>WEEKNUM('[1]BASE SQA'!$B4217)</f>
        <v>0</v>
      </c>
      <c r="D1023" s="3">
        <f>'[1]BASE SQA'!$E4217</f>
        <v>0</v>
      </c>
      <c r="E1023" s="3">
        <f>'[1]BASE SQA'!$F4217</f>
        <v>0</v>
      </c>
      <c r="F1023" s="1">
        <v>4217</v>
      </c>
      <c r="P1023" s="48"/>
    </row>
    <row r="1024" spans="3:16" x14ac:dyDescent="0.25">
      <c r="C1024" s="36">
        <f>WEEKNUM('[1]BASE SQA'!$B4218)</f>
        <v>0</v>
      </c>
      <c r="D1024" s="3">
        <f>'[1]BASE SQA'!$E4218</f>
        <v>0</v>
      </c>
      <c r="E1024" s="3">
        <f>'[1]BASE SQA'!$F4218</f>
        <v>0</v>
      </c>
      <c r="F1024" s="1">
        <v>4218</v>
      </c>
      <c r="P1024" s="48"/>
    </row>
    <row r="1025" spans="3:16" x14ac:dyDescent="0.25">
      <c r="C1025" s="36">
        <f>WEEKNUM('[1]BASE SQA'!$B4219)</f>
        <v>0</v>
      </c>
      <c r="D1025" s="3">
        <f>'[1]BASE SQA'!$E4219</f>
        <v>0</v>
      </c>
      <c r="E1025" s="3">
        <f>'[1]BASE SQA'!$F4219</f>
        <v>0</v>
      </c>
      <c r="F1025" s="1">
        <v>4219</v>
      </c>
      <c r="P1025" s="48"/>
    </row>
    <row r="1026" spans="3:16" x14ac:dyDescent="0.25">
      <c r="C1026" s="36">
        <f>WEEKNUM('[1]BASE SQA'!$B4220)</f>
        <v>0</v>
      </c>
      <c r="D1026" s="3">
        <f>'[1]BASE SQA'!$E4220</f>
        <v>0</v>
      </c>
      <c r="E1026" s="3">
        <f>'[1]BASE SQA'!$F4220</f>
        <v>0</v>
      </c>
      <c r="F1026" s="1">
        <v>4220</v>
      </c>
      <c r="P1026" s="48"/>
    </row>
    <row r="1027" spans="3:16" x14ac:dyDescent="0.25">
      <c r="C1027" s="36">
        <f>WEEKNUM('[1]BASE SQA'!$B4221)</f>
        <v>0</v>
      </c>
      <c r="D1027" s="3">
        <f>'[1]BASE SQA'!$E4221</f>
        <v>0</v>
      </c>
      <c r="E1027" s="3">
        <f>'[1]BASE SQA'!$F4221</f>
        <v>0</v>
      </c>
      <c r="F1027" s="1">
        <v>4221</v>
      </c>
      <c r="P1027" s="48"/>
    </row>
    <row r="1028" spans="3:16" x14ac:dyDescent="0.25">
      <c r="C1028" s="36">
        <f>WEEKNUM('[1]BASE SQA'!$B4222)</f>
        <v>0</v>
      </c>
      <c r="D1028" s="3">
        <f>'[1]BASE SQA'!$E4222</f>
        <v>0</v>
      </c>
      <c r="E1028" s="3">
        <f>'[1]BASE SQA'!$F4222</f>
        <v>0</v>
      </c>
      <c r="F1028" s="1">
        <v>4222</v>
      </c>
      <c r="P1028" s="48"/>
    </row>
    <row r="1029" spans="3:16" x14ac:dyDescent="0.25">
      <c r="C1029" s="36">
        <f>WEEKNUM('[1]BASE SQA'!$B4223)</f>
        <v>0</v>
      </c>
      <c r="D1029" s="3">
        <f>'[1]BASE SQA'!$E4223</f>
        <v>0</v>
      </c>
      <c r="E1029" s="3">
        <f>'[1]BASE SQA'!$F4223</f>
        <v>0</v>
      </c>
      <c r="F1029" s="1">
        <v>4223</v>
      </c>
      <c r="P1029" s="48"/>
    </row>
    <row r="1030" spans="3:16" x14ac:dyDescent="0.25">
      <c r="C1030" s="36">
        <f>WEEKNUM('[1]BASE SQA'!$B4224)</f>
        <v>0</v>
      </c>
      <c r="D1030" s="3">
        <f>'[1]BASE SQA'!$E4224</f>
        <v>0</v>
      </c>
      <c r="E1030" s="3">
        <f>'[1]BASE SQA'!$F4224</f>
        <v>0</v>
      </c>
      <c r="F1030" s="1">
        <v>4224</v>
      </c>
      <c r="P1030" s="48"/>
    </row>
    <row r="1031" spans="3:16" x14ac:dyDescent="0.25">
      <c r="C1031" s="36">
        <f>WEEKNUM('[1]BASE SQA'!$B4225)</f>
        <v>0</v>
      </c>
      <c r="D1031" s="3">
        <f>'[1]BASE SQA'!$E4225</f>
        <v>0</v>
      </c>
      <c r="E1031" s="3">
        <f>'[1]BASE SQA'!$F4225</f>
        <v>0</v>
      </c>
      <c r="F1031" s="1">
        <v>4225</v>
      </c>
      <c r="P1031" s="48"/>
    </row>
    <row r="1032" spans="3:16" x14ac:dyDescent="0.25">
      <c r="C1032" s="36">
        <f>WEEKNUM('[1]BASE SQA'!$B4226)</f>
        <v>0</v>
      </c>
      <c r="D1032" s="3">
        <f>'[1]BASE SQA'!$E4226</f>
        <v>0</v>
      </c>
      <c r="E1032" s="3">
        <f>'[1]BASE SQA'!$F4226</f>
        <v>0</v>
      </c>
      <c r="F1032" s="1">
        <v>4226</v>
      </c>
      <c r="P1032" s="48"/>
    </row>
    <row r="1033" spans="3:16" x14ac:dyDescent="0.25">
      <c r="C1033" s="36">
        <f>WEEKNUM('[1]BASE SQA'!$B4227)</f>
        <v>0</v>
      </c>
      <c r="D1033" s="3">
        <f>'[1]BASE SQA'!$E4227</f>
        <v>0</v>
      </c>
      <c r="E1033" s="3">
        <f>'[1]BASE SQA'!$F4227</f>
        <v>0</v>
      </c>
      <c r="F1033" s="1">
        <v>4227</v>
      </c>
      <c r="P1033" s="48"/>
    </row>
    <row r="1034" spans="3:16" x14ac:dyDescent="0.25">
      <c r="C1034" s="36">
        <f>WEEKNUM('[1]BASE SQA'!$B4228)</f>
        <v>0</v>
      </c>
      <c r="D1034" s="3">
        <f>'[1]BASE SQA'!$E4228</f>
        <v>0</v>
      </c>
      <c r="E1034" s="3">
        <f>'[1]BASE SQA'!$F4228</f>
        <v>0</v>
      </c>
      <c r="F1034" s="1">
        <v>4228</v>
      </c>
      <c r="P1034" s="48"/>
    </row>
    <row r="1035" spans="3:16" x14ac:dyDescent="0.25">
      <c r="C1035" s="36">
        <f>WEEKNUM('[1]BASE SQA'!$B4229)</f>
        <v>0</v>
      </c>
      <c r="D1035" s="3">
        <f>'[1]BASE SQA'!$E4229</f>
        <v>0</v>
      </c>
      <c r="E1035" s="3">
        <f>'[1]BASE SQA'!$F4229</f>
        <v>0</v>
      </c>
      <c r="F1035" s="1">
        <v>4229</v>
      </c>
      <c r="P1035" s="48"/>
    </row>
    <row r="1036" spans="3:16" x14ac:dyDescent="0.25">
      <c r="C1036" s="36">
        <f>WEEKNUM('[1]BASE SQA'!$B4230)</f>
        <v>0</v>
      </c>
      <c r="D1036" s="3">
        <f>'[1]BASE SQA'!$E4230</f>
        <v>0</v>
      </c>
      <c r="E1036" s="3">
        <f>'[1]BASE SQA'!$F4230</f>
        <v>0</v>
      </c>
      <c r="F1036" s="1">
        <v>4230</v>
      </c>
      <c r="P1036" s="48"/>
    </row>
    <row r="1037" spans="3:16" x14ac:dyDescent="0.25">
      <c r="C1037" s="36">
        <f>WEEKNUM('[1]BASE SQA'!$B4231)</f>
        <v>0</v>
      </c>
      <c r="D1037" s="3">
        <f>'[1]BASE SQA'!$E4231</f>
        <v>0</v>
      </c>
      <c r="E1037" s="3">
        <f>'[1]BASE SQA'!$F4231</f>
        <v>0</v>
      </c>
      <c r="F1037" s="1">
        <v>4231</v>
      </c>
      <c r="P1037" s="48"/>
    </row>
    <row r="1038" spans="3:16" x14ac:dyDescent="0.25">
      <c r="C1038" s="36">
        <f>WEEKNUM('[1]BASE SQA'!$B4232)</f>
        <v>0</v>
      </c>
      <c r="D1038" s="3">
        <f>'[1]BASE SQA'!$E4232</f>
        <v>0</v>
      </c>
      <c r="E1038" s="3">
        <f>'[1]BASE SQA'!$F4232</f>
        <v>0</v>
      </c>
      <c r="F1038" s="1">
        <v>4232</v>
      </c>
      <c r="P1038" s="48"/>
    </row>
    <row r="1039" spans="3:16" x14ac:dyDescent="0.25">
      <c r="C1039" s="36">
        <f>WEEKNUM('[1]BASE SQA'!$B4233)</f>
        <v>0</v>
      </c>
      <c r="D1039" s="3">
        <f>'[1]BASE SQA'!$E4233</f>
        <v>0</v>
      </c>
      <c r="E1039" s="3">
        <f>'[1]BASE SQA'!$F4233</f>
        <v>0</v>
      </c>
      <c r="F1039" s="1">
        <v>4233</v>
      </c>
      <c r="P1039" s="48"/>
    </row>
    <row r="1040" spans="3:16" x14ac:dyDescent="0.25">
      <c r="C1040" s="36">
        <f>WEEKNUM('[1]BASE SQA'!$B4234)</f>
        <v>0</v>
      </c>
      <c r="D1040" s="3">
        <f>'[1]BASE SQA'!$E4234</f>
        <v>0</v>
      </c>
      <c r="E1040" s="3">
        <f>'[1]BASE SQA'!$F4234</f>
        <v>0</v>
      </c>
      <c r="F1040" s="1">
        <v>4234</v>
      </c>
      <c r="P1040" s="48"/>
    </row>
    <row r="1041" spans="3:16" x14ac:dyDescent="0.25">
      <c r="C1041" s="36">
        <f>WEEKNUM('[1]BASE SQA'!$B4235)</f>
        <v>0</v>
      </c>
      <c r="D1041" s="3">
        <f>'[1]BASE SQA'!$E4235</f>
        <v>0</v>
      </c>
      <c r="E1041" s="3">
        <f>'[1]BASE SQA'!$F4235</f>
        <v>0</v>
      </c>
      <c r="F1041" s="1">
        <v>4235</v>
      </c>
      <c r="P1041" s="48"/>
    </row>
    <row r="1042" spans="3:16" x14ac:dyDescent="0.25">
      <c r="C1042" s="36">
        <f>WEEKNUM('[1]BASE SQA'!$B4236)</f>
        <v>0</v>
      </c>
      <c r="D1042" s="3">
        <f>'[1]BASE SQA'!$E4236</f>
        <v>0</v>
      </c>
      <c r="E1042" s="3">
        <f>'[1]BASE SQA'!$F4236</f>
        <v>0</v>
      </c>
      <c r="F1042" s="1">
        <v>4236</v>
      </c>
      <c r="P1042" s="48"/>
    </row>
    <row r="1043" spans="3:16" x14ac:dyDescent="0.25">
      <c r="C1043" s="36">
        <f>WEEKNUM('[1]BASE SQA'!$B4237)</f>
        <v>0</v>
      </c>
      <c r="D1043" s="3">
        <f>'[1]BASE SQA'!$E4237</f>
        <v>0</v>
      </c>
      <c r="E1043" s="3">
        <f>'[1]BASE SQA'!$F4237</f>
        <v>0</v>
      </c>
      <c r="F1043" s="1">
        <v>4237</v>
      </c>
      <c r="P1043" s="48"/>
    </row>
    <row r="1044" spans="3:16" x14ac:dyDescent="0.25">
      <c r="C1044" s="36">
        <f>WEEKNUM('[1]BASE SQA'!$B4238)</f>
        <v>0</v>
      </c>
      <c r="D1044" s="3">
        <f>'[1]BASE SQA'!$E4238</f>
        <v>0</v>
      </c>
      <c r="E1044" s="3">
        <f>'[1]BASE SQA'!$F4238</f>
        <v>0</v>
      </c>
      <c r="F1044" s="1">
        <v>4238</v>
      </c>
      <c r="P1044" s="48"/>
    </row>
    <row r="1045" spans="3:16" x14ac:dyDescent="0.25">
      <c r="C1045" s="36">
        <f>WEEKNUM('[1]BASE SQA'!$B4239)</f>
        <v>0</v>
      </c>
      <c r="D1045" s="3">
        <f>'[1]BASE SQA'!$E4239</f>
        <v>0</v>
      </c>
      <c r="E1045" s="3">
        <f>'[1]BASE SQA'!$F4239</f>
        <v>0</v>
      </c>
      <c r="F1045" s="1">
        <v>4239</v>
      </c>
      <c r="P1045" s="48"/>
    </row>
    <row r="1046" spans="3:16" x14ac:dyDescent="0.25">
      <c r="C1046" s="36">
        <f>WEEKNUM('[1]BASE SQA'!$B4240)</f>
        <v>0</v>
      </c>
      <c r="D1046" s="3">
        <f>'[1]BASE SQA'!$E4240</f>
        <v>0</v>
      </c>
      <c r="E1046" s="3">
        <f>'[1]BASE SQA'!$F4240</f>
        <v>0</v>
      </c>
      <c r="F1046" s="1">
        <v>4240</v>
      </c>
      <c r="P1046" s="48"/>
    </row>
    <row r="1047" spans="3:16" x14ac:dyDescent="0.25">
      <c r="C1047" s="36">
        <f>WEEKNUM('[1]BASE SQA'!$B4241)</f>
        <v>0</v>
      </c>
      <c r="D1047" s="3">
        <f>'[1]BASE SQA'!$E4241</f>
        <v>0</v>
      </c>
      <c r="E1047" s="3">
        <f>'[1]BASE SQA'!$F4241</f>
        <v>0</v>
      </c>
      <c r="F1047" s="1">
        <v>4241</v>
      </c>
      <c r="P1047" s="48"/>
    </row>
    <row r="1048" spans="3:16" x14ac:dyDescent="0.25">
      <c r="C1048" s="36">
        <f>WEEKNUM('[1]BASE SQA'!$B4242)</f>
        <v>0</v>
      </c>
      <c r="D1048" s="3">
        <f>'[1]BASE SQA'!$E4242</f>
        <v>0</v>
      </c>
      <c r="E1048" s="3">
        <f>'[1]BASE SQA'!$F4242</f>
        <v>0</v>
      </c>
      <c r="F1048" s="1">
        <v>4242</v>
      </c>
      <c r="P1048" s="48"/>
    </row>
    <row r="1049" spans="3:16" x14ac:dyDescent="0.25">
      <c r="C1049" s="36">
        <f>WEEKNUM('[1]BASE SQA'!$B4243)</f>
        <v>0</v>
      </c>
      <c r="D1049" s="3">
        <f>'[1]BASE SQA'!$E4243</f>
        <v>0</v>
      </c>
      <c r="E1049" s="3">
        <f>'[1]BASE SQA'!$F4243</f>
        <v>0</v>
      </c>
      <c r="F1049" s="1">
        <v>4243</v>
      </c>
      <c r="P1049" s="48"/>
    </row>
    <row r="1050" spans="3:16" x14ac:dyDescent="0.25">
      <c r="C1050" s="36">
        <f>WEEKNUM('[1]BASE SQA'!$B4244)</f>
        <v>0</v>
      </c>
      <c r="D1050" s="3">
        <f>'[1]BASE SQA'!$E4244</f>
        <v>0</v>
      </c>
      <c r="E1050" s="3">
        <f>'[1]BASE SQA'!$F4244</f>
        <v>0</v>
      </c>
      <c r="F1050" s="1">
        <v>4244</v>
      </c>
      <c r="P1050" s="48"/>
    </row>
    <row r="1051" spans="3:16" x14ac:dyDescent="0.25">
      <c r="C1051" s="36">
        <f>WEEKNUM('[1]BASE SQA'!$B4245)</f>
        <v>0</v>
      </c>
      <c r="D1051" s="3">
        <f>'[1]BASE SQA'!$E4245</f>
        <v>0</v>
      </c>
      <c r="E1051" s="3">
        <f>'[1]BASE SQA'!$F4245</f>
        <v>0</v>
      </c>
      <c r="F1051" s="1">
        <v>4245</v>
      </c>
      <c r="P1051" s="48"/>
    </row>
    <row r="1052" spans="3:16" x14ac:dyDescent="0.25">
      <c r="C1052" s="36">
        <f>WEEKNUM('[1]BASE SQA'!$B4246)</f>
        <v>0</v>
      </c>
      <c r="D1052" s="3">
        <f>'[1]BASE SQA'!$E4246</f>
        <v>0</v>
      </c>
      <c r="E1052" s="3">
        <f>'[1]BASE SQA'!$F4246</f>
        <v>0</v>
      </c>
      <c r="F1052" s="1">
        <v>4246</v>
      </c>
      <c r="P1052" s="48"/>
    </row>
    <row r="1053" spans="3:16" x14ac:dyDescent="0.25">
      <c r="C1053" s="36">
        <f>WEEKNUM('[1]BASE SQA'!$B4247)</f>
        <v>0</v>
      </c>
      <c r="D1053" s="3">
        <f>'[1]BASE SQA'!$E4247</f>
        <v>0</v>
      </c>
      <c r="E1053" s="3">
        <f>'[1]BASE SQA'!$F4247</f>
        <v>0</v>
      </c>
      <c r="F1053" s="1">
        <v>4247</v>
      </c>
      <c r="P1053" s="48"/>
    </row>
    <row r="1054" spans="3:16" x14ac:dyDescent="0.25">
      <c r="C1054" s="36">
        <f>WEEKNUM('[1]BASE SQA'!$B4248)</f>
        <v>0</v>
      </c>
      <c r="D1054" s="3">
        <f>'[1]BASE SQA'!$E4248</f>
        <v>0</v>
      </c>
      <c r="E1054" s="3">
        <f>'[1]BASE SQA'!$F4248</f>
        <v>0</v>
      </c>
      <c r="F1054" s="1">
        <v>4248</v>
      </c>
      <c r="P1054" s="48"/>
    </row>
    <row r="1055" spans="3:16" x14ac:dyDescent="0.25">
      <c r="C1055" s="36">
        <f>WEEKNUM('[1]BASE SQA'!$B4249)</f>
        <v>0</v>
      </c>
      <c r="D1055" s="3">
        <f>'[1]BASE SQA'!$E4249</f>
        <v>0</v>
      </c>
      <c r="E1055" s="3">
        <f>'[1]BASE SQA'!$F4249</f>
        <v>0</v>
      </c>
      <c r="F1055" s="1">
        <v>4249</v>
      </c>
      <c r="P1055" s="48"/>
    </row>
    <row r="1056" spans="3:16" x14ac:dyDescent="0.25">
      <c r="C1056" s="36">
        <f>WEEKNUM('[1]BASE SQA'!$B4250)</f>
        <v>0</v>
      </c>
      <c r="D1056" s="3">
        <f>'[1]BASE SQA'!$E4250</f>
        <v>0</v>
      </c>
      <c r="E1056" s="3">
        <f>'[1]BASE SQA'!$F4250</f>
        <v>0</v>
      </c>
      <c r="F1056" s="1">
        <v>4250</v>
      </c>
      <c r="P1056" s="48"/>
    </row>
    <row r="1057" spans="3:16" x14ac:dyDescent="0.25">
      <c r="C1057" s="36">
        <f>WEEKNUM('[1]BASE SQA'!$B4251)</f>
        <v>0</v>
      </c>
      <c r="D1057" s="3">
        <f>'[1]BASE SQA'!$E4251</f>
        <v>0</v>
      </c>
      <c r="E1057" s="3">
        <f>'[1]BASE SQA'!$F4251</f>
        <v>0</v>
      </c>
      <c r="F1057" s="1">
        <v>4251</v>
      </c>
      <c r="P1057" s="48"/>
    </row>
    <row r="1058" spans="3:16" x14ac:dyDescent="0.25">
      <c r="C1058" s="36">
        <f>WEEKNUM('[1]BASE SQA'!$B4252)</f>
        <v>0</v>
      </c>
      <c r="D1058" s="3">
        <f>'[1]BASE SQA'!$E4252</f>
        <v>0</v>
      </c>
      <c r="E1058" s="3">
        <f>'[1]BASE SQA'!$F4252</f>
        <v>0</v>
      </c>
      <c r="F1058" s="1">
        <v>4252</v>
      </c>
      <c r="P1058" s="48"/>
    </row>
    <row r="1059" spans="3:16" x14ac:dyDescent="0.25">
      <c r="C1059" s="36">
        <f>WEEKNUM('[1]BASE SQA'!$B4253)</f>
        <v>0</v>
      </c>
      <c r="D1059" s="3">
        <f>'[1]BASE SQA'!$E4253</f>
        <v>0</v>
      </c>
      <c r="E1059" s="3">
        <f>'[1]BASE SQA'!$F4253</f>
        <v>0</v>
      </c>
      <c r="F1059" s="1">
        <v>4253</v>
      </c>
      <c r="P1059" s="48"/>
    </row>
    <row r="1060" spans="3:16" x14ac:dyDescent="0.25">
      <c r="C1060" s="36">
        <f>WEEKNUM('[1]BASE SQA'!$B4254)</f>
        <v>0</v>
      </c>
      <c r="D1060" s="3">
        <f>'[1]BASE SQA'!$E4254</f>
        <v>0</v>
      </c>
      <c r="E1060" s="3">
        <f>'[1]BASE SQA'!$F4254</f>
        <v>0</v>
      </c>
      <c r="F1060" s="1">
        <v>4254</v>
      </c>
      <c r="P1060" s="48"/>
    </row>
    <row r="1061" spans="3:16" x14ac:dyDescent="0.25">
      <c r="C1061" s="36">
        <f>WEEKNUM('[1]BASE SQA'!$B4255)</f>
        <v>0</v>
      </c>
      <c r="D1061" s="3">
        <f>'[1]BASE SQA'!$E4255</f>
        <v>0</v>
      </c>
      <c r="E1061" s="3">
        <f>'[1]BASE SQA'!$F4255</f>
        <v>0</v>
      </c>
      <c r="F1061" s="1">
        <v>4255</v>
      </c>
      <c r="P1061" s="48"/>
    </row>
    <row r="1062" spans="3:16" x14ac:dyDescent="0.25">
      <c r="C1062" s="36">
        <f>WEEKNUM('[1]BASE SQA'!$B4256)</f>
        <v>0</v>
      </c>
      <c r="D1062" s="3">
        <f>'[1]BASE SQA'!$E4256</f>
        <v>0</v>
      </c>
      <c r="E1062" s="3">
        <f>'[1]BASE SQA'!$F4256</f>
        <v>0</v>
      </c>
      <c r="F1062" s="1">
        <v>4256</v>
      </c>
      <c r="P1062" s="48"/>
    </row>
    <row r="1063" spans="3:16" x14ac:dyDescent="0.25">
      <c r="C1063" s="36">
        <f>WEEKNUM('[1]BASE SQA'!$B4257)</f>
        <v>0</v>
      </c>
      <c r="D1063" s="3">
        <f>'[1]BASE SQA'!$E4257</f>
        <v>0</v>
      </c>
      <c r="E1063" s="3">
        <f>'[1]BASE SQA'!$F4257</f>
        <v>0</v>
      </c>
      <c r="F1063" s="1">
        <v>4257</v>
      </c>
      <c r="P1063" s="48"/>
    </row>
    <row r="1064" spans="3:16" x14ac:dyDescent="0.25">
      <c r="C1064" s="36">
        <f>WEEKNUM('[1]BASE SQA'!$B4258)</f>
        <v>0</v>
      </c>
      <c r="D1064" s="3">
        <f>'[1]BASE SQA'!$E4258</f>
        <v>0</v>
      </c>
      <c r="E1064" s="3">
        <f>'[1]BASE SQA'!$F4258</f>
        <v>0</v>
      </c>
      <c r="F1064" s="1">
        <v>4258</v>
      </c>
      <c r="P1064" s="48"/>
    </row>
    <row r="1065" spans="3:16" x14ac:dyDescent="0.25">
      <c r="C1065" s="36">
        <f>WEEKNUM('[1]BASE SQA'!$B4259)</f>
        <v>0</v>
      </c>
      <c r="D1065" s="3">
        <f>'[1]BASE SQA'!$E4259</f>
        <v>0</v>
      </c>
      <c r="E1065" s="3">
        <f>'[1]BASE SQA'!$F4259</f>
        <v>0</v>
      </c>
      <c r="F1065" s="1">
        <v>4259</v>
      </c>
      <c r="P1065" s="48"/>
    </row>
    <row r="1066" spans="3:16" x14ac:dyDescent="0.25">
      <c r="C1066" s="36">
        <f>WEEKNUM('[1]BASE SQA'!$B4260)</f>
        <v>0</v>
      </c>
      <c r="D1066" s="3">
        <f>'[1]BASE SQA'!$E4260</f>
        <v>0</v>
      </c>
      <c r="E1066" s="3">
        <f>'[1]BASE SQA'!$F4260</f>
        <v>0</v>
      </c>
      <c r="F1066" s="1">
        <v>4260</v>
      </c>
      <c r="P1066" s="48"/>
    </row>
    <row r="1067" spans="3:16" x14ac:dyDescent="0.25">
      <c r="C1067" s="36">
        <f>WEEKNUM('[1]BASE SQA'!$B4261)</f>
        <v>0</v>
      </c>
      <c r="D1067" s="3">
        <f>'[1]BASE SQA'!$E4261</f>
        <v>0</v>
      </c>
      <c r="E1067" s="3">
        <f>'[1]BASE SQA'!$F4261</f>
        <v>0</v>
      </c>
      <c r="F1067" s="1">
        <v>4261</v>
      </c>
      <c r="P1067" s="48"/>
    </row>
    <row r="1068" spans="3:16" x14ac:dyDescent="0.25">
      <c r="C1068" s="36">
        <f>WEEKNUM('[1]BASE SQA'!$B4262)</f>
        <v>0</v>
      </c>
      <c r="D1068" s="3">
        <f>'[1]BASE SQA'!$E4262</f>
        <v>0</v>
      </c>
      <c r="E1068" s="3">
        <f>'[1]BASE SQA'!$F4262</f>
        <v>0</v>
      </c>
      <c r="F1068" s="1">
        <v>4262</v>
      </c>
      <c r="P1068" s="48"/>
    </row>
    <row r="1069" spans="3:16" x14ac:dyDescent="0.25">
      <c r="C1069" s="36">
        <f>WEEKNUM('[1]BASE SQA'!$B4263)</f>
        <v>0</v>
      </c>
      <c r="D1069" s="3">
        <f>'[1]BASE SQA'!$E4263</f>
        <v>0</v>
      </c>
      <c r="E1069" s="3">
        <f>'[1]BASE SQA'!$F4263</f>
        <v>0</v>
      </c>
      <c r="F1069" s="1">
        <v>4263</v>
      </c>
      <c r="P1069" s="48"/>
    </row>
    <row r="1070" spans="3:16" x14ac:dyDescent="0.25">
      <c r="C1070" s="36">
        <f>WEEKNUM('[1]BASE SQA'!$B4264)</f>
        <v>0</v>
      </c>
      <c r="D1070" s="3">
        <f>'[1]BASE SQA'!$E4264</f>
        <v>0</v>
      </c>
      <c r="E1070" s="3">
        <f>'[1]BASE SQA'!$F4264</f>
        <v>0</v>
      </c>
      <c r="F1070" s="1">
        <v>4264</v>
      </c>
      <c r="P1070" s="48"/>
    </row>
    <row r="1071" spans="3:16" x14ac:dyDescent="0.25">
      <c r="C1071" s="36">
        <f>WEEKNUM('[1]BASE SQA'!$B4265)</f>
        <v>0</v>
      </c>
      <c r="D1071" s="3">
        <f>'[1]BASE SQA'!$E4265</f>
        <v>0</v>
      </c>
      <c r="E1071" s="3">
        <f>'[1]BASE SQA'!$F4265</f>
        <v>0</v>
      </c>
      <c r="F1071" s="1">
        <v>4265</v>
      </c>
      <c r="P1071" s="48"/>
    </row>
    <row r="1072" spans="3:16" x14ac:dyDescent="0.25">
      <c r="C1072" s="36">
        <f>WEEKNUM('[1]BASE SQA'!$B4266)</f>
        <v>0</v>
      </c>
      <c r="D1072" s="3">
        <f>'[1]BASE SQA'!$E4266</f>
        <v>0</v>
      </c>
      <c r="E1072" s="3">
        <f>'[1]BASE SQA'!$F4266</f>
        <v>0</v>
      </c>
      <c r="F1072" s="1">
        <v>4266</v>
      </c>
      <c r="P1072" s="48"/>
    </row>
    <row r="1073" spans="3:16" x14ac:dyDescent="0.25">
      <c r="C1073" s="36">
        <f>WEEKNUM('[1]BASE SQA'!$B4267)</f>
        <v>0</v>
      </c>
      <c r="D1073" s="3">
        <f>'[1]BASE SQA'!$E4267</f>
        <v>0</v>
      </c>
      <c r="E1073" s="3">
        <f>'[1]BASE SQA'!$F4267</f>
        <v>0</v>
      </c>
      <c r="F1073" s="1">
        <v>4267</v>
      </c>
      <c r="P1073" s="48"/>
    </row>
    <row r="1074" spans="3:16" x14ac:dyDescent="0.25">
      <c r="C1074" s="36">
        <f>WEEKNUM('[1]BASE SQA'!$B4268)</f>
        <v>0</v>
      </c>
      <c r="D1074" s="3">
        <f>'[1]BASE SQA'!$E4268</f>
        <v>0</v>
      </c>
      <c r="E1074" s="3">
        <f>'[1]BASE SQA'!$F4268</f>
        <v>0</v>
      </c>
      <c r="F1074" s="1">
        <v>4268</v>
      </c>
      <c r="P1074" s="48"/>
    </row>
    <row r="1075" spans="3:16" x14ac:dyDescent="0.25">
      <c r="C1075" s="36">
        <f>WEEKNUM('[1]BASE SQA'!$B4269)</f>
        <v>0</v>
      </c>
      <c r="D1075" s="3">
        <f>'[1]BASE SQA'!$E4269</f>
        <v>0</v>
      </c>
      <c r="E1075" s="3">
        <f>'[1]BASE SQA'!$F4269</f>
        <v>0</v>
      </c>
      <c r="F1075" s="1">
        <v>4269</v>
      </c>
      <c r="P1075" s="48"/>
    </row>
    <row r="1076" spans="3:16" x14ac:dyDescent="0.25">
      <c r="C1076" s="36">
        <f>WEEKNUM('[1]BASE SQA'!$B4270)</f>
        <v>0</v>
      </c>
      <c r="D1076" s="3">
        <f>'[1]BASE SQA'!$E4270</f>
        <v>0</v>
      </c>
      <c r="E1076" s="3">
        <f>'[1]BASE SQA'!$F4270</f>
        <v>0</v>
      </c>
      <c r="F1076" s="1">
        <v>4270</v>
      </c>
      <c r="P1076" s="48"/>
    </row>
    <row r="1077" spans="3:16" x14ac:dyDescent="0.25">
      <c r="C1077" s="36">
        <f>WEEKNUM('[1]BASE SQA'!$B4271)</f>
        <v>0</v>
      </c>
      <c r="D1077" s="3">
        <f>'[1]BASE SQA'!$E4271</f>
        <v>0</v>
      </c>
      <c r="E1077" s="3">
        <f>'[1]BASE SQA'!$F4271</f>
        <v>0</v>
      </c>
      <c r="F1077" s="1">
        <v>4271</v>
      </c>
      <c r="P1077" s="48"/>
    </row>
    <row r="1078" spans="3:16" x14ac:dyDescent="0.25">
      <c r="C1078" s="36">
        <f>WEEKNUM('[1]BASE SQA'!$B4272)</f>
        <v>0</v>
      </c>
      <c r="D1078" s="3">
        <f>'[1]BASE SQA'!$E4272</f>
        <v>0</v>
      </c>
      <c r="E1078" s="3">
        <f>'[1]BASE SQA'!$F4272</f>
        <v>0</v>
      </c>
      <c r="F1078" s="1">
        <v>4272</v>
      </c>
      <c r="P1078" s="48"/>
    </row>
    <row r="1079" spans="3:16" x14ac:dyDescent="0.25">
      <c r="C1079" s="36">
        <f>WEEKNUM('[1]BASE SQA'!$B4273)</f>
        <v>0</v>
      </c>
      <c r="D1079" s="3">
        <f>'[1]BASE SQA'!$E4273</f>
        <v>0</v>
      </c>
      <c r="E1079" s="3">
        <f>'[1]BASE SQA'!$F4273</f>
        <v>0</v>
      </c>
      <c r="F1079" s="1">
        <v>4273</v>
      </c>
      <c r="P1079" s="48"/>
    </row>
    <row r="1080" spans="3:16" x14ac:dyDescent="0.25">
      <c r="C1080" s="36">
        <f>WEEKNUM('[1]BASE SQA'!$B4274)</f>
        <v>0</v>
      </c>
      <c r="D1080" s="3">
        <f>'[1]BASE SQA'!$E4274</f>
        <v>0</v>
      </c>
      <c r="E1080" s="3">
        <f>'[1]BASE SQA'!$F4274</f>
        <v>0</v>
      </c>
      <c r="F1080" s="1">
        <v>4274</v>
      </c>
      <c r="P1080" s="48"/>
    </row>
    <row r="1081" spans="3:16" x14ac:dyDescent="0.25">
      <c r="C1081" s="36">
        <f>WEEKNUM('[1]BASE SQA'!$B4275)</f>
        <v>0</v>
      </c>
      <c r="D1081" s="3">
        <f>'[1]BASE SQA'!$E4275</f>
        <v>0</v>
      </c>
      <c r="E1081" s="3">
        <f>'[1]BASE SQA'!$F4275</f>
        <v>0</v>
      </c>
      <c r="F1081" s="1">
        <v>4275</v>
      </c>
      <c r="P1081" s="48"/>
    </row>
    <row r="1082" spans="3:16" x14ac:dyDescent="0.25">
      <c r="C1082" s="36">
        <f>WEEKNUM('[1]BASE SQA'!$B4276)</f>
        <v>0</v>
      </c>
      <c r="D1082" s="3">
        <f>'[1]BASE SQA'!$E4276</f>
        <v>0</v>
      </c>
      <c r="E1082" s="3">
        <f>'[1]BASE SQA'!$F4276</f>
        <v>0</v>
      </c>
      <c r="F1082" s="1">
        <v>4276</v>
      </c>
      <c r="P1082" s="48"/>
    </row>
    <row r="1083" spans="3:16" x14ac:dyDescent="0.25">
      <c r="C1083" s="36">
        <f>WEEKNUM('[1]BASE SQA'!$B4277)</f>
        <v>0</v>
      </c>
      <c r="D1083" s="3">
        <f>'[1]BASE SQA'!$E4277</f>
        <v>0</v>
      </c>
      <c r="E1083" s="3">
        <f>'[1]BASE SQA'!$F4277</f>
        <v>0</v>
      </c>
      <c r="F1083" s="1">
        <v>4277</v>
      </c>
      <c r="P1083" s="48"/>
    </row>
    <row r="1084" spans="3:16" x14ac:dyDescent="0.25">
      <c r="C1084" s="36">
        <f>WEEKNUM('[1]BASE SQA'!$B4278)</f>
        <v>0</v>
      </c>
      <c r="D1084" s="3">
        <f>'[1]BASE SQA'!$E4278</f>
        <v>0</v>
      </c>
      <c r="E1084" s="3">
        <f>'[1]BASE SQA'!$F4278</f>
        <v>0</v>
      </c>
      <c r="F1084" s="1">
        <v>4278</v>
      </c>
      <c r="P1084" s="48"/>
    </row>
    <row r="1085" spans="3:16" x14ac:dyDescent="0.25">
      <c r="C1085" s="36">
        <f>WEEKNUM('[1]BASE SQA'!$B4279)</f>
        <v>0</v>
      </c>
      <c r="D1085" s="3">
        <f>'[1]BASE SQA'!$E4279</f>
        <v>0</v>
      </c>
      <c r="E1085" s="3">
        <f>'[1]BASE SQA'!$F4279</f>
        <v>0</v>
      </c>
      <c r="F1085" s="1">
        <v>4279</v>
      </c>
      <c r="P1085" s="48"/>
    </row>
    <row r="1086" spans="3:16" x14ac:dyDescent="0.25">
      <c r="C1086" s="36">
        <f>WEEKNUM('[1]BASE SQA'!$B4280)</f>
        <v>0</v>
      </c>
      <c r="D1086" s="3">
        <f>'[1]BASE SQA'!$E4280</f>
        <v>0</v>
      </c>
      <c r="E1086" s="3">
        <f>'[1]BASE SQA'!$F4280</f>
        <v>0</v>
      </c>
      <c r="F1086" s="1">
        <v>4280</v>
      </c>
      <c r="P1086" s="48"/>
    </row>
    <row r="1087" spans="3:16" x14ac:dyDescent="0.25">
      <c r="C1087" s="36">
        <f>WEEKNUM('[1]BASE SQA'!$B4281)</f>
        <v>0</v>
      </c>
      <c r="D1087" s="3">
        <f>'[1]BASE SQA'!$E4281</f>
        <v>0</v>
      </c>
      <c r="E1087" s="3">
        <f>'[1]BASE SQA'!$F4281</f>
        <v>0</v>
      </c>
      <c r="F1087" s="1">
        <v>4281</v>
      </c>
      <c r="P1087" s="48"/>
    </row>
    <row r="1088" spans="3:16" x14ac:dyDescent="0.25">
      <c r="C1088" s="36">
        <f>WEEKNUM('[1]BASE SQA'!$B4282)</f>
        <v>0</v>
      </c>
      <c r="D1088" s="3">
        <f>'[1]BASE SQA'!$E4282</f>
        <v>0</v>
      </c>
      <c r="E1088" s="3">
        <f>'[1]BASE SQA'!$F4282</f>
        <v>0</v>
      </c>
      <c r="F1088" s="1">
        <v>4282</v>
      </c>
      <c r="P1088" s="48"/>
    </row>
    <row r="1089" spans="3:16" x14ac:dyDescent="0.25">
      <c r="C1089" s="36">
        <f>WEEKNUM('[1]BASE SQA'!$B4283)</f>
        <v>0</v>
      </c>
      <c r="D1089" s="3">
        <f>'[1]BASE SQA'!$E4283</f>
        <v>0</v>
      </c>
      <c r="E1089" s="3">
        <f>'[1]BASE SQA'!$F4283</f>
        <v>0</v>
      </c>
      <c r="F1089" s="1">
        <v>4283</v>
      </c>
      <c r="P1089" s="48"/>
    </row>
    <row r="1090" spans="3:16" x14ac:dyDescent="0.25">
      <c r="C1090" s="36">
        <f>WEEKNUM('[1]BASE SQA'!$B4284)</f>
        <v>0</v>
      </c>
      <c r="D1090" s="3">
        <f>'[1]BASE SQA'!$E4284</f>
        <v>0</v>
      </c>
      <c r="E1090" s="3">
        <f>'[1]BASE SQA'!$F4284</f>
        <v>0</v>
      </c>
      <c r="F1090" s="1">
        <v>4284</v>
      </c>
      <c r="P1090" s="48"/>
    </row>
    <row r="1091" spans="3:16" x14ac:dyDescent="0.25">
      <c r="C1091" s="36">
        <f>WEEKNUM('[1]BASE SQA'!$B4285)</f>
        <v>0</v>
      </c>
      <c r="D1091" s="3">
        <f>'[1]BASE SQA'!$E4285</f>
        <v>0</v>
      </c>
      <c r="E1091" s="3">
        <f>'[1]BASE SQA'!$F4285</f>
        <v>0</v>
      </c>
      <c r="F1091" s="1">
        <v>4285</v>
      </c>
      <c r="P1091" s="48"/>
    </row>
    <row r="1092" spans="3:16" x14ac:dyDescent="0.25">
      <c r="C1092" s="36">
        <f>WEEKNUM('[1]BASE SQA'!$B4286)</f>
        <v>0</v>
      </c>
      <c r="D1092" s="3">
        <f>'[1]BASE SQA'!$E4286</f>
        <v>0</v>
      </c>
      <c r="E1092" s="3">
        <f>'[1]BASE SQA'!$F4286</f>
        <v>0</v>
      </c>
      <c r="F1092" s="1">
        <v>4286</v>
      </c>
      <c r="P1092" s="48"/>
    </row>
    <row r="1093" spans="3:16" x14ac:dyDescent="0.25">
      <c r="C1093" s="36">
        <f>WEEKNUM('[1]BASE SQA'!$B4287)</f>
        <v>0</v>
      </c>
      <c r="D1093" s="3">
        <f>'[1]BASE SQA'!$E4287</f>
        <v>0</v>
      </c>
      <c r="E1093" s="3">
        <f>'[1]BASE SQA'!$F4287</f>
        <v>0</v>
      </c>
      <c r="F1093" s="1">
        <v>4287</v>
      </c>
      <c r="P1093" s="48"/>
    </row>
    <row r="1094" spans="3:16" x14ac:dyDescent="0.25">
      <c r="C1094" s="36">
        <f>WEEKNUM('[1]BASE SQA'!$B4288)</f>
        <v>0</v>
      </c>
      <c r="D1094" s="3">
        <f>'[1]BASE SQA'!$E4288</f>
        <v>0</v>
      </c>
      <c r="E1094" s="3">
        <f>'[1]BASE SQA'!$F4288</f>
        <v>0</v>
      </c>
      <c r="F1094" s="1">
        <v>4288</v>
      </c>
      <c r="P1094" s="48"/>
    </row>
    <row r="1095" spans="3:16" x14ac:dyDescent="0.25">
      <c r="C1095" s="36">
        <f>WEEKNUM('[1]BASE SQA'!$B4289)</f>
        <v>0</v>
      </c>
      <c r="D1095" s="3">
        <f>'[1]BASE SQA'!$E4289</f>
        <v>0</v>
      </c>
      <c r="E1095" s="3">
        <f>'[1]BASE SQA'!$F4289</f>
        <v>0</v>
      </c>
      <c r="F1095" s="1">
        <v>4289</v>
      </c>
      <c r="P1095" s="48"/>
    </row>
    <row r="1096" spans="3:16" x14ac:dyDescent="0.25">
      <c r="C1096" s="36">
        <f>WEEKNUM('[1]BASE SQA'!$B4290)</f>
        <v>0</v>
      </c>
      <c r="D1096" s="3">
        <f>'[1]BASE SQA'!$E4290</f>
        <v>0</v>
      </c>
      <c r="E1096" s="3">
        <f>'[1]BASE SQA'!$F4290</f>
        <v>0</v>
      </c>
      <c r="F1096" s="1">
        <v>4290</v>
      </c>
      <c r="P1096" s="48"/>
    </row>
    <row r="1097" spans="3:16" x14ac:dyDescent="0.25">
      <c r="C1097" s="36">
        <f>WEEKNUM('[1]BASE SQA'!$B4291)</f>
        <v>0</v>
      </c>
      <c r="D1097" s="3">
        <f>'[1]BASE SQA'!$E4291</f>
        <v>0</v>
      </c>
      <c r="E1097" s="3">
        <f>'[1]BASE SQA'!$F4291</f>
        <v>0</v>
      </c>
      <c r="F1097" s="1">
        <v>4291</v>
      </c>
      <c r="P1097" s="48"/>
    </row>
    <row r="1098" spans="3:16" x14ac:dyDescent="0.25">
      <c r="C1098" s="36">
        <f>WEEKNUM('[1]BASE SQA'!$B4292)</f>
        <v>0</v>
      </c>
      <c r="D1098" s="3">
        <f>'[1]BASE SQA'!$E4292</f>
        <v>0</v>
      </c>
      <c r="E1098" s="3">
        <f>'[1]BASE SQA'!$F4292</f>
        <v>0</v>
      </c>
      <c r="F1098" s="1">
        <v>4292</v>
      </c>
      <c r="P1098" s="48"/>
    </row>
    <row r="1099" spans="3:16" x14ac:dyDescent="0.25">
      <c r="C1099" s="36">
        <f>WEEKNUM('[1]BASE SQA'!$B4293)</f>
        <v>0</v>
      </c>
      <c r="D1099" s="3">
        <f>'[1]BASE SQA'!$E4293</f>
        <v>0</v>
      </c>
      <c r="E1099" s="3">
        <f>'[1]BASE SQA'!$F4293</f>
        <v>0</v>
      </c>
      <c r="F1099" s="1">
        <v>4293</v>
      </c>
      <c r="P1099" s="48"/>
    </row>
    <row r="1100" spans="3:16" x14ac:dyDescent="0.25">
      <c r="C1100" s="36">
        <f>WEEKNUM('[1]BASE SQA'!$B4294)</f>
        <v>0</v>
      </c>
      <c r="D1100" s="3">
        <f>'[1]BASE SQA'!$E4294</f>
        <v>0</v>
      </c>
      <c r="E1100" s="3">
        <f>'[1]BASE SQA'!$F4294</f>
        <v>0</v>
      </c>
      <c r="F1100" s="1">
        <v>4294</v>
      </c>
      <c r="P1100" s="48"/>
    </row>
    <row r="1101" spans="3:16" x14ac:dyDescent="0.25">
      <c r="C1101" s="36">
        <f>WEEKNUM('[1]BASE SQA'!$B4295)</f>
        <v>0</v>
      </c>
      <c r="D1101" s="3">
        <f>'[1]BASE SQA'!$E4295</f>
        <v>0</v>
      </c>
      <c r="E1101" s="3">
        <f>'[1]BASE SQA'!$F4295</f>
        <v>0</v>
      </c>
      <c r="F1101" s="1">
        <v>4295</v>
      </c>
      <c r="P1101" s="48"/>
    </row>
    <row r="1102" spans="3:16" x14ac:dyDescent="0.25">
      <c r="C1102" s="36">
        <f>WEEKNUM('[1]BASE SQA'!$B4296)</f>
        <v>0</v>
      </c>
      <c r="D1102" s="3">
        <f>'[1]BASE SQA'!$E4296</f>
        <v>0</v>
      </c>
      <c r="E1102" s="3">
        <f>'[1]BASE SQA'!$F4296</f>
        <v>0</v>
      </c>
      <c r="F1102" s="1">
        <v>4296</v>
      </c>
      <c r="P1102" s="48"/>
    </row>
    <row r="1103" spans="3:16" x14ac:dyDescent="0.25">
      <c r="C1103" s="36">
        <f>WEEKNUM('[1]BASE SQA'!$B4297)</f>
        <v>0</v>
      </c>
      <c r="D1103" s="3">
        <f>'[1]BASE SQA'!$E4297</f>
        <v>0</v>
      </c>
      <c r="E1103" s="3">
        <f>'[1]BASE SQA'!$F4297</f>
        <v>0</v>
      </c>
      <c r="F1103" s="1">
        <v>4297</v>
      </c>
      <c r="P1103" s="48"/>
    </row>
    <row r="1104" spans="3:16" x14ac:dyDescent="0.25">
      <c r="C1104" s="36">
        <f>WEEKNUM('[1]BASE SQA'!$B4298)</f>
        <v>0</v>
      </c>
      <c r="D1104" s="3">
        <f>'[1]BASE SQA'!$E4298</f>
        <v>0</v>
      </c>
      <c r="E1104" s="3">
        <f>'[1]BASE SQA'!$F4298</f>
        <v>0</v>
      </c>
      <c r="F1104" s="1">
        <v>4298</v>
      </c>
      <c r="P1104" s="48"/>
    </row>
    <row r="1105" spans="3:16" x14ac:dyDescent="0.25">
      <c r="C1105" s="36">
        <f>WEEKNUM('[1]BASE SQA'!$B4299)</f>
        <v>0</v>
      </c>
      <c r="D1105" s="3">
        <f>'[1]BASE SQA'!$E4299</f>
        <v>0</v>
      </c>
      <c r="E1105" s="3">
        <f>'[1]BASE SQA'!$F4299</f>
        <v>0</v>
      </c>
      <c r="F1105" s="1">
        <v>4299</v>
      </c>
      <c r="P1105" s="48"/>
    </row>
    <row r="1106" spans="3:16" x14ac:dyDescent="0.25">
      <c r="C1106" s="36">
        <f>WEEKNUM('[1]BASE SQA'!$B4300)</f>
        <v>0</v>
      </c>
      <c r="D1106" s="3">
        <f>'[1]BASE SQA'!$E4300</f>
        <v>0</v>
      </c>
      <c r="E1106" s="3">
        <f>'[1]BASE SQA'!$F4300</f>
        <v>0</v>
      </c>
      <c r="F1106" s="1">
        <v>4300</v>
      </c>
      <c r="P1106" s="48"/>
    </row>
    <row r="1107" spans="3:16" x14ac:dyDescent="0.25">
      <c r="C1107" s="36">
        <f>WEEKNUM('[1]BASE SQA'!$B4301)</f>
        <v>0</v>
      </c>
      <c r="D1107" s="3">
        <f>'[1]BASE SQA'!$E4301</f>
        <v>0</v>
      </c>
      <c r="E1107" s="3">
        <f>'[1]BASE SQA'!$F4301</f>
        <v>0</v>
      </c>
      <c r="F1107" s="1">
        <v>4301</v>
      </c>
      <c r="P1107" s="48"/>
    </row>
    <row r="1108" spans="3:16" x14ac:dyDescent="0.25">
      <c r="C1108" s="36">
        <f>WEEKNUM('[1]BASE SQA'!$B4302)</f>
        <v>0</v>
      </c>
      <c r="D1108" s="3">
        <f>'[1]BASE SQA'!$E4302</f>
        <v>0</v>
      </c>
      <c r="E1108" s="3">
        <f>'[1]BASE SQA'!$F4302</f>
        <v>0</v>
      </c>
      <c r="F1108" s="1">
        <v>4302</v>
      </c>
      <c r="P1108" s="48"/>
    </row>
    <row r="1109" spans="3:16" x14ac:dyDescent="0.25">
      <c r="C1109" s="36">
        <f>WEEKNUM('[1]BASE SQA'!$B4303)</f>
        <v>0</v>
      </c>
      <c r="D1109" s="3">
        <f>'[1]BASE SQA'!$E4303</f>
        <v>0</v>
      </c>
      <c r="E1109" s="3">
        <f>'[1]BASE SQA'!$F4303</f>
        <v>0</v>
      </c>
      <c r="F1109" s="1">
        <v>4303</v>
      </c>
      <c r="P1109" s="48"/>
    </row>
    <row r="1110" spans="3:16" x14ac:dyDescent="0.25">
      <c r="C1110" s="36">
        <f>WEEKNUM('[1]BASE SQA'!$B4304)</f>
        <v>0</v>
      </c>
      <c r="D1110" s="3">
        <f>'[1]BASE SQA'!$E4304</f>
        <v>0</v>
      </c>
      <c r="E1110" s="3">
        <f>'[1]BASE SQA'!$F4304</f>
        <v>0</v>
      </c>
      <c r="F1110" s="1">
        <v>4304</v>
      </c>
      <c r="P1110" s="48"/>
    </row>
    <row r="1111" spans="3:16" x14ac:dyDescent="0.25">
      <c r="C1111" s="36">
        <f>WEEKNUM('[1]BASE SQA'!$B4305)</f>
        <v>0</v>
      </c>
      <c r="D1111" s="3">
        <f>'[1]BASE SQA'!$E4305</f>
        <v>0</v>
      </c>
      <c r="E1111" s="3">
        <f>'[1]BASE SQA'!$F4305</f>
        <v>0</v>
      </c>
      <c r="F1111" s="1">
        <v>4305</v>
      </c>
      <c r="P1111" s="48"/>
    </row>
    <row r="1112" spans="3:16" x14ac:dyDescent="0.25">
      <c r="C1112" s="36">
        <f>WEEKNUM('[1]BASE SQA'!$B4306)</f>
        <v>0</v>
      </c>
      <c r="D1112" s="3">
        <f>'[1]BASE SQA'!$E4306</f>
        <v>0</v>
      </c>
      <c r="E1112" s="3">
        <f>'[1]BASE SQA'!$F4306</f>
        <v>0</v>
      </c>
      <c r="F1112" s="1">
        <v>4306</v>
      </c>
      <c r="P1112" s="48"/>
    </row>
    <row r="1113" spans="3:16" x14ac:dyDescent="0.25">
      <c r="C1113" s="36">
        <f>WEEKNUM('[1]BASE SQA'!$B4307)</f>
        <v>0</v>
      </c>
      <c r="D1113" s="3">
        <f>'[1]BASE SQA'!$E4307</f>
        <v>0</v>
      </c>
      <c r="E1113" s="3">
        <f>'[1]BASE SQA'!$F4307</f>
        <v>0</v>
      </c>
      <c r="F1113" s="1">
        <v>4307</v>
      </c>
      <c r="P1113" s="48"/>
    </row>
    <row r="1114" spans="3:16" x14ac:dyDescent="0.25">
      <c r="C1114" s="36">
        <f>WEEKNUM('[1]BASE SQA'!$B4308)</f>
        <v>0</v>
      </c>
      <c r="D1114" s="3">
        <f>'[1]BASE SQA'!$E4308</f>
        <v>0</v>
      </c>
      <c r="E1114" s="3">
        <f>'[1]BASE SQA'!$F4308</f>
        <v>0</v>
      </c>
      <c r="F1114" s="1">
        <v>4308</v>
      </c>
      <c r="P1114" s="48"/>
    </row>
    <row r="1115" spans="3:16" x14ac:dyDescent="0.25">
      <c r="C1115" s="36">
        <f>WEEKNUM('[1]BASE SQA'!$B4309)</f>
        <v>0</v>
      </c>
      <c r="D1115" s="3">
        <f>'[1]BASE SQA'!$E4309</f>
        <v>0</v>
      </c>
      <c r="E1115" s="3">
        <f>'[1]BASE SQA'!$F4309</f>
        <v>0</v>
      </c>
      <c r="F1115" s="1">
        <v>4309</v>
      </c>
      <c r="P1115" s="48"/>
    </row>
    <row r="1116" spans="3:16" x14ac:dyDescent="0.25">
      <c r="C1116" s="36">
        <f>WEEKNUM('[1]BASE SQA'!$B4310)</f>
        <v>0</v>
      </c>
      <c r="D1116" s="3">
        <f>'[1]BASE SQA'!$E4310</f>
        <v>0</v>
      </c>
      <c r="E1116" s="3">
        <f>'[1]BASE SQA'!$F4310</f>
        <v>0</v>
      </c>
      <c r="F1116" s="1">
        <v>4310</v>
      </c>
      <c r="P1116" s="48"/>
    </row>
    <row r="1117" spans="3:16" x14ac:dyDescent="0.25">
      <c r="C1117" s="36">
        <f>WEEKNUM('[1]BASE SQA'!$B4311)</f>
        <v>0</v>
      </c>
      <c r="D1117" s="3">
        <f>'[1]BASE SQA'!$E4311</f>
        <v>0</v>
      </c>
      <c r="E1117" s="3">
        <f>'[1]BASE SQA'!$F4311</f>
        <v>0</v>
      </c>
      <c r="F1117" s="1">
        <v>4311</v>
      </c>
      <c r="P1117" s="48"/>
    </row>
    <row r="1118" spans="3:16" x14ac:dyDescent="0.25">
      <c r="C1118" s="36">
        <f>WEEKNUM('[1]BASE SQA'!$B4312)</f>
        <v>0</v>
      </c>
      <c r="D1118" s="3">
        <f>'[1]BASE SQA'!$E4312</f>
        <v>0</v>
      </c>
      <c r="E1118" s="3">
        <f>'[1]BASE SQA'!$F4312</f>
        <v>0</v>
      </c>
      <c r="F1118" s="1">
        <v>4312</v>
      </c>
      <c r="P1118" s="48"/>
    </row>
    <row r="1119" spans="3:16" x14ac:dyDescent="0.25">
      <c r="C1119" s="36">
        <f>WEEKNUM('[1]BASE SQA'!$B4313)</f>
        <v>0</v>
      </c>
      <c r="D1119" s="3">
        <f>'[1]BASE SQA'!$E4313</f>
        <v>0</v>
      </c>
      <c r="E1119" s="3">
        <f>'[1]BASE SQA'!$F4313</f>
        <v>0</v>
      </c>
      <c r="F1119" s="1">
        <v>4313</v>
      </c>
      <c r="P1119" s="48"/>
    </row>
    <row r="1120" spans="3:16" x14ac:dyDescent="0.25">
      <c r="C1120" s="36">
        <f>WEEKNUM('[1]BASE SQA'!$B4314)</f>
        <v>0</v>
      </c>
      <c r="D1120" s="3">
        <f>'[1]BASE SQA'!$E4314</f>
        <v>0</v>
      </c>
      <c r="E1120" s="3">
        <f>'[1]BASE SQA'!$F4314</f>
        <v>0</v>
      </c>
      <c r="F1120" s="1">
        <v>4314</v>
      </c>
      <c r="P1120" s="48"/>
    </row>
    <row r="1121" spans="3:16" x14ac:dyDescent="0.25">
      <c r="C1121" s="36">
        <f>WEEKNUM('[1]BASE SQA'!$B4315)</f>
        <v>0</v>
      </c>
      <c r="D1121" s="3">
        <f>'[1]BASE SQA'!$E4315</f>
        <v>0</v>
      </c>
      <c r="E1121" s="3">
        <f>'[1]BASE SQA'!$F4315</f>
        <v>0</v>
      </c>
      <c r="F1121" s="1">
        <v>4315</v>
      </c>
      <c r="P1121" s="48"/>
    </row>
    <row r="1122" spans="3:16" x14ac:dyDescent="0.25">
      <c r="C1122" s="36">
        <f>WEEKNUM('[1]BASE SQA'!$B4316)</f>
        <v>0</v>
      </c>
      <c r="D1122" s="3">
        <f>'[1]BASE SQA'!$E4316</f>
        <v>0</v>
      </c>
      <c r="E1122" s="3">
        <f>'[1]BASE SQA'!$F4316</f>
        <v>0</v>
      </c>
      <c r="F1122" s="1">
        <v>4316</v>
      </c>
      <c r="P1122" s="48"/>
    </row>
    <row r="1123" spans="3:16" x14ac:dyDescent="0.25">
      <c r="C1123" s="36">
        <f>WEEKNUM('[1]BASE SQA'!$B4317)</f>
        <v>0</v>
      </c>
      <c r="D1123" s="3">
        <f>'[1]BASE SQA'!$E4317</f>
        <v>0</v>
      </c>
      <c r="E1123" s="3">
        <f>'[1]BASE SQA'!$F4317</f>
        <v>0</v>
      </c>
      <c r="F1123" s="1">
        <v>4317</v>
      </c>
      <c r="P1123" s="48"/>
    </row>
    <row r="1124" spans="3:16" x14ac:dyDescent="0.25">
      <c r="C1124" s="36">
        <f>WEEKNUM('[1]BASE SQA'!$B4318)</f>
        <v>0</v>
      </c>
      <c r="D1124" s="3">
        <f>'[1]BASE SQA'!$E4318</f>
        <v>0</v>
      </c>
      <c r="E1124" s="3">
        <f>'[1]BASE SQA'!$F4318</f>
        <v>0</v>
      </c>
      <c r="F1124" s="1">
        <v>4318</v>
      </c>
      <c r="P1124" s="48"/>
    </row>
    <row r="1125" spans="3:16" x14ac:dyDescent="0.25">
      <c r="C1125" s="36">
        <f>WEEKNUM('[1]BASE SQA'!$B4319)</f>
        <v>0</v>
      </c>
      <c r="D1125" s="3">
        <f>'[1]BASE SQA'!$E4319</f>
        <v>0</v>
      </c>
      <c r="E1125" s="3">
        <f>'[1]BASE SQA'!$F4319</f>
        <v>0</v>
      </c>
      <c r="F1125" s="1">
        <v>4319</v>
      </c>
      <c r="P1125" s="48"/>
    </row>
    <row r="1126" spans="3:16" x14ac:dyDescent="0.25">
      <c r="C1126" s="36">
        <f>WEEKNUM('[1]BASE SQA'!$B4320)</f>
        <v>0</v>
      </c>
      <c r="D1126" s="3">
        <f>'[1]BASE SQA'!$E4320</f>
        <v>0</v>
      </c>
      <c r="E1126" s="3">
        <f>'[1]BASE SQA'!$F4320</f>
        <v>0</v>
      </c>
      <c r="F1126" s="1">
        <v>4320</v>
      </c>
      <c r="P1126" s="48"/>
    </row>
    <row r="1127" spans="3:16" x14ac:dyDescent="0.25">
      <c r="C1127" s="36">
        <f>WEEKNUM('[1]BASE SQA'!$B4321)</f>
        <v>0</v>
      </c>
      <c r="D1127" s="3">
        <f>'[1]BASE SQA'!$E4321</f>
        <v>0</v>
      </c>
      <c r="E1127" s="3">
        <f>'[1]BASE SQA'!$F4321</f>
        <v>0</v>
      </c>
      <c r="F1127" s="1">
        <v>4321</v>
      </c>
      <c r="P1127" s="48"/>
    </row>
    <row r="1128" spans="3:16" x14ac:dyDescent="0.25">
      <c r="C1128" s="36">
        <f>WEEKNUM('[1]BASE SQA'!$B4322)</f>
        <v>0</v>
      </c>
      <c r="D1128" s="3">
        <f>'[1]BASE SQA'!$E4322</f>
        <v>0</v>
      </c>
      <c r="E1128" s="3">
        <f>'[1]BASE SQA'!$F4322</f>
        <v>0</v>
      </c>
      <c r="F1128" s="1">
        <v>4322</v>
      </c>
      <c r="P1128" s="48"/>
    </row>
    <row r="1129" spans="3:16" x14ac:dyDescent="0.25">
      <c r="C1129" s="36">
        <f>WEEKNUM('[1]BASE SQA'!$B4323)</f>
        <v>0</v>
      </c>
      <c r="D1129" s="3">
        <f>'[1]BASE SQA'!$E4323</f>
        <v>0</v>
      </c>
      <c r="E1129" s="3">
        <f>'[1]BASE SQA'!$F4323</f>
        <v>0</v>
      </c>
      <c r="F1129" s="1">
        <v>4323</v>
      </c>
      <c r="P1129" s="48"/>
    </row>
    <row r="1130" spans="3:16" x14ac:dyDescent="0.25">
      <c r="C1130" s="36">
        <f>WEEKNUM('[1]BASE SQA'!$B4324)</f>
        <v>0</v>
      </c>
      <c r="D1130" s="3">
        <f>'[1]BASE SQA'!$E4324</f>
        <v>0</v>
      </c>
      <c r="E1130" s="3">
        <f>'[1]BASE SQA'!$F4324</f>
        <v>0</v>
      </c>
      <c r="F1130" s="1">
        <v>4324</v>
      </c>
      <c r="P1130" s="48"/>
    </row>
    <row r="1131" spans="3:16" x14ac:dyDescent="0.25">
      <c r="C1131" s="36">
        <f>WEEKNUM('[1]BASE SQA'!$B4325)</f>
        <v>0</v>
      </c>
      <c r="D1131" s="3">
        <f>'[1]BASE SQA'!$E4325</f>
        <v>0</v>
      </c>
      <c r="E1131" s="3">
        <f>'[1]BASE SQA'!$F4325</f>
        <v>0</v>
      </c>
      <c r="F1131" s="1">
        <v>4325</v>
      </c>
      <c r="P1131" s="48"/>
    </row>
    <row r="1132" spans="3:16" x14ac:dyDescent="0.25">
      <c r="C1132" s="36">
        <f>WEEKNUM('[1]BASE SQA'!$B4326)</f>
        <v>0</v>
      </c>
      <c r="D1132" s="3">
        <f>'[1]BASE SQA'!$E4326</f>
        <v>0</v>
      </c>
      <c r="E1132" s="3">
        <f>'[1]BASE SQA'!$F4326</f>
        <v>0</v>
      </c>
      <c r="F1132" s="1">
        <v>4326</v>
      </c>
      <c r="P1132" s="48"/>
    </row>
    <row r="1133" spans="3:16" x14ac:dyDescent="0.25">
      <c r="C1133" s="36">
        <f>WEEKNUM('[1]BASE SQA'!$B4327)</f>
        <v>0</v>
      </c>
      <c r="D1133" s="3">
        <f>'[1]BASE SQA'!$E4327</f>
        <v>0</v>
      </c>
      <c r="E1133" s="3">
        <f>'[1]BASE SQA'!$F4327</f>
        <v>0</v>
      </c>
      <c r="F1133" s="1">
        <v>4327</v>
      </c>
      <c r="P1133" s="48"/>
    </row>
    <row r="1134" spans="3:16" x14ac:dyDescent="0.25">
      <c r="C1134" s="36">
        <f>WEEKNUM('[1]BASE SQA'!$B4328)</f>
        <v>0</v>
      </c>
      <c r="D1134" s="3">
        <f>'[1]BASE SQA'!$E4328</f>
        <v>0</v>
      </c>
      <c r="E1134" s="3">
        <f>'[1]BASE SQA'!$F4328</f>
        <v>0</v>
      </c>
      <c r="F1134" s="1">
        <v>4328</v>
      </c>
      <c r="P1134" s="48"/>
    </row>
    <row r="1135" spans="3:16" x14ac:dyDescent="0.25">
      <c r="C1135" s="36">
        <f>WEEKNUM('[1]BASE SQA'!$B4329)</f>
        <v>0</v>
      </c>
      <c r="D1135" s="3">
        <f>'[1]BASE SQA'!$E4329</f>
        <v>0</v>
      </c>
      <c r="E1135" s="3">
        <f>'[1]BASE SQA'!$F4329</f>
        <v>0</v>
      </c>
      <c r="F1135" s="1">
        <v>4329</v>
      </c>
      <c r="P1135" s="48"/>
    </row>
    <row r="1136" spans="3:16" x14ac:dyDescent="0.25">
      <c r="C1136" s="36">
        <f>WEEKNUM('[1]BASE SQA'!$B4330)</f>
        <v>0</v>
      </c>
      <c r="D1136" s="3">
        <f>'[1]BASE SQA'!$E4330</f>
        <v>0</v>
      </c>
      <c r="E1136" s="3">
        <f>'[1]BASE SQA'!$F4330</f>
        <v>0</v>
      </c>
      <c r="F1136" s="1">
        <v>4330</v>
      </c>
      <c r="P1136" s="48"/>
    </row>
    <row r="1137" spans="3:16" x14ac:dyDescent="0.25">
      <c r="C1137" s="36">
        <f>WEEKNUM('[1]BASE SQA'!$B4331)</f>
        <v>0</v>
      </c>
      <c r="D1137" s="3">
        <f>'[1]BASE SQA'!$E4331</f>
        <v>0</v>
      </c>
      <c r="E1137" s="3">
        <f>'[1]BASE SQA'!$F4331</f>
        <v>0</v>
      </c>
      <c r="F1137" s="1">
        <v>4331</v>
      </c>
      <c r="P1137" s="48"/>
    </row>
    <row r="1138" spans="3:16" x14ac:dyDescent="0.25">
      <c r="C1138" s="36">
        <f>WEEKNUM('[1]BASE SQA'!$B4332)</f>
        <v>0</v>
      </c>
      <c r="D1138" s="3">
        <f>'[1]BASE SQA'!$E4332</f>
        <v>0</v>
      </c>
      <c r="E1138" s="3">
        <f>'[1]BASE SQA'!$F4332</f>
        <v>0</v>
      </c>
      <c r="F1138" s="1">
        <v>4332</v>
      </c>
      <c r="P1138" s="48"/>
    </row>
    <row r="1139" spans="3:16" x14ac:dyDescent="0.25">
      <c r="C1139" s="36">
        <f>WEEKNUM('[1]BASE SQA'!$B4333)</f>
        <v>0</v>
      </c>
      <c r="D1139" s="3">
        <f>'[1]BASE SQA'!$E4333</f>
        <v>0</v>
      </c>
      <c r="E1139" s="3">
        <f>'[1]BASE SQA'!$F4333</f>
        <v>0</v>
      </c>
      <c r="F1139" s="1">
        <v>4333</v>
      </c>
      <c r="P1139" s="48"/>
    </row>
    <row r="1140" spans="3:16" x14ac:dyDescent="0.25">
      <c r="C1140" s="36">
        <f>WEEKNUM('[1]BASE SQA'!$B4334)</f>
        <v>0</v>
      </c>
      <c r="D1140" s="3">
        <f>'[1]BASE SQA'!$E4334</f>
        <v>0</v>
      </c>
      <c r="E1140" s="3">
        <f>'[1]BASE SQA'!$F4334</f>
        <v>0</v>
      </c>
      <c r="F1140" s="1">
        <v>4334</v>
      </c>
      <c r="P1140" s="48"/>
    </row>
    <row r="1141" spans="3:16" x14ac:dyDescent="0.25">
      <c r="C1141" s="36">
        <f>WEEKNUM('[1]BASE SQA'!$B4335)</f>
        <v>0</v>
      </c>
      <c r="D1141" s="3">
        <f>'[1]BASE SQA'!$E4335</f>
        <v>0</v>
      </c>
      <c r="E1141" s="3">
        <f>'[1]BASE SQA'!$F4335</f>
        <v>0</v>
      </c>
      <c r="F1141" s="1">
        <v>4335</v>
      </c>
      <c r="P1141" s="48"/>
    </row>
    <row r="1142" spans="3:16" x14ac:dyDescent="0.25">
      <c r="C1142" s="36">
        <f>WEEKNUM('[1]BASE SQA'!$B4336)</f>
        <v>0</v>
      </c>
      <c r="D1142" s="3">
        <f>'[1]BASE SQA'!$E4336</f>
        <v>0</v>
      </c>
      <c r="E1142" s="3">
        <f>'[1]BASE SQA'!$F4336</f>
        <v>0</v>
      </c>
      <c r="F1142" s="1">
        <v>4336</v>
      </c>
      <c r="P1142" s="48"/>
    </row>
    <row r="1143" spans="3:16" x14ac:dyDescent="0.25">
      <c r="C1143" s="36">
        <f>WEEKNUM('[1]BASE SQA'!$B4337)</f>
        <v>0</v>
      </c>
      <c r="D1143" s="3">
        <f>'[1]BASE SQA'!$E4337</f>
        <v>0</v>
      </c>
      <c r="E1143" s="3">
        <f>'[1]BASE SQA'!$F4337</f>
        <v>0</v>
      </c>
      <c r="F1143" s="1">
        <v>4337</v>
      </c>
      <c r="P1143" s="48"/>
    </row>
    <row r="1144" spans="3:16" x14ac:dyDescent="0.25">
      <c r="C1144" s="36">
        <f>WEEKNUM('[1]BASE SQA'!$B4338)</f>
        <v>0</v>
      </c>
      <c r="D1144" s="3">
        <f>'[1]BASE SQA'!$E4338</f>
        <v>0</v>
      </c>
      <c r="E1144" s="3">
        <f>'[1]BASE SQA'!$F4338</f>
        <v>0</v>
      </c>
      <c r="F1144" s="1">
        <v>4338</v>
      </c>
      <c r="P1144" s="48"/>
    </row>
    <row r="1145" spans="3:16" x14ac:dyDescent="0.25">
      <c r="C1145" s="36">
        <f>WEEKNUM('[1]BASE SQA'!$B4339)</f>
        <v>0</v>
      </c>
      <c r="D1145" s="3">
        <f>'[1]BASE SQA'!$E4339</f>
        <v>0</v>
      </c>
      <c r="E1145" s="3">
        <f>'[1]BASE SQA'!$F4339</f>
        <v>0</v>
      </c>
      <c r="F1145" s="1">
        <v>4339</v>
      </c>
      <c r="P1145" s="48"/>
    </row>
    <row r="1146" spans="3:16" x14ac:dyDescent="0.25">
      <c r="C1146" s="36">
        <f>WEEKNUM('[1]BASE SQA'!$B4340)</f>
        <v>0</v>
      </c>
      <c r="D1146" s="3">
        <f>'[1]BASE SQA'!$E4340</f>
        <v>0</v>
      </c>
      <c r="E1146" s="3">
        <f>'[1]BASE SQA'!$F4340</f>
        <v>0</v>
      </c>
      <c r="F1146" s="1">
        <v>4340</v>
      </c>
      <c r="P1146" s="48"/>
    </row>
    <row r="1147" spans="3:16" x14ac:dyDescent="0.25">
      <c r="C1147" s="36">
        <f>WEEKNUM('[1]BASE SQA'!$B4341)</f>
        <v>0</v>
      </c>
      <c r="D1147" s="3">
        <f>'[1]BASE SQA'!$E4341</f>
        <v>0</v>
      </c>
      <c r="E1147" s="3">
        <f>'[1]BASE SQA'!$F4341</f>
        <v>0</v>
      </c>
      <c r="F1147" s="1">
        <v>4341</v>
      </c>
      <c r="P1147" s="48"/>
    </row>
    <row r="1148" spans="3:16" x14ac:dyDescent="0.25">
      <c r="C1148" s="36">
        <f>WEEKNUM('[1]BASE SQA'!$B4342)</f>
        <v>0</v>
      </c>
      <c r="D1148" s="3">
        <f>'[1]BASE SQA'!$E4342</f>
        <v>0</v>
      </c>
      <c r="E1148" s="3">
        <f>'[1]BASE SQA'!$F4342</f>
        <v>0</v>
      </c>
      <c r="F1148" s="1">
        <v>4342</v>
      </c>
      <c r="P1148" s="48"/>
    </row>
    <row r="1149" spans="3:16" x14ac:dyDescent="0.25">
      <c r="C1149" s="36">
        <f>WEEKNUM('[1]BASE SQA'!$B4343)</f>
        <v>0</v>
      </c>
      <c r="D1149" s="3">
        <f>'[1]BASE SQA'!$E4343</f>
        <v>0</v>
      </c>
      <c r="E1149" s="3">
        <f>'[1]BASE SQA'!$F4343</f>
        <v>0</v>
      </c>
      <c r="F1149" s="1">
        <v>4343</v>
      </c>
      <c r="P1149" s="48"/>
    </row>
    <row r="1150" spans="3:16" x14ac:dyDescent="0.25">
      <c r="C1150" s="36">
        <f>WEEKNUM('[1]BASE SQA'!$B4344)</f>
        <v>0</v>
      </c>
      <c r="D1150" s="3">
        <f>'[1]BASE SQA'!$E4344</f>
        <v>0</v>
      </c>
      <c r="E1150" s="3">
        <f>'[1]BASE SQA'!$F4344</f>
        <v>0</v>
      </c>
      <c r="F1150" s="1">
        <v>4344</v>
      </c>
      <c r="P1150" s="48"/>
    </row>
    <row r="1151" spans="3:16" x14ac:dyDescent="0.25">
      <c r="C1151" s="36">
        <f>WEEKNUM('[1]BASE SQA'!$B4345)</f>
        <v>0</v>
      </c>
      <c r="D1151" s="3">
        <f>'[1]BASE SQA'!$E4345</f>
        <v>0</v>
      </c>
      <c r="E1151" s="3">
        <f>'[1]BASE SQA'!$F4345</f>
        <v>0</v>
      </c>
      <c r="F1151" s="1">
        <v>4345</v>
      </c>
      <c r="P1151" s="48"/>
    </row>
    <row r="1152" spans="3:16" x14ac:dyDescent="0.25">
      <c r="C1152" s="36">
        <f>WEEKNUM('[1]BASE SQA'!$B4346)</f>
        <v>0</v>
      </c>
      <c r="D1152" s="3">
        <f>'[1]BASE SQA'!$E4346</f>
        <v>0</v>
      </c>
      <c r="E1152" s="3">
        <f>'[1]BASE SQA'!$F4346</f>
        <v>0</v>
      </c>
      <c r="F1152" s="1">
        <v>4346</v>
      </c>
      <c r="P1152" s="48"/>
    </row>
    <row r="1153" spans="3:16" x14ac:dyDescent="0.25">
      <c r="C1153" s="36">
        <f>WEEKNUM('[1]BASE SQA'!$B4347)</f>
        <v>0</v>
      </c>
      <c r="D1153" s="3">
        <f>'[1]BASE SQA'!$E4347</f>
        <v>0</v>
      </c>
      <c r="E1153" s="3">
        <f>'[1]BASE SQA'!$F4347</f>
        <v>0</v>
      </c>
      <c r="F1153" s="1">
        <v>4347</v>
      </c>
      <c r="P1153" s="48"/>
    </row>
    <row r="1154" spans="3:16" x14ac:dyDescent="0.25">
      <c r="C1154" s="36">
        <f>WEEKNUM('[1]BASE SQA'!$B4348)</f>
        <v>0</v>
      </c>
      <c r="D1154" s="3">
        <f>'[1]BASE SQA'!$E4348</f>
        <v>0</v>
      </c>
      <c r="E1154" s="3">
        <f>'[1]BASE SQA'!$F4348</f>
        <v>0</v>
      </c>
      <c r="F1154" s="1">
        <v>4348</v>
      </c>
      <c r="P1154" s="48"/>
    </row>
    <row r="1155" spans="3:16" x14ac:dyDescent="0.25">
      <c r="C1155" s="36">
        <f>WEEKNUM('[1]BASE SQA'!$B4349)</f>
        <v>0</v>
      </c>
      <c r="D1155" s="3">
        <f>'[1]BASE SQA'!$E4349</f>
        <v>0</v>
      </c>
      <c r="E1155" s="3">
        <f>'[1]BASE SQA'!$F4349</f>
        <v>0</v>
      </c>
      <c r="F1155" s="1">
        <v>4349</v>
      </c>
      <c r="P1155" s="48"/>
    </row>
    <row r="1156" spans="3:16" x14ac:dyDescent="0.25">
      <c r="C1156" s="36">
        <f>WEEKNUM('[1]BASE SQA'!$B4350)</f>
        <v>0</v>
      </c>
      <c r="D1156" s="3">
        <f>'[1]BASE SQA'!$E4350</f>
        <v>0</v>
      </c>
      <c r="E1156" s="3">
        <f>'[1]BASE SQA'!$F4350</f>
        <v>0</v>
      </c>
      <c r="F1156" s="1">
        <v>4350</v>
      </c>
      <c r="P1156" s="48"/>
    </row>
    <row r="1157" spans="3:16" x14ac:dyDescent="0.25">
      <c r="C1157" s="36">
        <f>WEEKNUM('[1]BASE SQA'!$B4351)</f>
        <v>0</v>
      </c>
      <c r="D1157" s="3">
        <f>'[1]BASE SQA'!$E4351</f>
        <v>0</v>
      </c>
      <c r="E1157" s="3">
        <f>'[1]BASE SQA'!$F4351</f>
        <v>0</v>
      </c>
      <c r="F1157" s="1">
        <v>4351</v>
      </c>
      <c r="P1157" s="48"/>
    </row>
    <row r="1158" spans="3:16" x14ac:dyDescent="0.25">
      <c r="C1158" s="36">
        <f>WEEKNUM('[1]BASE SQA'!$B4352)</f>
        <v>0</v>
      </c>
      <c r="D1158" s="3">
        <f>'[1]BASE SQA'!$E4352</f>
        <v>0</v>
      </c>
      <c r="E1158" s="3">
        <f>'[1]BASE SQA'!$F4352</f>
        <v>0</v>
      </c>
      <c r="F1158" s="1">
        <v>4352</v>
      </c>
      <c r="P1158" s="48"/>
    </row>
    <row r="1159" spans="3:16" x14ac:dyDescent="0.25">
      <c r="C1159" s="36">
        <f>WEEKNUM('[1]BASE SQA'!$B4353)</f>
        <v>0</v>
      </c>
      <c r="D1159" s="3">
        <f>'[1]BASE SQA'!$E4353</f>
        <v>0</v>
      </c>
      <c r="E1159" s="3">
        <f>'[1]BASE SQA'!$F4353</f>
        <v>0</v>
      </c>
      <c r="F1159" s="1">
        <v>4353</v>
      </c>
      <c r="P1159" s="48"/>
    </row>
    <row r="1160" spans="3:16" x14ac:dyDescent="0.25">
      <c r="C1160" s="36">
        <f>WEEKNUM('[1]BASE SQA'!$B4354)</f>
        <v>0</v>
      </c>
      <c r="D1160" s="3">
        <f>'[1]BASE SQA'!$E4354</f>
        <v>0</v>
      </c>
      <c r="E1160" s="3">
        <f>'[1]BASE SQA'!$F4354</f>
        <v>0</v>
      </c>
      <c r="F1160" s="1">
        <v>4354</v>
      </c>
      <c r="P1160" s="48"/>
    </row>
    <row r="1161" spans="3:16" x14ac:dyDescent="0.25">
      <c r="C1161" s="36">
        <f>WEEKNUM('[1]BASE SQA'!$B4355)</f>
        <v>0</v>
      </c>
      <c r="D1161" s="3">
        <f>'[1]BASE SQA'!$E4355</f>
        <v>0</v>
      </c>
      <c r="E1161" s="3">
        <f>'[1]BASE SQA'!$F4355</f>
        <v>0</v>
      </c>
      <c r="F1161" s="1">
        <v>4355</v>
      </c>
      <c r="P1161" s="48"/>
    </row>
    <row r="1162" spans="3:16" x14ac:dyDescent="0.25">
      <c r="C1162" s="36">
        <f>WEEKNUM('[1]BASE SQA'!$B4356)</f>
        <v>0</v>
      </c>
      <c r="D1162" s="3">
        <f>'[1]BASE SQA'!$E4356</f>
        <v>0</v>
      </c>
      <c r="E1162" s="3">
        <f>'[1]BASE SQA'!$F4356</f>
        <v>0</v>
      </c>
      <c r="F1162" s="1">
        <v>4356</v>
      </c>
      <c r="P1162" s="48"/>
    </row>
    <row r="1163" spans="3:16" x14ac:dyDescent="0.25">
      <c r="C1163" s="36">
        <f>WEEKNUM('[1]BASE SQA'!$B4357)</f>
        <v>0</v>
      </c>
      <c r="D1163" s="3">
        <f>'[1]BASE SQA'!$E4357</f>
        <v>0</v>
      </c>
      <c r="E1163" s="3">
        <f>'[1]BASE SQA'!$F4357</f>
        <v>0</v>
      </c>
      <c r="F1163" s="1">
        <v>4357</v>
      </c>
      <c r="P1163" s="48"/>
    </row>
    <row r="1164" spans="3:16" x14ac:dyDescent="0.25">
      <c r="C1164" s="36">
        <f>WEEKNUM('[1]BASE SQA'!$B4358)</f>
        <v>0</v>
      </c>
      <c r="D1164" s="3">
        <f>'[1]BASE SQA'!$E4358</f>
        <v>0</v>
      </c>
      <c r="E1164" s="3">
        <f>'[1]BASE SQA'!$F4358</f>
        <v>0</v>
      </c>
      <c r="F1164" s="1">
        <v>4358</v>
      </c>
      <c r="P1164" s="48"/>
    </row>
    <row r="1165" spans="3:16" x14ac:dyDescent="0.25">
      <c r="C1165" s="36">
        <f>WEEKNUM('[1]BASE SQA'!$B4359)</f>
        <v>0</v>
      </c>
      <c r="D1165" s="3">
        <f>'[1]BASE SQA'!$E4359</f>
        <v>0</v>
      </c>
      <c r="E1165" s="3">
        <f>'[1]BASE SQA'!$F4359</f>
        <v>0</v>
      </c>
      <c r="F1165" s="1">
        <v>4359</v>
      </c>
      <c r="P1165" s="48"/>
    </row>
    <row r="1166" spans="3:16" x14ac:dyDescent="0.25">
      <c r="C1166" s="36">
        <f>WEEKNUM('[1]BASE SQA'!$B4360)</f>
        <v>0</v>
      </c>
      <c r="D1166" s="3">
        <f>'[1]BASE SQA'!$E4360</f>
        <v>0</v>
      </c>
      <c r="E1166" s="3">
        <f>'[1]BASE SQA'!$F4360</f>
        <v>0</v>
      </c>
      <c r="F1166" s="1">
        <v>4360</v>
      </c>
      <c r="P1166" s="48"/>
    </row>
    <row r="1167" spans="3:16" x14ac:dyDescent="0.25">
      <c r="C1167" s="36">
        <f>WEEKNUM('[1]BASE SQA'!$B4361)</f>
        <v>0</v>
      </c>
      <c r="D1167" s="3">
        <f>'[1]BASE SQA'!$E4361</f>
        <v>0</v>
      </c>
      <c r="E1167" s="3">
        <f>'[1]BASE SQA'!$F4361</f>
        <v>0</v>
      </c>
      <c r="F1167" s="1">
        <v>4361</v>
      </c>
      <c r="P1167" s="48"/>
    </row>
    <row r="1168" spans="3:16" x14ac:dyDescent="0.25">
      <c r="C1168" s="36">
        <f>WEEKNUM('[1]BASE SQA'!$B4362)</f>
        <v>0</v>
      </c>
      <c r="D1168" s="3">
        <f>'[1]BASE SQA'!$E4362</f>
        <v>0</v>
      </c>
      <c r="E1168" s="3">
        <f>'[1]BASE SQA'!$F4362</f>
        <v>0</v>
      </c>
      <c r="F1168" s="1">
        <v>4362</v>
      </c>
      <c r="P1168" s="48"/>
    </row>
    <row r="1169" spans="3:16" x14ac:dyDescent="0.25">
      <c r="C1169" s="36">
        <f>WEEKNUM('[1]BASE SQA'!$B4363)</f>
        <v>0</v>
      </c>
      <c r="D1169" s="3">
        <f>'[1]BASE SQA'!$E4363</f>
        <v>0</v>
      </c>
      <c r="E1169" s="3">
        <f>'[1]BASE SQA'!$F4363</f>
        <v>0</v>
      </c>
      <c r="F1169" s="1">
        <v>4363</v>
      </c>
      <c r="P1169" s="48"/>
    </row>
    <row r="1170" spans="3:16" x14ac:dyDescent="0.25">
      <c r="C1170" s="36">
        <f>WEEKNUM('[1]BASE SQA'!$B4364)</f>
        <v>0</v>
      </c>
      <c r="D1170" s="3">
        <f>'[1]BASE SQA'!$E4364</f>
        <v>0</v>
      </c>
      <c r="E1170" s="3">
        <f>'[1]BASE SQA'!$F4364</f>
        <v>0</v>
      </c>
      <c r="F1170" s="1">
        <v>4364</v>
      </c>
      <c r="P1170" s="48"/>
    </row>
    <row r="1171" spans="3:16" x14ac:dyDescent="0.25">
      <c r="C1171" s="36">
        <f>WEEKNUM('[1]BASE SQA'!$B4365)</f>
        <v>0</v>
      </c>
      <c r="D1171" s="3">
        <f>'[1]BASE SQA'!$E4365</f>
        <v>0</v>
      </c>
      <c r="E1171" s="3">
        <f>'[1]BASE SQA'!$F4365</f>
        <v>0</v>
      </c>
      <c r="F1171" s="1">
        <v>4365</v>
      </c>
      <c r="P1171" s="48"/>
    </row>
    <row r="1172" spans="3:16" x14ac:dyDescent="0.25">
      <c r="C1172" s="36">
        <f>WEEKNUM('[1]BASE SQA'!$B4366)</f>
        <v>0</v>
      </c>
      <c r="D1172" s="3">
        <f>'[1]BASE SQA'!$E4366</f>
        <v>0</v>
      </c>
      <c r="E1172" s="3">
        <f>'[1]BASE SQA'!$F4366</f>
        <v>0</v>
      </c>
      <c r="F1172" s="1">
        <v>4366</v>
      </c>
      <c r="P1172" s="48"/>
    </row>
    <row r="1173" spans="3:16" x14ac:dyDescent="0.25">
      <c r="C1173" s="36">
        <f>WEEKNUM('[1]BASE SQA'!$B4367)</f>
        <v>0</v>
      </c>
      <c r="D1173" s="3">
        <f>'[1]BASE SQA'!$E4367</f>
        <v>0</v>
      </c>
      <c r="E1173" s="3">
        <f>'[1]BASE SQA'!$F4367</f>
        <v>0</v>
      </c>
      <c r="F1173" s="1">
        <v>4367</v>
      </c>
      <c r="P1173" s="48"/>
    </row>
    <row r="1174" spans="3:16" x14ac:dyDescent="0.25">
      <c r="C1174" s="36">
        <f>WEEKNUM('[1]BASE SQA'!$B4368)</f>
        <v>0</v>
      </c>
      <c r="D1174" s="3">
        <f>'[1]BASE SQA'!$E4368</f>
        <v>0</v>
      </c>
      <c r="E1174" s="3">
        <f>'[1]BASE SQA'!$F4368</f>
        <v>0</v>
      </c>
      <c r="F1174" s="1">
        <v>4368</v>
      </c>
      <c r="P1174" s="48"/>
    </row>
    <row r="1175" spans="3:16" x14ac:dyDescent="0.25">
      <c r="C1175" s="36">
        <f>WEEKNUM('[1]BASE SQA'!$B4369)</f>
        <v>0</v>
      </c>
      <c r="D1175" s="3">
        <f>'[1]BASE SQA'!$E4369</f>
        <v>0</v>
      </c>
      <c r="E1175" s="3">
        <f>'[1]BASE SQA'!$F4369</f>
        <v>0</v>
      </c>
      <c r="F1175" s="1">
        <v>4369</v>
      </c>
      <c r="P1175" s="48"/>
    </row>
    <row r="1176" spans="3:16" x14ac:dyDescent="0.25">
      <c r="C1176" s="36">
        <f>WEEKNUM('[1]BASE SQA'!$B4370)</f>
        <v>0</v>
      </c>
      <c r="D1176" s="3">
        <f>'[1]BASE SQA'!$E4370</f>
        <v>0</v>
      </c>
      <c r="E1176" s="3">
        <f>'[1]BASE SQA'!$F4370</f>
        <v>0</v>
      </c>
      <c r="F1176" s="1">
        <v>4370</v>
      </c>
      <c r="P1176" s="48"/>
    </row>
    <row r="1177" spans="3:16" x14ac:dyDescent="0.25">
      <c r="C1177" s="36">
        <f>WEEKNUM('[1]BASE SQA'!$B4371)</f>
        <v>0</v>
      </c>
      <c r="D1177" s="3">
        <f>'[1]BASE SQA'!$E4371</f>
        <v>0</v>
      </c>
      <c r="E1177" s="3">
        <f>'[1]BASE SQA'!$F4371</f>
        <v>0</v>
      </c>
      <c r="F1177" s="1">
        <v>4371</v>
      </c>
      <c r="P1177" s="48"/>
    </row>
    <row r="1178" spans="3:16" x14ac:dyDescent="0.25">
      <c r="C1178" s="36">
        <f>WEEKNUM('[1]BASE SQA'!$B4372)</f>
        <v>0</v>
      </c>
      <c r="D1178" s="3">
        <f>'[1]BASE SQA'!$E4372</f>
        <v>0</v>
      </c>
      <c r="E1178" s="3">
        <f>'[1]BASE SQA'!$F4372</f>
        <v>0</v>
      </c>
      <c r="F1178" s="1">
        <v>4372</v>
      </c>
      <c r="P1178" s="48"/>
    </row>
    <row r="1179" spans="3:16" x14ac:dyDescent="0.25">
      <c r="C1179" s="36">
        <f>WEEKNUM('[1]BASE SQA'!$B4373)</f>
        <v>0</v>
      </c>
      <c r="D1179" s="3">
        <f>'[1]BASE SQA'!$E4373</f>
        <v>0</v>
      </c>
      <c r="E1179" s="3">
        <f>'[1]BASE SQA'!$F4373</f>
        <v>0</v>
      </c>
      <c r="F1179" s="1">
        <v>4373</v>
      </c>
      <c r="P1179" s="48"/>
    </row>
    <row r="1180" spans="3:16" x14ac:dyDescent="0.25">
      <c r="C1180" s="36">
        <f>WEEKNUM('[1]BASE SQA'!$B4374)</f>
        <v>0</v>
      </c>
      <c r="D1180" s="3">
        <f>'[1]BASE SQA'!$E4374</f>
        <v>0</v>
      </c>
      <c r="E1180" s="3">
        <f>'[1]BASE SQA'!$F4374</f>
        <v>0</v>
      </c>
      <c r="F1180" s="1">
        <v>4374</v>
      </c>
      <c r="P1180" s="48"/>
    </row>
    <row r="1181" spans="3:16" x14ac:dyDescent="0.25">
      <c r="C1181" s="36">
        <f>WEEKNUM('[1]BASE SQA'!$B4375)</f>
        <v>0</v>
      </c>
      <c r="D1181" s="3">
        <f>'[1]BASE SQA'!$E4375</f>
        <v>0</v>
      </c>
      <c r="E1181" s="3">
        <f>'[1]BASE SQA'!$F4375</f>
        <v>0</v>
      </c>
      <c r="F1181" s="1">
        <v>4375</v>
      </c>
      <c r="P1181" s="48"/>
    </row>
    <row r="1182" spans="3:16" x14ac:dyDescent="0.25">
      <c r="C1182" s="36">
        <f>WEEKNUM('[1]BASE SQA'!$B4376)</f>
        <v>0</v>
      </c>
      <c r="D1182" s="3">
        <f>'[1]BASE SQA'!$E4376</f>
        <v>0</v>
      </c>
      <c r="E1182" s="3">
        <f>'[1]BASE SQA'!$F4376</f>
        <v>0</v>
      </c>
      <c r="F1182" s="1">
        <v>4376</v>
      </c>
      <c r="P1182" s="48"/>
    </row>
    <row r="1183" spans="3:16" x14ac:dyDescent="0.25">
      <c r="C1183" s="36">
        <f>WEEKNUM('[1]BASE SQA'!$B4377)</f>
        <v>0</v>
      </c>
      <c r="D1183" s="3">
        <f>'[1]BASE SQA'!$E4377</f>
        <v>0</v>
      </c>
      <c r="E1183" s="3">
        <f>'[1]BASE SQA'!$F4377</f>
        <v>0</v>
      </c>
      <c r="F1183" s="1">
        <v>4377</v>
      </c>
      <c r="P1183" s="48"/>
    </row>
    <row r="1184" spans="3:16" x14ac:dyDescent="0.25">
      <c r="C1184" s="36">
        <f>WEEKNUM('[1]BASE SQA'!$B4378)</f>
        <v>0</v>
      </c>
      <c r="D1184" s="3">
        <f>'[1]BASE SQA'!$E4378</f>
        <v>0</v>
      </c>
      <c r="E1184" s="3">
        <f>'[1]BASE SQA'!$F4378</f>
        <v>0</v>
      </c>
      <c r="F1184" s="1">
        <v>4378</v>
      </c>
      <c r="P1184" s="48"/>
    </row>
    <row r="1185" spans="3:16" x14ac:dyDescent="0.25">
      <c r="C1185" s="36">
        <f>WEEKNUM('[1]BASE SQA'!$B4379)</f>
        <v>0</v>
      </c>
      <c r="D1185" s="3">
        <f>'[1]BASE SQA'!$E4379</f>
        <v>0</v>
      </c>
      <c r="E1185" s="3">
        <f>'[1]BASE SQA'!$F4379</f>
        <v>0</v>
      </c>
      <c r="F1185" s="1">
        <v>4379</v>
      </c>
      <c r="P1185" s="48"/>
    </row>
    <row r="1186" spans="3:16" x14ac:dyDescent="0.25">
      <c r="C1186" s="36">
        <f>WEEKNUM('[1]BASE SQA'!$B4380)</f>
        <v>0</v>
      </c>
      <c r="D1186" s="3">
        <f>'[1]BASE SQA'!$E4380</f>
        <v>0</v>
      </c>
      <c r="E1186" s="3">
        <f>'[1]BASE SQA'!$F4380</f>
        <v>0</v>
      </c>
      <c r="F1186" s="1">
        <v>4380</v>
      </c>
      <c r="P1186" s="48"/>
    </row>
    <row r="1187" spans="3:16" x14ac:dyDescent="0.25">
      <c r="C1187" s="36">
        <f>WEEKNUM('[1]BASE SQA'!$B4381)</f>
        <v>0</v>
      </c>
      <c r="D1187" s="3">
        <f>'[1]BASE SQA'!$E4381</f>
        <v>0</v>
      </c>
      <c r="E1187" s="3">
        <f>'[1]BASE SQA'!$F4381</f>
        <v>0</v>
      </c>
      <c r="F1187" s="1">
        <v>4381</v>
      </c>
      <c r="P1187" s="48"/>
    </row>
    <row r="1188" spans="3:16" x14ac:dyDescent="0.25">
      <c r="C1188" s="36">
        <f>WEEKNUM('[1]BASE SQA'!$B4382)</f>
        <v>0</v>
      </c>
      <c r="D1188" s="3">
        <f>'[1]BASE SQA'!$E4382</f>
        <v>0</v>
      </c>
      <c r="E1188" s="3">
        <f>'[1]BASE SQA'!$F4382</f>
        <v>0</v>
      </c>
      <c r="F1188" s="1">
        <v>4382</v>
      </c>
      <c r="P1188" s="48"/>
    </row>
    <row r="1189" spans="3:16" x14ac:dyDescent="0.25">
      <c r="C1189" s="36">
        <f>WEEKNUM('[1]BASE SQA'!$B4383)</f>
        <v>0</v>
      </c>
      <c r="D1189" s="3">
        <f>'[1]BASE SQA'!$E4383</f>
        <v>0</v>
      </c>
      <c r="E1189" s="3">
        <f>'[1]BASE SQA'!$F4383</f>
        <v>0</v>
      </c>
      <c r="F1189" s="1">
        <v>4383</v>
      </c>
      <c r="P1189" s="48"/>
    </row>
    <row r="1190" spans="3:16" x14ac:dyDescent="0.25">
      <c r="C1190" s="36">
        <f>WEEKNUM('[1]BASE SQA'!$B4384)</f>
        <v>0</v>
      </c>
      <c r="D1190" s="3">
        <f>'[1]BASE SQA'!$E4384</f>
        <v>0</v>
      </c>
      <c r="E1190" s="3">
        <f>'[1]BASE SQA'!$F4384</f>
        <v>0</v>
      </c>
      <c r="F1190" s="1">
        <v>4384</v>
      </c>
      <c r="P1190" s="48"/>
    </row>
    <row r="1191" spans="3:16" x14ac:dyDescent="0.25">
      <c r="C1191" s="36">
        <f>WEEKNUM('[1]BASE SQA'!$B4385)</f>
        <v>0</v>
      </c>
      <c r="D1191" s="3">
        <f>'[1]BASE SQA'!$E4385</f>
        <v>0</v>
      </c>
      <c r="E1191" s="3">
        <f>'[1]BASE SQA'!$F4385</f>
        <v>0</v>
      </c>
      <c r="F1191" s="1">
        <v>4385</v>
      </c>
      <c r="P1191" s="48"/>
    </row>
    <row r="1192" spans="3:16" x14ac:dyDescent="0.25">
      <c r="C1192" s="36">
        <f>WEEKNUM('[1]BASE SQA'!$B4386)</f>
        <v>0</v>
      </c>
      <c r="D1192" s="3">
        <f>'[1]BASE SQA'!$E4386</f>
        <v>0</v>
      </c>
      <c r="E1192" s="3">
        <f>'[1]BASE SQA'!$F4386</f>
        <v>0</v>
      </c>
      <c r="F1192" s="1">
        <v>4386</v>
      </c>
      <c r="P1192" s="48"/>
    </row>
    <row r="1193" spans="3:16" x14ac:dyDescent="0.25">
      <c r="C1193" s="36">
        <f>WEEKNUM('[1]BASE SQA'!$B4387)</f>
        <v>0</v>
      </c>
      <c r="D1193" s="3">
        <f>'[1]BASE SQA'!$E4387</f>
        <v>0</v>
      </c>
      <c r="E1193" s="3">
        <f>'[1]BASE SQA'!$F4387</f>
        <v>0</v>
      </c>
      <c r="F1193" s="1">
        <v>4387</v>
      </c>
      <c r="P1193" s="48"/>
    </row>
    <row r="1194" spans="3:16" x14ac:dyDescent="0.25">
      <c r="C1194" s="36">
        <f>WEEKNUM('[1]BASE SQA'!$B4388)</f>
        <v>0</v>
      </c>
      <c r="D1194" s="3">
        <f>'[1]BASE SQA'!$E4388</f>
        <v>0</v>
      </c>
      <c r="E1194" s="3">
        <f>'[1]BASE SQA'!$F4388</f>
        <v>0</v>
      </c>
      <c r="F1194" s="1">
        <v>4388</v>
      </c>
      <c r="P1194" s="48"/>
    </row>
    <row r="1195" spans="3:16" x14ac:dyDescent="0.25">
      <c r="C1195" s="36">
        <f>WEEKNUM('[1]BASE SQA'!$B4389)</f>
        <v>0</v>
      </c>
      <c r="D1195" s="3">
        <f>'[1]BASE SQA'!$E4389</f>
        <v>0</v>
      </c>
      <c r="E1195" s="3">
        <f>'[1]BASE SQA'!$F4389</f>
        <v>0</v>
      </c>
      <c r="F1195" s="1">
        <v>4389</v>
      </c>
      <c r="P1195" s="48"/>
    </row>
    <row r="1196" spans="3:16" x14ac:dyDescent="0.25">
      <c r="C1196" s="36">
        <f>WEEKNUM('[1]BASE SQA'!$B4390)</f>
        <v>0</v>
      </c>
      <c r="D1196" s="3">
        <f>'[1]BASE SQA'!$E4390</f>
        <v>0</v>
      </c>
      <c r="E1196" s="3">
        <f>'[1]BASE SQA'!$F4390</f>
        <v>0</v>
      </c>
      <c r="F1196" s="1">
        <v>4390</v>
      </c>
      <c r="P1196" s="48"/>
    </row>
    <row r="1197" spans="3:16" x14ac:dyDescent="0.25">
      <c r="C1197" s="36">
        <f>WEEKNUM('[1]BASE SQA'!$B4391)</f>
        <v>0</v>
      </c>
      <c r="D1197" s="3">
        <f>'[1]BASE SQA'!$E4391</f>
        <v>0</v>
      </c>
      <c r="E1197" s="3">
        <f>'[1]BASE SQA'!$F4391</f>
        <v>0</v>
      </c>
      <c r="F1197" s="1">
        <v>4391</v>
      </c>
      <c r="P1197" s="48"/>
    </row>
    <row r="1198" spans="3:16" x14ac:dyDescent="0.25">
      <c r="C1198" s="36">
        <f>WEEKNUM('[1]BASE SQA'!$B4392)</f>
        <v>0</v>
      </c>
      <c r="D1198" s="3">
        <f>'[1]BASE SQA'!$E4392</f>
        <v>0</v>
      </c>
      <c r="E1198" s="3">
        <f>'[1]BASE SQA'!$F4392</f>
        <v>0</v>
      </c>
      <c r="F1198" s="1">
        <v>4392</v>
      </c>
      <c r="P1198" s="48"/>
    </row>
    <row r="1199" spans="3:16" x14ac:dyDescent="0.25">
      <c r="C1199" s="36">
        <f>WEEKNUM('[1]BASE SQA'!$B4393)</f>
        <v>0</v>
      </c>
      <c r="D1199" s="3">
        <f>'[1]BASE SQA'!$E4393</f>
        <v>0</v>
      </c>
      <c r="E1199" s="3">
        <f>'[1]BASE SQA'!$F4393</f>
        <v>0</v>
      </c>
      <c r="F1199" s="1">
        <v>4393</v>
      </c>
      <c r="P1199" s="48"/>
    </row>
    <row r="1200" spans="3:16" x14ac:dyDescent="0.25">
      <c r="C1200" s="36">
        <f>WEEKNUM('[1]BASE SQA'!$B4394)</f>
        <v>0</v>
      </c>
      <c r="D1200" s="3">
        <f>'[1]BASE SQA'!$E4394</f>
        <v>0</v>
      </c>
      <c r="E1200" s="3">
        <f>'[1]BASE SQA'!$F4394</f>
        <v>0</v>
      </c>
      <c r="F1200" s="1">
        <v>4394</v>
      </c>
      <c r="P1200" s="48"/>
    </row>
    <row r="1201" spans="3:16" x14ac:dyDescent="0.25">
      <c r="C1201" s="36">
        <f>WEEKNUM('[1]BASE SQA'!$B4395)</f>
        <v>0</v>
      </c>
      <c r="D1201" s="3">
        <f>'[1]BASE SQA'!$E4395</f>
        <v>0</v>
      </c>
      <c r="E1201" s="3">
        <f>'[1]BASE SQA'!$F4395</f>
        <v>0</v>
      </c>
      <c r="F1201" s="1">
        <v>4395</v>
      </c>
      <c r="P1201" s="48"/>
    </row>
    <row r="1202" spans="3:16" x14ac:dyDescent="0.25">
      <c r="C1202" s="36">
        <f>WEEKNUM('[1]BASE SQA'!$B4396)</f>
        <v>0</v>
      </c>
      <c r="D1202" s="3">
        <f>'[1]BASE SQA'!$E4396</f>
        <v>0</v>
      </c>
      <c r="E1202" s="3">
        <f>'[1]BASE SQA'!$F4396</f>
        <v>0</v>
      </c>
      <c r="F1202" s="1">
        <v>4396</v>
      </c>
      <c r="P1202" s="48"/>
    </row>
    <row r="1203" spans="3:16" x14ac:dyDescent="0.25">
      <c r="C1203" s="36">
        <f>WEEKNUM('[1]BASE SQA'!$B4397)</f>
        <v>0</v>
      </c>
      <c r="D1203" s="3">
        <f>'[1]BASE SQA'!$E4397</f>
        <v>0</v>
      </c>
      <c r="E1203" s="3">
        <f>'[1]BASE SQA'!$F4397</f>
        <v>0</v>
      </c>
      <c r="F1203" s="1">
        <v>4397</v>
      </c>
      <c r="P1203" s="48"/>
    </row>
    <row r="1204" spans="3:16" x14ac:dyDescent="0.25">
      <c r="C1204" s="36">
        <f>WEEKNUM('[1]BASE SQA'!$B4398)</f>
        <v>0</v>
      </c>
      <c r="D1204" s="3">
        <f>'[1]BASE SQA'!$E4398</f>
        <v>0</v>
      </c>
      <c r="E1204" s="3">
        <f>'[1]BASE SQA'!$F4398</f>
        <v>0</v>
      </c>
      <c r="F1204" s="1">
        <v>4398</v>
      </c>
      <c r="P1204" s="48"/>
    </row>
    <row r="1205" spans="3:16" x14ac:dyDescent="0.25">
      <c r="C1205" s="36">
        <f>WEEKNUM('[1]BASE SQA'!$B4399)</f>
        <v>0</v>
      </c>
      <c r="D1205" s="3">
        <f>'[1]BASE SQA'!$E4399</f>
        <v>0</v>
      </c>
      <c r="E1205" s="3">
        <f>'[1]BASE SQA'!$F4399</f>
        <v>0</v>
      </c>
      <c r="F1205" s="1">
        <v>4399</v>
      </c>
      <c r="P1205" s="48"/>
    </row>
    <row r="1206" spans="3:16" x14ac:dyDescent="0.25">
      <c r="C1206" s="36">
        <f>WEEKNUM('[1]BASE SQA'!$B4400)</f>
        <v>0</v>
      </c>
      <c r="D1206" s="3">
        <f>'[1]BASE SQA'!$E4400</f>
        <v>0</v>
      </c>
      <c r="E1206" s="3">
        <f>'[1]BASE SQA'!$F4400</f>
        <v>0</v>
      </c>
      <c r="F1206" s="1">
        <v>4400</v>
      </c>
      <c r="P1206" s="48"/>
    </row>
    <row r="1207" spans="3:16" x14ac:dyDescent="0.25">
      <c r="C1207" s="36">
        <f>WEEKNUM('[1]BASE SQA'!$B4401)</f>
        <v>0</v>
      </c>
      <c r="D1207" s="3">
        <f>'[1]BASE SQA'!$E4401</f>
        <v>0</v>
      </c>
      <c r="E1207" s="3">
        <f>'[1]BASE SQA'!$F4401</f>
        <v>0</v>
      </c>
      <c r="F1207" s="1">
        <v>4401</v>
      </c>
      <c r="P1207" s="48"/>
    </row>
    <row r="1208" spans="3:16" x14ac:dyDescent="0.25">
      <c r="C1208" s="36">
        <f>WEEKNUM('[1]BASE SQA'!$B4402)</f>
        <v>0</v>
      </c>
      <c r="D1208" s="3">
        <f>'[1]BASE SQA'!$E4402</f>
        <v>0</v>
      </c>
      <c r="E1208" s="3">
        <f>'[1]BASE SQA'!$F4402</f>
        <v>0</v>
      </c>
      <c r="F1208" s="1">
        <v>4402</v>
      </c>
      <c r="P1208" s="48"/>
    </row>
    <row r="1209" spans="3:16" x14ac:dyDescent="0.25">
      <c r="C1209" s="36">
        <f>WEEKNUM('[1]BASE SQA'!$B4403)</f>
        <v>0</v>
      </c>
      <c r="D1209" s="3">
        <f>'[1]BASE SQA'!$E4403</f>
        <v>0</v>
      </c>
      <c r="E1209" s="3">
        <f>'[1]BASE SQA'!$F4403</f>
        <v>0</v>
      </c>
      <c r="F1209" s="1">
        <v>4403</v>
      </c>
      <c r="P1209" s="48"/>
    </row>
    <row r="1210" spans="3:16" x14ac:dyDescent="0.25">
      <c r="C1210" s="36">
        <f>WEEKNUM('[1]BASE SQA'!$B4404)</f>
        <v>0</v>
      </c>
      <c r="D1210" s="3">
        <f>'[1]BASE SQA'!$E4404</f>
        <v>0</v>
      </c>
      <c r="E1210" s="3">
        <f>'[1]BASE SQA'!$F4404</f>
        <v>0</v>
      </c>
      <c r="F1210" s="1">
        <v>4404</v>
      </c>
      <c r="P1210" s="48"/>
    </row>
    <row r="1211" spans="3:16" x14ac:dyDescent="0.25">
      <c r="C1211" s="36">
        <f>WEEKNUM('[1]BASE SQA'!$B4405)</f>
        <v>0</v>
      </c>
      <c r="D1211" s="3">
        <f>'[1]BASE SQA'!$E4405</f>
        <v>0</v>
      </c>
      <c r="E1211" s="3">
        <f>'[1]BASE SQA'!$F4405</f>
        <v>0</v>
      </c>
      <c r="F1211" s="1">
        <v>4405</v>
      </c>
      <c r="P1211" s="48"/>
    </row>
    <row r="1212" spans="3:16" x14ac:dyDescent="0.25">
      <c r="C1212" s="36">
        <f>WEEKNUM('[1]BASE SQA'!$B4406)</f>
        <v>0</v>
      </c>
      <c r="D1212" s="3">
        <f>'[1]BASE SQA'!$E4406</f>
        <v>0</v>
      </c>
      <c r="E1212" s="3">
        <f>'[1]BASE SQA'!$F4406</f>
        <v>0</v>
      </c>
      <c r="F1212" s="1">
        <v>4406</v>
      </c>
      <c r="P1212" s="48"/>
    </row>
    <row r="1213" spans="3:16" x14ac:dyDescent="0.25">
      <c r="C1213" s="36">
        <f>WEEKNUM('[1]BASE SQA'!$B4407)</f>
        <v>0</v>
      </c>
      <c r="D1213" s="3">
        <f>'[1]BASE SQA'!$E4407</f>
        <v>0</v>
      </c>
      <c r="E1213" s="3">
        <f>'[1]BASE SQA'!$F4407</f>
        <v>0</v>
      </c>
      <c r="F1213" s="1">
        <v>4407</v>
      </c>
      <c r="P1213" s="48"/>
    </row>
    <row r="1214" spans="3:16" x14ac:dyDescent="0.25">
      <c r="C1214" s="36">
        <f>WEEKNUM('[1]BASE SQA'!$B4408)</f>
        <v>0</v>
      </c>
      <c r="D1214" s="3">
        <f>'[1]BASE SQA'!$E4408</f>
        <v>0</v>
      </c>
      <c r="E1214" s="3">
        <f>'[1]BASE SQA'!$F4408</f>
        <v>0</v>
      </c>
      <c r="F1214" s="1">
        <v>4408</v>
      </c>
      <c r="P1214" s="48"/>
    </row>
    <row r="1215" spans="3:16" x14ac:dyDescent="0.25">
      <c r="C1215" s="36">
        <f>WEEKNUM('[1]BASE SQA'!$B4409)</f>
        <v>0</v>
      </c>
      <c r="D1215" s="3">
        <f>'[1]BASE SQA'!$E4409</f>
        <v>0</v>
      </c>
      <c r="E1215" s="3">
        <f>'[1]BASE SQA'!$F4409</f>
        <v>0</v>
      </c>
      <c r="F1215" s="1">
        <v>4409</v>
      </c>
      <c r="P1215" s="48"/>
    </row>
    <row r="1216" spans="3:16" x14ac:dyDescent="0.25">
      <c r="C1216" s="36">
        <f>WEEKNUM('[1]BASE SQA'!$B4410)</f>
        <v>0</v>
      </c>
      <c r="D1216" s="3">
        <f>'[1]BASE SQA'!$E4410</f>
        <v>0</v>
      </c>
      <c r="E1216" s="3">
        <f>'[1]BASE SQA'!$F4410</f>
        <v>0</v>
      </c>
      <c r="F1216" s="1">
        <v>4410</v>
      </c>
      <c r="P1216" s="48"/>
    </row>
    <row r="1217" spans="3:16" x14ac:dyDescent="0.25">
      <c r="C1217" s="36">
        <f>WEEKNUM('[1]BASE SQA'!$B4411)</f>
        <v>0</v>
      </c>
      <c r="D1217" s="3">
        <f>'[1]BASE SQA'!$E4411</f>
        <v>0</v>
      </c>
      <c r="E1217" s="3">
        <f>'[1]BASE SQA'!$F4411</f>
        <v>0</v>
      </c>
      <c r="F1217" s="1">
        <v>4411</v>
      </c>
      <c r="P1217" s="48"/>
    </row>
    <row r="1218" spans="3:16" x14ac:dyDescent="0.25">
      <c r="C1218" s="36">
        <f>WEEKNUM('[1]BASE SQA'!$B4412)</f>
        <v>0</v>
      </c>
      <c r="D1218" s="3">
        <f>'[1]BASE SQA'!$E4412</f>
        <v>0</v>
      </c>
      <c r="E1218" s="3">
        <f>'[1]BASE SQA'!$F4412</f>
        <v>0</v>
      </c>
      <c r="F1218" s="1">
        <v>4412</v>
      </c>
      <c r="P1218" s="48"/>
    </row>
    <row r="1219" spans="3:16" x14ac:dyDescent="0.25">
      <c r="C1219" s="36">
        <f>WEEKNUM('[1]BASE SQA'!$B4413)</f>
        <v>0</v>
      </c>
      <c r="D1219" s="3">
        <f>'[1]BASE SQA'!$E4413</f>
        <v>0</v>
      </c>
      <c r="E1219" s="3">
        <f>'[1]BASE SQA'!$F4413</f>
        <v>0</v>
      </c>
      <c r="F1219" s="1">
        <v>4413</v>
      </c>
      <c r="P1219" s="48"/>
    </row>
    <row r="1220" spans="3:16" x14ac:dyDescent="0.25">
      <c r="C1220" s="36">
        <f>WEEKNUM('[1]BASE SQA'!$B4414)</f>
        <v>0</v>
      </c>
      <c r="D1220" s="3">
        <f>'[1]BASE SQA'!$E4414</f>
        <v>0</v>
      </c>
      <c r="E1220" s="3">
        <f>'[1]BASE SQA'!$F4414</f>
        <v>0</v>
      </c>
      <c r="F1220" s="1">
        <v>4414</v>
      </c>
      <c r="P1220" s="48"/>
    </row>
    <row r="1221" spans="3:16" x14ac:dyDescent="0.25">
      <c r="C1221" s="36">
        <f>WEEKNUM('[1]BASE SQA'!$B4415)</f>
        <v>0</v>
      </c>
      <c r="D1221" s="3">
        <f>'[1]BASE SQA'!$E4415</f>
        <v>0</v>
      </c>
      <c r="E1221" s="3">
        <f>'[1]BASE SQA'!$F4415</f>
        <v>0</v>
      </c>
      <c r="F1221" s="1">
        <v>4415</v>
      </c>
      <c r="P1221" s="48"/>
    </row>
    <row r="1222" spans="3:16" x14ac:dyDescent="0.25">
      <c r="C1222" s="36">
        <f>WEEKNUM('[1]BASE SQA'!$B4416)</f>
        <v>0</v>
      </c>
      <c r="D1222" s="3">
        <f>'[1]BASE SQA'!$E4416</f>
        <v>0</v>
      </c>
      <c r="E1222" s="3">
        <f>'[1]BASE SQA'!$F4416</f>
        <v>0</v>
      </c>
      <c r="F1222" s="1">
        <v>4416</v>
      </c>
      <c r="P1222" s="48"/>
    </row>
    <row r="1223" spans="3:16" x14ac:dyDescent="0.25">
      <c r="C1223" s="36">
        <f>WEEKNUM('[1]BASE SQA'!$B4417)</f>
        <v>0</v>
      </c>
      <c r="D1223" s="3">
        <f>'[1]BASE SQA'!$E4417</f>
        <v>0</v>
      </c>
      <c r="E1223" s="3">
        <f>'[1]BASE SQA'!$F4417</f>
        <v>0</v>
      </c>
      <c r="F1223" s="1">
        <v>4417</v>
      </c>
      <c r="P1223" s="48"/>
    </row>
    <row r="1224" spans="3:16" x14ac:dyDescent="0.25">
      <c r="C1224" s="36">
        <f>WEEKNUM('[1]BASE SQA'!$B4418)</f>
        <v>0</v>
      </c>
      <c r="D1224" s="3">
        <f>'[1]BASE SQA'!$E4418</f>
        <v>0</v>
      </c>
      <c r="E1224" s="3">
        <f>'[1]BASE SQA'!$F4418</f>
        <v>0</v>
      </c>
      <c r="F1224" s="1">
        <v>4418</v>
      </c>
      <c r="P1224" s="48"/>
    </row>
    <row r="1225" spans="3:16" x14ac:dyDescent="0.25">
      <c r="C1225" s="36">
        <f>WEEKNUM('[1]BASE SQA'!$B4419)</f>
        <v>0</v>
      </c>
      <c r="D1225" s="3">
        <f>'[1]BASE SQA'!$E4419</f>
        <v>0</v>
      </c>
      <c r="E1225" s="3">
        <f>'[1]BASE SQA'!$F4419</f>
        <v>0</v>
      </c>
      <c r="F1225" s="1">
        <v>4419</v>
      </c>
      <c r="P1225" s="48"/>
    </row>
    <row r="1226" spans="3:16" x14ac:dyDescent="0.25">
      <c r="C1226" s="36">
        <f>WEEKNUM('[1]BASE SQA'!$B4420)</f>
        <v>0</v>
      </c>
      <c r="D1226" s="3">
        <f>'[1]BASE SQA'!$E4420</f>
        <v>0</v>
      </c>
      <c r="E1226" s="3">
        <f>'[1]BASE SQA'!$F4420</f>
        <v>0</v>
      </c>
      <c r="F1226" s="1">
        <v>4420</v>
      </c>
      <c r="P1226" s="48"/>
    </row>
    <row r="1227" spans="3:16" x14ac:dyDescent="0.25">
      <c r="C1227" s="36">
        <f>WEEKNUM('[1]BASE SQA'!$B4421)</f>
        <v>0</v>
      </c>
      <c r="D1227" s="3">
        <f>'[1]BASE SQA'!$E4421</f>
        <v>0</v>
      </c>
      <c r="E1227" s="3">
        <f>'[1]BASE SQA'!$F4421</f>
        <v>0</v>
      </c>
      <c r="F1227" s="1">
        <v>4421</v>
      </c>
      <c r="P1227" s="48"/>
    </row>
    <row r="1228" spans="3:16" x14ac:dyDescent="0.25">
      <c r="C1228" s="36">
        <f>WEEKNUM('[1]BASE SQA'!$B4422)</f>
        <v>0</v>
      </c>
      <c r="D1228" s="3">
        <f>'[1]BASE SQA'!$E4422</f>
        <v>0</v>
      </c>
      <c r="E1228" s="3">
        <f>'[1]BASE SQA'!$F4422</f>
        <v>0</v>
      </c>
      <c r="F1228" s="1">
        <v>4422</v>
      </c>
      <c r="P1228" s="48"/>
    </row>
    <row r="1229" spans="3:16" x14ac:dyDescent="0.25">
      <c r="C1229" s="36">
        <f>WEEKNUM('[1]BASE SQA'!$B4423)</f>
        <v>0</v>
      </c>
      <c r="D1229" s="3">
        <f>'[1]BASE SQA'!$E4423</f>
        <v>0</v>
      </c>
      <c r="E1229" s="3">
        <f>'[1]BASE SQA'!$F4423</f>
        <v>0</v>
      </c>
      <c r="F1229" s="1">
        <v>4423</v>
      </c>
      <c r="P1229" s="48"/>
    </row>
    <row r="1230" spans="3:16" x14ac:dyDescent="0.25">
      <c r="C1230" s="36">
        <f>WEEKNUM('[1]BASE SQA'!$B4424)</f>
        <v>0</v>
      </c>
      <c r="D1230" s="3">
        <f>'[1]BASE SQA'!$E4424</f>
        <v>0</v>
      </c>
      <c r="E1230" s="3">
        <f>'[1]BASE SQA'!$F4424</f>
        <v>0</v>
      </c>
      <c r="F1230" s="1">
        <v>4424</v>
      </c>
      <c r="P1230" s="48"/>
    </row>
    <row r="1231" spans="3:16" x14ac:dyDescent="0.25">
      <c r="C1231" s="36">
        <f>WEEKNUM('[1]BASE SQA'!$B4425)</f>
        <v>0</v>
      </c>
      <c r="D1231" s="3">
        <f>'[1]BASE SQA'!$E4425</f>
        <v>0</v>
      </c>
      <c r="E1231" s="3">
        <f>'[1]BASE SQA'!$F4425</f>
        <v>0</v>
      </c>
      <c r="F1231" s="1">
        <v>4425</v>
      </c>
      <c r="P1231" s="48"/>
    </row>
    <row r="1232" spans="3:16" x14ac:dyDescent="0.25">
      <c r="C1232" s="36">
        <f>WEEKNUM('[1]BASE SQA'!$B4426)</f>
        <v>0</v>
      </c>
      <c r="D1232" s="3">
        <f>'[1]BASE SQA'!$E4426</f>
        <v>0</v>
      </c>
      <c r="E1232" s="3">
        <f>'[1]BASE SQA'!$F4426</f>
        <v>0</v>
      </c>
      <c r="F1232" s="1">
        <v>4426</v>
      </c>
      <c r="P1232" s="48"/>
    </row>
    <row r="1233" spans="3:16" x14ac:dyDescent="0.25">
      <c r="C1233" s="36">
        <f>WEEKNUM('[1]BASE SQA'!$B4427)</f>
        <v>0</v>
      </c>
      <c r="D1233" s="3">
        <f>'[1]BASE SQA'!$E4427</f>
        <v>0</v>
      </c>
      <c r="E1233" s="3">
        <f>'[1]BASE SQA'!$F4427</f>
        <v>0</v>
      </c>
      <c r="F1233" s="1">
        <v>4427</v>
      </c>
      <c r="P1233" s="48"/>
    </row>
    <row r="1234" spans="3:16" x14ac:dyDescent="0.25">
      <c r="C1234" s="36">
        <f>WEEKNUM('[1]BASE SQA'!$B4428)</f>
        <v>0</v>
      </c>
      <c r="D1234" s="3">
        <f>'[1]BASE SQA'!$E4428</f>
        <v>0</v>
      </c>
      <c r="E1234" s="3">
        <f>'[1]BASE SQA'!$F4428</f>
        <v>0</v>
      </c>
      <c r="F1234" s="1">
        <v>4428</v>
      </c>
      <c r="P1234" s="48"/>
    </row>
    <row r="1235" spans="3:16" x14ac:dyDescent="0.25">
      <c r="C1235" s="36">
        <f>WEEKNUM('[1]BASE SQA'!$B4429)</f>
        <v>0</v>
      </c>
      <c r="D1235" s="3">
        <f>'[1]BASE SQA'!$E4429</f>
        <v>0</v>
      </c>
      <c r="E1235" s="3">
        <f>'[1]BASE SQA'!$F4429</f>
        <v>0</v>
      </c>
      <c r="F1235" s="1">
        <v>4429</v>
      </c>
      <c r="P1235" s="48"/>
    </row>
    <row r="1236" spans="3:16" x14ac:dyDescent="0.25">
      <c r="C1236" s="36">
        <f>WEEKNUM('[1]BASE SQA'!$B4430)</f>
        <v>0</v>
      </c>
      <c r="D1236" s="3">
        <f>'[1]BASE SQA'!$E4430</f>
        <v>0</v>
      </c>
      <c r="E1236" s="3">
        <f>'[1]BASE SQA'!$F4430</f>
        <v>0</v>
      </c>
      <c r="F1236" s="1">
        <v>4430</v>
      </c>
      <c r="P1236" s="48"/>
    </row>
    <row r="1237" spans="3:16" x14ac:dyDescent="0.25">
      <c r="C1237" s="36">
        <f>WEEKNUM('[1]BASE SQA'!$B4431)</f>
        <v>0</v>
      </c>
      <c r="D1237" s="3">
        <f>'[1]BASE SQA'!$E4431</f>
        <v>0</v>
      </c>
      <c r="E1237" s="3">
        <f>'[1]BASE SQA'!$F4431</f>
        <v>0</v>
      </c>
      <c r="F1237" s="1">
        <v>4431</v>
      </c>
      <c r="P1237" s="48"/>
    </row>
    <row r="1238" spans="3:16" x14ac:dyDescent="0.25">
      <c r="C1238" s="36">
        <f>WEEKNUM('[1]BASE SQA'!$B4432)</f>
        <v>0</v>
      </c>
      <c r="D1238" s="3">
        <f>'[1]BASE SQA'!$E4432</f>
        <v>0</v>
      </c>
      <c r="E1238" s="3">
        <f>'[1]BASE SQA'!$F4432</f>
        <v>0</v>
      </c>
      <c r="F1238" s="1">
        <v>4432</v>
      </c>
      <c r="P1238" s="48"/>
    </row>
    <row r="1239" spans="3:16" x14ac:dyDescent="0.25">
      <c r="C1239" s="36">
        <f>WEEKNUM('[1]BASE SQA'!$B4433)</f>
        <v>0</v>
      </c>
      <c r="D1239" s="3">
        <f>'[1]BASE SQA'!$E4433</f>
        <v>0</v>
      </c>
      <c r="E1239" s="3">
        <f>'[1]BASE SQA'!$F4433</f>
        <v>0</v>
      </c>
      <c r="F1239" s="1">
        <v>4433</v>
      </c>
      <c r="P1239" s="48"/>
    </row>
    <row r="1240" spans="3:16" x14ac:dyDescent="0.25">
      <c r="C1240" s="36">
        <f>WEEKNUM('[1]BASE SQA'!$B4434)</f>
        <v>0</v>
      </c>
      <c r="D1240" s="3">
        <f>'[1]BASE SQA'!$E4434</f>
        <v>0</v>
      </c>
      <c r="E1240" s="3">
        <f>'[1]BASE SQA'!$F4434</f>
        <v>0</v>
      </c>
      <c r="F1240" s="1">
        <v>4434</v>
      </c>
      <c r="P1240" s="48"/>
    </row>
    <row r="1241" spans="3:16" x14ac:dyDescent="0.25">
      <c r="C1241" s="36">
        <f>WEEKNUM('[1]BASE SQA'!$B4435)</f>
        <v>0</v>
      </c>
      <c r="D1241" s="3">
        <f>'[1]BASE SQA'!$E4435</f>
        <v>0</v>
      </c>
      <c r="E1241" s="3">
        <f>'[1]BASE SQA'!$F4435</f>
        <v>0</v>
      </c>
      <c r="F1241" s="1">
        <v>4435</v>
      </c>
      <c r="P1241" s="48"/>
    </row>
    <row r="1242" spans="3:16" x14ac:dyDescent="0.25">
      <c r="C1242" s="36">
        <f>WEEKNUM('[1]BASE SQA'!$B4436)</f>
        <v>0</v>
      </c>
      <c r="D1242" s="3">
        <f>'[1]BASE SQA'!$E4436</f>
        <v>0</v>
      </c>
      <c r="E1242" s="3">
        <f>'[1]BASE SQA'!$F4436</f>
        <v>0</v>
      </c>
      <c r="F1242" s="1">
        <v>4436</v>
      </c>
      <c r="P1242" s="48"/>
    </row>
    <row r="1243" spans="3:16" x14ac:dyDescent="0.25">
      <c r="C1243" s="36">
        <f>WEEKNUM('[1]BASE SQA'!$B4437)</f>
        <v>0</v>
      </c>
      <c r="D1243" s="3">
        <f>'[1]BASE SQA'!$E4437</f>
        <v>0</v>
      </c>
      <c r="E1243" s="3">
        <f>'[1]BASE SQA'!$F4437</f>
        <v>0</v>
      </c>
      <c r="F1243" s="1">
        <v>4437</v>
      </c>
      <c r="P1243" s="48"/>
    </row>
    <row r="1244" spans="3:16" x14ac:dyDescent="0.25">
      <c r="C1244" s="36">
        <f>WEEKNUM('[1]BASE SQA'!$B4438)</f>
        <v>0</v>
      </c>
      <c r="D1244" s="3">
        <f>'[1]BASE SQA'!$E4438</f>
        <v>0</v>
      </c>
      <c r="E1244" s="3">
        <f>'[1]BASE SQA'!$F4438</f>
        <v>0</v>
      </c>
      <c r="F1244" s="1">
        <v>4438</v>
      </c>
      <c r="P1244" s="48"/>
    </row>
    <row r="1245" spans="3:16" x14ac:dyDescent="0.25">
      <c r="C1245" s="36">
        <f>WEEKNUM('[1]BASE SQA'!$B4439)</f>
        <v>0</v>
      </c>
      <c r="D1245" s="3">
        <f>'[1]BASE SQA'!$E4439</f>
        <v>0</v>
      </c>
      <c r="E1245" s="3">
        <f>'[1]BASE SQA'!$F4439</f>
        <v>0</v>
      </c>
      <c r="F1245" s="1">
        <v>4439</v>
      </c>
      <c r="P1245" s="48"/>
    </row>
    <row r="1246" spans="3:16" x14ac:dyDescent="0.25">
      <c r="C1246" s="36">
        <f>WEEKNUM('[1]BASE SQA'!$B4440)</f>
        <v>0</v>
      </c>
      <c r="D1246" s="3">
        <f>'[1]BASE SQA'!$E4440</f>
        <v>0</v>
      </c>
      <c r="E1246" s="3">
        <f>'[1]BASE SQA'!$F4440</f>
        <v>0</v>
      </c>
      <c r="F1246" s="1">
        <v>4440</v>
      </c>
      <c r="P1246" s="48"/>
    </row>
    <row r="1247" spans="3:16" x14ac:dyDescent="0.25">
      <c r="C1247" s="36">
        <f>WEEKNUM('[1]BASE SQA'!$B4441)</f>
        <v>0</v>
      </c>
      <c r="D1247" s="3">
        <f>'[1]BASE SQA'!$E4441</f>
        <v>0</v>
      </c>
      <c r="E1247" s="3">
        <f>'[1]BASE SQA'!$F4441</f>
        <v>0</v>
      </c>
      <c r="F1247" s="1">
        <v>4441</v>
      </c>
      <c r="P1247" s="48"/>
    </row>
    <row r="1248" spans="3:16" x14ac:dyDescent="0.25">
      <c r="C1248" s="36">
        <f>WEEKNUM('[1]BASE SQA'!$B4442)</f>
        <v>0</v>
      </c>
      <c r="D1248" s="3">
        <f>'[1]BASE SQA'!$E4442</f>
        <v>0</v>
      </c>
      <c r="E1248" s="3">
        <f>'[1]BASE SQA'!$F4442</f>
        <v>0</v>
      </c>
      <c r="F1248" s="1">
        <v>4442</v>
      </c>
      <c r="P1248" s="48"/>
    </row>
    <row r="1249" spans="3:16" x14ac:dyDescent="0.25">
      <c r="C1249" s="36">
        <f>WEEKNUM('[1]BASE SQA'!$B4443)</f>
        <v>0</v>
      </c>
      <c r="D1249" s="3">
        <f>'[1]BASE SQA'!$E4443</f>
        <v>0</v>
      </c>
      <c r="E1249" s="3">
        <f>'[1]BASE SQA'!$F4443</f>
        <v>0</v>
      </c>
      <c r="F1249" s="1">
        <v>4443</v>
      </c>
      <c r="P1249" s="48"/>
    </row>
    <row r="1250" spans="3:16" x14ac:dyDescent="0.25">
      <c r="C1250" s="36">
        <f>WEEKNUM('[1]BASE SQA'!$B4444)</f>
        <v>0</v>
      </c>
      <c r="D1250" s="3">
        <f>'[1]BASE SQA'!$E4444</f>
        <v>0</v>
      </c>
      <c r="E1250" s="3">
        <f>'[1]BASE SQA'!$F4444</f>
        <v>0</v>
      </c>
      <c r="F1250" s="1">
        <v>4444</v>
      </c>
      <c r="P1250" s="48"/>
    </row>
    <row r="1251" spans="3:16" x14ac:dyDescent="0.25">
      <c r="C1251" s="36">
        <f>WEEKNUM('[1]BASE SQA'!$B4445)</f>
        <v>0</v>
      </c>
      <c r="D1251" s="3">
        <f>'[1]BASE SQA'!$E4445</f>
        <v>0</v>
      </c>
      <c r="E1251" s="3">
        <f>'[1]BASE SQA'!$F4445</f>
        <v>0</v>
      </c>
      <c r="F1251" s="1">
        <v>4445</v>
      </c>
      <c r="P1251" s="48"/>
    </row>
    <row r="1252" spans="3:16" x14ac:dyDescent="0.25">
      <c r="C1252" s="36">
        <f>WEEKNUM('[1]BASE SQA'!$B4446)</f>
        <v>0</v>
      </c>
      <c r="D1252" s="3">
        <f>'[1]BASE SQA'!$E4446</f>
        <v>0</v>
      </c>
      <c r="E1252" s="3">
        <f>'[1]BASE SQA'!$F4446</f>
        <v>0</v>
      </c>
      <c r="F1252" s="1">
        <v>4446</v>
      </c>
      <c r="P1252" s="48"/>
    </row>
    <row r="1253" spans="3:16" x14ac:dyDescent="0.25">
      <c r="C1253" s="36">
        <f>WEEKNUM('[1]BASE SQA'!$B4447)</f>
        <v>0</v>
      </c>
      <c r="D1253" s="3">
        <f>'[1]BASE SQA'!$E4447</f>
        <v>0</v>
      </c>
      <c r="E1253" s="3">
        <f>'[1]BASE SQA'!$F4447</f>
        <v>0</v>
      </c>
      <c r="F1253" s="1">
        <v>4447</v>
      </c>
      <c r="P1253" s="48"/>
    </row>
    <row r="1254" spans="3:16" x14ac:dyDescent="0.25">
      <c r="C1254" s="36">
        <f>WEEKNUM('[1]BASE SQA'!$B4448)</f>
        <v>0</v>
      </c>
      <c r="D1254" s="3">
        <f>'[1]BASE SQA'!$E4448</f>
        <v>0</v>
      </c>
      <c r="E1254" s="3">
        <f>'[1]BASE SQA'!$F4448</f>
        <v>0</v>
      </c>
      <c r="F1254" s="1">
        <v>4448</v>
      </c>
      <c r="P1254" s="48"/>
    </row>
    <row r="1255" spans="3:16" x14ac:dyDescent="0.25">
      <c r="C1255" s="36">
        <f>WEEKNUM('[1]BASE SQA'!$B4449)</f>
        <v>0</v>
      </c>
      <c r="D1255" s="3">
        <f>'[1]BASE SQA'!$E4449</f>
        <v>0</v>
      </c>
      <c r="E1255" s="3">
        <f>'[1]BASE SQA'!$F4449</f>
        <v>0</v>
      </c>
      <c r="F1255" s="1">
        <v>4449</v>
      </c>
      <c r="P1255" s="48"/>
    </row>
    <row r="1256" spans="3:16" x14ac:dyDescent="0.25">
      <c r="C1256" s="36">
        <f>WEEKNUM('[1]BASE SQA'!$B4450)</f>
        <v>0</v>
      </c>
      <c r="D1256" s="3">
        <f>'[1]BASE SQA'!$E4450</f>
        <v>0</v>
      </c>
      <c r="E1256" s="3">
        <f>'[1]BASE SQA'!$F4450</f>
        <v>0</v>
      </c>
      <c r="F1256" s="1">
        <v>4450</v>
      </c>
      <c r="P1256" s="48"/>
    </row>
    <row r="1257" spans="3:16" x14ac:dyDescent="0.25">
      <c r="C1257" s="36">
        <f>WEEKNUM('[1]BASE SQA'!$B4451)</f>
        <v>0</v>
      </c>
      <c r="D1257" s="3">
        <f>'[1]BASE SQA'!$E4451</f>
        <v>0</v>
      </c>
      <c r="E1257" s="3">
        <f>'[1]BASE SQA'!$F4451</f>
        <v>0</v>
      </c>
      <c r="F1257" s="1">
        <v>4451</v>
      </c>
      <c r="P1257" s="48"/>
    </row>
    <row r="1258" spans="3:16" x14ac:dyDescent="0.25">
      <c r="C1258" s="36">
        <f>WEEKNUM('[1]BASE SQA'!$B4452)</f>
        <v>0</v>
      </c>
      <c r="D1258" s="3">
        <f>'[1]BASE SQA'!$E4452</f>
        <v>0</v>
      </c>
      <c r="E1258" s="3">
        <f>'[1]BASE SQA'!$F4452</f>
        <v>0</v>
      </c>
      <c r="F1258" s="1">
        <v>4452</v>
      </c>
      <c r="P1258" s="48"/>
    </row>
    <row r="1259" spans="3:16" x14ac:dyDescent="0.25">
      <c r="C1259" s="36">
        <f>WEEKNUM('[1]BASE SQA'!$B4453)</f>
        <v>0</v>
      </c>
      <c r="D1259" s="3">
        <f>'[1]BASE SQA'!$E4453</f>
        <v>0</v>
      </c>
      <c r="E1259" s="3">
        <f>'[1]BASE SQA'!$F4453</f>
        <v>0</v>
      </c>
      <c r="F1259" s="1">
        <v>4453</v>
      </c>
      <c r="P1259" s="48"/>
    </row>
    <row r="1260" spans="3:16" x14ac:dyDescent="0.25">
      <c r="C1260" s="36">
        <f>WEEKNUM('[1]BASE SQA'!$B4454)</f>
        <v>0</v>
      </c>
      <c r="D1260" s="3">
        <f>'[1]BASE SQA'!$E4454</f>
        <v>0</v>
      </c>
      <c r="E1260" s="3">
        <f>'[1]BASE SQA'!$F4454</f>
        <v>0</v>
      </c>
      <c r="F1260" s="1">
        <v>4454</v>
      </c>
      <c r="P1260" s="48"/>
    </row>
    <row r="1261" spans="3:16" x14ac:dyDescent="0.25">
      <c r="C1261" s="36">
        <f>WEEKNUM('[1]BASE SQA'!$B4455)</f>
        <v>0</v>
      </c>
      <c r="D1261" s="3">
        <f>'[1]BASE SQA'!$E4455</f>
        <v>0</v>
      </c>
      <c r="E1261" s="3">
        <f>'[1]BASE SQA'!$F4455</f>
        <v>0</v>
      </c>
      <c r="F1261" s="1">
        <v>4455</v>
      </c>
      <c r="P1261" s="48"/>
    </row>
    <row r="1262" spans="3:16" x14ac:dyDescent="0.25">
      <c r="C1262" s="36">
        <f>WEEKNUM('[1]BASE SQA'!$B4456)</f>
        <v>0</v>
      </c>
      <c r="D1262" s="3">
        <f>'[1]BASE SQA'!$E4456</f>
        <v>0</v>
      </c>
      <c r="E1262" s="3">
        <f>'[1]BASE SQA'!$F4456</f>
        <v>0</v>
      </c>
      <c r="F1262" s="1">
        <v>4456</v>
      </c>
      <c r="P1262" s="48"/>
    </row>
    <row r="1263" spans="3:16" x14ac:dyDescent="0.25">
      <c r="C1263" s="36">
        <f>WEEKNUM('[1]BASE SQA'!$B4457)</f>
        <v>0</v>
      </c>
      <c r="D1263" s="3">
        <f>'[1]BASE SQA'!$E4457</f>
        <v>0</v>
      </c>
      <c r="E1263" s="3">
        <f>'[1]BASE SQA'!$F4457</f>
        <v>0</v>
      </c>
      <c r="F1263" s="1">
        <v>4457</v>
      </c>
      <c r="P1263" s="48"/>
    </row>
    <row r="1264" spans="3:16" x14ac:dyDescent="0.25">
      <c r="C1264" s="36">
        <f>WEEKNUM('[1]BASE SQA'!$B4458)</f>
        <v>0</v>
      </c>
      <c r="D1264" s="3">
        <f>'[1]BASE SQA'!$E4458</f>
        <v>0</v>
      </c>
      <c r="E1264" s="3">
        <f>'[1]BASE SQA'!$F4458</f>
        <v>0</v>
      </c>
      <c r="F1264" s="1">
        <v>4458</v>
      </c>
      <c r="P1264" s="48"/>
    </row>
    <row r="1265" spans="3:16" x14ac:dyDescent="0.25">
      <c r="C1265" s="36">
        <f>WEEKNUM('[1]BASE SQA'!$B4459)</f>
        <v>0</v>
      </c>
      <c r="D1265" s="3">
        <f>'[1]BASE SQA'!$E4459</f>
        <v>0</v>
      </c>
      <c r="E1265" s="3">
        <f>'[1]BASE SQA'!$F4459</f>
        <v>0</v>
      </c>
      <c r="F1265" s="1">
        <v>4459</v>
      </c>
      <c r="P1265" s="48"/>
    </row>
    <row r="1266" spans="3:16" x14ac:dyDescent="0.25">
      <c r="C1266" s="36">
        <f>WEEKNUM('[1]BASE SQA'!$B4460)</f>
        <v>0</v>
      </c>
      <c r="D1266" s="3">
        <f>'[1]BASE SQA'!$E4460</f>
        <v>0</v>
      </c>
      <c r="E1266" s="3">
        <f>'[1]BASE SQA'!$F4460</f>
        <v>0</v>
      </c>
      <c r="F1266" s="1">
        <v>4460</v>
      </c>
      <c r="P1266" s="48"/>
    </row>
    <row r="1267" spans="3:16" x14ac:dyDescent="0.25">
      <c r="C1267" s="36">
        <f>WEEKNUM('[1]BASE SQA'!$B4461)</f>
        <v>0</v>
      </c>
      <c r="D1267" s="3">
        <f>'[1]BASE SQA'!$E4461</f>
        <v>0</v>
      </c>
      <c r="E1267" s="3">
        <f>'[1]BASE SQA'!$F4461</f>
        <v>0</v>
      </c>
      <c r="F1267" s="1">
        <v>4461</v>
      </c>
      <c r="P1267" s="48"/>
    </row>
    <row r="1268" spans="3:16" x14ac:dyDescent="0.25">
      <c r="C1268" s="36">
        <f>WEEKNUM('[1]BASE SQA'!$B4462)</f>
        <v>0</v>
      </c>
      <c r="D1268" s="3">
        <f>'[1]BASE SQA'!$E4462</f>
        <v>0</v>
      </c>
      <c r="E1268" s="3">
        <f>'[1]BASE SQA'!$F4462</f>
        <v>0</v>
      </c>
      <c r="F1268" s="1">
        <v>4462</v>
      </c>
      <c r="P1268" s="48"/>
    </row>
    <row r="1269" spans="3:16" x14ac:dyDescent="0.25">
      <c r="C1269" s="36">
        <f>WEEKNUM('[1]BASE SQA'!$B4463)</f>
        <v>0</v>
      </c>
      <c r="D1269" s="3">
        <f>'[1]BASE SQA'!$E4463</f>
        <v>0</v>
      </c>
      <c r="E1269" s="3">
        <f>'[1]BASE SQA'!$F4463</f>
        <v>0</v>
      </c>
      <c r="F1269" s="1">
        <v>4463</v>
      </c>
      <c r="P1269" s="48"/>
    </row>
    <row r="1270" spans="3:16" x14ac:dyDescent="0.25">
      <c r="C1270" s="36">
        <f>WEEKNUM('[1]BASE SQA'!$B4464)</f>
        <v>0</v>
      </c>
      <c r="D1270" s="3">
        <f>'[1]BASE SQA'!$E4464</f>
        <v>0</v>
      </c>
      <c r="E1270" s="3">
        <f>'[1]BASE SQA'!$F4464</f>
        <v>0</v>
      </c>
      <c r="F1270" s="1">
        <v>4464</v>
      </c>
      <c r="P1270" s="48"/>
    </row>
    <row r="1271" spans="3:16" x14ac:dyDescent="0.25">
      <c r="C1271" s="36">
        <f>WEEKNUM('[1]BASE SQA'!$B4465)</f>
        <v>0</v>
      </c>
      <c r="D1271" s="3">
        <f>'[1]BASE SQA'!$E4465</f>
        <v>0</v>
      </c>
      <c r="E1271" s="3">
        <f>'[1]BASE SQA'!$F4465</f>
        <v>0</v>
      </c>
      <c r="F1271" s="1">
        <v>4465</v>
      </c>
      <c r="P1271" s="48"/>
    </row>
    <row r="1272" spans="3:16" x14ac:dyDescent="0.25">
      <c r="C1272" s="36">
        <f>WEEKNUM('[1]BASE SQA'!$B4466)</f>
        <v>0</v>
      </c>
      <c r="D1272" s="3">
        <f>'[1]BASE SQA'!$E4466</f>
        <v>0</v>
      </c>
      <c r="E1272" s="3">
        <f>'[1]BASE SQA'!$F4466</f>
        <v>0</v>
      </c>
      <c r="F1272" s="1">
        <v>4466</v>
      </c>
      <c r="P1272" s="48"/>
    </row>
    <row r="1273" spans="3:16" x14ac:dyDescent="0.25">
      <c r="C1273" s="36">
        <f>WEEKNUM('[1]BASE SQA'!$B4467)</f>
        <v>0</v>
      </c>
      <c r="D1273" s="3">
        <f>'[1]BASE SQA'!$E4467</f>
        <v>0</v>
      </c>
      <c r="E1273" s="3">
        <f>'[1]BASE SQA'!$F4467</f>
        <v>0</v>
      </c>
      <c r="F1273" s="1">
        <v>4467</v>
      </c>
      <c r="P1273" s="48"/>
    </row>
    <row r="1274" spans="3:16" x14ac:dyDescent="0.25">
      <c r="C1274" s="36">
        <f>WEEKNUM('[1]BASE SQA'!$B4468)</f>
        <v>0</v>
      </c>
      <c r="D1274" s="3">
        <f>'[1]BASE SQA'!$E4468</f>
        <v>0</v>
      </c>
      <c r="E1274" s="3">
        <f>'[1]BASE SQA'!$F4468</f>
        <v>0</v>
      </c>
      <c r="F1274" s="1">
        <v>4468</v>
      </c>
      <c r="P1274" s="48"/>
    </row>
    <row r="1275" spans="3:16" x14ac:dyDescent="0.25">
      <c r="C1275" s="36">
        <f>WEEKNUM('[1]BASE SQA'!$B4469)</f>
        <v>0</v>
      </c>
      <c r="D1275" s="3">
        <f>'[1]BASE SQA'!$E4469</f>
        <v>0</v>
      </c>
      <c r="E1275" s="3">
        <f>'[1]BASE SQA'!$F4469</f>
        <v>0</v>
      </c>
      <c r="F1275" s="1">
        <v>4469</v>
      </c>
      <c r="P1275" s="48"/>
    </row>
    <row r="1276" spans="3:16" x14ac:dyDescent="0.25">
      <c r="C1276" s="36">
        <f>WEEKNUM('[1]BASE SQA'!$B4470)</f>
        <v>0</v>
      </c>
      <c r="D1276" s="3">
        <f>'[1]BASE SQA'!$E4470</f>
        <v>0</v>
      </c>
      <c r="E1276" s="3">
        <f>'[1]BASE SQA'!$F4470</f>
        <v>0</v>
      </c>
      <c r="F1276" s="1">
        <v>4470</v>
      </c>
      <c r="P1276" s="48"/>
    </row>
    <row r="1277" spans="3:16" x14ac:dyDescent="0.25">
      <c r="C1277" s="36">
        <f>WEEKNUM('[1]BASE SQA'!$B4471)</f>
        <v>0</v>
      </c>
      <c r="D1277" s="3">
        <f>'[1]BASE SQA'!$E4471</f>
        <v>0</v>
      </c>
      <c r="E1277" s="3">
        <f>'[1]BASE SQA'!$F4471</f>
        <v>0</v>
      </c>
      <c r="F1277" s="1">
        <v>4471</v>
      </c>
      <c r="P1277" s="48"/>
    </row>
    <row r="1278" spans="3:16" x14ac:dyDescent="0.25">
      <c r="C1278" s="36">
        <f>WEEKNUM('[1]BASE SQA'!$B4472)</f>
        <v>0</v>
      </c>
      <c r="D1278" s="3">
        <f>'[1]BASE SQA'!$E4472</f>
        <v>0</v>
      </c>
      <c r="E1278" s="3">
        <f>'[1]BASE SQA'!$F4472</f>
        <v>0</v>
      </c>
      <c r="F1278" s="1">
        <v>4472</v>
      </c>
      <c r="P1278" s="48"/>
    </row>
    <row r="1279" spans="3:16" x14ac:dyDescent="0.25">
      <c r="C1279" s="36">
        <f>WEEKNUM('[1]BASE SQA'!$B4473)</f>
        <v>0</v>
      </c>
      <c r="D1279" s="3">
        <f>'[1]BASE SQA'!$E4473</f>
        <v>0</v>
      </c>
      <c r="E1279" s="3">
        <f>'[1]BASE SQA'!$F4473</f>
        <v>0</v>
      </c>
      <c r="F1279" s="1">
        <v>4473</v>
      </c>
      <c r="P1279" s="48"/>
    </row>
    <row r="1280" spans="3:16" x14ac:dyDescent="0.25">
      <c r="C1280" s="36">
        <f>WEEKNUM('[1]BASE SQA'!$B4474)</f>
        <v>0</v>
      </c>
      <c r="D1280" s="3">
        <f>'[1]BASE SQA'!$E4474</f>
        <v>0</v>
      </c>
      <c r="E1280" s="3">
        <f>'[1]BASE SQA'!$F4474</f>
        <v>0</v>
      </c>
      <c r="F1280" s="1">
        <v>4474</v>
      </c>
      <c r="P1280" s="48"/>
    </row>
    <row r="1281" spans="3:16" x14ac:dyDescent="0.25">
      <c r="C1281" s="36">
        <f>WEEKNUM('[1]BASE SQA'!$B4475)</f>
        <v>0</v>
      </c>
      <c r="D1281" s="3">
        <f>'[1]BASE SQA'!$E4475</f>
        <v>0</v>
      </c>
      <c r="E1281" s="3">
        <f>'[1]BASE SQA'!$F4475</f>
        <v>0</v>
      </c>
      <c r="F1281" s="1">
        <v>4475</v>
      </c>
      <c r="P1281" s="48"/>
    </row>
    <row r="1282" spans="3:16" x14ac:dyDescent="0.25">
      <c r="C1282" s="36">
        <f>WEEKNUM('[1]BASE SQA'!$B4476)</f>
        <v>0</v>
      </c>
      <c r="D1282" s="3">
        <f>'[1]BASE SQA'!$E4476</f>
        <v>0</v>
      </c>
      <c r="E1282" s="3">
        <f>'[1]BASE SQA'!$F4476</f>
        <v>0</v>
      </c>
      <c r="F1282" s="1">
        <v>4476</v>
      </c>
      <c r="P1282" s="48"/>
    </row>
    <row r="1283" spans="3:16" x14ac:dyDescent="0.25">
      <c r="C1283" s="36">
        <f>WEEKNUM('[1]BASE SQA'!$B4477)</f>
        <v>0</v>
      </c>
      <c r="D1283" s="3">
        <f>'[1]BASE SQA'!$E4477</f>
        <v>0</v>
      </c>
      <c r="E1283" s="3">
        <f>'[1]BASE SQA'!$F4477</f>
        <v>0</v>
      </c>
      <c r="F1283" s="1">
        <v>4477</v>
      </c>
      <c r="P1283" s="48"/>
    </row>
    <row r="1284" spans="3:16" x14ac:dyDescent="0.25">
      <c r="C1284" s="36">
        <f>WEEKNUM('[1]BASE SQA'!$B4478)</f>
        <v>0</v>
      </c>
      <c r="D1284" s="3">
        <f>'[1]BASE SQA'!$E4478</f>
        <v>0</v>
      </c>
      <c r="E1284" s="3">
        <f>'[1]BASE SQA'!$F4478</f>
        <v>0</v>
      </c>
      <c r="F1284" s="1">
        <v>4478</v>
      </c>
      <c r="P1284" s="48"/>
    </row>
    <row r="1285" spans="3:16" x14ac:dyDescent="0.25">
      <c r="C1285" s="36">
        <f>WEEKNUM('[1]BASE SQA'!$B4479)</f>
        <v>0</v>
      </c>
      <c r="D1285" s="3">
        <f>'[1]BASE SQA'!$E4479</f>
        <v>0</v>
      </c>
      <c r="E1285" s="3">
        <f>'[1]BASE SQA'!$F4479</f>
        <v>0</v>
      </c>
      <c r="F1285" s="1">
        <v>4479</v>
      </c>
      <c r="P1285" s="48"/>
    </row>
    <row r="1286" spans="3:16" x14ac:dyDescent="0.25">
      <c r="C1286" s="36">
        <f>WEEKNUM('[1]BASE SQA'!$B4480)</f>
        <v>0</v>
      </c>
      <c r="D1286" s="3">
        <f>'[1]BASE SQA'!$E4480</f>
        <v>0</v>
      </c>
      <c r="E1286" s="3">
        <f>'[1]BASE SQA'!$F4480</f>
        <v>0</v>
      </c>
      <c r="F1286" s="1">
        <v>4480</v>
      </c>
      <c r="P1286" s="48"/>
    </row>
    <row r="1287" spans="3:16" x14ac:dyDescent="0.25">
      <c r="C1287" s="36">
        <f>WEEKNUM('[1]BASE SQA'!$B4481)</f>
        <v>0</v>
      </c>
      <c r="D1287" s="3">
        <f>'[1]BASE SQA'!$E4481</f>
        <v>0</v>
      </c>
      <c r="E1287" s="3">
        <f>'[1]BASE SQA'!$F4481</f>
        <v>0</v>
      </c>
      <c r="F1287" s="1">
        <v>4481</v>
      </c>
      <c r="P1287" s="48"/>
    </row>
    <row r="1288" spans="3:16" x14ac:dyDescent="0.25">
      <c r="C1288" s="36">
        <f>WEEKNUM('[1]BASE SQA'!$B4482)</f>
        <v>0</v>
      </c>
      <c r="D1288" s="3">
        <f>'[1]BASE SQA'!$E4482</f>
        <v>0</v>
      </c>
      <c r="E1288" s="3">
        <f>'[1]BASE SQA'!$F4482</f>
        <v>0</v>
      </c>
      <c r="F1288" s="1">
        <v>4482</v>
      </c>
      <c r="P1288" s="48"/>
    </row>
    <row r="1289" spans="3:16" x14ac:dyDescent="0.25">
      <c r="C1289" s="36">
        <f>WEEKNUM('[1]BASE SQA'!$B4483)</f>
        <v>0</v>
      </c>
      <c r="D1289" s="3">
        <f>'[1]BASE SQA'!$E4483</f>
        <v>0</v>
      </c>
      <c r="E1289" s="3">
        <f>'[1]BASE SQA'!$F4483</f>
        <v>0</v>
      </c>
      <c r="F1289" s="1">
        <v>4483</v>
      </c>
      <c r="P1289" s="48"/>
    </row>
    <row r="1290" spans="3:16" x14ac:dyDescent="0.25">
      <c r="C1290" s="36">
        <f>WEEKNUM('[1]BASE SQA'!$B4484)</f>
        <v>0</v>
      </c>
      <c r="D1290" s="3">
        <f>'[1]BASE SQA'!$E4484</f>
        <v>0</v>
      </c>
      <c r="E1290" s="3">
        <f>'[1]BASE SQA'!$F4484</f>
        <v>0</v>
      </c>
      <c r="F1290" s="1">
        <v>4484</v>
      </c>
      <c r="P1290" s="48"/>
    </row>
    <row r="1291" spans="3:16" x14ac:dyDescent="0.25">
      <c r="C1291" s="36">
        <f>WEEKNUM('[1]BASE SQA'!$B4485)</f>
        <v>0</v>
      </c>
      <c r="D1291" s="3">
        <f>'[1]BASE SQA'!$E4485</f>
        <v>0</v>
      </c>
      <c r="E1291" s="3">
        <f>'[1]BASE SQA'!$F4485</f>
        <v>0</v>
      </c>
      <c r="F1291" s="1">
        <v>4485</v>
      </c>
      <c r="P1291" s="48"/>
    </row>
    <row r="1292" spans="3:16" x14ac:dyDescent="0.25">
      <c r="C1292" s="36">
        <f>WEEKNUM('[1]BASE SQA'!$B4486)</f>
        <v>0</v>
      </c>
      <c r="D1292" s="3">
        <f>'[1]BASE SQA'!$E4486</f>
        <v>0</v>
      </c>
      <c r="E1292" s="3">
        <f>'[1]BASE SQA'!$F4486</f>
        <v>0</v>
      </c>
      <c r="F1292" s="1">
        <v>4486</v>
      </c>
      <c r="P1292" s="48"/>
    </row>
    <row r="1293" spans="3:16" x14ac:dyDescent="0.25">
      <c r="C1293" s="36">
        <f>WEEKNUM('[1]BASE SQA'!$B4487)</f>
        <v>0</v>
      </c>
      <c r="D1293" s="3">
        <f>'[1]BASE SQA'!$E4487</f>
        <v>0</v>
      </c>
      <c r="E1293" s="3">
        <f>'[1]BASE SQA'!$F4487</f>
        <v>0</v>
      </c>
      <c r="F1293" s="1">
        <v>4487</v>
      </c>
      <c r="P1293" s="48"/>
    </row>
    <row r="1294" spans="3:16" x14ac:dyDescent="0.25">
      <c r="C1294" s="36">
        <f>WEEKNUM('[1]BASE SQA'!$B4488)</f>
        <v>0</v>
      </c>
      <c r="D1294" s="3">
        <f>'[1]BASE SQA'!$E4488</f>
        <v>0</v>
      </c>
      <c r="E1294" s="3">
        <f>'[1]BASE SQA'!$F4488</f>
        <v>0</v>
      </c>
      <c r="F1294" s="1">
        <v>4488</v>
      </c>
      <c r="P1294" s="48"/>
    </row>
    <row r="1295" spans="3:16" x14ac:dyDescent="0.25">
      <c r="C1295" s="36">
        <f>WEEKNUM('[1]BASE SQA'!$B4489)</f>
        <v>0</v>
      </c>
      <c r="D1295" s="3">
        <f>'[1]BASE SQA'!$E4489</f>
        <v>0</v>
      </c>
      <c r="E1295" s="3">
        <f>'[1]BASE SQA'!$F4489</f>
        <v>0</v>
      </c>
      <c r="F1295" s="1">
        <v>4489</v>
      </c>
      <c r="P1295" s="48"/>
    </row>
    <row r="1296" spans="3:16" x14ac:dyDescent="0.25">
      <c r="C1296" s="36">
        <f>WEEKNUM('[1]BASE SQA'!$B4490)</f>
        <v>0</v>
      </c>
      <c r="D1296" s="3">
        <f>'[1]BASE SQA'!$E4490</f>
        <v>0</v>
      </c>
      <c r="E1296" s="3">
        <f>'[1]BASE SQA'!$F4490</f>
        <v>0</v>
      </c>
      <c r="F1296" s="1">
        <v>4490</v>
      </c>
      <c r="P1296" s="48"/>
    </row>
    <row r="1297" spans="3:16" x14ac:dyDescent="0.25">
      <c r="C1297" s="36">
        <f>WEEKNUM('[1]BASE SQA'!$B4491)</f>
        <v>0</v>
      </c>
      <c r="D1297" s="3">
        <f>'[1]BASE SQA'!$E4491</f>
        <v>0</v>
      </c>
      <c r="E1297" s="3">
        <f>'[1]BASE SQA'!$F4491</f>
        <v>0</v>
      </c>
      <c r="F1297" s="1">
        <v>4491</v>
      </c>
      <c r="P1297" s="48"/>
    </row>
    <row r="1298" spans="3:16" x14ac:dyDescent="0.25">
      <c r="C1298" s="36">
        <f>WEEKNUM('[1]BASE SQA'!$B4492)</f>
        <v>0</v>
      </c>
      <c r="D1298" s="3">
        <f>'[1]BASE SQA'!$E4492</f>
        <v>0</v>
      </c>
      <c r="E1298" s="3">
        <f>'[1]BASE SQA'!$F4492</f>
        <v>0</v>
      </c>
      <c r="F1298" s="1">
        <v>4492</v>
      </c>
      <c r="P1298" s="48"/>
    </row>
    <row r="1299" spans="3:16" x14ac:dyDescent="0.25">
      <c r="C1299" s="36">
        <f>WEEKNUM('[1]BASE SQA'!$B4493)</f>
        <v>0</v>
      </c>
      <c r="D1299" s="3">
        <f>'[1]BASE SQA'!$E4493</f>
        <v>0</v>
      </c>
      <c r="E1299" s="3">
        <f>'[1]BASE SQA'!$F4493</f>
        <v>0</v>
      </c>
      <c r="F1299" s="1">
        <v>4493</v>
      </c>
      <c r="P1299" s="48"/>
    </row>
    <row r="1300" spans="3:16" x14ac:dyDescent="0.25">
      <c r="C1300" s="36">
        <f>WEEKNUM('[1]BASE SQA'!$B4494)</f>
        <v>0</v>
      </c>
      <c r="D1300" s="3">
        <f>'[1]BASE SQA'!$E4494</f>
        <v>0</v>
      </c>
      <c r="E1300" s="3">
        <f>'[1]BASE SQA'!$F4494</f>
        <v>0</v>
      </c>
      <c r="F1300" s="1">
        <v>4494</v>
      </c>
      <c r="P1300" s="48"/>
    </row>
    <row r="1301" spans="3:16" x14ac:dyDescent="0.25">
      <c r="C1301" s="36">
        <f>WEEKNUM('[1]BASE SQA'!$B4495)</f>
        <v>0</v>
      </c>
      <c r="D1301" s="3">
        <f>'[1]BASE SQA'!$E4495</f>
        <v>0</v>
      </c>
      <c r="E1301" s="3">
        <f>'[1]BASE SQA'!$F4495</f>
        <v>0</v>
      </c>
      <c r="F1301" s="1">
        <v>4495</v>
      </c>
      <c r="P1301" s="48"/>
    </row>
    <row r="1302" spans="3:16" x14ac:dyDescent="0.25">
      <c r="C1302" s="36">
        <f>WEEKNUM('[1]BASE SQA'!$B4496)</f>
        <v>0</v>
      </c>
      <c r="D1302" s="3">
        <f>'[1]BASE SQA'!$E4496</f>
        <v>0</v>
      </c>
      <c r="E1302" s="3">
        <f>'[1]BASE SQA'!$F4496</f>
        <v>0</v>
      </c>
      <c r="F1302" s="1">
        <v>4496</v>
      </c>
      <c r="P1302" s="48"/>
    </row>
    <row r="1303" spans="3:16" x14ac:dyDescent="0.25">
      <c r="C1303" s="36">
        <f>WEEKNUM('[1]BASE SQA'!$B4497)</f>
        <v>0</v>
      </c>
      <c r="D1303" s="3">
        <f>'[1]BASE SQA'!$E4497</f>
        <v>0</v>
      </c>
      <c r="E1303" s="3">
        <f>'[1]BASE SQA'!$F4497</f>
        <v>0</v>
      </c>
      <c r="F1303" s="1">
        <v>4497</v>
      </c>
      <c r="P1303" s="48"/>
    </row>
    <row r="1304" spans="3:16" x14ac:dyDescent="0.25">
      <c r="C1304" s="36">
        <f>WEEKNUM('[1]BASE SQA'!$B4498)</f>
        <v>0</v>
      </c>
      <c r="D1304" s="3">
        <f>'[1]BASE SQA'!$E4498</f>
        <v>0</v>
      </c>
      <c r="E1304" s="3">
        <f>'[1]BASE SQA'!$F4498</f>
        <v>0</v>
      </c>
      <c r="F1304" s="1">
        <v>4498</v>
      </c>
      <c r="P1304" s="48"/>
    </row>
    <row r="1305" spans="3:16" x14ac:dyDescent="0.25">
      <c r="C1305" s="36">
        <f>WEEKNUM('[1]BASE SQA'!$B4499)</f>
        <v>0</v>
      </c>
      <c r="D1305" s="3">
        <f>'[1]BASE SQA'!$E4499</f>
        <v>0</v>
      </c>
      <c r="E1305" s="3">
        <f>'[1]BASE SQA'!$F4499</f>
        <v>0</v>
      </c>
      <c r="F1305" s="1">
        <v>4499</v>
      </c>
      <c r="P1305" s="48"/>
    </row>
    <row r="1306" spans="3:16" x14ac:dyDescent="0.25">
      <c r="C1306" s="36">
        <f>WEEKNUM('[1]BASE SQA'!$B4500)</f>
        <v>0</v>
      </c>
      <c r="D1306" s="3">
        <f>'[1]BASE SQA'!$E4500</f>
        <v>0</v>
      </c>
      <c r="E1306" s="3">
        <f>'[1]BASE SQA'!$F4500</f>
        <v>0</v>
      </c>
      <c r="F1306" s="1">
        <v>4500</v>
      </c>
      <c r="P1306" s="48"/>
    </row>
    <row r="1307" spans="3:16" x14ac:dyDescent="0.25">
      <c r="C1307" s="36">
        <f>WEEKNUM('[1]BASE SQA'!$B4501)</f>
        <v>0</v>
      </c>
      <c r="D1307" s="3">
        <f>'[1]BASE SQA'!$E4501</f>
        <v>0</v>
      </c>
      <c r="E1307" s="3">
        <f>'[1]BASE SQA'!$F4501</f>
        <v>0</v>
      </c>
      <c r="F1307" s="1">
        <v>4501</v>
      </c>
      <c r="P1307" s="48"/>
    </row>
    <row r="1308" spans="3:16" x14ac:dyDescent="0.25">
      <c r="C1308" s="36">
        <f>WEEKNUM('[1]BASE SQA'!$B4502)</f>
        <v>0</v>
      </c>
      <c r="D1308" s="3">
        <f>'[1]BASE SQA'!$E4502</f>
        <v>0</v>
      </c>
      <c r="E1308" s="3">
        <f>'[1]BASE SQA'!$F4502</f>
        <v>0</v>
      </c>
      <c r="F1308" s="1">
        <v>4502</v>
      </c>
      <c r="P1308" s="48"/>
    </row>
    <row r="1309" spans="3:16" x14ac:dyDescent="0.25">
      <c r="C1309" s="36">
        <f>WEEKNUM('[1]BASE SQA'!$B4503)</f>
        <v>0</v>
      </c>
      <c r="D1309" s="3">
        <f>'[1]BASE SQA'!$E4503</f>
        <v>0</v>
      </c>
      <c r="E1309" s="3">
        <f>'[1]BASE SQA'!$F4503</f>
        <v>0</v>
      </c>
      <c r="F1309" s="1">
        <v>4503</v>
      </c>
      <c r="P1309" s="48"/>
    </row>
    <row r="1310" spans="3:16" x14ac:dyDescent="0.25">
      <c r="C1310" s="36">
        <f>WEEKNUM('[1]BASE SQA'!$B4504)</f>
        <v>0</v>
      </c>
      <c r="D1310" s="3">
        <f>'[1]BASE SQA'!$E4504</f>
        <v>0</v>
      </c>
      <c r="E1310" s="3">
        <f>'[1]BASE SQA'!$F4504</f>
        <v>0</v>
      </c>
      <c r="F1310" s="1">
        <v>4504</v>
      </c>
      <c r="P1310" s="48"/>
    </row>
    <row r="1311" spans="3:16" x14ac:dyDescent="0.25">
      <c r="C1311" s="36">
        <f>WEEKNUM('[1]BASE SQA'!$B4505)</f>
        <v>0</v>
      </c>
      <c r="D1311" s="3">
        <f>'[1]BASE SQA'!$E4505</f>
        <v>0</v>
      </c>
      <c r="E1311" s="3">
        <f>'[1]BASE SQA'!$F4505</f>
        <v>0</v>
      </c>
      <c r="F1311" s="1">
        <v>4505</v>
      </c>
      <c r="P1311" s="48"/>
    </row>
    <row r="1312" spans="3:16" x14ac:dyDescent="0.25">
      <c r="C1312" s="36">
        <f>WEEKNUM('[1]BASE SQA'!$B4506)</f>
        <v>0</v>
      </c>
      <c r="D1312" s="3">
        <f>'[1]BASE SQA'!$E4506</f>
        <v>0</v>
      </c>
      <c r="E1312" s="3">
        <f>'[1]BASE SQA'!$F4506</f>
        <v>0</v>
      </c>
      <c r="F1312" s="1">
        <v>4506</v>
      </c>
      <c r="P1312" s="48"/>
    </row>
    <row r="1313" spans="3:16" x14ac:dyDescent="0.25">
      <c r="C1313" s="36">
        <f>WEEKNUM('[1]BASE SQA'!$B4507)</f>
        <v>0</v>
      </c>
      <c r="D1313" s="3">
        <f>'[1]BASE SQA'!$E4507</f>
        <v>0</v>
      </c>
      <c r="E1313" s="3">
        <f>'[1]BASE SQA'!$F4507</f>
        <v>0</v>
      </c>
      <c r="F1313" s="1">
        <v>4507</v>
      </c>
      <c r="P1313" s="48"/>
    </row>
    <row r="1314" spans="3:16" x14ac:dyDescent="0.25">
      <c r="C1314" s="36">
        <f>WEEKNUM('[1]BASE SQA'!$B4508)</f>
        <v>0</v>
      </c>
      <c r="D1314" s="3">
        <f>'[1]BASE SQA'!$E4508</f>
        <v>0</v>
      </c>
      <c r="E1314" s="3">
        <f>'[1]BASE SQA'!$F4508</f>
        <v>0</v>
      </c>
      <c r="F1314" s="1">
        <v>4508</v>
      </c>
      <c r="P1314" s="48"/>
    </row>
    <row r="1315" spans="3:16" x14ac:dyDescent="0.25">
      <c r="C1315" s="36">
        <f>WEEKNUM('[1]BASE SQA'!$B4509)</f>
        <v>0</v>
      </c>
      <c r="D1315" s="3">
        <f>'[1]BASE SQA'!$E4509</f>
        <v>0</v>
      </c>
      <c r="E1315" s="3">
        <f>'[1]BASE SQA'!$F4509</f>
        <v>0</v>
      </c>
      <c r="F1315" s="1">
        <v>4509</v>
      </c>
      <c r="P1315" s="48"/>
    </row>
    <row r="1316" spans="3:16" x14ac:dyDescent="0.25">
      <c r="C1316" s="36">
        <f>WEEKNUM('[1]BASE SQA'!$B4510)</f>
        <v>0</v>
      </c>
      <c r="D1316" s="3">
        <f>'[1]BASE SQA'!$E4510</f>
        <v>0</v>
      </c>
      <c r="E1316" s="3">
        <f>'[1]BASE SQA'!$F4510</f>
        <v>0</v>
      </c>
      <c r="F1316" s="1">
        <v>4510</v>
      </c>
      <c r="P1316" s="48"/>
    </row>
    <row r="1317" spans="3:16" x14ac:dyDescent="0.25">
      <c r="C1317" s="36">
        <f>WEEKNUM('[1]BASE SQA'!$B4511)</f>
        <v>0</v>
      </c>
      <c r="D1317" s="3">
        <f>'[1]BASE SQA'!$E4511</f>
        <v>0</v>
      </c>
      <c r="E1317" s="3">
        <f>'[1]BASE SQA'!$F4511</f>
        <v>0</v>
      </c>
      <c r="F1317" s="1">
        <v>4511</v>
      </c>
      <c r="P1317" s="48"/>
    </row>
    <row r="1318" spans="3:16" x14ac:dyDescent="0.25">
      <c r="C1318" s="36">
        <f>WEEKNUM('[1]BASE SQA'!$B4512)</f>
        <v>0</v>
      </c>
      <c r="D1318" s="3">
        <f>'[1]BASE SQA'!$E4512</f>
        <v>0</v>
      </c>
      <c r="E1318" s="3">
        <f>'[1]BASE SQA'!$F4512</f>
        <v>0</v>
      </c>
      <c r="F1318" s="1">
        <v>4512</v>
      </c>
      <c r="P1318" s="48"/>
    </row>
    <row r="1319" spans="3:16" x14ac:dyDescent="0.25">
      <c r="C1319" s="36">
        <f>WEEKNUM('[1]BASE SQA'!$B4513)</f>
        <v>0</v>
      </c>
      <c r="D1319" s="3">
        <f>'[1]BASE SQA'!$E4513</f>
        <v>0</v>
      </c>
      <c r="E1319" s="3">
        <f>'[1]BASE SQA'!$F4513</f>
        <v>0</v>
      </c>
      <c r="F1319" s="1">
        <v>4513</v>
      </c>
      <c r="P1319" s="48"/>
    </row>
    <row r="1320" spans="3:16" x14ac:dyDescent="0.25">
      <c r="C1320" s="36">
        <f>WEEKNUM('[1]BASE SQA'!$B4514)</f>
        <v>0</v>
      </c>
      <c r="D1320" s="3">
        <f>'[1]BASE SQA'!$E4514</f>
        <v>0</v>
      </c>
      <c r="E1320" s="3">
        <f>'[1]BASE SQA'!$F4514</f>
        <v>0</v>
      </c>
      <c r="F1320" s="1">
        <v>4514</v>
      </c>
      <c r="P1320" s="48"/>
    </row>
    <row r="1321" spans="3:16" x14ac:dyDescent="0.25">
      <c r="C1321" s="36">
        <f>WEEKNUM('[1]BASE SQA'!$B4515)</f>
        <v>0</v>
      </c>
      <c r="D1321" s="3">
        <f>'[1]BASE SQA'!$E4515</f>
        <v>0</v>
      </c>
      <c r="E1321" s="3">
        <f>'[1]BASE SQA'!$F4515</f>
        <v>0</v>
      </c>
      <c r="F1321" s="1">
        <v>4515</v>
      </c>
      <c r="P1321" s="48"/>
    </row>
    <row r="1322" spans="3:16" x14ac:dyDescent="0.25">
      <c r="C1322" s="36">
        <f>WEEKNUM('[1]BASE SQA'!$B4516)</f>
        <v>0</v>
      </c>
      <c r="D1322" s="3">
        <f>'[1]BASE SQA'!$E4516</f>
        <v>0</v>
      </c>
      <c r="E1322" s="3">
        <f>'[1]BASE SQA'!$F4516</f>
        <v>0</v>
      </c>
      <c r="F1322" s="1">
        <v>4516</v>
      </c>
      <c r="P1322" s="48"/>
    </row>
    <row r="1323" spans="3:16" x14ac:dyDescent="0.25">
      <c r="C1323" s="36">
        <f>WEEKNUM('[1]BASE SQA'!$B4517)</f>
        <v>0</v>
      </c>
      <c r="D1323" s="3">
        <f>'[1]BASE SQA'!$E4517</f>
        <v>0</v>
      </c>
      <c r="E1323" s="3">
        <f>'[1]BASE SQA'!$F4517</f>
        <v>0</v>
      </c>
      <c r="F1323" s="1">
        <v>4517</v>
      </c>
      <c r="P1323" s="48"/>
    </row>
    <row r="1324" spans="3:16" x14ac:dyDescent="0.25">
      <c r="C1324" s="36">
        <f>WEEKNUM('[1]BASE SQA'!$B4518)</f>
        <v>0</v>
      </c>
      <c r="D1324" s="3">
        <f>'[1]BASE SQA'!$E4518</f>
        <v>0</v>
      </c>
      <c r="E1324" s="3">
        <f>'[1]BASE SQA'!$F4518</f>
        <v>0</v>
      </c>
      <c r="F1324" s="1">
        <v>4518</v>
      </c>
      <c r="P1324" s="48"/>
    </row>
    <row r="1325" spans="3:16" x14ac:dyDescent="0.25">
      <c r="C1325" s="36">
        <f>WEEKNUM('[1]BASE SQA'!$B4519)</f>
        <v>0</v>
      </c>
      <c r="D1325" s="3">
        <f>'[1]BASE SQA'!$E4519</f>
        <v>0</v>
      </c>
      <c r="E1325" s="3">
        <f>'[1]BASE SQA'!$F4519</f>
        <v>0</v>
      </c>
      <c r="F1325" s="1">
        <v>4519</v>
      </c>
      <c r="P1325" s="48"/>
    </row>
    <row r="1326" spans="3:16" x14ac:dyDescent="0.25">
      <c r="C1326" s="36">
        <f>WEEKNUM('[1]BASE SQA'!$B4520)</f>
        <v>0</v>
      </c>
      <c r="D1326" s="3">
        <f>'[1]BASE SQA'!$E4520</f>
        <v>0</v>
      </c>
      <c r="E1326" s="3">
        <f>'[1]BASE SQA'!$F4520</f>
        <v>0</v>
      </c>
      <c r="F1326" s="1">
        <v>4520</v>
      </c>
      <c r="P1326" s="48"/>
    </row>
    <row r="1327" spans="3:16" x14ac:dyDescent="0.25">
      <c r="C1327" s="36">
        <f>WEEKNUM('[1]BASE SQA'!$B4521)</f>
        <v>0</v>
      </c>
      <c r="D1327" s="3">
        <f>'[1]BASE SQA'!$E4521</f>
        <v>0</v>
      </c>
      <c r="E1327" s="3">
        <f>'[1]BASE SQA'!$F4521</f>
        <v>0</v>
      </c>
      <c r="F1327" s="1">
        <v>4521</v>
      </c>
      <c r="P1327" s="48"/>
    </row>
    <row r="1328" spans="3:16" x14ac:dyDescent="0.25">
      <c r="C1328" s="36">
        <f>WEEKNUM('[1]BASE SQA'!$B4522)</f>
        <v>0</v>
      </c>
      <c r="D1328" s="3">
        <f>'[1]BASE SQA'!$E4522</f>
        <v>0</v>
      </c>
      <c r="E1328" s="3">
        <f>'[1]BASE SQA'!$F4522</f>
        <v>0</v>
      </c>
      <c r="F1328" s="1">
        <v>4522</v>
      </c>
      <c r="P1328" s="48"/>
    </row>
    <row r="1329" spans="3:16" x14ac:dyDescent="0.25">
      <c r="C1329" s="36">
        <f>WEEKNUM('[1]BASE SQA'!$B4523)</f>
        <v>0</v>
      </c>
      <c r="D1329" s="3">
        <f>'[1]BASE SQA'!$E4523</f>
        <v>0</v>
      </c>
      <c r="E1329" s="3">
        <f>'[1]BASE SQA'!$F4523</f>
        <v>0</v>
      </c>
      <c r="F1329" s="1">
        <v>4523</v>
      </c>
      <c r="P1329" s="48"/>
    </row>
    <row r="1330" spans="3:16" x14ac:dyDescent="0.25">
      <c r="C1330" s="36">
        <f>WEEKNUM('[1]BASE SQA'!$B4524)</f>
        <v>0</v>
      </c>
      <c r="D1330" s="3">
        <f>'[1]BASE SQA'!$E4524</f>
        <v>0</v>
      </c>
      <c r="E1330" s="3">
        <f>'[1]BASE SQA'!$F4524</f>
        <v>0</v>
      </c>
      <c r="F1330" s="1">
        <v>4524</v>
      </c>
      <c r="P1330" s="48"/>
    </row>
    <row r="1331" spans="3:16" x14ac:dyDescent="0.25">
      <c r="C1331" s="36">
        <f>WEEKNUM('[1]BASE SQA'!$B4525)</f>
        <v>0</v>
      </c>
      <c r="D1331" s="3">
        <f>'[1]BASE SQA'!$E4525</f>
        <v>0</v>
      </c>
      <c r="E1331" s="3">
        <f>'[1]BASE SQA'!$F4525</f>
        <v>0</v>
      </c>
      <c r="F1331" s="1">
        <v>4525</v>
      </c>
      <c r="P1331" s="48"/>
    </row>
    <row r="1332" spans="3:16" x14ac:dyDescent="0.25">
      <c r="C1332" s="36">
        <f>WEEKNUM('[1]BASE SQA'!$B4526)</f>
        <v>0</v>
      </c>
      <c r="D1332" s="3">
        <f>'[1]BASE SQA'!$E4526</f>
        <v>0</v>
      </c>
      <c r="E1332" s="3">
        <f>'[1]BASE SQA'!$F4526</f>
        <v>0</v>
      </c>
      <c r="F1332" s="1">
        <v>4526</v>
      </c>
      <c r="P1332" s="48"/>
    </row>
    <row r="1333" spans="3:16" x14ac:dyDescent="0.25">
      <c r="C1333" s="36">
        <f>WEEKNUM('[1]BASE SQA'!$B4527)</f>
        <v>0</v>
      </c>
      <c r="D1333" s="3">
        <f>'[1]BASE SQA'!$E4527</f>
        <v>0</v>
      </c>
      <c r="E1333" s="3">
        <f>'[1]BASE SQA'!$F4527</f>
        <v>0</v>
      </c>
      <c r="F1333" s="1">
        <v>4527</v>
      </c>
      <c r="P1333" s="48"/>
    </row>
    <row r="1334" spans="3:16" x14ac:dyDescent="0.25">
      <c r="C1334" s="36">
        <f>WEEKNUM('[1]BASE SQA'!$B4528)</f>
        <v>0</v>
      </c>
      <c r="D1334" s="3">
        <f>'[1]BASE SQA'!$E4528</f>
        <v>0</v>
      </c>
      <c r="E1334" s="3">
        <f>'[1]BASE SQA'!$F4528</f>
        <v>0</v>
      </c>
      <c r="F1334" s="1">
        <v>4528</v>
      </c>
      <c r="P1334" s="48"/>
    </row>
    <row r="1335" spans="3:16" x14ac:dyDescent="0.25">
      <c r="C1335" s="36">
        <f>WEEKNUM('[1]BASE SQA'!$B4529)</f>
        <v>0</v>
      </c>
      <c r="D1335" s="3">
        <f>'[1]BASE SQA'!$E4529</f>
        <v>0</v>
      </c>
      <c r="E1335" s="3">
        <f>'[1]BASE SQA'!$F4529</f>
        <v>0</v>
      </c>
      <c r="F1335" s="1">
        <v>4529</v>
      </c>
      <c r="P1335" s="48"/>
    </row>
    <row r="1336" spans="3:16" x14ac:dyDescent="0.25">
      <c r="C1336" s="36">
        <f>WEEKNUM('[1]BASE SQA'!$B4530)</f>
        <v>0</v>
      </c>
      <c r="D1336" s="3">
        <f>'[1]BASE SQA'!$E4530</f>
        <v>0</v>
      </c>
      <c r="E1336" s="3">
        <f>'[1]BASE SQA'!$F4530</f>
        <v>0</v>
      </c>
      <c r="F1336" s="1">
        <v>4530</v>
      </c>
      <c r="P1336" s="48"/>
    </row>
    <row r="1337" spans="3:16" x14ac:dyDescent="0.25">
      <c r="C1337" s="36">
        <f>WEEKNUM('[1]BASE SQA'!$B4531)</f>
        <v>0</v>
      </c>
      <c r="D1337" s="3">
        <f>'[1]BASE SQA'!$E4531</f>
        <v>0</v>
      </c>
      <c r="E1337" s="3">
        <f>'[1]BASE SQA'!$F4531</f>
        <v>0</v>
      </c>
      <c r="F1337" s="1">
        <v>4531</v>
      </c>
      <c r="P1337" s="48"/>
    </row>
    <row r="1338" spans="3:16" x14ac:dyDescent="0.25">
      <c r="C1338" s="36">
        <f>WEEKNUM('[1]BASE SQA'!$B4532)</f>
        <v>0</v>
      </c>
      <c r="D1338" s="3">
        <f>'[1]BASE SQA'!$E4532</f>
        <v>0</v>
      </c>
      <c r="E1338" s="3">
        <f>'[1]BASE SQA'!$F4532</f>
        <v>0</v>
      </c>
      <c r="F1338" s="1">
        <v>4532</v>
      </c>
      <c r="P1338" s="48"/>
    </row>
    <row r="1339" spans="3:16" x14ac:dyDescent="0.25">
      <c r="C1339" s="36">
        <f>WEEKNUM('[1]BASE SQA'!$B4533)</f>
        <v>0</v>
      </c>
      <c r="D1339" s="3">
        <f>'[1]BASE SQA'!$E4533</f>
        <v>0</v>
      </c>
      <c r="E1339" s="3">
        <f>'[1]BASE SQA'!$F4533</f>
        <v>0</v>
      </c>
      <c r="F1339" s="1">
        <v>4533</v>
      </c>
      <c r="P1339" s="48"/>
    </row>
    <row r="1340" spans="3:16" x14ac:dyDescent="0.25">
      <c r="C1340" s="36">
        <f>WEEKNUM('[1]BASE SQA'!$B4534)</f>
        <v>0</v>
      </c>
      <c r="D1340" s="3">
        <f>'[1]BASE SQA'!$E4534</f>
        <v>0</v>
      </c>
      <c r="E1340" s="3">
        <f>'[1]BASE SQA'!$F4534</f>
        <v>0</v>
      </c>
      <c r="F1340" s="1">
        <v>4534</v>
      </c>
      <c r="P1340" s="48"/>
    </row>
    <row r="1341" spans="3:16" x14ac:dyDescent="0.25">
      <c r="C1341" s="36">
        <f>WEEKNUM('[1]BASE SQA'!$B4535)</f>
        <v>0</v>
      </c>
      <c r="D1341" s="3">
        <f>'[1]BASE SQA'!$E4535</f>
        <v>0</v>
      </c>
      <c r="E1341" s="3">
        <f>'[1]BASE SQA'!$F4535</f>
        <v>0</v>
      </c>
      <c r="F1341" s="1">
        <v>4535</v>
      </c>
      <c r="P1341" s="48"/>
    </row>
    <row r="1342" spans="3:16" x14ac:dyDescent="0.25">
      <c r="C1342" s="36">
        <f>WEEKNUM('[1]BASE SQA'!$B4536)</f>
        <v>0</v>
      </c>
      <c r="D1342" s="3">
        <f>'[1]BASE SQA'!$E4536</f>
        <v>0</v>
      </c>
      <c r="E1342" s="3">
        <f>'[1]BASE SQA'!$F4536</f>
        <v>0</v>
      </c>
      <c r="F1342" s="1">
        <v>4536</v>
      </c>
      <c r="P1342" s="48"/>
    </row>
    <row r="1343" spans="3:16" x14ac:dyDescent="0.25">
      <c r="C1343" s="36">
        <f>WEEKNUM('[1]BASE SQA'!$B4537)</f>
        <v>0</v>
      </c>
      <c r="D1343" s="3">
        <f>'[1]BASE SQA'!$E4537</f>
        <v>0</v>
      </c>
      <c r="E1343" s="3">
        <f>'[1]BASE SQA'!$F4537</f>
        <v>0</v>
      </c>
      <c r="F1343" s="1">
        <v>4537</v>
      </c>
      <c r="P1343" s="48"/>
    </row>
    <row r="1344" spans="3:16" x14ac:dyDescent="0.25">
      <c r="C1344" s="36">
        <f>WEEKNUM('[1]BASE SQA'!$B4538)</f>
        <v>0</v>
      </c>
      <c r="D1344" s="3">
        <f>'[1]BASE SQA'!$E4538</f>
        <v>0</v>
      </c>
      <c r="E1344" s="3">
        <f>'[1]BASE SQA'!$F4538</f>
        <v>0</v>
      </c>
      <c r="F1344" s="1">
        <v>4538</v>
      </c>
      <c r="P1344" s="48"/>
    </row>
    <row r="1345" spans="3:16" x14ac:dyDescent="0.25">
      <c r="C1345" s="36">
        <f>WEEKNUM('[1]BASE SQA'!$B4539)</f>
        <v>0</v>
      </c>
      <c r="D1345" s="3">
        <f>'[1]BASE SQA'!$E4539</f>
        <v>0</v>
      </c>
      <c r="E1345" s="3">
        <f>'[1]BASE SQA'!$F4539</f>
        <v>0</v>
      </c>
      <c r="F1345" s="1">
        <v>4539</v>
      </c>
      <c r="P1345" s="48"/>
    </row>
    <row r="1346" spans="3:16" x14ac:dyDescent="0.25">
      <c r="C1346" s="36">
        <f>WEEKNUM('[1]BASE SQA'!$B4540)</f>
        <v>0</v>
      </c>
      <c r="D1346" s="3">
        <f>'[1]BASE SQA'!$E4540</f>
        <v>0</v>
      </c>
      <c r="E1346" s="3">
        <f>'[1]BASE SQA'!$F4540</f>
        <v>0</v>
      </c>
      <c r="F1346" s="1">
        <v>4540</v>
      </c>
      <c r="P1346" s="48"/>
    </row>
    <row r="1347" spans="3:16" x14ac:dyDescent="0.25">
      <c r="C1347" s="36">
        <f>WEEKNUM('[1]BASE SQA'!$B4541)</f>
        <v>0</v>
      </c>
      <c r="D1347" s="3">
        <f>'[1]BASE SQA'!$E4541</f>
        <v>0</v>
      </c>
      <c r="E1347" s="3">
        <f>'[1]BASE SQA'!$F4541</f>
        <v>0</v>
      </c>
      <c r="F1347" s="1">
        <v>4541</v>
      </c>
      <c r="P1347" s="48"/>
    </row>
    <row r="1348" spans="3:16" x14ac:dyDescent="0.25">
      <c r="C1348" s="36">
        <f>WEEKNUM('[1]BASE SQA'!$B4542)</f>
        <v>0</v>
      </c>
      <c r="D1348" s="3">
        <f>'[1]BASE SQA'!$E4542</f>
        <v>0</v>
      </c>
      <c r="E1348" s="3">
        <f>'[1]BASE SQA'!$F4542</f>
        <v>0</v>
      </c>
      <c r="F1348" s="1">
        <v>4542</v>
      </c>
      <c r="P1348" s="48"/>
    </row>
    <row r="1349" spans="3:16" x14ac:dyDescent="0.25">
      <c r="C1349" s="36">
        <f>WEEKNUM('[1]BASE SQA'!$B4543)</f>
        <v>0</v>
      </c>
      <c r="D1349" s="3">
        <f>'[1]BASE SQA'!$E4543</f>
        <v>0</v>
      </c>
      <c r="E1349" s="3">
        <f>'[1]BASE SQA'!$F4543</f>
        <v>0</v>
      </c>
      <c r="F1349" s="1">
        <v>4543</v>
      </c>
      <c r="P1349" s="48"/>
    </row>
    <row r="1350" spans="3:16" x14ac:dyDescent="0.25">
      <c r="C1350" s="36">
        <f>WEEKNUM('[1]BASE SQA'!$B4544)</f>
        <v>0</v>
      </c>
      <c r="D1350" s="3">
        <f>'[1]BASE SQA'!$E4544</f>
        <v>0</v>
      </c>
      <c r="E1350" s="3">
        <f>'[1]BASE SQA'!$F4544</f>
        <v>0</v>
      </c>
      <c r="F1350" s="1">
        <v>4544</v>
      </c>
      <c r="P1350" s="48"/>
    </row>
    <row r="1351" spans="3:16" x14ac:dyDescent="0.25">
      <c r="C1351" s="36">
        <f>WEEKNUM('[1]BASE SQA'!$B4545)</f>
        <v>0</v>
      </c>
      <c r="D1351" s="3">
        <f>'[1]BASE SQA'!$E4545</f>
        <v>0</v>
      </c>
      <c r="E1351" s="3">
        <f>'[1]BASE SQA'!$F4545</f>
        <v>0</v>
      </c>
      <c r="F1351" s="1">
        <v>4545</v>
      </c>
      <c r="P1351" s="48"/>
    </row>
    <row r="1352" spans="3:16" x14ac:dyDescent="0.25">
      <c r="C1352" s="36">
        <f>WEEKNUM('[1]BASE SQA'!$B4546)</f>
        <v>0</v>
      </c>
      <c r="D1352" s="3">
        <f>'[1]BASE SQA'!$E4546</f>
        <v>0</v>
      </c>
      <c r="E1352" s="3">
        <f>'[1]BASE SQA'!$F4546</f>
        <v>0</v>
      </c>
      <c r="F1352" s="1">
        <v>4546</v>
      </c>
      <c r="P1352" s="48"/>
    </row>
    <row r="1353" spans="3:16" x14ac:dyDescent="0.25">
      <c r="C1353" s="36">
        <f>WEEKNUM('[1]BASE SQA'!$B4547)</f>
        <v>0</v>
      </c>
      <c r="D1353" s="3">
        <f>'[1]BASE SQA'!$E4547</f>
        <v>0</v>
      </c>
      <c r="E1353" s="3">
        <f>'[1]BASE SQA'!$F4547</f>
        <v>0</v>
      </c>
      <c r="F1353" s="1">
        <v>4547</v>
      </c>
      <c r="P1353" s="48"/>
    </row>
    <row r="1354" spans="3:16" x14ac:dyDescent="0.25">
      <c r="C1354" s="36">
        <f>WEEKNUM('[1]BASE SQA'!$B4548)</f>
        <v>0</v>
      </c>
      <c r="D1354" s="3">
        <f>'[1]BASE SQA'!$E4548</f>
        <v>0</v>
      </c>
      <c r="E1354" s="3">
        <f>'[1]BASE SQA'!$F4548</f>
        <v>0</v>
      </c>
      <c r="F1354" s="1">
        <v>4548</v>
      </c>
      <c r="P1354" s="48"/>
    </row>
    <row r="1355" spans="3:16" x14ac:dyDescent="0.25">
      <c r="C1355" s="36">
        <f>WEEKNUM('[1]BASE SQA'!$B4549)</f>
        <v>0</v>
      </c>
      <c r="D1355" s="3">
        <f>'[1]BASE SQA'!$E4549</f>
        <v>0</v>
      </c>
      <c r="E1355" s="3">
        <f>'[1]BASE SQA'!$F4549</f>
        <v>0</v>
      </c>
      <c r="F1355" s="1">
        <v>4549</v>
      </c>
      <c r="P1355" s="48"/>
    </row>
    <row r="1356" spans="3:16" x14ac:dyDescent="0.25">
      <c r="C1356" s="36">
        <f>WEEKNUM('[1]BASE SQA'!$B4550)</f>
        <v>0</v>
      </c>
      <c r="D1356" s="3">
        <f>'[1]BASE SQA'!$E4550</f>
        <v>0</v>
      </c>
      <c r="E1356" s="3">
        <f>'[1]BASE SQA'!$F4550</f>
        <v>0</v>
      </c>
      <c r="F1356" s="1">
        <v>4550</v>
      </c>
      <c r="P1356" s="48"/>
    </row>
    <row r="1357" spans="3:16" x14ac:dyDescent="0.25">
      <c r="C1357" s="36">
        <f>WEEKNUM('[1]BASE SQA'!$B4551)</f>
        <v>0</v>
      </c>
      <c r="D1357" s="3">
        <f>'[1]BASE SQA'!$E4551</f>
        <v>0</v>
      </c>
      <c r="E1357" s="3">
        <f>'[1]BASE SQA'!$F4551</f>
        <v>0</v>
      </c>
      <c r="F1357" s="1">
        <v>4551</v>
      </c>
      <c r="P1357" s="48"/>
    </row>
    <row r="1358" spans="3:16" x14ac:dyDescent="0.25">
      <c r="C1358" s="36">
        <f>WEEKNUM('[1]BASE SQA'!$B4552)</f>
        <v>0</v>
      </c>
      <c r="D1358" s="3">
        <f>'[1]BASE SQA'!$E4552</f>
        <v>0</v>
      </c>
      <c r="E1358" s="3">
        <f>'[1]BASE SQA'!$F4552</f>
        <v>0</v>
      </c>
      <c r="F1358" s="1">
        <v>4552</v>
      </c>
      <c r="P1358" s="48"/>
    </row>
    <row r="1359" spans="3:16" x14ac:dyDescent="0.25">
      <c r="C1359" s="36">
        <f>WEEKNUM('[1]BASE SQA'!$B4553)</f>
        <v>0</v>
      </c>
      <c r="D1359" s="3">
        <f>'[1]BASE SQA'!$E4553</f>
        <v>0</v>
      </c>
      <c r="E1359" s="3">
        <f>'[1]BASE SQA'!$F4553</f>
        <v>0</v>
      </c>
      <c r="F1359" s="1">
        <v>4553</v>
      </c>
      <c r="P1359" s="48"/>
    </row>
    <row r="1360" spans="3:16" x14ac:dyDescent="0.25">
      <c r="C1360" s="36">
        <f>WEEKNUM('[1]BASE SQA'!$B4554)</f>
        <v>0</v>
      </c>
      <c r="D1360" s="3">
        <f>'[1]BASE SQA'!$E4554</f>
        <v>0</v>
      </c>
      <c r="E1360" s="3">
        <f>'[1]BASE SQA'!$F4554</f>
        <v>0</v>
      </c>
      <c r="F1360" s="1">
        <v>4554</v>
      </c>
      <c r="P1360" s="48"/>
    </row>
    <row r="1361" spans="3:16" x14ac:dyDescent="0.25">
      <c r="C1361" s="36">
        <f>WEEKNUM('[1]BASE SQA'!$B4555)</f>
        <v>0</v>
      </c>
      <c r="D1361" s="3">
        <f>'[1]BASE SQA'!$E4555</f>
        <v>0</v>
      </c>
      <c r="E1361" s="3">
        <f>'[1]BASE SQA'!$F4555</f>
        <v>0</v>
      </c>
      <c r="F1361" s="1">
        <v>4555</v>
      </c>
      <c r="P1361" s="48"/>
    </row>
    <row r="1362" spans="3:16" x14ac:dyDescent="0.25">
      <c r="C1362" s="36">
        <f>WEEKNUM('[1]BASE SQA'!$B4556)</f>
        <v>0</v>
      </c>
      <c r="D1362" s="3">
        <f>'[1]BASE SQA'!$E4556</f>
        <v>0</v>
      </c>
      <c r="E1362" s="3">
        <f>'[1]BASE SQA'!$F4556</f>
        <v>0</v>
      </c>
      <c r="F1362" s="1">
        <v>4556</v>
      </c>
      <c r="P1362" s="48"/>
    </row>
    <row r="1363" spans="3:16" x14ac:dyDescent="0.25">
      <c r="C1363" s="36">
        <f>WEEKNUM('[1]BASE SQA'!$B4557)</f>
        <v>0</v>
      </c>
      <c r="D1363" s="3">
        <f>'[1]BASE SQA'!$E4557</f>
        <v>0</v>
      </c>
      <c r="E1363" s="3">
        <f>'[1]BASE SQA'!$F4557</f>
        <v>0</v>
      </c>
      <c r="F1363" s="1">
        <v>4557</v>
      </c>
      <c r="P1363" s="48"/>
    </row>
    <row r="1364" spans="3:16" x14ac:dyDescent="0.25">
      <c r="C1364" s="36">
        <f>WEEKNUM('[1]BASE SQA'!$B4558)</f>
        <v>0</v>
      </c>
      <c r="D1364" s="3">
        <f>'[1]BASE SQA'!$E4558</f>
        <v>0</v>
      </c>
      <c r="E1364" s="3">
        <f>'[1]BASE SQA'!$F4558</f>
        <v>0</v>
      </c>
      <c r="F1364" s="1">
        <v>4558</v>
      </c>
      <c r="P1364" s="48"/>
    </row>
    <row r="1365" spans="3:16" x14ac:dyDescent="0.25">
      <c r="C1365" s="36">
        <f>WEEKNUM('[1]BASE SQA'!$B4559)</f>
        <v>0</v>
      </c>
      <c r="D1365" s="3">
        <f>'[1]BASE SQA'!$E4559</f>
        <v>0</v>
      </c>
      <c r="E1365" s="3">
        <f>'[1]BASE SQA'!$F4559</f>
        <v>0</v>
      </c>
      <c r="F1365" s="1">
        <v>4559</v>
      </c>
      <c r="P1365" s="48"/>
    </row>
    <row r="1366" spans="3:16" x14ac:dyDescent="0.25">
      <c r="C1366" s="36">
        <f>WEEKNUM('[1]BASE SQA'!$B4560)</f>
        <v>0</v>
      </c>
      <c r="D1366" s="3">
        <f>'[1]BASE SQA'!$E4560</f>
        <v>0</v>
      </c>
      <c r="E1366" s="3">
        <f>'[1]BASE SQA'!$F4560</f>
        <v>0</v>
      </c>
      <c r="F1366" s="1">
        <v>4560</v>
      </c>
      <c r="P1366" s="48"/>
    </row>
    <row r="1367" spans="3:16" x14ac:dyDescent="0.25">
      <c r="C1367" s="36">
        <f>WEEKNUM('[1]BASE SQA'!$B4561)</f>
        <v>0</v>
      </c>
      <c r="D1367" s="3">
        <f>'[1]BASE SQA'!$E4561</f>
        <v>0</v>
      </c>
      <c r="E1367" s="3">
        <f>'[1]BASE SQA'!$F4561</f>
        <v>0</v>
      </c>
      <c r="F1367" s="1">
        <v>4561</v>
      </c>
      <c r="P1367" s="48"/>
    </row>
    <row r="1368" spans="3:16" x14ac:dyDescent="0.25">
      <c r="C1368" s="36">
        <f>WEEKNUM('[1]BASE SQA'!$B4562)</f>
        <v>0</v>
      </c>
      <c r="D1368" s="3">
        <f>'[1]BASE SQA'!$E4562</f>
        <v>0</v>
      </c>
      <c r="E1368" s="3">
        <f>'[1]BASE SQA'!$F4562</f>
        <v>0</v>
      </c>
      <c r="F1368" s="1">
        <v>4562</v>
      </c>
      <c r="P1368" s="48"/>
    </row>
    <row r="1369" spans="3:16" x14ac:dyDescent="0.25">
      <c r="C1369" s="36">
        <f>WEEKNUM('[1]BASE SQA'!$B4563)</f>
        <v>0</v>
      </c>
      <c r="D1369" s="3">
        <f>'[1]BASE SQA'!$E4563</f>
        <v>0</v>
      </c>
      <c r="E1369" s="3">
        <f>'[1]BASE SQA'!$F4563</f>
        <v>0</v>
      </c>
      <c r="F1369" s="1">
        <v>4563</v>
      </c>
      <c r="P1369" s="48"/>
    </row>
    <row r="1370" spans="3:16" x14ac:dyDescent="0.25">
      <c r="C1370" s="36">
        <f>WEEKNUM('[1]BASE SQA'!$B4564)</f>
        <v>0</v>
      </c>
      <c r="D1370" s="3">
        <f>'[1]BASE SQA'!$E4564</f>
        <v>0</v>
      </c>
      <c r="E1370" s="3">
        <f>'[1]BASE SQA'!$F4564</f>
        <v>0</v>
      </c>
      <c r="F1370" s="1">
        <v>4564</v>
      </c>
      <c r="P1370" s="48"/>
    </row>
    <row r="1371" spans="3:16" x14ac:dyDescent="0.25">
      <c r="C1371" s="36">
        <f>WEEKNUM('[1]BASE SQA'!$B4565)</f>
        <v>0</v>
      </c>
      <c r="D1371" s="3">
        <f>'[1]BASE SQA'!$E4565</f>
        <v>0</v>
      </c>
      <c r="E1371" s="3">
        <f>'[1]BASE SQA'!$F4565</f>
        <v>0</v>
      </c>
      <c r="F1371" s="1">
        <v>4565</v>
      </c>
      <c r="P1371" s="48"/>
    </row>
    <row r="1372" spans="3:16" x14ac:dyDescent="0.25">
      <c r="C1372" s="36">
        <f>WEEKNUM('[1]BASE SQA'!$B4566)</f>
        <v>0</v>
      </c>
      <c r="D1372" s="3">
        <f>'[1]BASE SQA'!$E4566</f>
        <v>0</v>
      </c>
      <c r="E1372" s="3">
        <f>'[1]BASE SQA'!$F4566</f>
        <v>0</v>
      </c>
      <c r="F1372" s="1">
        <v>4566</v>
      </c>
      <c r="P1372" s="48"/>
    </row>
    <row r="1373" spans="3:16" x14ac:dyDescent="0.25">
      <c r="C1373" s="36">
        <f>WEEKNUM('[1]BASE SQA'!$B4567)</f>
        <v>0</v>
      </c>
      <c r="D1373" s="3">
        <f>'[1]BASE SQA'!$E4567</f>
        <v>0</v>
      </c>
      <c r="E1373" s="3">
        <f>'[1]BASE SQA'!$F4567</f>
        <v>0</v>
      </c>
      <c r="F1373" s="1">
        <v>4567</v>
      </c>
      <c r="P1373" s="48"/>
    </row>
    <row r="1374" spans="3:16" x14ac:dyDescent="0.25">
      <c r="C1374" s="36">
        <f>WEEKNUM('[1]BASE SQA'!$B4568)</f>
        <v>0</v>
      </c>
      <c r="D1374" s="3">
        <f>'[1]BASE SQA'!$E4568</f>
        <v>0</v>
      </c>
      <c r="E1374" s="3">
        <f>'[1]BASE SQA'!$F4568</f>
        <v>0</v>
      </c>
      <c r="F1374" s="1">
        <v>4568</v>
      </c>
      <c r="P1374" s="48"/>
    </row>
    <row r="1375" spans="3:16" x14ac:dyDescent="0.25">
      <c r="C1375" s="36">
        <f>WEEKNUM('[1]BASE SQA'!$B4569)</f>
        <v>0</v>
      </c>
      <c r="D1375" s="3">
        <f>'[1]BASE SQA'!$E4569</f>
        <v>0</v>
      </c>
      <c r="E1375" s="3">
        <f>'[1]BASE SQA'!$F4569</f>
        <v>0</v>
      </c>
      <c r="F1375" s="1">
        <v>4569</v>
      </c>
      <c r="P1375" s="48"/>
    </row>
    <row r="1376" spans="3:16" x14ac:dyDescent="0.25">
      <c r="C1376" s="36">
        <f>WEEKNUM('[1]BASE SQA'!$B4570)</f>
        <v>0</v>
      </c>
      <c r="D1376" s="3">
        <f>'[1]BASE SQA'!$E4570</f>
        <v>0</v>
      </c>
      <c r="E1376" s="3">
        <f>'[1]BASE SQA'!$F4570</f>
        <v>0</v>
      </c>
      <c r="F1376" s="1">
        <v>4570</v>
      </c>
      <c r="P1376" s="48"/>
    </row>
    <row r="1377" spans="3:16" x14ac:dyDescent="0.25">
      <c r="C1377" s="36">
        <f>WEEKNUM('[1]BASE SQA'!$B4571)</f>
        <v>0</v>
      </c>
      <c r="D1377" s="3">
        <f>'[1]BASE SQA'!$E4571</f>
        <v>0</v>
      </c>
      <c r="E1377" s="3">
        <f>'[1]BASE SQA'!$F4571</f>
        <v>0</v>
      </c>
      <c r="F1377" s="1">
        <v>4571</v>
      </c>
      <c r="P1377" s="48"/>
    </row>
    <row r="1378" spans="3:16" x14ac:dyDescent="0.25">
      <c r="C1378" s="36">
        <f>WEEKNUM('[1]BASE SQA'!$B4572)</f>
        <v>0</v>
      </c>
      <c r="D1378" s="3">
        <f>'[1]BASE SQA'!$E4572</f>
        <v>0</v>
      </c>
      <c r="E1378" s="3">
        <f>'[1]BASE SQA'!$F4572</f>
        <v>0</v>
      </c>
      <c r="F1378" s="1">
        <v>4572</v>
      </c>
      <c r="P1378" s="48"/>
    </row>
    <row r="1379" spans="3:16" x14ac:dyDescent="0.25">
      <c r="C1379" s="36">
        <f>WEEKNUM('[1]BASE SQA'!$B4573)</f>
        <v>0</v>
      </c>
      <c r="D1379" s="3">
        <f>'[1]BASE SQA'!$E4573</f>
        <v>0</v>
      </c>
      <c r="E1379" s="3">
        <f>'[1]BASE SQA'!$F4573</f>
        <v>0</v>
      </c>
      <c r="F1379" s="1">
        <v>4573</v>
      </c>
      <c r="P1379" s="48"/>
    </row>
    <row r="1380" spans="3:16" x14ac:dyDescent="0.25">
      <c r="C1380" s="36">
        <f>WEEKNUM('[1]BASE SQA'!$B4574)</f>
        <v>0</v>
      </c>
      <c r="D1380" s="3">
        <f>'[1]BASE SQA'!$E4574</f>
        <v>0</v>
      </c>
      <c r="E1380" s="3">
        <f>'[1]BASE SQA'!$F4574</f>
        <v>0</v>
      </c>
      <c r="F1380" s="1">
        <v>4574</v>
      </c>
      <c r="P1380" s="48"/>
    </row>
    <row r="1381" spans="3:16" x14ac:dyDescent="0.25">
      <c r="C1381" s="36">
        <f>WEEKNUM('[1]BASE SQA'!$B4575)</f>
        <v>0</v>
      </c>
      <c r="D1381" s="3">
        <f>'[1]BASE SQA'!$E4575</f>
        <v>0</v>
      </c>
      <c r="E1381" s="3">
        <f>'[1]BASE SQA'!$F4575</f>
        <v>0</v>
      </c>
      <c r="F1381" s="1">
        <v>4575</v>
      </c>
      <c r="P1381" s="48"/>
    </row>
    <row r="1382" spans="3:16" x14ac:dyDescent="0.25">
      <c r="C1382" s="36">
        <f>WEEKNUM('[1]BASE SQA'!$B4576)</f>
        <v>0</v>
      </c>
      <c r="D1382" s="3">
        <f>'[1]BASE SQA'!$E4576</f>
        <v>0</v>
      </c>
      <c r="E1382" s="3">
        <f>'[1]BASE SQA'!$F4576</f>
        <v>0</v>
      </c>
      <c r="F1382" s="1">
        <v>4576</v>
      </c>
      <c r="P1382" s="48"/>
    </row>
    <row r="1383" spans="3:16" x14ac:dyDescent="0.25">
      <c r="C1383" s="36">
        <f>WEEKNUM('[1]BASE SQA'!$B4577)</f>
        <v>0</v>
      </c>
      <c r="D1383" s="3">
        <f>'[1]BASE SQA'!$E4577</f>
        <v>0</v>
      </c>
      <c r="E1383" s="3">
        <f>'[1]BASE SQA'!$F4577</f>
        <v>0</v>
      </c>
      <c r="F1383" s="1">
        <v>4577</v>
      </c>
      <c r="P1383" s="48"/>
    </row>
    <row r="1384" spans="3:16" x14ac:dyDescent="0.25">
      <c r="C1384" s="36">
        <f>WEEKNUM('[1]BASE SQA'!$B4578)</f>
        <v>0</v>
      </c>
      <c r="D1384" s="3">
        <f>'[1]BASE SQA'!$E4578</f>
        <v>0</v>
      </c>
      <c r="E1384" s="3">
        <f>'[1]BASE SQA'!$F4578</f>
        <v>0</v>
      </c>
      <c r="F1384" s="1">
        <v>4578</v>
      </c>
      <c r="P1384" s="48"/>
    </row>
    <row r="1385" spans="3:16" x14ac:dyDescent="0.25">
      <c r="C1385" s="36">
        <f>WEEKNUM('[1]BASE SQA'!$B4579)</f>
        <v>0</v>
      </c>
      <c r="D1385" s="3">
        <f>'[1]BASE SQA'!$E4579</f>
        <v>0</v>
      </c>
      <c r="E1385" s="3">
        <f>'[1]BASE SQA'!$F4579</f>
        <v>0</v>
      </c>
      <c r="F1385" s="1">
        <v>4579</v>
      </c>
      <c r="P1385" s="48"/>
    </row>
    <row r="1386" spans="3:16" x14ac:dyDescent="0.25">
      <c r="C1386" s="36">
        <f>WEEKNUM('[1]BASE SQA'!$B4580)</f>
        <v>0</v>
      </c>
      <c r="D1386" s="3">
        <f>'[1]BASE SQA'!$E4580</f>
        <v>0</v>
      </c>
      <c r="E1386" s="3">
        <f>'[1]BASE SQA'!$F4580</f>
        <v>0</v>
      </c>
      <c r="F1386" s="1">
        <v>4580</v>
      </c>
      <c r="P1386" s="48"/>
    </row>
    <row r="1387" spans="3:16" x14ac:dyDescent="0.25">
      <c r="C1387" s="36">
        <f>WEEKNUM('[1]BASE SQA'!$B4581)</f>
        <v>0</v>
      </c>
      <c r="D1387" s="3">
        <f>'[1]BASE SQA'!$E4581</f>
        <v>0</v>
      </c>
      <c r="E1387" s="3">
        <f>'[1]BASE SQA'!$F4581</f>
        <v>0</v>
      </c>
      <c r="F1387" s="1">
        <v>4581</v>
      </c>
      <c r="P1387" s="48"/>
    </row>
    <row r="1388" spans="3:16" x14ac:dyDescent="0.25">
      <c r="C1388" s="36">
        <f>WEEKNUM('[1]BASE SQA'!$B4582)</f>
        <v>0</v>
      </c>
      <c r="D1388" s="3">
        <f>'[1]BASE SQA'!$E4582</f>
        <v>0</v>
      </c>
      <c r="E1388" s="3">
        <f>'[1]BASE SQA'!$F4582</f>
        <v>0</v>
      </c>
      <c r="F1388" s="1">
        <v>4582</v>
      </c>
      <c r="P1388" s="48"/>
    </row>
    <row r="1389" spans="3:16" x14ac:dyDescent="0.25">
      <c r="C1389" s="36">
        <f>WEEKNUM('[1]BASE SQA'!$B4583)</f>
        <v>0</v>
      </c>
      <c r="D1389" s="3">
        <f>'[1]BASE SQA'!$E4583</f>
        <v>0</v>
      </c>
      <c r="E1389" s="3">
        <f>'[1]BASE SQA'!$F4583</f>
        <v>0</v>
      </c>
      <c r="F1389" s="1">
        <v>4583</v>
      </c>
      <c r="P1389" s="48"/>
    </row>
    <row r="1390" spans="3:16" x14ac:dyDescent="0.25">
      <c r="C1390" s="36">
        <f>WEEKNUM('[1]BASE SQA'!$B4584)</f>
        <v>0</v>
      </c>
      <c r="D1390" s="3">
        <f>'[1]BASE SQA'!$E4584</f>
        <v>0</v>
      </c>
      <c r="E1390" s="3">
        <f>'[1]BASE SQA'!$F4584</f>
        <v>0</v>
      </c>
      <c r="F1390" s="1">
        <v>4584</v>
      </c>
      <c r="P1390" s="48"/>
    </row>
    <row r="1391" spans="3:16" x14ac:dyDescent="0.25">
      <c r="C1391" s="36">
        <f>WEEKNUM('[1]BASE SQA'!$B4585)</f>
        <v>0</v>
      </c>
      <c r="D1391" s="3">
        <f>'[1]BASE SQA'!$E4585</f>
        <v>0</v>
      </c>
      <c r="E1391" s="3">
        <f>'[1]BASE SQA'!$F4585</f>
        <v>0</v>
      </c>
      <c r="F1391" s="1">
        <v>4585</v>
      </c>
      <c r="P1391" s="48"/>
    </row>
    <row r="1392" spans="3:16" x14ac:dyDescent="0.25">
      <c r="C1392" s="36">
        <f>WEEKNUM('[1]BASE SQA'!$B4586)</f>
        <v>0</v>
      </c>
      <c r="D1392" s="3">
        <f>'[1]BASE SQA'!$E4586</f>
        <v>0</v>
      </c>
      <c r="E1392" s="3">
        <f>'[1]BASE SQA'!$F4586</f>
        <v>0</v>
      </c>
      <c r="F1392" s="1">
        <v>4586</v>
      </c>
      <c r="P1392" s="48"/>
    </row>
    <row r="1393" spans="3:16" x14ac:dyDescent="0.25">
      <c r="C1393" s="36">
        <f>WEEKNUM('[1]BASE SQA'!$B4587)</f>
        <v>0</v>
      </c>
      <c r="D1393" s="3">
        <f>'[1]BASE SQA'!$E4587</f>
        <v>0</v>
      </c>
      <c r="E1393" s="3">
        <f>'[1]BASE SQA'!$F4587</f>
        <v>0</v>
      </c>
      <c r="F1393" s="1">
        <v>4587</v>
      </c>
      <c r="P1393" s="48"/>
    </row>
    <row r="1394" spans="3:16" x14ac:dyDescent="0.25">
      <c r="C1394" s="36">
        <f>WEEKNUM('[1]BASE SQA'!$B4588)</f>
        <v>0</v>
      </c>
      <c r="D1394" s="3">
        <f>'[1]BASE SQA'!$E4588</f>
        <v>0</v>
      </c>
      <c r="E1394" s="3">
        <f>'[1]BASE SQA'!$F4588</f>
        <v>0</v>
      </c>
      <c r="F1394" s="1">
        <v>4588</v>
      </c>
      <c r="P1394" s="48"/>
    </row>
    <row r="1395" spans="3:16" x14ac:dyDescent="0.25">
      <c r="C1395" s="36">
        <f>WEEKNUM('[1]BASE SQA'!$B4589)</f>
        <v>0</v>
      </c>
      <c r="D1395" s="3">
        <f>'[1]BASE SQA'!$E4589</f>
        <v>0</v>
      </c>
      <c r="E1395" s="3">
        <f>'[1]BASE SQA'!$F4589</f>
        <v>0</v>
      </c>
      <c r="F1395" s="1">
        <v>4589</v>
      </c>
      <c r="P1395" s="48"/>
    </row>
    <row r="1396" spans="3:16" x14ac:dyDescent="0.25">
      <c r="C1396" s="36">
        <f>WEEKNUM('[1]BASE SQA'!$B4590)</f>
        <v>0</v>
      </c>
      <c r="D1396" s="3">
        <f>'[1]BASE SQA'!$E4590</f>
        <v>0</v>
      </c>
      <c r="E1396" s="3">
        <f>'[1]BASE SQA'!$F4590</f>
        <v>0</v>
      </c>
      <c r="F1396" s="1">
        <v>4590</v>
      </c>
      <c r="P1396" s="48"/>
    </row>
    <row r="1397" spans="3:16" x14ac:dyDescent="0.25">
      <c r="C1397" s="36">
        <f>WEEKNUM('[1]BASE SQA'!$B4591)</f>
        <v>0</v>
      </c>
      <c r="D1397" s="3">
        <f>'[1]BASE SQA'!$E4591</f>
        <v>0</v>
      </c>
      <c r="E1397" s="3">
        <f>'[1]BASE SQA'!$F4591</f>
        <v>0</v>
      </c>
      <c r="F1397" s="1">
        <v>4591</v>
      </c>
      <c r="P1397" s="48"/>
    </row>
    <row r="1398" spans="3:16" x14ac:dyDescent="0.25">
      <c r="C1398" s="36">
        <f>WEEKNUM('[1]BASE SQA'!$B4592)</f>
        <v>0</v>
      </c>
      <c r="D1398" s="3">
        <f>'[1]BASE SQA'!$E4592</f>
        <v>0</v>
      </c>
      <c r="E1398" s="3">
        <f>'[1]BASE SQA'!$F4592</f>
        <v>0</v>
      </c>
      <c r="F1398" s="1">
        <v>4592</v>
      </c>
      <c r="P1398" s="48"/>
    </row>
    <row r="1399" spans="3:16" x14ac:dyDescent="0.25">
      <c r="C1399" s="36">
        <f>WEEKNUM('[1]BASE SQA'!$B4593)</f>
        <v>0</v>
      </c>
      <c r="D1399" s="3">
        <f>'[1]BASE SQA'!$E4593</f>
        <v>0</v>
      </c>
      <c r="E1399" s="3">
        <f>'[1]BASE SQA'!$F4593</f>
        <v>0</v>
      </c>
      <c r="F1399" s="1">
        <v>4593</v>
      </c>
      <c r="P1399" s="48"/>
    </row>
    <row r="1400" spans="3:16" x14ac:dyDescent="0.25">
      <c r="C1400" s="36">
        <f>WEEKNUM('[1]BASE SQA'!$B4594)</f>
        <v>0</v>
      </c>
      <c r="D1400" s="3">
        <f>'[1]BASE SQA'!$E4594</f>
        <v>0</v>
      </c>
      <c r="E1400" s="3">
        <f>'[1]BASE SQA'!$F4594</f>
        <v>0</v>
      </c>
      <c r="F1400" s="1">
        <v>4594</v>
      </c>
      <c r="P1400" s="48"/>
    </row>
    <row r="1401" spans="3:16" x14ac:dyDescent="0.25">
      <c r="C1401" s="36">
        <f>WEEKNUM('[1]BASE SQA'!$B4595)</f>
        <v>0</v>
      </c>
      <c r="D1401" s="3">
        <f>'[1]BASE SQA'!$E4595</f>
        <v>0</v>
      </c>
      <c r="E1401" s="3">
        <f>'[1]BASE SQA'!$F4595</f>
        <v>0</v>
      </c>
      <c r="F1401" s="1">
        <v>4595</v>
      </c>
      <c r="P1401" s="48"/>
    </row>
    <row r="1402" spans="3:16" x14ac:dyDescent="0.25">
      <c r="C1402" s="36">
        <f>WEEKNUM('[1]BASE SQA'!$B4596)</f>
        <v>0</v>
      </c>
      <c r="D1402" s="3">
        <f>'[1]BASE SQA'!$E4596</f>
        <v>0</v>
      </c>
      <c r="E1402" s="3">
        <f>'[1]BASE SQA'!$F4596</f>
        <v>0</v>
      </c>
      <c r="F1402" s="1">
        <v>4596</v>
      </c>
      <c r="P1402" s="48"/>
    </row>
    <row r="1403" spans="3:16" x14ac:dyDescent="0.25">
      <c r="C1403" s="36">
        <f>WEEKNUM('[1]BASE SQA'!$B4597)</f>
        <v>0</v>
      </c>
      <c r="D1403" s="3">
        <f>'[1]BASE SQA'!$E4597</f>
        <v>0</v>
      </c>
      <c r="E1403" s="3">
        <f>'[1]BASE SQA'!$F4597</f>
        <v>0</v>
      </c>
      <c r="F1403" s="1">
        <v>4597</v>
      </c>
      <c r="P1403" s="48"/>
    </row>
    <row r="1404" spans="3:16" x14ac:dyDescent="0.25">
      <c r="C1404" s="36">
        <f>WEEKNUM('[1]BASE SQA'!$B4598)</f>
        <v>0</v>
      </c>
      <c r="D1404" s="3">
        <f>'[1]BASE SQA'!$E4598</f>
        <v>0</v>
      </c>
      <c r="E1404" s="3">
        <f>'[1]BASE SQA'!$F4598</f>
        <v>0</v>
      </c>
      <c r="F1404" s="1">
        <v>4598</v>
      </c>
      <c r="P1404" s="48"/>
    </row>
    <row r="1405" spans="3:16" x14ac:dyDescent="0.25">
      <c r="C1405" s="36">
        <f>WEEKNUM('[1]BASE SQA'!$B4599)</f>
        <v>0</v>
      </c>
      <c r="D1405" s="3">
        <f>'[1]BASE SQA'!$E4599</f>
        <v>0</v>
      </c>
      <c r="E1405" s="3">
        <f>'[1]BASE SQA'!$F4599</f>
        <v>0</v>
      </c>
      <c r="F1405" s="1">
        <v>4599</v>
      </c>
      <c r="P1405" s="48"/>
    </row>
    <row r="1406" spans="3:16" x14ac:dyDescent="0.25">
      <c r="C1406" s="36">
        <f>WEEKNUM('[1]BASE SQA'!$B4600)</f>
        <v>0</v>
      </c>
      <c r="D1406" s="3">
        <f>'[1]BASE SQA'!$E4600</f>
        <v>0</v>
      </c>
      <c r="E1406" s="3">
        <f>'[1]BASE SQA'!$F4600</f>
        <v>0</v>
      </c>
      <c r="F1406" s="1">
        <v>4600</v>
      </c>
      <c r="P1406" s="48"/>
    </row>
    <row r="1407" spans="3:16" x14ac:dyDescent="0.25">
      <c r="C1407" s="36">
        <f>WEEKNUM('[1]BASE SQA'!$B4601)</f>
        <v>0</v>
      </c>
      <c r="D1407" s="3">
        <f>'[1]BASE SQA'!$E4601</f>
        <v>0</v>
      </c>
      <c r="E1407" s="3">
        <f>'[1]BASE SQA'!$F4601</f>
        <v>0</v>
      </c>
      <c r="F1407" s="1">
        <v>4601</v>
      </c>
      <c r="P1407" s="48"/>
    </row>
    <row r="1408" spans="3:16" x14ac:dyDescent="0.25">
      <c r="C1408" s="36">
        <f>WEEKNUM('[1]BASE SQA'!$B4602)</f>
        <v>0</v>
      </c>
      <c r="D1408" s="3">
        <f>'[1]BASE SQA'!$E4602</f>
        <v>0</v>
      </c>
      <c r="E1408" s="3">
        <f>'[1]BASE SQA'!$F4602</f>
        <v>0</v>
      </c>
      <c r="F1408" s="1">
        <v>4602</v>
      </c>
      <c r="P1408" s="48"/>
    </row>
    <row r="1409" spans="3:16" x14ac:dyDescent="0.25">
      <c r="C1409" s="36">
        <f>WEEKNUM('[1]BASE SQA'!$B4603)</f>
        <v>0</v>
      </c>
      <c r="D1409" s="3">
        <f>'[1]BASE SQA'!$E4603</f>
        <v>0</v>
      </c>
      <c r="E1409" s="3">
        <f>'[1]BASE SQA'!$F4603</f>
        <v>0</v>
      </c>
      <c r="F1409" s="1">
        <v>4603</v>
      </c>
      <c r="P1409" s="48"/>
    </row>
    <row r="1410" spans="3:16" x14ac:dyDescent="0.25">
      <c r="C1410" s="36">
        <f>WEEKNUM('[1]BASE SQA'!$B4604)</f>
        <v>0</v>
      </c>
      <c r="D1410" s="3">
        <f>'[1]BASE SQA'!$E4604</f>
        <v>0</v>
      </c>
      <c r="E1410" s="3">
        <f>'[1]BASE SQA'!$F4604</f>
        <v>0</v>
      </c>
      <c r="F1410" s="1">
        <v>4604</v>
      </c>
      <c r="P1410" s="48"/>
    </row>
    <row r="1411" spans="3:16" x14ac:dyDescent="0.25">
      <c r="C1411" s="36">
        <f>WEEKNUM('[1]BASE SQA'!$B4605)</f>
        <v>0</v>
      </c>
      <c r="D1411" s="3">
        <f>'[1]BASE SQA'!$E4605</f>
        <v>0</v>
      </c>
      <c r="E1411" s="3">
        <f>'[1]BASE SQA'!$F4605</f>
        <v>0</v>
      </c>
      <c r="F1411" s="1">
        <v>4605</v>
      </c>
      <c r="P1411" s="48"/>
    </row>
    <row r="1412" spans="3:16" x14ac:dyDescent="0.25">
      <c r="C1412" s="36">
        <f>WEEKNUM('[1]BASE SQA'!$B4606)</f>
        <v>0</v>
      </c>
      <c r="D1412" s="3">
        <f>'[1]BASE SQA'!$E4606</f>
        <v>0</v>
      </c>
      <c r="E1412" s="3">
        <f>'[1]BASE SQA'!$F4606</f>
        <v>0</v>
      </c>
      <c r="F1412" s="1">
        <v>4606</v>
      </c>
      <c r="P1412" s="48"/>
    </row>
    <row r="1413" spans="3:16" x14ac:dyDescent="0.25">
      <c r="C1413" s="36">
        <f>WEEKNUM('[1]BASE SQA'!$B4607)</f>
        <v>0</v>
      </c>
      <c r="D1413" s="3">
        <f>'[1]BASE SQA'!$E4607</f>
        <v>0</v>
      </c>
      <c r="E1413" s="3">
        <f>'[1]BASE SQA'!$F4607</f>
        <v>0</v>
      </c>
      <c r="F1413" s="1">
        <v>4607</v>
      </c>
      <c r="P1413" s="48"/>
    </row>
    <row r="1414" spans="3:16" x14ac:dyDescent="0.25">
      <c r="C1414" s="36">
        <f>WEEKNUM('[1]BASE SQA'!$B4608)</f>
        <v>0</v>
      </c>
      <c r="D1414" s="3">
        <f>'[1]BASE SQA'!$E4608</f>
        <v>0</v>
      </c>
      <c r="E1414" s="3">
        <f>'[1]BASE SQA'!$F4608</f>
        <v>0</v>
      </c>
      <c r="F1414" s="1">
        <v>4608</v>
      </c>
      <c r="P1414" s="48"/>
    </row>
    <row r="1415" spans="3:16" x14ac:dyDescent="0.25">
      <c r="C1415" s="36">
        <f>WEEKNUM('[1]BASE SQA'!$B4609)</f>
        <v>0</v>
      </c>
      <c r="D1415" s="3">
        <f>'[1]BASE SQA'!$E4609</f>
        <v>0</v>
      </c>
      <c r="E1415" s="3">
        <f>'[1]BASE SQA'!$F4609</f>
        <v>0</v>
      </c>
      <c r="F1415" s="1">
        <v>4609</v>
      </c>
      <c r="P1415" s="48"/>
    </row>
    <row r="1416" spans="3:16" x14ac:dyDescent="0.25">
      <c r="C1416" s="36">
        <f>WEEKNUM('[1]BASE SQA'!$B4610)</f>
        <v>0</v>
      </c>
      <c r="D1416" s="3">
        <f>'[1]BASE SQA'!$E4610</f>
        <v>0</v>
      </c>
      <c r="E1416" s="3">
        <f>'[1]BASE SQA'!$F4610</f>
        <v>0</v>
      </c>
      <c r="F1416" s="1">
        <v>4610</v>
      </c>
      <c r="P1416" s="48"/>
    </row>
    <row r="1417" spans="3:16" x14ac:dyDescent="0.25">
      <c r="C1417" s="36">
        <f>WEEKNUM('[1]BASE SQA'!$B4611)</f>
        <v>0</v>
      </c>
      <c r="D1417" s="3">
        <f>'[1]BASE SQA'!$E4611</f>
        <v>0</v>
      </c>
      <c r="E1417" s="3">
        <f>'[1]BASE SQA'!$F4611</f>
        <v>0</v>
      </c>
      <c r="F1417" s="1">
        <v>4611</v>
      </c>
      <c r="P1417" s="48"/>
    </row>
    <row r="1418" spans="3:16" x14ac:dyDescent="0.25">
      <c r="C1418" s="36">
        <f>WEEKNUM('[1]BASE SQA'!$B4612)</f>
        <v>0</v>
      </c>
      <c r="D1418" s="3">
        <f>'[1]BASE SQA'!$E4612</f>
        <v>0</v>
      </c>
      <c r="E1418" s="3">
        <f>'[1]BASE SQA'!$F4612</f>
        <v>0</v>
      </c>
      <c r="F1418" s="1">
        <v>4612</v>
      </c>
      <c r="P1418" s="48"/>
    </row>
    <row r="1419" spans="3:16" x14ac:dyDescent="0.25">
      <c r="C1419" s="36">
        <f>WEEKNUM('[1]BASE SQA'!$B4613)</f>
        <v>0</v>
      </c>
      <c r="D1419" s="3">
        <f>'[1]BASE SQA'!$E4613</f>
        <v>0</v>
      </c>
      <c r="E1419" s="3">
        <f>'[1]BASE SQA'!$F4613</f>
        <v>0</v>
      </c>
      <c r="F1419" s="1">
        <v>4613</v>
      </c>
      <c r="P1419" s="48"/>
    </row>
    <row r="1420" spans="3:16" x14ac:dyDescent="0.25">
      <c r="C1420" s="36">
        <f>WEEKNUM('[1]BASE SQA'!$B4614)</f>
        <v>0</v>
      </c>
      <c r="D1420" s="3">
        <f>'[1]BASE SQA'!$E4614</f>
        <v>0</v>
      </c>
      <c r="E1420" s="3">
        <f>'[1]BASE SQA'!$F4614</f>
        <v>0</v>
      </c>
      <c r="F1420" s="1">
        <v>4614</v>
      </c>
      <c r="P1420" s="48"/>
    </row>
    <row r="1421" spans="3:16" x14ac:dyDescent="0.25">
      <c r="C1421" s="36">
        <f>WEEKNUM('[1]BASE SQA'!$B4615)</f>
        <v>0</v>
      </c>
      <c r="D1421" s="3">
        <f>'[1]BASE SQA'!$E4615</f>
        <v>0</v>
      </c>
      <c r="E1421" s="3">
        <f>'[1]BASE SQA'!$F4615</f>
        <v>0</v>
      </c>
      <c r="F1421" s="1">
        <v>4615</v>
      </c>
      <c r="P1421" s="48"/>
    </row>
    <row r="1422" spans="3:16" x14ac:dyDescent="0.25">
      <c r="C1422" s="36">
        <f>WEEKNUM('[1]BASE SQA'!$B4616)</f>
        <v>0</v>
      </c>
      <c r="D1422" s="3">
        <f>'[1]BASE SQA'!$E4616</f>
        <v>0</v>
      </c>
      <c r="E1422" s="3">
        <f>'[1]BASE SQA'!$F4616</f>
        <v>0</v>
      </c>
      <c r="F1422" s="1">
        <v>4616</v>
      </c>
      <c r="P1422" s="48"/>
    </row>
    <row r="1423" spans="3:16" x14ac:dyDescent="0.25">
      <c r="C1423" s="36">
        <f>WEEKNUM('[1]BASE SQA'!$B4617)</f>
        <v>0</v>
      </c>
      <c r="D1423" s="3">
        <f>'[1]BASE SQA'!$E4617</f>
        <v>0</v>
      </c>
      <c r="E1423" s="3">
        <f>'[1]BASE SQA'!$F4617</f>
        <v>0</v>
      </c>
      <c r="F1423" s="1">
        <v>4617</v>
      </c>
      <c r="P1423" s="48"/>
    </row>
    <row r="1424" spans="3:16" x14ac:dyDescent="0.25">
      <c r="C1424" s="36">
        <f>WEEKNUM('[1]BASE SQA'!$B4618)</f>
        <v>0</v>
      </c>
      <c r="D1424" s="3">
        <f>'[1]BASE SQA'!$E4618</f>
        <v>0</v>
      </c>
      <c r="E1424" s="3">
        <f>'[1]BASE SQA'!$F4618</f>
        <v>0</v>
      </c>
      <c r="F1424" s="1">
        <v>4618</v>
      </c>
      <c r="P1424" s="48"/>
    </row>
    <row r="1425" spans="3:16" x14ac:dyDescent="0.25">
      <c r="C1425" s="36">
        <f>WEEKNUM('[1]BASE SQA'!$B4619)</f>
        <v>0</v>
      </c>
      <c r="D1425" s="3">
        <f>'[1]BASE SQA'!$E4619</f>
        <v>0</v>
      </c>
      <c r="E1425" s="3">
        <f>'[1]BASE SQA'!$F4619</f>
        <v>0</v>
      </c>
      <c r="F1425" s="1">
        <v>4619</v>
      </c>
      <c r="P1425" s="48"/>
    </row>
    <row r="1426" spans="3:16" x14ac:dyDescent="0.25">
      <c r="C1426" s="36">
        <f>WEEKNUM('[1]BASE SQA'!$B4620)</f>
        <v>0</v>
      </c>
      <c r="D1426" s="3">
        <f>'[1]BASE SQA'!$E4620</f>
        <v>0</v>
      </c>
      <c r="E1426" s="3">
        <f>'[1]BASE SQA'!$F4620</f>
        <v>0</v>
      </c>
      <c r="F1426" s="1">
        <v>4620</v>
      </c>
      <c r="P1426" s="48"/>
    </row>
    <row r="1427" spans="3:16" x14ac:dyDescent="0.25">
      <c r="C1427" s="36">
        <f>WEEKNUM('[1]BASE SQA'!$B4621)</f>
        <v>0</v>
      </c>
      <c r="D1427" s="3">
        <f>'[1]BASE SQA'!$E4621</f>
        <v>0</v>
      </c>
      <c r="E1427" s="3">
        <f>'[1]BASE SQA'!$F4621</f>
        <v>0</v>
      </c>
      <c r="F1427" s="1">
        <v>4621</v>
      </c>
      <c r="P1427" s="48"/>
    </row>
    <row r="1428" spans="3:16" x14ac:dyDescent="0.25">
      <c r="C1428" s="36">
        <f>WEEKNUM('[1]BASE SQA'!$B4622)</f>
        <v>0</v>
      </c>
      <c r="D1428" s="3">
        <f>'[1]BASE SQA'!$E4622</f>
        <v>0</v>
      </c>
      <c r="E1428" s="3">
        <f>'[1]BASE SQA'!$F4622</f>
        <v>0</v>
      </c>
      <c r="F1428" s="1">
        <v>4622</v>
      </c>
      <c r="P1428" s="48"/>
    </row>
    <row r="1429" spans="3:16" x14ac:dyDescent="0.25">
      <c r="C1429" s="36">
        <f>WEEKNUM('[1]BASE SQA'!$B4623)</f>
        <v>0</v>
      </c>
      <c r="D1429" s="3">
        <f>'[1]BASE SQA'!$E4623</f>
        <v>0</v>
      </c>
      <c r="E1429" s="3">
        <f>'[1]BASE SQA'!$F4623</f>
        <v>0</v>
      </c>
      <c r="F1429" s="1">
        <v>4623</v>
      </c>
      <c r="P1429" s="48"/>
    </row>
    <row r="1430" spans="3:16" x14ac:dyDescent="0.25">
      <c r="C1430" s="36">
        <f>WEEKNUM('[1]BASE SQA'!$B4624)</f>
        <v>0</v>
      </c>
      <c r="D1430" s="3">
        <f>'[1]BASE SQA'!$E4624</f>
        <v>0</v>
      </c>
      <c r="E1430" s="3">
        <f>'[1]BASE SQA'!$F4624</f>
        <v>0</v>
      </c>
      <c r="F1430" s="1">
        <v>4624</v>
      </c>
      <c r="P1430" s="48"/>
    </row>
    <row r="1431" spans="3:16" x14ac:dyDescent="0.25">
      <c r="C1431" s="36">
        <f>WEEKNUM('[1]BASE SQA'!$B4625)</f>
        <v>0</v>
      </c>
      <c r="D1431" s="3">
        <f>'[1]BASE SQA'!$E4625</f>
        <v>0</v>
      </c>
      <c r="E1431" s="3">
        <f>'[1]BASE SQA'!$F4625</f>
        <v>0</v>
      </c>
      <c r="F1431" s="1">
        <v>4625</v>
      </c>
      <c r="P1431" s="48"/>
    </row>
    <row r="1432" spans="3:16" x14ac:dyDescent="0.25">
      <c r="C1432" s="36">
        <f>WEEKNUM('[1]BASE SQA'!$B4626)</f>
        <v>0</v>
      </c>
      <c r="D1432" s="3">
        <f>'[1]BASE SQA'!$E4626</f>
        <v>0</v>
      </c>
      <c r="E1432" s="3">
        <f>'[1]BASE SQA'!$F4626</f>
        <v>0</v>
      </c>
      <c r="F1432" s="1">
        <v>4626</v>
      </c>
      <c r="P1432" s="48"/>
    </row>
    <row r="1433" spans="3:16" x14ac:dyDescent="0.25">
      <c r="C1433" s="36">
        <f>WEEKNUM('[1]BASE SQA'!$B4627)</f>
        <v>0</v>
      </c>
      <c r="D1433" s="3">
        <f>'[1]BASE SQA'!$E4627</f>
        <v>0</v>
      </c>
      <c r="E1433" s="3">
        <f>'[1]BASE SQA'!$F4627</f>
        <v>0</v>
      </c>
      <c r="F1433" s="1">
        <v>4627</v>
      </c>
      <c r="P1433" s="48"/>
    </row>
    <row r="1434" spans="3:16" x14ac:dyDescent="0.25">
      <c r="C1434" s="36">
        <f>WEEKNUM('[1]BASE SQA'!$B4628)</f>
        <v>0</v>
      </c>
      <c r="D1434" s="3">
        <f>'[1]BASE SQA'!$E4628</f>
        <v>0</v>
      </c>
      <c r="E1434" s="3">
        <f>'[1]BASE SQA'!$F4628</f>
        <v>0</v>
      </c>
      <c r="F1434" s="1">
        <v>4628</v>
      </c>
      <c r="P1434" s="48"/>
    </row>
    <row r="1435" spans="3:16" x14ac:dyDescent="0.25">
      <c r="C1435" s="36">
        <f>WEEKNUM('[1]BASE SQA'!$B4629)</f>
        <v>0</v>
      </c>
      <c r="D1435" s="3">
        <f>'[1]BASE SQA'!$E4629</f>
        <v>0</v>
      </c>
      <c r="E1435" s="3">
        <f>'[1]BASE SQA'!$F4629</f>
        <v>0</v>
      </c>
      <c r="F1435" s="1">
        <v>4629</v>
      </c>
      <c r="P1435" s="48"/>
    </row>
    <row r="1436" spans="3:16" x14ac:dyDescent="0.25">
      <c r="C1436" s="36">
        <f>WEEKNUM('[1]BASE SQA'!$B4630)</f>
        <v>0</v>
      </c>
      <c r="D1436" s="3">
        <f>'[1]BASE SQA'!$E4630</f>
        <v>0</v>
      </c>
      <c r="E1436" s="3">
        <f>'[1]BASE SQA'!$F4630</f>
        <v>0</v>
      </c>
      <c r="F1436" s="1">
        <v>4630</v>
      </c>
      <c r="P1436" s="48"/>
    </row>
    <row r="1437" spans="3:16" x14ac:dyDescent="0.25">
      <c r="C1437" s="36">
        <f>WEEKNUM('[1]BASE SQA'!$B4631)</f>
        <v>0</v>
      </c>
      <c r="D1437" s="3">
        <f>'[1]BASE SQA'!$E4631</f>
        <v>0</v>
      </c>
      <c r="E1437" s="3">
        <f>'[1]BASE SQA'!$F4631</f>
        <v>0</v>
      </c>
      <c r="F1437" s="1">
        <v>4631</v>
      </c>
      <c r="P1437" s="48"/>
    </row>
    <row r="1438" spans="3:16" x14ac:dyDescent="0.25">
      <c r="C1438" s="36">
        <f>WEEKNUM('[1]BASE SQA'!$B4632)</f>
        <v>0</v>
      </c>
      <c r="D1438" s="3">
        <f>'[1]BASE SQA'!$E4632</f>
        <v>0</v>
      </c>
      <c r="E1438" s="3">
        <f>'[1]BASE SQA'!$F4632</f>
        <v>0</v>
      </c>
      <c r="F1438" s="1">
        <v>4632</v>
      </c>
      <c r="P1438" s="48"/>
    </row>
    <row r="1439" spans="3:16" x14ac:dyDescent="0.25">
      <c r="C1439" s="36">
        <f>WEEKNUM('[1]BASE SQA'!$B4633)</f>
        <v>0</v>
      </c>
      <c r="D1439" s="3">
        <f>'[1]BASE SQA'!$E4633</f>
        <v>0</v>
      </c>
      <c r="E1439" s="3">
        <f>'[1]BASE SQA'!$F4633</f>
        <v>0</v>
      </c>
      <c r="F1439" s="1">
        <v>4633</v>
      </c>
      <c r="P1439" s="48"/>
    </row>
    <row r="1440" spans="3:16" x14ac:dyDescent="0.25">
      <c r="C1440" s="36">
        <f>WEEKNUM('[1]BASE SQA'!$B4634)</f>
        <v>0</v>
      </c>
      <c r="D1440" s="3">
        <f>'[1]BASE SQA'!$E4634</f>
        <v>0</v>
      </c>
      <c r="E1440" s="3">
        <f>'[1]BASE SQA'!$F4634</f>
        <v>0</v>
      </c>
      <c r="F1440" s="1">
        <v>4634</v>
      </c>
      <c r="P1440" s="48"/>
    </row>
    <row r="1441" spans="3:16" x14ac:dyDescent="0.25">
      <c r="C1441" s="36">
        <f>WEEKNUM('[1]BASE SQA'!$B4635)</f>
        <v>0</v>
      </c>
      <c r="D1441" s="3">
        <f>'[1]BASE SQA'!$E4635</f>
        <v>0</v>
      </c>
      <c r="E1441" s="3">
        <f>'[1]BASE SQA'!$F4635</f>
        <v>0</v>
      </c>
      <c r="F1441" s="1">
        <v>4635</v>
      </c>
      <c r="P1441" s="48"/>
    </row>
    <row r="1442" spans="3:16" x14ac:dyDescent="0.25">
      <c r="C1442" s="36">
        <f>WEEKNUM('[1]BASE SQA'!$B4636)</f>
        <v>0</v>
      </c>
      <c r="D1442" s="3">
        <f>'[1]BASE SQA'!$E4636</f>
        <v>0</v>
      </c>
      <c r="E1442" s="3">
        <f>'[1]BASE SQA'!$F4636</f>
        <v>0</v>
      </c>
      <c r="F1442" s="1">
        <v>4636</v>
      </c>
      <c r="P1442" s="48"/>
    </row>
    <row r="1443" spans="3:16" x14ac:dyDescent="0.25">
      <c r="C1443" s="36">
        <f>WEEKNUM('[1]BASE SQA'!$B4637)</f>
        <v>0</v>
      </c>
      <c r="D1443" s="3">
        <f>'[1]BASE SQA'!$E4637</f>
        <v>0</v>
      </c>
      <c r="E1443" s="3">
        <f>'[1]BASE SQA'!$F4637</f>
        <v>0</v>
      </c>
      <c r="F1443" s="1">
        <v>4637</v>
      </c>
      <c r="P1443" s="48"/>
    </row>
    <row r="1444" spans="3:16" x14ac:dyDescent="0.25">
      <c r="C1444" s="36">
        <f>WEEKNUM('[1]BASE SQA'!$B4638)</f>
        <v>0</v>
      </c>
      <c r="D1444" s="3">
        <f>'[1]BASE SQA'!$E4638</f>
        <v>0</v>
      </c>
      <c r="E1444" s="3">
        <f>'[1]BASE SQA'!$F4638</f>
        <v>0</v>
      </c>
      <c r="F1444" s="1">
        <v>4638</v>
      </c>
      <c r="P1444" s="48"/>
    </row>
    <row r="1445" spans="3:16" x14ac:dyDescent="0.25">
      <c r="C1445" s="36">
        <f>WEEKNUM('[1]BASE SQA'!$B4639)</f>
        <v>0</v>
      </c>
      <c r="D1445" s="3">
        <f>'[1]BASE SQA'!$E4639</f>
        <v>0</v>
      </c>
      <c r="E1445" s="3">
        <f>'[1]BASE SQA'!$F4639</f>
        <v>0</v>
      </c>
      <c r="F1445" s="1">
        <v>4639</v>
      </c>
      <c r="P1445" s="48"/>
    </row>
    <row r="1446" spans="3:16" x14ac:dyDescent="0.25">
      <c r="C1446" s="36">
        <f>WEEKNUM('[1]BASE SQA'!$B4640)</f>
        <v>0</v>
      </c>
      <c r="D1446" s="3">
        <f>'[1]BASE SQA'!$E4640</f>
        <v>0</v>
      </c>
      <c r="E1446" s="3">
        <f>'[1]BASE SQA'!$F4640</f>
        <v>0</v>
      </c>
      <c r="F1446" s="1">
        <v>4640</v>
      </c>
      <c r="P1446" s="48"/>
    </row>
    <row r="1447" spans="3:16" x14ac:dyDescent="0.25">
      <c r="C1447" s="36">
        <f>WEEKNUM('[1]BASE SQA'!$B4641)</f>
        <v>0</v>
      </c>
      <c r="D1447" s="3">
        <f>'[1]BASE SQA'!$E4641</f>
        <v>0</v>
      </c>
      <c r="E1447" s="3">
        <f>'[1]BASE SQA'!$F4641</f>
        <v>0</v>
      </c>
      <c r="F1447" s="1">
        <v>4641</v>
      </c>
      <c r="P1447" s="48"/>
    </row>
    <row r="1448" spans="3:16" x14ac:dyDescent="0.25">
      <c r="C1448" s="36">
        <f>WEEKNUM('[1]BASE SQA'!$B4642)</f>
        <v>0</v>
      </c>
      <c r="D1448" s="3">
        <f>'[1]BASE SQA'!$E4642</f>
        <v>0</v>
      </c>
      <c r="E1448" s="3">
        <f>'[1]BASE SQA'!$F4642</f>
        <v>0</v>
      </c>
      <c r="F1448" s="1">
        <v>4642</v>
      </c>
      <c r="P1448" s="48"/>
    </row>
    <row r="1449" spans="3:16" x14ac:dyDescent="0.25">
      <c r="C1449" s="36">
        <f>WEEKNUM('[1]BASE SQA'!$B4643)</f>
        <v>0</v>
      </c>
      <c r="D1449" s="3">
        <f>'[1]BASE SQA'!$E4643</f>
        <v>0</v>
      </c>
      <c r="E1449" s="3">
        <f>'[1]BASE SQA'!$F4643</f>
        <v>0</v>
      </c>
      <c r="F1449" s="1">
        <v>4643</v>
      </c>
      <c r="P1449" s="48"/>
    </row>
    <row r="1450" spans="3:16" x14ac:dyDescent="0.25">
      <c r="C1450" s="36">
        <f>WEEKNUM('[1]BASE SQA'!$B4644)</f>
        <v>0</v>
      </c>
      <c r="D1450" s="3">
        <f>'[1]BASE SQA'!$E4644</f>
        <v>0</v>
      </c>
      <c r="E1450" s="3">
        <f>'[1]BASE SQA'!$F4644</f>
        <v>0</v>
      </c>
      <c r="F1450" s="1">
        <v>4644</v>
      </c>
      <c r="P1450" s="48"/>
    </row>
    <row r="1451" spans="3:16" x14ac:dyDescent="0.25">
      <c r="C1451" s="36">
        <f>WEEKNUM('[1]BASE SQA'!$B4645)</f>
        <v>0</v>
      </c>
      <c r="D1451" s="3">
        <f>'[1]BASE SQA'!$E4645</f>
        <v>0</v>
      </c>
      <c r="E1451" s="3">
        <f>'[1]BASE SQA'!$F4645</f>
        <v>0</v>
      </c>
      <c r="F1451" s="1">
        <v>4645</v>
      </c>
      <c r="P1451" s="48"/>
    </row>
    <row r="1452" spans="3:16" x14ac:dyDescent="0.25">
      <c r="C1452" s="36">
        <f>WEEKNUM('[1]BASE SQA'!$B4646)</f>
        <v>0</v>
      </c>
      <c r="D1452" s="3">
        <f>'[1]BASE SQA'!$E4646</f>
        <v>0</v>
      </c>
      <c r="E1452" s="3">
        <f>'[1]BASE SQA'!$F4646</f>
        <v>0</v>
      </c>
      <c r="F1452" s="1">
        <v>4646</v>
      </c>
      <c r="P1452" s="48"/>
    </row>
    <row r="1453" spans="3:16" x14ac:dyDescent="0.25">
      <c r="C1453" s="36">
        <f>WEEKNUM('[1]BASE SQA'!$B4647)</f>
        <v>0</v>
      </c>
      <c r="D1453" s="3">
        <f>'[1]BASE SQA'!$E4647</f>
        <v>0</v>
      </c>
      <c r="E1453" s="3">
        <f>'[1]BASE SQA'!$F4647</f>
        <v>0</v>
      </c>
      <c r="F1453" s="1">
        <v>4647</v>
      </c>
      <c r="P1453" s="48"/>
    </row>
    <row r="1454" spans="3:16" x14ac:dyDescent="0.25">
      <c r="C1454" s="36">
        <f>WEEKNUM('[1]BASE SQA'!$B4648)</f>
        <v>0</v>
      </c>
      <c r="D1454" s="3">
        <f>'[1]BASE SQA'!$E4648</f>
        <v>0</v>
      </c>
      <c r="E1454" s="3">
        <f>'[1]BASE SQA'!$F4648</f>
        <v>0</v>
      </c>
      <c r="F1454" s="1">
        <v>4648</v>
      </c>
      <c r="P1454" s="48"/>
    </row>
    <row r="1455" spans="3:16" x14ac:dyDescent="0.25">
      <c r="C1455" s="36">
        <f>WEEKNUM('[1]BASE SQA'!$B4649)</f>
        <v>0</v>
      </c>
      <c r="D1455" s="3">
        <f>'[1]BASE SQA'!$E4649</f>
        <v>0</v>
      </c>
      <c r="E1455" s="3">
        <f>'[1]BASE SQA'!$F4649</f>
        <v>0</v>
      </c>
      <c r="F1455" s="1">
        <v>4649</v>
      </c>
      <c r="P1455" s="48"/>
    </row>
    <row r="1456" spans="3:16" x14ac:dyDescent="0.25">
      <c r="C1456" s="36">
        <f>WEEKNUM('[1]BASE SQA'!$B4650)</f>
        <v>0</v>
      </c>
      <c r="D1456" s="3">
        <f>'[1]BASE SQA'!$E4650</f>
        <v>0</v>
      </c>
      <c r="E1456" s="3">
        <f>'[1]BASE SQA'!$F4650</f>
        <v>0</v>
      </c>
      <c r="F1456" s="1">
        <v>4650</v>
      </c>
      <c r="P1456" s="48"/>
    </row>
    <row r="1457" spans="3:16" x14ac:dyDescent="0.25">
      <c r="C1457" s="36">
        <f>WEEKNUM('[1]BASE SQA'!$B4651)</f>
        <v>0</v>
      </c>
      <c r="D1457" s="3">
        <f>'[1]BASE SQA'!$E4651</f>
        <v>0</v>
      </c>
      <c r="E1457" s="3">
        <f>'[1]BASE SQA'!$F4651</f>
        <v>0</v>
      </c>
      <c r="F1457" s="1">
        <v>4651</v>
      </c>
      <c r="P1457" s="48"/>
    </row>
    <row r="1458" spans="3:16" x14ac:dyDescent="0.25">
      <c r="C1458" s="36">
        <f>WEEKNUM('[1]BASE SQA'!$B4652)</f>
        <v>0</v>
      </c>
      <c r="D1458" s="3">
        <f>'[1]BASE SQA'!$E4652</f>
        <v>0</v>
      </c>
      <c r="E1458" s="3">
        <f>'[1]BASE SQA'!$F4652</f>
        <v>0</v>
      </c>
      <c r="F1458" s="1">
        <v>4652</v>
      </c>
      <c r="P1458" s="48"/>
    </row>
    <row r="1459" spans="3:16" x14ac:dyDescent="0.25">
      <c r="C1459" s="36">
        <f>WEEKNUM('[1]BASE SQA'!$B4653)</f>
        <v>0</v>
      </c>
      <c r="D1459" s="3">
        <f>'[1]BASE SQA'!$E4653</f>
        <v>0</v>
      </c>
      <c r="E1459" s="3">
        <f>'[1]BASE SQA'!$F4653</f>
        <v>0</v>
      </c>
      <c r="F1459" s="1">
        <v>4653</v>
      </c>
      <c r="P1459" s="48"/>
    </row>
    <row r="1460" spans="3:16" x14ac:dyDescent="0.25">
      <c r="C1460" s="36">
        <f>WEEKNUM('[1]BASE SQA'!$B4654)</f>
        <v>0</v>
      </c>
      <c r="D1460" s="3">
        <f>'[1]BASE SQA'!$E4654</f>
        <v>0</v>
      </c>
      <c r="E1460" s="3">
        <f>'[1]BASE SQA'!$F4654</f>
        <v>0</v>
      </c>
      <c r="F1460" s="1">
        <v>4654</v>
      </c>
      <c r="P1460" s="48"/>
    </row>
    <row r="1461" spans="3:16" x14ac:dyDescent="0.25">
      <c r="C1461" s="36">
        <f>WEEKNUM('[1]BASE SQA'!$B4655)</f>
        <v>0</v>
      </c>
      <c r="D1461" s="3">
        <f>'[1]BASE SQA'!$E4655</f>
        <v>0</v>
      </c>
      <c r="E1461" s="3">
        <f>'[1]BASE SQA'!$F4655</f>
        <v>0</v>
      </c>
      <c r="F1461" s="1">
        <v>4655</v>
      </c>
      <c r="P1461" s="48"/>
    </row>
    <row r="1462" spans="3:16" x14ac:dyDescent="0.25">
      <c r="C1462" s="36">
        <f>WEEKNUM('[1]BASE SQA'!$B4656)</f>
        <v>0</v>
      </c>
      <c r="D1462" s="3">
        <f>'[1]BASE SQA'!$E4656</f>
        <v>0</v>
      </c>
      <c r="E1462" s="3">
        <f>'[1]BASE SQA'!$F4656</f>
        <v>0</v>
      </c>
      <c r="F1462" s="1">
        <v>4656</v>
      </c>
      <c r="P1462" s="48"/>
    </row>
    <row r="1463" spans="3:16" x14ac:dyDescent="0.25">
      <c r="C1463" s="36">
        <f>WEEKNUM('[1]BASE SQA'!$B4657)</f>
        <v>0</v>
      </c>
      <c r="D1463" s="3">
        <f>'[1]BASE SQA'!$E4657</f>
        <v>0</v>
      </c>
      <c r="E1463" s="3">
        <f>'[1]BASE SQA'!$F4657</f>
        <v>0</v>
      </c>
      <c r="F1463" s="1">
        <v>4657</v>
      </c>
      <c r="P1463" s="48"/>
    </row>
    <row r="1464" spans="3:16" x14ac:dyDescent="0.25">
      <c r="C1464" s="36">
        <f>WEEKNUM('[1]BASE SQA'!$B4658)</f>
        <v>0</v>
      </c>
      <c r="D1464" s="3">
        <f>'[1]BASE SQA'!$E4658</f>
        <v>0</v>
      </c>
      <c r="E1464" s="3">
        <f>'[1]BASE SQA'!$F4658</f>
        <v>0</v>
      </c>
      <c r="F1464" s="1">
        <v>4658</v>
      </c>
      <c r="P1464" s="48"/>
    </row>
    <row r="1465" spans="3:16" x14ac:dyDescent="0.25">
      <c r="C1465" s="36">
        <f>WEEKNUM('[1]BASE SQA'!$B4659)</f>
        <v>0</v>
      </c>
      <c r="D1465" s="3">
        <f>'[1]BASE SQA'!$E4659</f>
        <v>0</v>
      </c>
      <c r="E1465" s="3">
        <f>'[1]BASE SQA'!$F4659</f>
        <v>0</v>
      </c>
      <c r="F1465" s="1">
        <v>4659</v>
      </c>
      <c r="P1465" s="48"/>
    </row>
    <row r="1466" spans="3:16" x14ac:dyDescent="0.25">
      <c r="C1466" s="36">
        <f>WEEKNUM('[1]BASE SQA'!$B4660)</f>
        <v>0</v>
      </c>
      <c r="D1466" s="3">
        <f>'[1]BASE SQA'!$E4660</f>
        <v>0</v>
      </c>
      <c r="E1466" s="3">
        <f>'[1]BASE SQA'!$F4660</f>
        <v>0</v>
      </c>
      <c r="F1466" s="1">
        <v>4660</v>
      </c>
      <c r="P1466" s="48"/>
    </row>
    <row r="1467" spans="3:16" x14ac:dyDescent="0.25">
      <c r="C1467" s="36">
        <f>WEEKNUM('[1]BASE SQA'!$B4661)</f>
        <v>0</v>
      </c>
      <c r="D1467" s="3">
        <f>'[1]BASE SQA'!$E4661</f>
        <v>0</v>
      </c>
      <c r="E1467" s="3">
        <f>'[1]BASE SQA'!$F4661</f>
        <v>0</v>
      </c>
      <c r="F1467" s="1">
        <v>4661</v>
      </c>
      <c r="P1467" s="48"/>
    </row>
    <row r="1468" spans="3:16" x14ac:dyDescent="0.25">
      <c r="C1468" s="36">
        <f>WEEKNUM('[1]BASE SQA'!$B4662)</f>
        <v>0</v>
      </c>
      <c r="D1468" s="3">
        <f>'[1]BASE SQA'!$E4662</f>
        <v>0</v>
      </c>
      <c r="E1468" s="3">
        <f>'[1]BASE SQA'!$F4662</f>
        <v>0</v>
      </c>
      <c r="F1468" s="1">
        <v>4662</v>
      </c>
      <c r="P1468" s="48"/>
    </row>
    <row r="1469" spans="3:16" x14ac:dyDescent="0.25">
      <c r="C1469" s="36">
        <f>WEEKNUM('[1]BASE SQA'!$B4663)</f>
        <v>0</v>
      </c>
      <c r="D1469" s="3">
        <f>'[1]BASE SQA'!$E4663</f>
        <v>0</v>
      </c>
      <c r="E1469" s="3">
        <f>'[1]BASE SQA'!$F4663</f>
        <v>0</v>
      </c>
      <c r="F1469" s="1">
        <v>4663</v>
      </c>
      <c r="P1469" s="48"/>
    </row>
    <row r="1470" spans="3:16" x14ac:dyDescent="0.25">
      <c r="C1470" s="36">
        <f>WEEKNUM('[1]BASE SQA'!$B4664)</f>
        <v>0</v>
      </c>
      <c r="D1470" s="3">
        <f>'[1]BASE SQA'!$E4664</f>
        <v>0</v>
      </c>
      <c r="E1470" s="3">
        <f>'[1]BASE SQA'!$F4664</f>
        <v>0</v>
      </c>
      <c r="F1470" s="1">
        <v>4664</v>
      </c>
      <c r="P1470" s="48"/>
    </row>
    <row r="1471" spans="3:16" x14ac:dyDescent="0.25">
      <c r="C1471" s="36">
        <f>WEEKNUM('[1]BASE SQA'!$B4665)</f>
        <v>0</v>
      </c>
      <c r="D1471" s="3">
        <f>'[1]BASE SQA'!$E4665</f>
        <v>0</v>
      </c>
      <c r="E1471" s="3">
        <f>'[1]BASE SQA'!$F4665</f>
        <v>0</v>
      </c>
      <c r="F1471" s="1">
        <v>4665</v>
      </c>
      <c r="P1471" s="48"/>
    </row>
    <row r="1472" spans="3:16" x14ac:dyDescent="0.25">
      <c r="C1472" s="36">
        <f>WEEKNUM('[1]BASE SQA'!$B4666)</f>
        <v>0</v>
      </c>
      <c r="D1472" s="3">
        <f>'[1]BASE SQA'!$E4666</f>
        <v>0</v>
      </c>
      <c r="E1472" s="3">
        <f>'[1]BASE SQA'!$F4666</f>
        <v>0</v>
      </c>
      <c r="F1472" s="1">
        <v>4666</v>
      </c>
      <c r="P1472" s="48"/>
    </row>
    <row r="1473" spans="3:16" x14ac:dyDescent="0.25">
      <c r="C1473" s="36">
        <f>WEEKNUM('[1]BASE SQA'!$B4667)</f>
        <v>0</v>
      </c>
      <c r="D1473" s="3">
        <f>'[1]BASE SQA'!$E4667</f>
        <v>0</v>
      </c>
      <c r="E1473" s="3">
        <f>'[1]BASE SQA'!$F4667</f>
        <v>0</v>
      </c>
      <c r="F1473" s="1">
        <v>4667</v>
      </c>
      <c r="P1473" s="48"/>
    </row>
    <row r="1474" spans="3:16" x14ac:dyDescent="0.25">
      <c r="C1474" s="36">
        <f>WEEKNUM('[1]BASE SQA'!$B4668)</f>
        <v>0</v>
      </c>
      <c r="D1474" s="3">
        <f>'[1]BASE SQA'!$E4668</f>
        <v>0</v>
      </c>
      <c r="E1474" s="3">
        <f>'[1]BASE SQA'!$F4668</f>
        <v>0</v>
      </c>
      <c r="F1474" s="1">
        <v>4668</v>
      </c>
      <c r="P1474" s="48"/>
    </row>
    <row r="1475" spans="3:16" x14ac:dyDescent="0.25">
      <c r="C1475" s="36">
        <f>WEEKNUM('[1]BASE SQA'!$B4669)</f>
        <v>0</v>
      </c>
      <c r="D1475" s="3">
        <f>'[1]BASE SQA'!$E4669</f>
        <v>0</v>
      </c>
      <c r="E1475" s="3">
        <f>'[1]BASE SQA'!$F4669</f>
        <v>0</v>
      </c>
      <c r="F1475" s="1">
        <v>4669</v>
      </c>
      <c r="P1475" s="48"/>
    </row>
    <row r="1476" spans="3:16" x14ac:dyDescent="0.25">
      <c r="C1476" s="36">
        <f>WEEKNUM('[1]BASE SQA'!$B4670)</f>
        <v>0</v>
      </c>
      <c r="D1476" s="3">
        <f>'[1]BASE SQA'!$E4670</f>
        <v>0</v>
      </c>
      <c r="E1476" s="3">
        <f>'[1]BASE SQA'!$F4670</f>
        <v>0</v>
      </c>
      <c r="F1476" s="1">
        <v>4670</v>
      </c>
      <c r="P1476" s="48"/>
    </row>
    <row r="1477" spans="3:16" x14ac:dyDescent="0.25">
      <c r="C1477" s="36">
        <f>WEEKNUM('[1]BASE SQA'!$B4671)</f>
        <v>0</v>
      </c>
      <c r="D1477" s="3">
        <f>'[1]BASE SQA'!$E4671</f>
        <v>0</v>
      </c>
      <c r="E1477" s="3">
        <f>'[1]BASE SQA'!$F4671</f>
        <v>0</v>
      </c>
      <c r="F1477" s="1">
        <v>4671</v>
      </c>
      <c r="P1477" s="48"/>
    </row>
    <row r="1478" spans="3:16" x14ac:dyDescent="0.25">
      <c r="C1478" s="36">
        <f>WEEKNUM('[1]BASE SQA'!$B4672)</f>
        <v>0</v>
      </c>
      <c r="D1478" s="3">
        <f>'[1]BASE SQA'!$E4672</f>
        <v>0</v>
      </c>
      <c r="E1478" s="3">
        <f>'[1]BASE SQA'!$F4672</f>
        <v>0</v>
      </c>
      <c r="F1478" s="1">
        <v>4672</v>
      </c>
      <c r="P1478" s="48"/>
    </row>
    <row r="1479" spans="3:16" x14ac:dyDescent="0.25">
      <c r="C1479" s="36">
        <f>WEEKNUM('[1]BASE SQA'!$B4673)</f>
        <v>0</v>
      </c>
      <c r="D1479" s="3">
        <f>'[1]BASE SQA'!$E4673</f>
        <v>0</v>
      </c>
      <c r="E1479" s="3">
        <f>'[1]BASE SQA'!$F4673</f>
        <v>0</v>
      </c>
      <c r="F1479" s="1">
        <v>4673</v>
      </c>
      <c r="P1479" s="48"/>
    </row>
    <row r="1480" spans="3:16" x14ac:dyDescent="0.25">
      <c r="C1480" s="36">
        <f>WEEKNUM('[1]BASE SQA'!$B4674)</f>
        <v>0</v>
      </c>
      <c r="D1480" s="3">
        <f>'[1]BASE SQA'!$E4674</f>
        <v>0</v>
      </c>
      <c r="E1480" s="3">
        <f>'[1]BASE SQA'!$F4674</f>
        <v>0</v>
      </c>
      <c r="F1480" s="1">
        <v>4674</v>
      </c>
      <c r="P1480" s="48"/>
    </row>
    <row r="1481" spans="3:16" x14ac:dyDescent="0.25">
      <c r="C1481" s="36">
        <f>WEEKNUM('[1]BASE SQA'!$B4675)</f>
        <v>0</v>
      </c>
      <c r="D1481" s="3">
        <f>'[1]BASE SQA'!$E4675</f>
        <v>0</v>
      </c>
      <c r="E1481" s="3">
        <f>'[1]BASE SQA'!$F4675</f>
        <v>0</v>
      </c>
      <c r="F1481" s="1">
        <v>4675</v>
      </c>
      <c r="P1481" s="48"/>
    </row>
    <row r="1482" spans="3:16" x14ac:dyDescent="0.25">
      <c r="C1482" s="36">
        <f>WEEKNUM('[1]BASE SQA'!$B4676)</f>
        <v>0</v>
      </c>
      <c r="D1482" s="3">
        <f>'[1]BASE SQA'!$E4676</f>
        <v>0</v>
      </c>
      <c r="E1482" s="3">
        <f>'[1]BASE SQA'!$F4676</f>
        <v>0</v>
      </c>
      <c r="F1482" s="1">
        <v>4676</v>
      </c>
      <c r="P1482" s="48"/>
    </row>
    <row r="1483" spans="3:16" x14ac:dyDescent="0.25">
      <c r="C1483" s="36">
        <f>WEEKNUM('[1]BASE SQA'!$B4677)</f>
        <v>0</v>
      </c>
      <c r="D1483" s="3">
        <f>'[1]BASE SQA'!$E4677</f>
        <v>0</v>
      </c>
      <c r="E1483" s="3">
        <f>'[1]BASE SQA'!$F4677</f>
        <v>0</v>
      </c>
      <c r="F1483" s="1">
        <v>4677</v>
      </c>
      <c r="P1483" s="48"/>
    </row>
    <row r="1484" spans="3:16" x14ac:dyDescent="0.25">
      <c r="C1484" s="36">
        <f>WEEKNUM('[1]BASE SQA'!$B4678)</f>
        <v>0</v>
      </c>
      <c r="D1484" s="3">
        <f>'[1]BASE SQA'!$E4678</f>
        <v>0</v>
      </c>
      <c r="E1484" s="3">
        <f>'[1]BASE SQA'!$F4678</f>
        <v>0</v>
      </c>
      <c r="F1484" s="1">
        <v>4678</v>
      </c>
      <c r="P1484" s="48"/>
    </row>
    <row r="1485" spans="3:16" x14ac:dyDescent="0.25">
      <c r="C1485" s="36">
        <f>WEEKNUM('[1]BASE SQA'!$B4679)</f>
        <v>0</v>
      </c>
      <c r="D1485" s="3">
        <f>'[1]BASE SQA'!$E4679</f>
        <v>0</v>
      </c>
      <c r="E1485" s="3">
        <f>'[1]BASE SQA'!$F4679</f>
        <v>0</v>
      </c>
      <c r="F1485" s="1">
        <v>4679</v>
      </c>
      <c r="P1485" s="48"/>
    </row>
    <row r="1486" spans="3:16" x14ac:dyDescent="0.25">
      <c r="C1486" s="36">
        <f>WEEKNUM('[1]BASE SQA'!$B4680)</f>
        <v>0</v>
      </c>
      <c r="D1486" s="3">
        <f>'[1]BASE SQA'!$E4680</f>
        <v>0</v>
      </c>
      <c r="E1486" s="3">
        <f>'[1]BASE SQA'!$F4680</f>
        <v>0</v>
      </c>
      <c r="F1486" s="1">
        <v>4680</v>
      </c>
      <c r="P1486" s="48"/>
    </row>
    <row r="1487" spans="3:16" x14ac:dyDescent="0.25">
      <c r="C1487" s="36">
        <f>WEEKNUM('[1]BASE SQA'!$B4681)</f>
        <v>0</v>
      </c>
      <c r="D1487" s="3">
        <f>'[1]BASE SQA'!$E4681</f>
        <v>0</v>
      </c>
      <c r="E1487" s="3">
        <f>'[1]BASE SQA'!$F4681</f>
        <v>0</v>
      </c>
      <c r="F1487" s="1">
        <v>4681</v>
      </c>
      <c r="P1487" s="48"/>
    </row>
    <row r="1488" spans="3:16" x14ac:dyDescent="0.25">
      <c r="C1488" s="36">
        <f>WEEKNUM('[1]BASE SQA'!$B4682)</f>
        <v>0</v>
      </c>
      <c r="D1488" s="3">
        <f>'[1]BASE SQA'!$E4682</f>
        <v>0</v>
      </c>
      <c r="E1488" s="3">
        <f>'[1]BASE SQA'!$F4682</f>
        <v>0</v>
      </c>
      <c r="F1488" s="1">
        <v>4682</v>
      </c>
      <c r="P1488" s="48"/>
    </row>
    <row r="1489" spans="3:16" x14ac:dyDescent="0.25">
      <c r="C1489" s="36">
        <f>WEEKNUM('[1]BASE SQA'!$B4683)</f>
        <v>0</v>
      </c>
      <c r="D1489" s="3">
        <f>'[1]BASE SQA'!$E4683</f>
        <v>0</v>
      </c>
      <c r="E1489" s="3">
        <f>'[1]BASE SQA'!$F4683</f>
        <v>0</v>
      </c>
      <c r="F1489" s="1">
        <v>4683</v>
      </c>
      <c r="P1489" s="48"/>
    </row>
    <row r="1490" spans="3:16" x14ac:dyDescent="0.25">
      <c r="C1490" s="36">
        <f>WEEKNUM('[1]BASE SQA'!$B4684)</f>
        <v>0</v>
      </c>
      <c r="D1490" s="3">
        <f>'[1]BASE SQA'!$E4684</f>
        <v>0</v>
      </c>
      <c r="E1490" s="3">
        <f>'[1]BASE SQA'!$F4684</f>
        <v>0</v>
      </c>
      <c r="F1490" s="1">
        <v>4684</v>
      </c>
      <c r="P1490" s="48"/>
    </row>
    <row r="1491" spans="3:16" x14ac:dyDescent="0.25">
      <c r="C1491" s="36">
        <f>WEEKNUM('[1]BASE SQA'!$B4685)</f>
        <v>0</v>
      </c>
      <c r="D1491" s="3">
        <f>'[1]BASE SQA'!$E4685</f>
        <v>0</v>
      </c>
      <c r="E1491" s="3">
        <f>'[1]BASE SQA'!$F4685</f>
        <v>0</v>
      </c>
      <c r="F1491" s="1">
        <v>4685</v>
      </c>
      <c r="P1491" s="48"/>
    </row>
    <row r="1492" spans="3:16" x14ac:dyDescent="0.25">
      <c r="C1492" s="36">
        <f>WEEKNUM('[1]BASE SQA'!$B4686)</f>
        <v>0</v>
      </c>
      <c r="D1492" s="3">
        <f>'[1]BASE SQA'!$E4686</f>
        <v>0</v>
      </c>
      <c r="E1492" s="3">
        <f>'[1]BASE SQA'!$F4686</f>
        <v>0</v>
      </c>
      <c r="F1492" s="1">
        <v>4686</v>
      </c>
      <c r="P1492" s="48"/>
    </row>
    <row r="1493" spans="3:16" x14ac:dyDescent="0.25">
      <c r="C1493" s="36">
        <f>WEEKNUM('[1]BASE SQA'!$B4687)</f>
        <v>0</v>
      </c>
      <c r="D1493" s="3">
        <f>'[1]BASE SQA'!$E4687</f>
        <v>0</v>
      </c>
      <c r="E1493" s="3">
        <f>'[1]BASE SQA'!$F4687</f>
        <v>0</v>
      </c>
      <c r="F1493" s="1">
        <v>4687</v>
      </c>
      <c r="P1493" s="48"/>
    </row>
    <row r="1494" spans="3:16" x14ac:dyDescent="0.25">
      <c r="C1494" s="36">
        <f>WEEKNUM('[1]BASE SQA'!$B4688)</f>
        <v>0</v>
      </c>
      <c r="D1494" s="3">
        <f>'[1]BASE SQA'!$E4688</f>
        <v>0</v>
      </c>
      <c r="E1494" s="3">
        <f>'[1]BASE SQA'!$F4688</f>
        <v>0</v>
      </c>
      <c r="F1494" s="1">
        <v>4688</v>
      </c>
      <c r="P1494" s="48"/>
    </row>
    <row r="1495" spans="3:16" x14ac:dyDescent="0.25">
      <c r="C1495" s="36">
        <f>WEEKNUM('[1]BASE SQA'!$B4689)</f>
        <v>0</v>
      </c>
      <c r="D1495" s="3">
        <f>'[1]BASE SQA'!$E4689</f>
        <v>0</v>
      </c>
      <c r="E1495" s="3">
        <f>'[1]BASE SQA'!$F4689</f>
        <v>0</v>
      </c>
      <c r="F1495" s="1">
        <v>4689</v>
      </c>
      <c r="P1495" s="48"/>
    </row>
    <row r="1496" spans="3:16" x14ac:dyDescent="0.25">
      <c r="C1496" s="36">
        <f>WEEKNUM('[1]BASE SQA'!$B4690)</f>
        <v>0</v>
      </c>
      <c r="D1496" s="3">
        <f>'[1]BASE SQA'!$E4690</f>
        <v>0</v>
      </c>
      <c r="E1496" s="3">
        <f>'[1]BASE SQA'!$F4690</f>
        <v>0</v>
      </c>
      <c r="F1496" s="1">
        <v>4690</v>
      </c>
      <c r="P1496" s="48"/>
    </row>
    <row r="1497" spans="3:16" x14ac:dyDescent="0.25">
      <c r="C1497" s="36">
        <f>WEEKNUM('[1]BASE SQA'!$B4691)</f>
        <v>0</v>
      </c>
      <c r="D1497" s="3">
        <f>'[1]BASE SQA'!$E4691</f>
        <v>0</v>
      </c>
      <c r="E1497" s="3">
        <f>'[1]BASE SQA'!$F4691</f>
        <v>0</v>
      </c>
      <c r="F1497" s="1">
        <v>4691</v>
      </c>
      <c r="P1497" s="48"/>
    </row>
    <row r="1498" spans="3:16" x14ac:dyDescent="0.25">
      <c r="C1498" s="36">
        <f>WEEKNUM('[1]BASE SQA'!$B4692)</f>
        <v>0</v>
      </c>
      <c r="D1498" s="3">
        <f>'[1]BASE SQA'!$E4692</f>
        <v>0</v>
      </c>
      <c r="E1498" s="3">
        <f>'[1]BASE SQA'!$F4692</f>
        <v>0</v>
      </c>
      <c r="F1498" s="1">
        <v>4692</v>
      </c>
      <c r="P1498" s="48"/>
    </row>
    <row r="1499" spans="3:16" x14ac:dyDescent="0.25">
      <c r="C1499" s="36">
        <f>WEEKNUM('[1]BASE SQA'!$B4693)</f>
        <v>0</v>
      </c>
      <c r="D1499" s="3">
        <f>'[1]BASE SQA'!$E4693</f>
        <v>0</v>
      </c>
      <c r="E1499" s="3">
        <f>'[1]BASE SQA'!$F4693</f>
        <v>0</v>
      </c>
      <c r="F1499" s="1">
        <v>4693</v>
      </c>
      <c r="P1499" s="48"/>
    </row>
    <row r="1500" spans="3:16" x14ac:dyDescent="0.25">
      <c r="C1500" s="36">
        <f>WEEKNUM('[1]BASE SQA'!$B4694)</f>
        <v>0</v>
      </c>
      <c r="D1500" s="3">
        <f>'[1]BASE SQA'!$E4694</f>
        <v>0</v>
      </c>
      <c r="E1500" s="3">
        <f>'[1]BASE SQA'!$F4694</f>
        <v>0</v>
      </c>
      <c r="F1500" s="1">
        <v>4694</v>
      </c>
      <c r="P1500" s="48"/>
    </row>
    <row r="1501" spans="3:16" x14ac:dyDescent="0.25">
      <c r="C1501" s="36">
        <f>WEEKNUM('[1]BASE SQA'!$B4695)</f>
        <v>0</v>
      </c>
      <c r="D1501" s="3">
        <f>'[1]BASE SQA'!$E4695</f>
        <v>0</v>
      </c>
      <c r="E1501" s="3">
        <f>'[1]BASE SQA'!$F4695</f>
        <v>0</v>
      </c>
      <c r="F1501" s="1">
        <v>4695</v>
      </c>
      <c r="P1501" s="48"/>
    </row>
    <row r="1502" spans="3:16" x14ac:dyDescent="0.25">
      <c r="C1502" s="36">
        <f>WEEKNUM('[1]BASE SQA'!$B4696)</f>
        <v>0</v>
      </c>
      <c r="D1502" s="3">
        <f>'[1]BASE SQA'!$E4696</f>
        <v>0</v>
      </c>
      <c r="E1502" s="3">
        <f>'[1]BASE SQA'!$F4696</f>
        <v>0</v>
      </c>
      <c r="F1502" s="1">
        <v>4696</v>
      </c>
      <c r="P1502" s="48"/>
    </row>
    <row r="1503" spans="3:16" x14ac:dyDescent="0.25">
      <c r="C1503" s="36">
        <f>WEEKNUM('[1]BASE SQA'!$B4697)</f>
        <v>0</v>
      </c>
      <c r="D1503" s="3">
        <f>'[1]BASE SQA'!$E4697</f>
        <v>0</v>
      </c>
      <c r="E1503" s="3">
        <f>'[1]BASE SQA'!$F4697</f>
        <v>0</v>
      </c>
      <c r="F1503" s="1">
        <v>4697</v>
      </c>
      <c r="P1503" s="48"/>
    </row>
    <row r="1504" spans="3:16" x14ac:dyDescent="0.25">
      <c r="C1504" s="36">
        <f>WEEKNUM('[1]BASE SQA'!$B4698)</f>
        <v>0</v>
      </c>
      <c r="D1504" s="3">
        <f>'[1]BASE SQA'!$E4698</f>
        <v>0</v>
      </c>
      <c r="E1504" s="3">
        <f>'[1]BASE SQA'!$F4698</f>
        <v>0</v>
      </c>
      <c r="F1504" s="1">
        <v>4698</v>
      </c>
      <c r="P1504" s="48"/>
    </row>
    <row r="1505" spans="3:16" x14ac:dyDescent="0.25">
      <c r="C1505" s="36">
        <f>WEEKNUM('[1]BASE SQA'!$B4699)</f>
        <v>0</v>
      </c>
      <c r="D1505" s="3">
        <f>'[1]BASE SQA'!$E4699</f>
        <v>0</v>
      </c>
      <c r="E1505" s="3">
        <f>'[1]BASE SQA'!$F4699</f>
        <v>0</v>
      </c>
      <c r="F1505" s="1">
        <v>4699</v>
      </c>
      <c r="P1505" s="48"/>
    </row>
    <row r="1506" spans="3:16" x14ac:dyDescent="0.25">
      <c r="C1506" s="36">
        <f>WEEKNUM('[1]BASE SQA'!$B4700)</f>
        <v>0</v>
      </c>
      <c r="D1506" s="3">
        <f>'[1]BASE SQA'!$E4700</f>
        <v>0</v>
      </c>
      <c r="E1506" s="3">
        <f>'[1]BASE SQA'!$F4700</f>
        <v>0</v>
      </c>
      <c r="F1506" s="1">
        <v>4700</v>
      </c>
      <c r="P1506" s="48"/>
    </row>
    <row r="1507" spans="3:16" x14ac:dyDescent="0.25">
      <c r="C1507" s="36">
        <f>WEEKNUM('[1]BASE SQA'!$B4701)</f>
        <v>0</v>
      </c>
      <c r="D1507" s="3">
        <f>'[1]BASE SQA'!$E4701</f>
        <v>0</v>
      </c>
      <c r="E1507" s="3">
        <f>'[1]BASE SQA'!$F4701</f>
        <v>0</v>
      </c>
      <c r="F1507" s="1">
        <v>4701</v>
      </c>
      <c r="P1507" s="48"/>
    </row>
    <row r="1508" spans="3:16" x14ac:dyDescent="0.25">
      <c r="C1508" s="36">
        <f>WEEKNUM('[1]BASE SQA'!$B4702)</f>
        <v>0</v>
      </c>
      <c r="D1508" s="3">
        <f>'[1]BASE SQA'!$E4702</f>
        <v>0</v>
      </c>
      <c r="E1508" s="3">
        <f>'[1]BASE SQA'!$F4702</f>
        <v>0</v>
      </c>
      <c r="F1508" s="1">
        <v>4702</v>
      </c>
      <c r="P1508" s="48"/>
    </row>
    <row r="1509" spans="3:16" x14ac:dyDescent="0.25">
      <c r="C1509" s="36">
        <f>WEEKNUM('[1]BASE SQA'!$B4703)</f>
        <v>0</v>
      </c>
      <c r="D1509" s="3">
        <f>'[1]BASE SQA'!$E4703</f>
        <v>0</v>
      </c>
      <c r="E1509" s="3">
        <f>'[1]BASE SQA'!$F4703</f>
        <v>0</v>
      </c>
      <c r="F1509" s="1">
        <v>4703</v>
      </c>
      <c r="P1509" s="48"/>
    </row>
    <row r="1510" spans="3:16" x14ac:dyDescent="0.25">
      <c r="C1510" s="36">
        <f>WEEKNUM('[1]BASE SQA'!$B4704)</f>
        <v>0</v>
      </c>
      <c r="D1510" s="3">
        <f>'[1]BASE SQA'!$E4704</f>
        <v>0</v>
      </c>
      <c r="E1510" s="3">
        <f>'[1]BASE SQA'!$F4704</f>
        <v>0</v>
      </c>
      <c r="F1510" s="1">
        <v>4704</v>
      </c>
      <c r="P1510" s="48"/>
    </row>
    <row r="1511" spans="3:16" x14ac:dyDescent="0.25">
      <c r="C1511" s="36">
        <f>WEEKNUM('[1]BASE SQA'!$B4705)</f>
        <v>0</v>
      </c>
      <c r="D1511" s="3">
        <f>'[1]BASE SQA'!$E4705</f>
        <v>0</v>
      </c>
      <c r="E1511" s="3">
        <f>'[1]BASE SQA'!$F4705</f>
        <v>0</v>
      </c>
      <c r="F1511" s="1">
        <v>4705</v>
      </c>
      <c r="P1511" s="48"/>
    </row>
    <row r="1512" spans="3:16" x14ac:dyDescent="0.25">
      <c r="C1512" s="36">
        <f>WEEKNUM('[1]BASE SQA'!$B4706)</f>
        <v>0</v>
      </c>
      <c r="D1512" s="3">
        <f>'[1]BASE SQA'!$E4706</f>
        <v>0</v>
      </c>
      <c r="E1512" s="3">
        <f>'[1]BASE SQA'!$F4706</f>
        <v>0</v>
      </c>
      <c r="F1512" s="1">
        <v>4706</v>
      </c>
      <c r="P1512" s="48"/>
    </row>
    <row r="1513" spans="3:16" x14ac:dyDescent="0.25">
      <c r="C1513" s="36">
        <f>WEEKNUM('[1]BASE SQA'!$B4707)</f>
        <v>0</v>
      </c>
      <c r="D1513" s="3">
        <f>'[1]BASE SQA'!$E4707</f>
        <v>0</v>
      </c>
      <c r="E1513" s="3">
        <f>'[1]BASE SQA'!$F4707</f>
        <v>0</v>
      </c>
      <c r="F1513" s="1">
        <v>4707</v>
      </c>
      <c r="P1513" s="48"/>
    </row>
    <row r="1514" spans="3:16" x14ac:dyDescent="0.25">
      <c r="C1514" s="36">
        <f>WEEKNUM('[1]BASE SQA'!$B4708)</f>
        <v>0</v>
      </c>
      <c r="D1514" s="3">
        <f>'[1]BASE SQA'!$E4708</f>
        <v>0</v>
      </c>
      <c r="E1514" s="3">
        <f>'[1]BASE SQA'!$F4708</f>
        <v>0</v>
      </c>
      <c r="F1514" s="1">
        <v>4708</v>
      </c>
      <c r="P1514" s="48"/>
    </row>
    <row r="1515" spans="3:16" x14ac:dyDescent="0.25">
      <c r="C1515" s="36">
        <f>WEEKNUM('[1]BASE SQA'!$B4709)</f>
        <v>0</v>
      </c>
      <c r="D1515" s="3">
        <f>'[1]BASE SQA'!$E4709</f>
        <v>0</v>
      </c>
      <c r="E1515" s="3">
        <f>'[1]BASE SQA'!$F4709</f>
        <v>0</v>
      </c>
      <c r="F1515" s="1">
        <v>4709</v>
      </c>
      <c r="P1515" s="48"/>
    </row>
    <row r="1516" spans="3:16" x14ac:dyDescent="0.25">
      <c r="C1516" s="36">
        <f>WEEKNUM('[1]BASE SQA'!$B4710)</f>
        <v>0</v>
      </c>
      <c r="D1516" s="3">
        <f>'[1]BASE SQA'!$E4710</f>
        <v>0</v>
      </c>
      <c r="E1516" s="3">
        <f>'[1]BASE SQA'!$F4710</f>
        <v>0</v>
      </c>
      <c r="F1516" s="1">
        <v>4710</v>
      </c>
      <c r="P1516" s="48"/>
    </row>
    <row r="1517" spans="3:16" x14ac:dyDescent="0.25">
      <c r="C1517" s="36">
        <f>WEEKNUM('[1]BASE SQA'!$B4711)</f>
        <v>0</v>
      </c>
      <c r="D1517" s="3">
        <f>'[1]BASE SQA'!$E4711</f>
        <v>0</v>
      </c>
      <c r="E1517" s="3">
        <f>'[1]BASE SQA'!$F4711</f>
        <v>0</v>
      </c>
      <c r="F1517" s="1">
        <v>4711</v>
      </c>
      <c r="P1517" s="48"/>
    </row>
    <row r="1518" spans="3:16" x14ac:dyDescent="0.25">
      <c r="C1518" s="36">
        <f>WEEKNUM('[1]BASE SQA'!$B4712)</f>
        <v>0</v>
      </c>
      <c r="D1518" s="3">
        <f>'[1]BASE SQA'!$E4712</f>
        <v>0</v>
      </c>
      <c r="E1518" s="3">
        <f>'[1]BASE SQA'!$F4712</f>
        <v>0</v>
      </c>
      <c r="F1518" s="1">
        <v>4712</v>
      </c>
      <c r="P1518" s="48"/>
    </row>
    <row r="1519" spans="3:16" x14ac:dyDescent="0.25">
      <c r="C1519" s="36">
        <f>WEEKNUM('[1]BASE SQA'!$B4713)</f>
        <v>0</v>
      </c>
      <c r="D1519" s="3">
        <f>'[1]BASE SQA'!$E4713</f>
        <v>0</v>
      </c>
      <c r="E1519" s="3">
        <f>'[1]BASE SQA'!$F4713</f>
        <v>0</v>
      </c>
      <c r="F1519" s="1">
        <v>4713</v>
      </c>
      <c r="P1519" s="48"/>
    </row>
    <row r="1520" spans="3:16" x14ac:dyDescent="0.25">
      <c r="C1520" s="36">
        <f>WEEKNUM('[1]BASE SQA'!$B4714)</f>
        <v>0</v>
      </c>
      <c r="D1520" s="3">
        <f>'[1]BASE SQA'!$E4714</f>
        <v>0</v>
      </c>
      <c r="E1520" s="3">
        <f>'[1]BASE SQA'!$F4714</f>
        <v>0</v>
      </c>
      <c r="F1520" s="1">
        <v>4714</v>
      </c>
      <c r="P1520" s="48"/>
    </row>
    <row r="1521" spans="3:16" x14ac:dyDescent="0.25">
      <c r="C1521" s="36">
        <f>WEEKNUM('[1]BASE SQA'!$B4715)</f>
        <v>0</v>
      </c>
      <c r="D1521" s="3">
        <f>'[1]BASE SQA'!$E4715</f>
        <v>0</v>
      </c>
      <c r="E1521" s="3">
        <f>'[1]BASE SQA'!$F4715</f>
        <v>0</v>
      </c>
      <c r="F1521" s="1">
        <v>4715</v>
      </c>
      <c r="P1521" s="48"/>
    </row>
    <row r="1522" spans="3:16" x14ac:dyDescent="0.25">
      <c r="C1522" s="36">
        <f>WEEKNUM('[1]BASE SQA'!$B4716)</f>
        <v>0</v>
      </c>
      <c r="D1522" s="3">
        <f>'[1]BASE SQA'!$E4716</f>
        <v>0</v>
      </c>
      <c r="E1522" s="3">
        <f>'[1]BASE SQA'!$F4716</f>
        <v>0</v>
      </c>
      <c r="F1522" s="1">
        <v>4716</v>
      </c>
      <c r="P1522" s="48"/>
    </row>
    <row r="1523" spans="3:16" x14ac:dyDescent="0.25">
      <c r="C1523" s="36">
        <f>WEEKNUM('[1]BASE SQA'!$B4717)</f>
        <v>0</v>
      </c>
      <c r="D1523" s="3">
        <f>'[1]BASE SQA'!$E4717</f>
        <v>0</v>
      </c>
      <c r="E1523" s="3">
        <f>'[1]BASE SQA'!$F4717</f>
        <v>0</v>
      </c>
      <c r="F1523" s="1">
        <v>4717</v>
      </c>
      <c r="P1523" s="48"/>
    </row>
    <row r="1524" spans="3:16" x14ac:dyDescent="0.25">
      <c r="C1524" s="36">
        <f>WEEKNUM('[1]BASE SQA'!$B4718)</f>
        <v>0</v>
      </c>
      <c r="D1524" s="3">
        <f>'[1]BASE SQA'!$E4718</f>
        <v>0</v>
      </c>
      <c r="E1524" s="3">
        <f>'[1]BASE SQA'!$F4718</f>
        <v>0</v>
      </c>
      <c r="F1524" s="1">
        <v>4718</v>
      </c>
      <c r="P1524" s="48"/>
    </row>
    <row r="1525" spans="3:16" x14ac:dyDescent="0.25">
      <c r="C1525" s="36">
        <f>WEEKNUM('[1]BASE SQA'!$B4719)</f>
        <v>0</v>
      </c>
      <c r="D1525" s="3">
        <f>'[1]BASE SQA'!$E4719</f>
        <v>0</v>
      </c>
      <c r="E1525" s="3">
        <f>'[1]BASE SQA'!$F4719</f>
        <v>0</v>
      </c>
      <c r="F1525" s="1">
        <v>4719</v>
      </c>
      <c r="P1525" s="48"/>
    </row>
    <row r="1526" spans="3:16" x14ac:dyDescent="0.25">
      <c r="C1526" s="36">
        <f>WEEKNUM('[1]BASE SQA'!$B4720)</f>
        <v>0</v>
      </c>
      <c r="D1526" s="3">
        <f>'[1]BASE SQA'!$E4720</f>
        <v>0</v>
      </c>
      <c r="E1526" s="3">
        <f>'[1]BASE SQA'!$F4720</f>
        <v>0</v>
      </c>
      <c r="F1526" s="1">
        <v>4720</v>
      </c>
      <c r="P1526" s="48"/>
    </row>
    <row r="1527" spans="3:16" x14ac:dyDescent="0.25">
      <c r="C1527" s="36">
        <f>WEEKNUM('[1]BASE SQA'!$B4721)</f>
        <v>0</v>
      </c>
      <c r="D1527" s="3">
        <f>'[1]BASE SQA'!$E4721</f>
        <v>0</v>
      </c>
      <c r="E1527" s="3">
        <f>'[1]BASE SQA'!$F4721</f>
        <v>0</v>
      </c>
      <c r="F1527" s="1">
        <v>4721</v>
      </c>
      <c r="P1527" s="48"/>
    </row>
    <row r="1528" spans="3:16" x14ac:dyDescent="0.25">
      <c r="C1528" s="36">
        <f>WEEKNUM('[1]BASE SQA'!$B4722)</f>
        <v>0</v>
      </c>
      <c r="D1528" s="3">
        <f>'[1]BASE SQA'!$E4722</f>
        <v>0</v>
      </c>
      <c r="E1528" s="3">
        <f>'[1]BASE SQA'!$F4722</f>
        <v>0</v>
      </c>
      <c r="F1528" s="1">
        <v>4722</v>
      </c>
      <c r="P1528" s="48"/>
    </row>
    <row r="1529" spans="3:16" x14ac:dyDescent="0.25">
      <c r="C1529" s="36">
        <f>WEEKNUM('[1]BASE SQA'!$B4723)</f>
        <v>0</v>
      </c>
      <c r="D1529" s="3">
        <f>'[1]BASE SQA'!$E4723</f>
        <v>0</v>
      </c>
      <c r="E1529" s="3">
        <f>'[1]BASE SQA'!$F4723</f>
        <v>0</v>
      </c>
      <c r="F1529" s="1">
        <v>4723</v>
      </c>
      <c r="P1529" s="48"/>
    </row>
    <row r="1530" spans="3:16" x14ac:dyDescent="0.25">
      <c r="C1530" s="36">
        <f>WEEKNUM('[1]BASE SQA'!$B4724)</f>
        <v>0</v>
      </c>
      <c r="D1530" s="3">
        <f>'[1]BASE SQA'!$E4724</f>
        <v>0</v>
      </c>
      <c r="E1530" s="3">
        <f>'[1]BASE SQA'!$F4724</f>
        <v>0</v>
      </c>
      <c r="F1530" s="1">
        <v>4724</v>
      </c>
      <c r="P1530" s="48"/>
    </row>
    <row r="1531" spans="3:16" x14ac:dyDescent="0.25">
      <c r="C1531" s="36">
        <f>WEEKNUM('[1]BASE SQA'!$B4725)</f>
        <v>0</v>
      </c>
      <c r="D1531" s="3">
        <f>'[1]BASE SQA'!$E4725</f>
        <v>0</v>
      </c>
      <c r="E1531" s="3">
        <f>'[1]BASE SQA'!$F4725</f>
        <v>0</v>
      </c>
      <c r="F1531" s="1">
        <v>4725</v>
      </c>
      <c r="P1531" s="48"/>
    </row>
    <row r="1532" spans="3:16" x14ac:dyDescent="0.25">
      <c r="C1532" s="36">
        <f>WEEKNUM('[1]BASE SQA'!$B4726)</f>
        <v>0</v>
      </c>
      <c r="D1532" s="3">
        <f>'[1]BASE SQA'!$E4726</f>
        <v>0</v>
      </c>
      <c r="E1532" s="3">
        <f>'[1]BASE SQA'!$F4726</f>
        <v>0</v>
      </c>
      <c r="F1532" s="1">
        <v>4726</v>
      </c>
      <c r="P1532" s="48"/>
    </row>
    <row r="1533" spans="3:16" x14ac:dyDescent="0.25">
      <c r="C1533" s="36">
        <f>WEEKNUM('[1]BASE SQA'!$B4727)</f>
        <v>0</v>
      </c>
      <c r="D1533" s="3">
        <f>'[1]BASE SQA'!$E4727</f>
        <v>0</v>
      </c>
      <c r="E1533" s="3">
        <f>'[1]BASE SQA'!$F4727</f>
        <v>0</v>
      </c>
      <c r="F1533" s="1">
        <v>4727</v>
      </c>
      <c r="P1533" s="48"/>
    </row>
    <row r="1534" spans="3:16" x14ac:dyDescent="0.25">
      <c r="C1534" s="36">
        <f>WEEKNUM('[1]BASE SQA'!$B4728)</f>
        <v>0</v>
      </c>
      <c r="D1534" s="3">
        <f>'[1]BASE SQA'!$E4728</f>
        <v>0</v>
      </c>
      <c r="E1534" s="3">
        <f>'[1]BASE SQA'!$F4728</f>
        <v>0</v>
      </c>
      <c r="F1534" s="1">
        <v>4728</v>
      </c>
      <c r="P1534" s="48"/>
    </row>
    <row r="1535" spans="3:16" x14ac:dyDescent="0.25">
      <c r="C1535" s="36">
        <f>WEEKNUM('[1]BASE SQA'!$B4729)</f>
        <v>0</v>
      </c>
      <c r="D1535" s="3">
        <f>'[1]BASE SQA'!$E4729</f>
        <v>0</v>
      </c>
      <c r="E1535" s="3">
        <f>'[1]BASE SQA'!$F4729</f>
        <v>0</v>
      </c>
      <c r="F1535" s="1">
        <v>4729</v>
      </c>
      <c r="P1535" s="48"/>
    </row>
    <row r="1536" spans="3:16" x14ac:dyDescent="0.25">
      <c r="C1536" s="36">
        <f>WEEKNUM('[1]BASE SQA'!$B4730)</f>
        <v>0</v>
      </c>
      <c r="D1536" s="3">
        <f>'[1]BASE SQA'!$E4730</f>
        <v>0</v>
      </c>
      <c r="E1536" s="3">
        <f>'[1]BASE SQA'!$F4730</f>
        <v>0</v>
      </c>
      <c r="F1536" s="1">
        <v>4730</v>
      </c>
      <c r="P1536" s="48"/>
    </row>
    <row r="1537" spans="3:16" x14ac:dyDescent="0.25">
      <c r="C1537" s="36">
        <f>WEEKNUM('[1]BASE SQA'!$B4731)</f>
        <v>0</v>
      </c>
      <c r="D1537" s="3">
        <f>'[1]BASE SQA'!$E4731</f>
        <v>0</v>
      </c>
      <c r="E1537" s="3">
        <f>'[1]BASE SQA'!$F4731</f>
        <v>0</v>
      </c>
      <c r="F1537" s="1">
        <v>4731</v>
      </c>
      <c r="P1537" s="48"/>
    </row>
    <row r="1538" spans="3:16" x14ac:dyDescent="0.25">
      <c r="C1538" s="36">
        <f>WEEKNUM('[1]BASE SQA'!$B4732)</f>
        <v>0</v>
      </c>
      <c r="D1538" s="3">
        <f>'[1]BASE SQA'!$E4732</f>
        <v>0</v>
      </c>
      <c r="E1538" s="3">
        <f>'[1]BASE SQA'!$F4732</f>
        <v>0</v>
      </c>
      <c r="F1538" s="1">
        <v>4732</v>
      </c>
      <c r="P1538" s="48"/>
    </row>
    <row r="1539" spans="3:16" x14ac:dyDescent="0.25">
      <c r="C1539" s="36">
        <f>WEEKNUM('[1]BASE SQA'!$B4733)</f>
        <v>0</v>
      </c>
      <c r="D1539" s="3">
        <f>'[1]BASE SQA'!$E4733</f>
        <v>0</v>
      </c>
      <c r="E1539" s="3">
        <f>'[1]BASE SQA'!$F4733</f>
        <v>0</v>
      </c>
      <c r="F1539" s="1">
        <v>4733</v>
      </c>
      <c r="P1539" s="48"/>
    </row>
    <row r="1540" spans="3:16" x14ac:dyDescent="0.25">
      <c r="C1540" s="36">
        <f>WEEKNUM('[1]BASE SQA'!$B4734)</f>
        <v>0</v>
      </c>
      <c r="D1540" s="3">
        <f>'[1]BASE SQA'!$E4734</f>
        <v>0</v>
      </c>
      <c r="E1540" s="3">
        <f>'[1]BASE SQA'!$F4734</f>
        <v>0</v>
      </c>
      <c r="F1540" s="1">
        <v>4734</v>
      </c>
      <c r="P1540" s="48"/>
    </row>
    <row r="1541" spans="3:16" x14ac:dyDescent="0.25">
      <c r="C1541" s="36">
        <f>WEEKNUM('[1]BASE SQA'!$B4735)</f>
        <v>0</v>
      </c>
      <c r="D1541" s="3">
        <f>'[1]BASE SQA'!$E4735</f>
        <v>0</v>
      </c>
      <c r="E1541" s="3">
        <f>'[1]BASE SQA'!$F4735</f>
        <v>0</v>
      </c>
      <c r="F1541" s="1">
        <v>4735</v>
      </c>
      <c r="P1541" s="48"/>
    </row>
    <row r="1542" spans="3:16" x14ac:dyDescent="0.25">
      <c r="C1542" s="36">
        <f>WEEKNUM('[1]BASE SQA'!$B4736)</f>
        <v>0</v>
      </c>
      <c r="D1542" s="3">
        <f>'[1]BASE SQA'!$E4736</f>
        <v>0</v>
      </c>
      <c r="E1542" s="3">
        <f>'[1]BASE SQA'!$F4736</f>
        <v>0</v>
      </c>
      <c r="F1542" s="1">
        <v>4736</v>
      </c>
      <c r="P1542" s="48"/>
    </row>
    <row r="1543" spans="3:16" x14ac:dyDescent="0.25">
      <c r="C1543" s="36">
        <f>WEEKNUM('[1]BASE SQA'!$B4737)</f>
        <v>0</v>
      </c>
      <c r="D1543" s="3">
        <f>'[1]BASE SQA'!$E4737</f>
        <v>0</v>
      </c>
      <c r="E1543" s="3">
        <f>'[1]BASE SQA'!$F4737</f>
        <v>0</v>
      </c>
      <c r="F1543" s="1">
        <v>4737</v>
      </c>
      <c r="P1543" s="48"/>
    </row>
    <row r="1544" spans="3:16" x14ac:dyDescent="0.25">
      <c r="C1544" s="36">
        <f>WEEKNUM('[1]BASE SQA'!$B4738)</f>
        <v>0</v>
      </c>
      <c r="D1544" s="3">
        <f>'[1]BASE SQA'!$E4738</f>
        <v>0</v>
      </c>
      <c r="E1544" s="3">
        <f>'[1]BASE SQA'!$F4738</f>
        <v>0</v>
      </c>
      <c r="F1544" s="1">
        <v>4738</v>
      </c>
      <c r="P1544" s="48"/>
    </row>
    <row r="1545" spans="3:16" x14ac:dyDescent="0.25">
      <c r="C1545" s="36">
        <f>WEEKNUM('[1]BASE SQA'!$B4739)</f>
        <v>0</v>
      </c>
      <c r="D1545" s="3">
        <f>'[1]BASE SQA'!$E4739</f>
        <v>0</v>
      </c>
      <c r="E1545" s="3">
        <f>'[1]BASE SQA'!$F4739</f>
        <v>0</v>
      </c>
      <c r="F1545" s="1">
        <v>4739</v>
      </c>
      <c r="P1545" s="48"/>
    </row>
    <row r="1546" spans="3:16" x14ac:dyDescent="0.25">
      <c r="C1546" s="36">
        <f>WEEKNUM('[1]BASE SQA'!$B4740)</f>
        <v>0</v>
      </c>
      <c r="D1546" s="3">
        <f>'[1]BASE SQA'!$E4740</f>
        <v>0</v>
      </c>
      <c r="E1546" s="3">
        <f>'[1]BASE SQA'!$F4740</f>
        <v>0</v>
      </c>
      <c r="F1546" s="1">
        <v>4740</v>
      </c>
      <c r="P1546" s="48"/>
    </row>
    <row r="1547" spans="3:16" x14ac:dyDescent="0.25">
      <c r="C1547" s="36">
        <f>WEEKNUM('[1]BASE SQA'!$B4741)</f>
        <v>0</v>
      </c>
      <c r="D1547" s="3">
        <f>'[1]BASE SQA'!$E4741</f>
        <v>0</v>
      </c>
      <c r="E1547" s="3">
        <f>'[1]BASE SQA'!$F4741</f>
        <v>0</v>
      </c>
      <c r="F1547" s="1">
        <v>4741</v>
      </c>
      <c r="P1547" s="48"/>
    </row>
    <row r="1548" spans="3:16" x14ac:dyDescent="0.25">
      <c r="C1548" s="36">
        <f>WEEKNUM('[1]BASE SQA'!$B4742)</f>
        <v>0</v>
      </c>
      <c r="D1548" s="3">
        <f>'[1]BASE SQA'!$E4742</f>
        <v>0</v>
      </c>
      <c r="E1548" s="3">
        <f>'[1]BASE SQA'!$F4742</f>
        <v>0</v>
      </c>
      <c r="F1548" s="1">
        <v>4742</v>
      </c>
      <c r="P1548" s="48"/>
    </row>
    <row r="1549" spans="3:16" x14ac:dyDescent="0.25">
      <c r="C1549" s="36">
        <f>WEEKNUM('[1]BASE SQA'!$B4743)</f>
        <v>0</v>
      </c>
      <c r="D1549" s="3">
        <f>'[1]BASE SQA'!$E4743</f>
        <v>0</v>
      </c>
      <c r="E1549" s="3">
        <f>'[1]BASE SQA'!$F4743</f>
        <v>0</v>
      </c>
      <c r="F1549" s="1">
        <v>4743</v>
      </c>
      <c r="P1549" s="48"/>
    </row>
    <row r="1550" spans="3:16" x14ac:dyDescent="0.25">
      <c r="C1550" s="36">
        <f>WEEKNUM('[1]BASE SQA'!$B4744)</f>
        <v>0</v>
      </c>
      <c r="D1550" s="3">
        <f>'[1]BASE SQA'!$E4744</f>
        <v>0</v>
      </c>
      <c r="E1550" s="3">
        <f>'[1]BASE SQA'!$F4744</f>
        <v>0</v>
      </c>
      <c r="F1550" s="1">
        <v>4744</v>
      </c>
      <c r="P1550" s="48"/>
    </row>
    <row r="1551" spans="3:16" x14ac:dyDescent="0.25">
      <c r="C1551" s="36">
        <f>WEEKNUM('[1]BASE SQA'!$B4745)</f>
        <v>0</v>
      </c>
      <c r="D1551" s="3">
        <f>'[1]BASE SQA'!$E4745</f>
        <v>0</v>
      </c>
      <c r="E1551" s="3">
        <f>'[1]BASE SQA'!$F4745</f>
        <v>0</v>
      </c>
      <c r="F1551" s="1">
        <v>4745</v>
      </c>
      <c r="P1551" s="48"/>
    </row>
    <row r="1552" spans="3:16" x14ac:dyDescent="0.25">
      <c r="C1552" s="36">
        <f>WEEKNUM('[1]BASE SQA'!$B4746)</f>
        <v>0</v>
      </c>
      <c r="D1552" s="3">
        <f>'[1]BASE SQA'!$E4746</f>
        <v>0</v>
      </c>
      <c r="E1552" s="3">
        <f>'[1]BASE SQA'!$F4746</f>
        <v>0</v>
      </c>
      <c r="F1552" s="1">
        <v>4746</v>
      </c>
      <c r="P1552" s="48"/>
    </row>
    <row r="1553" spans="3:16" x14ac:dyDescent="0.25">
      <c r="C1553" s="36">
        <f>WEEKNUM('[1]BASE SQA'!$B4747)</f>
        <v>0</v>
      </c>
      <c r="D1553" s="3">
        <f>'[1]BASE SQA'!$E4747</f>
        <v>0</v>
      </c>
      <c r="E1553" s="3">
        <f>'[1]BASE SQA'!$F4747</f>
        <v>0</v>
      </c>
      <c r="F1553" s="1">
        <v>4747</v>
      </c>
      <c r="P1553" s="48"/>
    </row>
    <row r="1554" spans="3:16" x14ac:dyDescent="0.25">
      <c r="C1554" s="36">
        <f>WEEKNUM('[1]BASE SQA'!$B4748)</f>
        <v>0</v>
      </c>
      <c r="D1554" s="3">
        <f>'[1]BASE SQA'!$E4748</f>
        <v>0</v>
      </c>
      <c r="E1554" s="3">
        <f>'[1]BASE SQA'!$F4748</f>
        <v>0</v>
      </c>
      <c r="F1554" s="1">
        <v>4748</v>
      </c>
      <c r="P1554" s="48"/>
    </row>
    <row r="1555" spans="3:16" x14ac:dyDescent="0.25">
      <c r="C1555" s="36">
        <f>WEEKNUM('[1]BASE SQA'!$B4749)</f>
        <v>0</v>
      </c>
      <c r="D1555" s="3">
        <f>'[1]BASE SQA'!$E4749</f>
        <v>0</v>
      </c>
      <c r="E1555" s="3">
        <f>'[1]BASE SQA'!$F4749</f>
        <v>0</v>
      </c>
      <c r="F1555" s="1">
        <v>4749</v>
      </c>
      <c r="P1555" s="48"/>
    </row>
    <row r="1556" spans="3:16" x14ac:dyDescent="0.25">
      <c r="C1556" s="36">
        <f>WEEKNUM('[1]BASE SQA'!$B4750)</f>
        <v>0</v>
      </c>
      <c r="D1556" s="3">
        <f>'[1]BASE SQA'!$E4750</f>
        <v>0</v>
      </c>
      <c r="E1556" s="3">
        <f>'[1]BASE SQA'!$F4750</f>
        <v>0</v>
      </c>
      <c r="F1556" s="1">
        <v>4750</v>
      </c>
      <c r="P1556" s="48"/>
    </row>
    <row r="1557" spans="3:16" x14ac:dyDescent="0.25">
      <c r="C1557" s="36">
        <f>WEEKNUM('[1]BASE SQA'!$B4751)</f>
        <v>0</v>
      </c>
      <c r="D1557" s="3">
        <f>'[1]BASE SQA'!$E4751</f>
        <v>0</v>
      </c>
      <c r="E1557" s="3">
        <f>'[1]BASE SQA'!$F4751</f>
        <v>0</v>
      </c>
      <c r="F1557" s="1">
        <v>4751</v>
      </c>
      <c r="P1557" s="48"/>
    </row>
    <row r="1558" spans="3:16" x14ac:dyDescent="0.25">
      <c r="C1558" s="36">
        <f>WEEKNUM('[1]BASE SQA'!$B4752)</f>
        <v>0</v>
      </c>
      <c r="D1558" s="3">
        <f>'[1]BASE SQA'!$E4752</f>
        <v>0</v>
      </c>
      <c r="E1558" s="3">
        <f>'[1]BASE SQA'!$F4752</f>
        <v>0</v>
      </c>
      <c r="F1558" s="1">
        <v>4752</v>
      </c>
      <c r="P1558" s="48"/>
    </row>
    <row r="1559" spans="3:16" x14ac:dyDescent="0.25">
      <c r="C1559" s="36">
        <f>WEEKNUM('[1]BASE SQA'!$B4753)</f>
        <v>0</v>
      </c>
      <c r="D1559" s="3">
        <f>'[1]BASE SQA'!$E4753</f>
        <v>0</v>
      </c>
      <c r="E1559" s="3">
        <f>'[1]BASE SQA'!$F4753</f>
        <v>0</v>
      </c>
      <c r="F1559" s="1">
        <v>4753</v>
      </c>
      <c r="P1559" s="48"/>
    </row>
    <row r="1560" spans="3:16" x14ac:dyDescent="0.25">
      <c r="C1560" s="36">
        <f>WEEKNUM('[1]BASE SQA'!$B4754)</f>
        <v>0</v>
      </c>
      <c r="D1560" s="3">
        <f>'[1]BASE SQA'!$E4754</f>
        <v>0</v>
      </c>
      <c r="E1560" s="3">
        <f>'[1]BASE SQA'!$F4754</f>
        <v>0</v>
      </c>
      <c r="F1560" s="1">
        <v>4754</v>
      </c>
      <c r="P1560" s="48"/>
    </row>
    <row r="1561" spans="3:16" x14ac:dyDescent="0.25">
      <c r="C1561" s="36">
        <f>WEEKNUM('[1]BASE SQA'!$B4755)</f>
        <v>0</v>
      </c>
      <c r="D1561" s="3">
        <f>'[1]BASE SQA'!$E4755</f>
        <v>0</v>
      </c>
      <c r="E1561" s="3">
        <f>'[1]BASE SQA'!$F4755</f>
        <v>0</v>
      </c>
      <c r="F1561" s="1">
        <v>4755</v>
      </c>
      <c r="P1561" s="48"/>
    </row>
    <row r="1562" spans="3:16" x14ac:dyDescent="0.25">
      <c r="C1562" s="36">
        <f>WEEKNUM('[1]BASE SQA'!$B4756)</f>
        <v>0</v>
      </c>
      <c r="D1562" s="3">
        <f>'[1]BASE SQA'!$E4756</f>
        <v>0</v>
      </c>
      <c r="E1562" s="3">
        <f>'[1]BASE SQA'!$F4756</f>
        <v>0</v>
      </c>
      <c r="F1562" s="1">
        <v>4756</v>
      </c>
      <c r="P1562" s="48"/>
    </row>
    <row r="1563" spans="3:16" x14ac:dyDescent="0.25">
      <c r="C1563" s="36">
        <f>WEEKNUM('[1]BASE SQA'!$B4757)</f>
        <v>0</v>
      </c>
      <c r="D1563" s="3">
        <f>'[1]BASE SQA'!$E4757</f>
        <v>0</v>
      </c>
      <c r="E1563" s="3">
        <f>'[1]BASE SQA'!$F4757</f>
        <v>0</v>
      </c>
      <c r="F1563" s="1">
        <v>4757</v>
      </c>
      <c r="P1563" s="48"/>
    </row>
    <row r="1564" spans="3:16" x14ac:dyDescent="0.25">
      <c r="C1564" s="36">
        <f>WEEKNUM('[1]BASE SQA'!$B4758)</f>
        <v>0</v>
      </c>
      <c r="D1564" s="3">
        <f>'[1]BASE SQA'!$E4758</f>
        <v>0</v>
      </c>
      <c r="E1564" s="3">
        <f>'[1]BASE SQA'!$F4758</f>
        <v>0</v>
      </c>
      <c r="F1564" s="1">
        <v>4758</v>
      </c>
      <c r="P1564" s="48"/>
    </row>
    <row r="1565" spans="3:16" x14ac:dyDescent="0.25">
      <c r="C1565" s="36">
        <f>WEEKNUM('[1]BASE SQA'!$B4759)</f>
        <v>0</v>
      </c>
      <c r="D1565" s="3">
        <f>'[1]BASE SQA'!$E4759</f>
        <v>0</v>
      </c>
      <c r="E1565" s="3">
        <f>'[1]BASE SQA'!$F4759</f>
        <v>0</v>
      </c>
      <c r="F1565" s="1">
        <v>4759</v>
      </c>
      <c r="P1565" s="48"/>
    </row>
    <row r="1566" spans="3:16" x14ac:dyDescent="0.25">
      <c r="C1566" s="36">
        <f>WEEKNUM('[1]BASE SQA'!$B4760)</f>
        <v>0</v>
      </c>
      <c r="D1566" s="3">
        <f>'[1]BASE SQA'!$E4760</f>
        <v>0</v>
      </c>
      <c r="E1566" s="3">
        <f>'[1]BASE SQA'!$F4760</f>
        <v>0</v>
      </c>
      <c r="F1566" s="1">
        <v>4760</v>
      </c>
      <c r="P1566" s="48"/>
    </row>
    <row r="1567" spans="3:16" x14ac:dyDescent="0.25">
      <c r="C1567" s="36">
        <f>WEEKNUM('[1]BASE SQA'!$B4761)</f>
        <v>0</v>
      </c>
      <c r="D1567" s="3">
        <f>'[1]BASE SQA'!$E4761</f>
        <v>0</v>
      </c>
      <c r="E1567" s="3">
        <f>'[1]BASE SQA'!$F4761</f>
        <v>0</v>
      </c>
      <c r="F1567" s="1">
        <v>4761</v>
      </c>
      <c r="P1567" s="48"/>
    </row>
    <row r="1568" spans="3:16" x14ac:dyDescent="0.25">
      <c r="C1568" s="36">
        <f>WEEKNUM('[1]BASE SQA'!$B4762)</f>
        <v>0</v>
      </c>
      <c r="D1568" s="3">
        <f>'[1]BASE SQA'!$E4762</f>
        <v>0</v>
      </c>
      <c r="E1568" s="3">
        <f>'[1]BASE SQA'!$F4762</f>
        <v>0</v>
      </c>
      <c r="F1568" s="1">
        <v>4762</v>
      </c>
      <c r="P1568" s="48"/>
    </row>
    <row r="1569" spans="3:16" x14ac:dyDescent="0.25">
      <c r="C1569" s="36">
        <f>WEEKNUM('[1]BASE SQA'!$B4763)</f>
        <v>0</v>
      </c>
      <c r="D1569" s="3">
        <f>'[1]BASE SQA'!$E4763</f>
        <v>0</v>
      </c>
      <c r="E1569" s="3">
        <f>'[1]BASE SQA'!$F4763</f>
        <v>0</v>
      </c>
      <c r="F1569" s="1">
        <v>4763</v>
      </c>
      <c r="P1569" s="48"/>
    </row>
    <row r="1570" spans="3:16" x14ac:dyDescent="0.25">
      <c r="C1570" s="36">
        <f>WEEKNUM('[1]BASE SQA'!$B4764)</f>
        <v>0</v>
      </c>
      <c r="D1570" s="3">
        <f>'[1]BASE SQA'!$E4764</f>
        <v>0</v>
      </c>
      <c r="E1570" s="3">
        <f>'[1]BASE SQA'!$F4764</f>
        <v>0</v>
      </c>
      <c r="F1570" s="1">
        <v>4764</v>
      </c>
      <c r="P1570" s="48"/>
    </row>
    <row r="1571" spans="3:16" x14ac:dyDescent="0.25">
      <c r="C1571" s="36">
        <f>WEEKNUM('[1]BASE SQA'!$B4765)</f>
        <v>0</v>
      </c>
      <c r="D1571" s="3">
        <f>'[1]BASE SQA'!$E4765</f>
        <v>0</v>
      </c>
      <c r="E1571" s="3">
        <f>'[1]BASE SQA'!$F4765</f>
        <v>0</v>
      </c>
      <c r="F1571" s="1">
        <v>4765</v>
      </c>
      <c r="P1571" s="48"/>
    </row>
    <row r="1572" spans="3:16" x14ac:dyDescent="0.25">
      <c r="C1572" s="36">
        <f>WEEKNUM('[1]BASE SQA'!$B4766)</f>
        <v>0</v>
      </c>
      <c r="D1572" s="3">
        <f>'[1]BASE SQA'!$E4766</f>
        <v>0</v>
      </c>
      <c r="E1572" s="3">
        <f>'[1]BASE SQA'!$F4766</f>
        <v>0</v>
      </c>
      <c r="F1572" s="1">
        <v>4766</v>
      </c>
      <c r="P1572" s="48"/>
    </row>
    <row r="1573" spans="3:16" x14ac:dyDescent="0.25">
      <c r="C1573" s="36">
        <f>WEEKNUM('[1]BASE SQA'!$B4767)</f>
        <v>0</v>
      </c>
      <c r="D1573" s="3">
        <f>'[1]BASE SQA'!$E4767</f>
        <v>0</v>
      </c>
      <c r="E1573" s="3">
        <f>'[1]BASE SQA'!$F4767</f>
        <v>0</v>
      </c>
      <c r="F1573" s="1">
        <v>4767</v>
      </c>
      <c r="P1573" s="48"/>
    </row>
    <row r="1574" spans="3:16" x14ac:dyDescent="0.25">
      <c r="C1574" s="36">
        <f>WEEKNUM('[1]BASE SQA'!$B4768)</f>
        <v>0</v>
      </c>
      <c r="D1574" s="3">
        <f>'[1]BASE SQA'!$E4768</f>
        <v>0</v>
      </c>
      <c r="E1574" s="3">
        <f>'[1]BASE SQA'!$F4768</f>
        <v>0</v>
      </c>
      <c r="F1574" s="1">
        <v>4768</v>
      </c>
      <c r="P1574" s="48"/>
    </row>
    <row r="1575" spans="3:16" x14ac:dyDescent="0.25">
      <c r="C1575" s="36">
        <f>WEEKNUM('[1]BASE SQA'!$B4769)</f>
        <v>0</v>
      </c>
      <c r="D1575" s="3">
        <f>'[1]BASE SQA'!$E4769</f>
        <v>0</v>
      </c>
      <c r="E1575" s="3">
        <f>'[1]BASE SQA'!$F4769</f>
        <v>0</v>
      </c>
      <c r="F1575" s="1">
        <v>4769</v>
      </c>
      <c r="P1575" s="48"/>
    </row>
    <row r="1576" spans="3:16" x14ac:dyDescent="0.25">
      <c r="C1576" s="36">
        <f>WEEKNUM('[1]BASE SQA'!$B4770)</f>
        <v>0</v>
      </c>
      <c r="D1576" s="3">
        <f>'[1]BASE SQA'!$E4770</f>
        <v>0</v>
      </c>
      <c r="E1576" s="3">
        <f>'[1]BASE SQA'!$F4770</f>
        <v>0</v>
      </c>
      <c r="F1576" s="1">
        <v>4770</v>
      </c>
      <c r="P1576" s="48"/>
    </row>
    <row r="1577" spans="3:16" x14ac:dyDescent="0.25">
      <c r="C1577" s="36">
        <f>WEEKNUM('[1]BASE SQA'!$B4771)</f>
        <v>0</v>
      </c>
      <c r="D1577" s="3">
        <f>'[1]BASE SQA'!$E4771</f>
        <v>0</v>
      </c>
      <c r="E1577" s="3">
        <f>'[1]BASE SQA'!$F4771</f>
        <v>0</v>
      </c>
      <c r="F1577" s="1">
        <v>4771</v>
      </c>
      <c r="P1577" s="48"/>
    </row>
    <row r="1578" spans="3:16" x14ac:dyDescent="0.25">
      <c r="C1578" s="36">
        <f>WEEKNUM('[1]BASE SQA'!$B4772)</f>
        <v>0</v>
      </c>
      <c r="D1578" s="3">
        <f>'[1]BASE SQA'!$E4772</f>
        <v>0</v>
      </c>
      <c r="E1578" s="3">
        <f>'[1]BASE SQA'!$F4772</f>
        <v>0</v>
      </c>
      <c r="F1578" s="1">
        <v>4772</v>
      </c>
      <c r="P1578" s="48"/>
    </row>
    <row r="1579" spans="3:16" x14ac:dyDescent="0.25">
      <c r="C1579" s="36">
        <f>WEEKNUM('[1]BASE SQA'!$B4773)</f>
        <v>0</v>
      </c>
      <c r="D1579" s="3">
        <f>'[1]BASE SQA'!$E4773</f>
        <v>0</v>
      </c>
      <c r="E1579" s="3">
        <f>'[1]BASE SQA'!$F4773</f>
        <v>0</v>
      </c>
      <c r="F1579" s="1">
        <v>4773</v>
      </c>
      <c r="P1579" s="48"/>
    </row>
    <row r="1580" spans="3:16" x14ac:dyDescent="0.25">
      <c r="C1580" s="36">
        <f>WEEKNUM('[1]BASE SQA'!$B4774)</f>
        <v>0</v>
      </c>
      <c r="D1580" s="3">
        <f>'[1]BASE SQA'!$E4774</f>
        <v>0</v>
      </c>
      <c r="E1580" s="3">
        <f>'[1]BASE SQA'!$F4774</f>
        <v>0</v>
      </c>
      <c r="F1580" s="1">
        <v>4774</v>
      </c>
      <c r="P1580" s="48"/>
    </row>
    <row r="1581" spans="3:16" x14ac:dyDescent="0.25">
      <c r="C1581" s="36">
        <f>WEEKNUM('[1]BASE SQA'!$B4775)</f>
        <v>0</v>
      </c>
      <c r="D1581" s="3">
        <f>'[1]BASE SQA'!$E4775</f>
        <v>0</v>
      </c>
      <c r="E1581" s="3">
        <f>'[1]BASE SQA'!$F4775</f>
        <v>0</v>
      </c>
      <c r="F1581" s="1">
        <v>4775</v>
      </c>
      <c r="P1581" s="48"/>
    </row>
    <row r="1582" spans="3:16" x14ac:dyDescent="0.25">
      <c r="C1582" s="36">
        <f>WEEKNUM('[1]BASE SQA'!$B4776)</f>
        <v>0</v>
      </c>
      <c r="D1582" s="3">
        <f>'[1]BASE SQA'!$E4776</f>
        <v>0</v>
      </c>
      <c r="E1582" s="3">
        <f>'[1]BASE SQA'!$F4776</f>
        <v>0</v>
      </c>
      <c r="F1582" s="1">
        <v>4776</v>
      </c>
      <c r="P1582" s="48"/>
    </row>
    <row r="1583" spans="3:16" x14ac:dyDescent="0.25">
      <c r="C1583" s="36">
        <f>WEEKNUM('[1]BASE SQA'!$B4777)</f>
        <v>0</v>
      </c>
      <c r="D1583" s="3">
        <f>'[1]BASE SQA'!$E4777</f>
        <v>0</v>
      </c>
      <c r="E1583" s="3">
        <f>'[1]BASE SQA'!$F4777</f>
        <v>0</v>
      </c>
      <c r="F1583" s="1">
        <v>4777</v>
      </c>
      <c r="P1583" s="48"/>
    </row>
    <row r="1584" spans="3:16" x14ac:dyDescent="0.25">
      <c r="C1584" s="36">
        <f>WEEKNUM('[1]BASE SQA'!$B4778)</f>
        <v>0</v>
      </c>
      <c r="D1584" s="3">
        <f>'[1]BASE SQA'!$E4778</f>
        <v>0</v>
      </c>
      <c r="E1584" s="3">
        <f>'[1]BASE SQA'!$F4778</f>
        <v>0</v>
      </c>
      <c r="F1584" s="1">
        <v>4778</v>
      </c>
      <c r="P1584" s="48"/>
    </row>
    <row r="1585" spans="3:16" x14ac:dyDescent="0.25">
      <c r="C1585" s="36">
        <f>WEEKNUM('[1]BASE SQA'!$B4779)</f>
        <v>0</v>
      </c>
      <c r="D1585" s="3">
        <f>'[1]BASE SQA'!$E4779</f>
        <v>0</v>
      </c>
      <c r="E1585" s="3">
        <f>'[1]BASE SQA'!$F4779</f>
        <v>0</v>
      </c>
      <c r="F1585" s="1">
        <v>4779</v>
      </c>
      <c r="P1585" s="48"/>
    </row>
    <row r="1586" spans="3:16" x14ac:dyDescent="0.25">
      <c r="C1586" s="36">
        <f>WEEKNUM('[1]BASE SQA'!$B4780)</f>
        <v>0</v>
      </c>
      <c r="D1586" s="3">
        <f>'[1]BASE SQA'!$E4780</f>
        <v>0</v>
      </c>
      <c r="E1586" s="3">
        <f>'[1]BASE SQA'!$F4780</f>
        <v>0</v>
      </c>
      <c r="F1586" s="1">
        <v>4780</v>
      </c>
      <c r="P1586" s="48"/>
    </row>
    <row r="1587" spans="3:16" x14ac:dyDescent="0.25">
      <c r="C1587" s="36">
        <f>WEEKNUM('[1]BASE SQA'!$B4781)</f>
        <v>0</v>
      </c>
      <c r="D1587" s="3">
        <f>'[1]BASE SQA'!$E4781</f>
        <v>0</v>
      </c>
      <c r="E1587" s="3">
        <f>'[1]BASE SQA'!$F4781</f>
        <v>0</v>
      </c>
      <c r="F1587" s="1">
        <v>4781</v>
      </c>
      <c r="P1587" s="48"/>
    </row>
    <row r="1588" spans="3:16" x14ac:dyDescent="0.25">
      <c r="C1588" s="36">
        <f>WEEKNUM('[1]BASE SQA'!$B4782)</f>
        <v>0</v>
      </c>
      <c r="D1588" s="3">
        <f>'[1]BASE SQA'!$E4782</f>
        <v>0</v>
      </c>
      <c r="E1588" s="3">
        <f>'[1]BASE SQA'!$F4782</f>
        <v>0</v>
      </c>
      <c r="F1588" s="1">
        <v>4782</v>
      </c>
      <c r="P1588" s="48"/>
    </row>
    <row r="1589" spans="3:16" x14ac:dyDescent="0.25">
      <c r="C1589" s="36">
        <f>WEEKNUM('[1]BASE SQA'!$B4783)</f>
        <v>0</v>
      </c>
      <c r="D1589" s="3">
        <f>'[1]BASE SQA'!$E4783</f>
        <v>0</v>
      </c>
      <c r="E1589" s="3">
        <f>'[1]BASE SQA'!$F4783</f>
        <v>0</v>
      </c>
      <c r="F1589" s="1">
        <v>4783</v>
      </c>
      <c r="P1589" s="48"/>
    </row>
    <row r="1590" spans="3:16" x14ac:dyDescent="0.25">
      <c r="C1590" s="36">
        <f>WEEKNUM('[1]BASE SQA'!$B4784)</f>
        <v>0</v>
      </c>
      <c r="D1590" s="3">
        <f>'[1]BASE SQA'!$E4784</f>
        <v>0</v>
      </c>
      <c r="E1590" s="3">
        <f>'[1]BASE SQA'!$F4784</f>
        <v>0</v>
      </c>
      <c r="F1590" s="1">
        <v>4784</v>
      </c>
      <c r="P1590" s="48"/>
    </row>
    <row r="1591" spans="3:16" x14ac:dyDescent="0.25">
      <c r="C1591" s="36">
        <f>WEEKNUM('[1]BASE SQA'!$B4785)</f>
        <v>0</v>
      </c>
      <c r="D1591" s="3">
        <f>'[1]BASE SQA'!$E4785</f>
        <v>0</v>
      </c>
      <c r="E1591" s="3">
        <f>'[1]BASE SQA'!$F4785</f>
        <v>0</v>
      </c>
      <c r="F1591" s="1">
        <v>4785</v>
      </c>
      <c r="P1591" s="48"/>
    </row>
    <row r="1592" spans="3:16" x14ac:dyDescent="0.25">
      <c r="C1592" s="36">
        <f>WEEKNUM('[1]BASE SQA'!$B4786)</f>
        <v>0</v>
      </c>
      <c r="D1592" s="3">
        <f>'[1]BASE SQA'!$E4786</f>
        <v>0</v>
      </c>
      <c r="E1592" s="3">
        <f>'[1]BASE SQA'!$F4786</f>
        <v>0</v>
      </c>
      <c r="F1592" s="1">
        <v>4786</v>
      </c>
      <c r="P1592" s="48"/>
    </row>
    <row r="1593" spans="3:16" x14ac:dyDescent="0.25">
      <c r="C1593" s="36">
        <f>WEEKNUM('[1]BASE SQA'!$B4787)</f>
        <v>0</v>
      </c>
      <c r="D1593" s="3">
        <f>'[1]BASE SQA'!$E4787</f>
        <v>0</v>
      </c>
      <c r="E1593" s="3">
        <f>'[1]BASE SQA'!$F4787</f>
        <v>0</v>
      </c>
      <c r="F1593" s="1">
        <v>4787</v>
      </c>
      <c r="P1593" s="48"/>
    </row>
    <row r="1594" spans="3:16" x14ac:dyDescent="0.25">
      <c r="C1594" s="36">
        <f>WEEKNUM('[1]BASE SQA'!$B4788)</f>
        <v>0</v>
      </c>
      <c r="D1594" s="3">
        <f>'[1]BASE SQA'!$E4788</f>
        <v>0</v>
      </c>
      <c r="E1594" s="3">
        <f>'[1]BASE SQA'!$F4788</f>
        <v>0</v>
      </c>
      <c r="F1594" s="1">
        <v>4788</v>
      </c>
      <c r="P1594" s="48"/>
    </row>
    <row r="1595" spans="3:16" x14ac:dyDescent="0.25">
      <c r="C1595" s="36">
        <f>WEEKNUM('[1]BASE SQA'!$B4789)</f>
        <v>0</v>
      </c>
      <c r="D1595" s="3">
        <f>'[1]BASE SQA'!$E4789</f>
        <v>0</v>
      </c>
      <c r="E1595" s="3">
        <f>'[1]BASE SQA'!$F4789</f>
        <v>0</v>
      </c>
      <c r="F1595" s="1">
        <v>4789</v>
      </c>
      <c r="P1595" s="48"/>
    </row>
    <row r="1596" spans="3:16" x14ac:dyDescent="0.25">
      <c r="C1596" s="36">
        <f>WEEKNUM('[1]BASE SQA'!$B4790)</f>
        <v>0</v>
      </c>
      <c r="D1596" s="3">
        <f>'[1]BASE SQA'!$E4790</f>
        <v>0</v>
      </c>
      <c r="E1596" s="3">
        <f>'[1]BASE SQA'!$F4790</f>
        <v>0</v>
      </c>
      <c r="F1596" s="1">
        <v>4790</v>
      </c>
      <c r="P1596" s="48"/>
    </row>
    <row r="1597" spans="3:16" x14ac:dyDescent="0.25">
      <c r="C1597" s="36">
        <f>WEEKNUM('[1]BASE SQA'!$B4791)</f>
        <v>0</v>
      </c>
      <c r="D1597" s="3">
        <f>'[1]BASE SQA'!$E4791</f>
        <v>0</v>
      </c>
      <c r="E1597" s="3">
        <f>'[1]BASE SQA'!$F4791</f>
        <v>0</v>
      </c>
      <c r="F1597" s="1">
        <v>4791</v>
      </c>
      <c r="P1597" s="48"/>
    </row>
    <row r="1598" spans="3:16" x14ac:dyDescent="0.25">
      <c r="C1598" s="36">
        <f>WEEKNUM('[1]BASE SQA'!$B4792)</f>
        <v>0</v>
      </c>
      <c r="D1598" s="3">
        <f>'[1]BASE SQA'!$E4792</f>
        <v>0</v>
      </c>
      <c r="E1598" s="3">
        <f>'[1]BASE SQA'!$F4792</f>
        <v>0</v>
      </c>
      <c r="F1598" s="1">
        <v>4792</v>
      </c>
      <c r="P1598" s="48"/>
    </row>
    <row r="1599" spans="3:16" x14ac:dyDescent="0.25">
      <c r="C1599" s="36">
        <f>WEEKNUM('[1]BASE SQA'!$B4793)</f>
        <v>0</v>
      </c>
      <c r="D1599" s="3">
        <f>'[1]BASE SQA'!$E4793</f>
        <v>0</v>
      </c>
      <c r="E1599" s="3">
        <f>'[1]BASE SQA'!$F4793</f>
        <v>0</v>
      </c>
      <c r="F1599" s="1">
        <v>4793</v>
      </c>
      <c r="P1599" s="48"/>
    </row>
    <row r="1600" spans="3:16" x14ac:dyDescent="0.25">
      <c r="C1600" s="36">
        <f>WEEKNUM('[1]BASE SQA'!$B4794)</f>
        <v>0</v>
      </c>
      <c r="D1600" s="3">
        <f>'[1]BASE SQA'!$E4794</f>
        <v>0</v>
      </c>
      <c r="E1600" s="3">
        <f>'[1]BASE SQA'!$F4794</f>
        <v>0</v>
      </c>
      <c r="F1600" s="1">
        <v>4794</v>
      </c>
      <c r="P1600" s="48"/>
    </row>
    <row r="1601" spans="3:16" x14ac:dyDescent="0.25">
      <c r="C1601" s="36">
        <f>WEEKNUM('[1]BASE SQA'!$B4795)</f>
        <v>0</v>
      </c>
      <c r="D1601" s="3">
        <f>'[1]BASE SQA'!$E4795</f>
        <v>0</v>
      </c>
      <c r="E1601" s="3">
        <f>'[1]BASE SQA'!$F4795</f>
        <v>0</v>
      </c>
      <c r="F1601" s="1">
        <v>4795</v>
      </c>
      <c r="P1601" s="48"/>
    </row>
    <row r="1602" spans="3:16" x14ac:dyDescent="0.25">
      <c r="C1602" s="36">
        <f>WEEKNUM('[1]BASE SQA'!$B4796)</f>
        <v>0</v>
      </c>
      <c r="D1602" s="3">
        <f>'[1]BASE SQA'!$E4796</f>
        <v>0</v>
      </c>
      <c r="E1602" s="3">
        <f>'[1]BASE SQA'!$F4796</f>
        <v>0</v>
      </c>
      <c r="F1602" s="1">
        <v>4796</v>
      </c>
      <c r="P1602" s="48"/>
    </row>
    <row r="1603" spans="3:16" x14ac:dyDescent="0.25">
      <c r="C1603" s="36">
        <f>WEEKNUM('[1]BASE SQA'!$B4797)</f>
        <v>0</v>
      </c>
      <c r="D1603" s="3">
        <f>'[1]BASE SQA'!$E4797</f>
        <v>0</v>
      </c>
      <c r="E1603" s="3">
        <f>'[1]BASE SQA'!$F4797</f>
        <v>0</v>
      </c>
      <c r="F1603" s="1">
        <v>4797</v>
      </c>
      <c r="P1603" s="48"/>
    </row>
    <row r="1604" spans="3:16" x14ac:dyDescent="0.25">
      <c r="C1604" s="36">
        <f>WEEKNUM('[1]BASE SQA'!$B4798)</f>
        <v>0</v>
      </c>
      <c r="D1604" s="3">
        <f>'[1]BASE SQA'!$E4798</f>
        <v>0</v>
      </c>
      <c r="E1604" s="3">
        <f>'[1]BASE SQA'!$F4798</f>
        <v>0</v>
      </c>
      <c r="F1604" s="1">
        <v>4798</v>
      </c>
      <c r="P1604" s="48"/>
    </row>
    <row r="1605" spans="3:16" x14ac:dyDescent="0.25">
      <c r="C1605" s="36">
        <f>WEEKNUM('[1]BASE SQA'!$B4799)</f>
        <v>0</v>
      </c>
      <c r="D1605" s="3">
        <f>'[1]BASE SQA'!$E4799</f>
        <v>0</v>
      </c>
      <c r="E1605" s="3">
        <f>'[1]BASE SQA'!$F4799</f>
        <v>0</v>
      </c>
      <c r="F1605" s="1">
        <v>4799</v>
      </c>
      <c r="P1605" s="48"/>
    </row>
    <row r="1606" spans="3:16" x14ac:dyDescent="0.25">
      <c r="C1606" s="36">
        <f>WEEKNUM('[1]BASE SQA'!$B4800)</f>
        <v>0</v>
      </c>
      <c r="D1606" s="3">
        <f>'[1]BASE SQA'!$E4800</f>
        <v>0</v>
      </c>
      <c r="E1606" s="3">
        <f>'[1]BASE SQA'!$F4800</f>
        <v>0</v>
      </c>
      <c r="F1606" s="1">
        <v>4800</v>
      </c>
      <c r="P1606" s="48"/>
    </row>
    <row r="1607" spans="3:16" x14ac:dyDescent="0.25">
      <c r="C1607" s="36">
        <f>WEEKNUM('[1]BASE SQA'!$B4801)</f>
        <v>0</v>
      </c>
      <c r="D1607" s="3">
        <f>'[1]BASE SQA'!$E4801</f>
        <v>0</v>
      </c>
      <c r="E1607" s="3">
        <f>'[1]BASE SQA'!$F4801</f>
        <v>0</v>
      </c>
      <c r="F1607" s="1">
        <v>4801</v>
      </c>
      <c r="P1607" s="48"/>
    </row>
    <row r="1608" spans="3:16" x14ac:dyDescent="0.25">
      <c r="C1608" s="36">
        <f>WEEKNUM('[1]BASE SQA'!$B4802)</f>
        <v>0</v>
      </c>
      <c r="D1608" s="3">
        <f>'[1]BASE SQA'!$E4802</f>
        <v>0</v>
      </c>
      <c r="E1608" s="3">
        <f>'[1]BASE SQA'!$F4802</f>
        <v>0</v>
      </c>
      <c r="F1608" s="1">
        <v>4802</v>
      </c>
      <c r="P1608" s="48"/>
    </row>
    <row r="1609" spans="3:16" x14ac:dyDescent="0.25">
      <c r="C1609" s="36">
        <f>WEEKNUM('[1]BASE SQA'!$B4803)</f>
        <v>0</v>
      </c>
      <c r="D1609" s="3">
        <f>'[1]BASE SQA'!$E4803</f>
        <v>0</v>
      </c>
      <c r="E1609" s="3">
        <f>'[1]BASE SQA'!$F4803</f>
        <v>0</v>
      </c>
      <c r="F1609" s="1">
        <v>4803</v>
      </c>
      <c r="P1609" s="48"/>
    </row>
    <row r="1610" spans="3:16" x14ac:dyDescent="0.25">
      <c r="C1610" s="36">
        <f>WEEKNUM('[1]BASE SQA'!$B4804)</f>
        <v>0</v>
      </c>
      <c r="D1610" s="3">
        <f>'[1]BASE SQA'!$E4804</f>
        <v>0</v>
      </c>
      <c r="E1610" s="3">
        <f>'[1]BASE SQA'!$F4804</f>
        <v>0</v>
      </c>
      <c r="F1610" s="1">
        <v>4804</v>
      </c>
      <c r="P1610" s="48"/>
    </row>
    <row r="1611" spans="3:16" x14ac:dyDescent="0.25">
      <c r="C1611" s="36">
        <f>WEEKNUM('[1]BASE SQA'!$B4805)</f>
        <v>0</v>
      </c>
      <c r="D1611" s="3">
        <f>'[1]BASE SQA'!$E4805</f>
        <v>0</v>
      </c>
      <c r="E1611" s="3">
        <f>'[1]BASE SQA'!$F4805</f>
        <v>0</v>
      </c>
      <c r="F1611" s="1">
        <v>4805</v>
      </c>
      <c r="P1611" s="48"/>
    </row>
    <row r="1612" spans="3:16" x14ac:dyDescent="0.25">
      <c r="C1612" s="36">
        <f>WEEKNUM('[1]BASE SQA'!$B4806)</f>
        <v>0</v>
      </c>
      <c r="D1612" s="3">
        <f>'[1]BASE SQA'!$E4806</f>
        <v>0</v>
      </c>
      <c r="E1612" s="3">
        <f>'[1]BASE SQA'!$F4806</f>
        <v>0</v>
      </c>
      <c r="F1612" s="1">
        <v>4806</v>
      </c>
      <c r="P1612" s="48"/>
    </row>
    <row r="1613" spans="3:16" x14ac:dyDescent="0.25">
      <c r="C1613" s="36">
        <f>WEEKNUM('[1]BASE SQA'!$B4807)</f>
        <v>0</v>
      </c>
      <c r="D1613" s="3">
        <f>'[1]BASE SQA'!$E4807</f>
        <v>0</v>
      </c>
      <c r="E1613" s="3">
        <f>'[1]BASE SQA'!$F4807</f>
        <v>0</v>
      </c>
      <c r="F1613" s="1">
        <v>4807</v>
      </c>
      <c r="P1613" s="48"/>
    </row>
    <row r="1614" spans="3:16" x14ac:dyDescent="0.25">
      <c r="C1614" s="36">
        <f>WEEKNUM('[1]BASE SQA'!$B4808)</f>
        <v>0</v>
      </c>
      <c r="D1614" s="3">
        <f>'[1]BASE SQA'!$E4808</f>
        <v>0</v>
      </c>
      <c r="E1614" s="3">
        <f>'[1]BASE SQA'!$F4808</f>
        <v>0</v>
      </c>
      <c r="F1614" s="1">
        <v>4808</v>
      </c>
      <c r="P1614" s="48"/>
    </row>
    <row r="1615" spans="3:16" x14ac:dyDescent="0.25">
      <c r="C1615" s="36">
        <f>WEEKNUM('[1]BASE SQA'!$B4809)</f>
        <v>0</v>
      </c>
      <c r="D1615" s="3">
        <f>'[1]BASE SQA'!$E4809</f>
        <v>0</v>
      </c>
      <c r="E1615" s="3">
        <f>'[1]BASE SQA'!$F4809</f>
        <v>0</v>
      </c>
      <c r="F1615" s="1">
        <v>4809</v>
      </c>
      <c r="P1615" s="48"/>
    </row>
    <row r="1616" spans="3:16" x14ac:dyDescent="0.25">
      <c r="C1616" s="36">
        <f>WEEKNUM('[1]BASE SQA'!$B4810)</f>
        <v>0</v>
      </c>
      <c r="D1616" s="3">
        <f>'[1]BASE SQA'!$E4810</f>
        <v>0</v>
      </c>
      <c r="E1616" s="3">
        <f>'[1]BASE SQA'!$F4810</f>
        <v>0</v>
      </c>
      <c r="F1616" s="1">
        <v>4810</v>
      </c>
      <c r="P1616" s="48"/>
    </row>
    <row r="1617" spans="3:16" x14ac:dyDescent="0.25">
      <c r="C1617" s="36">
        <f>WEEKNUM('[1]BASE SQA'!$B4811)</f>
        <v>0</v>
      </c>
      <c r="D1617" s="3">
        <f>'[1]BASE SQA'!$E4811</f>
        <v>0</v>
      </c>
      <c r="E1617" s="3">
        <f>'[1]BASE SQA'!$F4811</f>
        <v>0</v>
      </c>
      <c r="F1617" s="1">
        <v>4811</v>
      </c>
      <c r="P1617" s="48"/>
    </row>
    <row r="1618" spans="3:16" x14ac:dyDescent="0.25">
      <c r="C1618" s="36">
        <f>WEEKNUM('[1]BASE SQA'!$B4812)</f>
        <v>0</v>
      </c>
      <c r="D1618" s="3">
        <f>'[1]BASE SQA'!$E4812</f>
        <v>0</v>
      </c>
      <c r="E1618" s="3">
        <f>'[1]BASE SQA'!$F4812</f>
        <v>0</v>
      </c>
      <c r="F1618" s="1">
        <v>4812</v>
      </c>
      <c r="P1618" s="48"/>
    </row>
    <row r="1619" spans="3:16" x14ac:dyDescent="0.25">
      <c r="C1619" s="36">
        <f>WEEKNUM('[1]BASE SQA'!$B4813)</f>
        <v>0</v>
      </c>
      <c r="D1619" s="3">
        <f>'[1]BASE SQA'!$E4813</f>
        <v>0</v>
      </c>
      <c r="E1619" s="3">
        <f>'[1]BASE SQA'!$F4813</f>
        <v>0</v>
      </c>
      <c r="F1619" s="1">
        <v>4813</v>
      </c>
      <c r="P1619" s="48"/>
    </row>
    <row r="1620" spans="3:16" x14ac:dyDescent="0.25">
      <c r="C1620" s="36">
        <f>WEEKNUM('[1]BASE SQA'!$B4814)</f>
        <v>0</v>
      </c>
      <c r="D1620" s="3">
        <f>'[1]BASE SQA'!$E4814</f>
        <v>0</v>
      </c>
      <c r="E1620" s="3">
        <f>'[1]BASE SQA'!$F4814</f>
        <v>0</v>
      </c>
      <c r="F1620" s="1">
        <v>4814</v>
      </c>
      <c r="P1620" s="48"/>
    </row>
    <row r="1621" spans="3:16" x14ac:dyDescent="0.25">
      <c r="C1621" s="36">
        <f>WEEKNUM('[1]BASE SQA'!$B4815)</f>
        <v>0</v>
      </c>
      <c r="D1621" s="3">
        <f>'[1]BASE SQA'!$E4815</f>
        <v>0</v>
      </c>
      <c r="E1621" s="3">
        <f>'[1]BASE SQA'!$F4815</f>
        <v>0</v>
      </c>
      <c r="F1621" s="1">
        <v>4815</v>
      </c>
      <c r="P1621" s="48"/>
    </row>
    <row r="1622" spans="3:16" x14ac:dyDescent="0.25">
      <c r="C1622" s="36">
        <f>WEEKNUM('[1]BASE SQA'!$B4816)</f>
        <v>0</v>
      </c>
      <c r="D1622" s="3">
        <f>'[1]BASE SQA'!$E4816</f>
        <v>0</v>
      </c>
      <c r="E1622" s="3">
        <f>'[1]BASE SQA'!$F4816</f>
        <v>0</v>
      </c>
      <c r="F1622" s="1">
        <v>4816</v>
      </c>
      <c r="P1622" s="48"/>
    </row>
    <row r="1623" spans="3:16" x14ac:dyDescent="0.25">
      <c r="C1623" s="36">
        <f>WEEKNUM('[1]BASE SQA'!$B4817)</f>
        <v>0</v>
      </c>
      <c r="D1623" s="3">
        <f>'[1]BASE SQA'!$E4817</f>
        <v>0</v>
      </c>
      <c r="E1623" s="3">
        <f>'[1]BASE SQA'!$F4817</f>
        <v>0</v>
      </c>
      <c r="F1623" s="1">
        <v>4817</v>
      </c>
      <c r="P1623" s="48"/>
    </row>
    <row r="1624" spans="3:16" x14ac:dyDescent="0.25">
      <c r="C1624" s="36">
        <f>WEEKNUM('[1]BASE SQA'!$B4818)</f>
        <v>0</v>
      </c>
      <c r="D1624" s="3">
        <f>'[1]BASE SQA'!$E4818</f>
        <v>0</v>
      </c>
      <c r="E1624" s="3">
        <f>'[1]BASE SQA'!$F4818</f>
        <v>0</v>
      </c>
      <c r="F1624" s="1">
        <v>4818</v>
      </c>
      <c r="P1624" s="48"/>
    </row>
    <row r="1625" spans="3:16" x14ac:dyDescent="0.25">
      <c r="C1625" s="36">
        <f>WEEKNUM('[1]BASE SQA'!$B4819)</f>
        <v>0</v>
      </c>
      <c r="D1625" s="3">
        <f>'[1]BASE SQA'!$E4819</f>
        <v>0</v>
      </c>
      <c r="E1625" s="3">
        <f>'[1]BASE SQA'!$F4819</f>
        <v>0</v>
      </c>
      <c r="F1625" s="1">
        <v>4819</v>
      </c>
      <c r="P1625" s="48"/>
    </row>
    <row r="1626" spans="3:16" x14ac:dyDescent="0.25">
      <c r="C1626" s="36">
        <f>WEEKNUM('[1]BASE SQA'!$B4820)</f>
        <v>0</v>
      </c>
      <c r="D1626" s="3">
        <f>'[1]BASE SQA'!$E4820</f>
        <v>0</v>
      </c>
      <c r="E1626" s="3">
        <f>'[1]BASE SQA'!$F4820</f>
        <v>0</v>
      </c>
      <c r="F1626" s="1">
        <v>4820</v>
      </c>
      <c r="P1626" s="48"/>
    </row>
    <row r="1627" spans="3:16" x14ac:dyDescent="0.25">
      <c r="C1627" s="36">
        <f>WEEKNUM('[1]BASE SQA'!$B4821)</f>
        <v>0</v>
      </c>
      <c r="D1627" s="3">
        <f>'[1]BASE SQA'!$E4821</f>
        <v>0</v>
      </c>
      <c r="E1627" s="3">
        <f>'[1]BASE SQA'!$F4821</f>
        <v>0</v>
      </c>
      <c r="F1627" s="1">
        <v>4821</v>
      </c>
      <c r="P1627" s="48"/>
    </row>
    <row r="1628" spans="3:16" x14ac:dyDescent="0.25">
      <c r="C1628" s="36">
        <f>WEEKNUM('[1]BASE SQA'!$B4822)</f>
        <v>0</v>
      </c>
      <c r="D1628" s="3">
        <f>'[1]BASE SQA'!$E4822</f>
        <v>0</v>
      </c>
      <c r="E1628" s="3">
        <f>'[1]BASE SQA'!$F4822</f>
        <v>0</v>
      </c>
      <c r="F1628" s="1">
        <v>4822</v>
      </c>
      <c r="P1628" s="48"/>
    </row>
    <row r="1629" spans="3:16" x14ac:dyDescent="0.25">
      <c r="C1629" s="36">
        <f>WEEKNUM('[1]BASE SQA'!$B4823)</f>
        <v>0</v>
      </c>
      <c r="D1629" s="3">
        <f>'[1]BASE SQA'!$E4823</f>
        <v>0</v>
      </c>
      <c r="E1629" s="3">
        <f>'[1]BASE SQA'!$F4823</f>
        <v>0</v>
      </c>
      <c r="F1629" s="1">
        <v>4823</v>
      </c>
      <c r="P1629" s="48"/>
    </row>
    <row r="1630" spans="3:16" x14ac:dyDescent="0.25">
      <c r="C1630" s="36">
        <f>WEEKNUM('[1]BASE SQA'!$B4824)</f>
        <v>0</v>
      </c>
      <c r="D1630" s="3">
        <f>'[1]BASE SQA'!$E4824</f>
        <v>0</v>
      </c>
      <c r="E1630" s="3">
        <f>'[1]BASE SQA'!$F4824</f>
        <v>0</v>
      </c>
      <c r="F1630" s="1">
        <v>4824</v>
      </c>
      <c r="P1630" s="48"/>
    </row>
    <row r="1631" spans="3:16" x14ac:dyDescent="0.25">
      <c r="C1631" s="36">
        <f>WEEKNUM('[1]BASE SQA'!$B4825)</f>
        <v>0</v>
      </c>
      <c r="D1631" s="3">
        <f>'[1]BASE SQA'!$E4825</f>
        <v>0</v>
      </c>
      <c r="E1631" s="3">
        <f>'[1]BASE SQA'!$F4825</f>
        <v>0</v>
      </c>
      <c r="F1631" s="1">
        <v>4825</v>
      </c>
      <c r="P1631" s="48"/>
    </row>
    <row r="1632" spans="3:16" x14ac:dyDescent="0.25">
      <c r="C1632" s="36">
        <f>WEEKNUM('[1]BASE SQA'!$B4826)</f>
        <v>0</v>
      </c>
      <c r="D1632" s="3">
        <f>'[1]BASE SQA'!$E4826</f>
        <v>0</v>
      </c>
      <c r="E1632" s="3">
        <f>'[1]BASE SQA'!$F4826</f>
        <v>0</v>
      </c>
      <c r="F1632" s="1">
        <v>4826</v>
      </c>
      <c r="P1632" s="48"/>
    </row>
    <row r="1633" spans="3:16" x14ac:dyDescent="0.25">
      <c r="C1633" s="36">
        <f>WEEKNUM('[1]BASE SQA'!$B4827)</f>
        <v>0</v>
      </c>
      <c r="D1633" s="3">
        <f>'[1]BASE SQA'!$E4827</f>
        <v>0</v>
      </c>
      <c r="E1633" s="3">
        <f>'[1]BASE SQA'!$F4827</f>
        <v>0</v>
      </c>
      <c r="F1633" s="1">
        <v>4827</v>
      </c>
      <c r="P1633" s="48"/>
    </row>
    <row r="1634" spans="3:16" x14ac:dyDescent="0.25">
      <c r="C1634" s="36">
        <f>WEEKNUM('[1]BASE SQA'!$B4828)</f>
        <v>0</v>
      </c>
      <c r="D1634" s="3">
        <f>'[1]BASE SQA'!$E4828</f>
        <v>0</v>
      </c>
      <c r="E1634" s="3">
        <f>'[1]BASE SQA'!$F4828</f>
        <v>0</v>
      </c>
      <c r="F1634" s="1">
        <v>4828</v>
      </c>
      <c r="P1634" s="48"/>
    </row>
    <row r="1635" spans="3:16" x14ac:dyDescent="0.25">
      <c r="C1635" s="36">
        <f>WEEKNUM('[1]BASE SQA'!$B4829)</f>
        <v>0</v>
      </c>
      <c r="D1635" s="3">
        <f>'[1]BASE SQA'!$E4829</f>
        <v>0</v>
      </c>
      <c r="E1635" s="3">
        <f>'[1]BASE SQA'!$F4829</f>
        <v>0</v>
      </c>
      <c r="F1635" s="1">
        <v>4829</v>
      </c>
      <c r="P1635" s="48"/>
    </row>
    <row r="1636" spans="3:16" x14ac:dyDescent="0.25">
      <c r="C1636" s="36">
        <f>WEEKNUM('[1]BASE SQA'!$B4830)</f>
        <v>0</v>
      </c>
      <c r="D1636" s="3">
        <f>'[1]BASE SQA'!$E4830</f>
        <v>0</v>
      </c>
      <c r="E1636" s="3">
        <f>'[1]BASE SQA'!$F4830</f>
        <v>0</v>
      </c>
      <c r="F1636" s="1">
        <v>4830</v>
      </c>
      <c r="P1636" s="48"/>
    </row>
    <row r="1637" spans="3:16" x14ac:dyDescent="0.25">
      <c r="C1637" s="36">
        <f>WEEKNUM('[1]BASE SQA'!$B4831)</f>
        <v>0</v>
      </c>
      <c r="D1637" s="3">
        <f>'[1]BASE SQA'!$E4831</f>
        <v>0</v>
      </c>
      <c r="E1637" s="3">
        <f>'[1]BASE SQA'!$F4831</f>
        <v>0</v>
      </c>
      <c r="F1637" s="1">
        <v>4831</v>
      </c>
      <c r="P1637" s="48"/>
    </row>
    <row r="1638" spans="3:16" x14ac:dyDescent="0.25">
      <c r="C1638" s="36">
        <f>WEEKNUM('[1]BASE SQA'!$B4832)</f>
        <v>0</v>
      </c>
      <c r="D1638" s="3">
        <f>'[1]BASE SQA'!$E4832</f>
        <v>0</v>
      </c>
      <c r="E1638" s="3">
        <f>'[1]BASE SQA'!$F4832</f>
        <v>0</v>
      </c>
      <c r="F1638" s="1">
        <v>4832</v>
      </c>
      <c r="P1638" s="48"/>
    </row>
    <row r="1639" spans="3:16" x14ac:dyDescent="0.25">
      <c r="C1639" s="36">
        <f>WEEKNUM('[1]BASE SQA'!$B4833)</f>
        <v>0</v>
      </c>
      <c r="D1639" s="3">
        <f>'[1]BASE SQA'!$E4833</f>
        <v>0</v>
      </c>
      <c r="E1639" s="3">
        <f>'[1]BASE SQA'!$F4833</f>
        <v>0</v>
      </c>
      <c r="F1639" s="1">
        <v>4833</v>
      </c>
      <c r="P1639" s="48"/>
    </row>
    <row r="1640" spans="3:16" x14ac:dyDescent="0.25">
      <c r="C1640" s="36">
        <f>WEEKNUM('[1]BASE SQA'!$B4834)</f>
        <v>0</v>
      </c>
      <c r="D1640" s="3">
        <f>'[1]BASE SQA'!$E4834</f>
        <v>0</v>
      </c>
      <c r="E1640" s="3">
        <f>'[1]BASE SQA'!$F4834</f>
        <v>0</v>
      </c>
      <c r="F1640" s="1">
        <v>4834</v>
      </c>
      <c r="P1640" s="48"/>
    </row>
    <row r="1641" spans="3:16" x14ac:dyDescent="0.25">
      <c r="C1641" s="36">
        <f>WEEKNUM('[1]BASE SQA'!$B4835)</f>
        <v>0</v>
      </c>
      <c r="D1641" s="3">
        <f>'[1]BASE SQA'!$E4835</f>
        <v>0</v>
      </c>
      <c r="E1641" s="3">
        <f>'[1]BASE SQA'!$F4835</f>
        <v>0</v>
      </c>
      <c r="F1641" s="1">
        <v>4835</v>
      </c>
      <c r="P1641" s="48"/>
    </row>
    <row r="1642" spans="3:16" x14ac:dyDescent="0.25">
      <c r="C1642" s="36">
        <f>WEEKNUM('[1]BASE SQA'!$B4836)</f>
        <v>0</v>
      </c>
      <c r="D1642" s="3">
        <f>'[1]BASE SQA'!$E4836</f>
        <v>0</v>
      </c>
      <c r="E1642" s="3">
        <f>'[1]BASE SQA'!$F4836</f>
        <v>0</v>
      </c>
      <c r="F1642" s="1">
        <v>4836</v>
      </c>
      <c r="P1642" s="48"/>
    </row>
    <row r="1643" spans="3:16" x14ac:dyDescent="0.25">
      <c r="C1643" s="36">
        <f>WEEKNUM('[1]BASE SQA'!$B4837)</f>
        <v>0</v>
      </c>
      <c r="D1643" s="3">
        <f>'[1]BASE SQA'!$E4837</f>
        <v>0</v>
      </c>
      <c r="E1643" s="3">
        <f>'[1]BASE SQA'!$F4837</f>
        <v>0</v>
      </c>
      <c r="F1643" s="1">
        <v>4837</v>
      </c>
      <c r="P1643" s="48"/>
    </row>
    <row r="1644" spans="3:16" x14ac:dyDescent="0.25">
      <c r="C1644" s="36">
        <f>WEEKNUM('[1]BASE SQA'!$B4838)</f>
        <v>0</v>
      </c>
      <c r="D1644" s="3">
        <f>'[1]BASE SQA'!$E4838</f>
        <v>0</v>
      </c>
      <c r="E1644" s="3">
        <f>'[1]BASE SQA'!$F4838</f>
        <v>0</v>
      </c>
      <c r="F1644" s="1">
        <v>4838</v>
      </c>
      <c r="P1644" s="48"/>
    </row>
    <row r="1645" spans="3:16" x14ac:dyDescent="0.25">
      <c r="C1645" s="36">
        <f>WEEKNUM('[1]BASE SQA'!$B4839)</f>
        <v>0</v>
      </c>
      <c r="D1645" s="3">
        <f>'[1]BASE SQA'!$E4839</f>
        <v>0</v>
      </c>
      <c r="E1645" s="3">
        <f>'[1]BASE SQA'!$F4839</f>
        <v>0</v>
      </c>
      <c r="F1645" s="1">
        <v>4839</v>
      </c>
      <c r="P1645" s="48"/>
    </row>
    <row r="1646" spans="3:16" x14ac:dyDescent="0.25">
      <c r="C1646" s="36">
        <f>WEEKNUM('[1]BASE SQA'!$B4840)</f>
        <v>0</v>
      </c>
      <c r="D1646" s="3">
        <f>'[1]BASE SQA'!$E4840</f>
        <v>0</v>
      </c>
      <c r="E1646" s="3">
        <f>'[1]BASE SQA'!$F4840</f>
        <v>0</v>
      </c>
      <c r="F1646" s="1">
        <v>4840</v>
      </c>
      <c r="P1646" s="48"/>
    </row>
    <row r="1647" spans="3:16" x14ac:dyDescent="0.25">
      <c r="C1647" s="36">
        <f>WEEKNUM('[1]BASE SQA'!$B4841)</f>
        <v>0</v>
      </c>
      <c r="D1647" s="3">
        <f>'[1]BASE SQA'!$E4841</f>
        <v>0</v>
      </c>
      <c r="E1647" s="3">
        <f>'[1]BASE SQA'!$F4841</f>
        <v>0</v>
      </c>
      <c r="F1647" s="1">
        <v>4841</v>
      </c>
      <c r="P1647" s="48"/>
    </row>
    <row r="1648" spans="3:16" x14ac:dyDescent="0.25">
      <c r="C1648" s="36">
        <f>WEEKNUM('[1]BASE SQA'!$B4842)</f>
        <v>0</v>
      </c>
      <c r="D1648" s="3">
        <f>'[1]BASE SQA'!$E4842</f>
        <v>0</v>
      </c>
      <c r="E1648" s="3">
        <f>'[1]BASE SQA'!$F4842</f>
        <v>0</v>
      </c>
      <c r="F1648" s="1">
        <v>4842</v>
      </c>
      <c r="P1648" s="48"/>
    </row>
    <row r="1649" spans="3:16" x14ac:dyDescent="0.25">
      <c r="C1649" s="36">
        <f>WEEKNUM('[1]BASE SQA'!$B4843)</f>
        <v>0</v>
      </c>
      <c r="D1649" s="3">
        <f>'[1]BASE SQA'!$E4843</f>
        <v>0</v>
      </c>
      <c r="E1649" s="3">
        <f>'[1]BASE SQA'!$F4843</f>
        <v>0</v>
      </c>
      <c r="F1649" s="1">
        <v>4843</v>
      </c>
      <c r="P1649" s="48"/>
    </row>
    <row r="1650" spans="3:16" x14ac:dyDescent="0.25">
      <c r="C1650" s="36">
        <f>WEEKNUM('[1]BASE SQA'!$B4844)</f>
        <v>0</v>
      </c>
      <c r="D1650" s="3">
        <f>'[1]BASE SQA'!$E4844</f>
        <v>0</v>
      </c>
      <c r="E1650" s="3">
        <f>'[1]BASE SQA'!$F4844</f>
        <v>0</v>
      </c>
      <c r="F1650" s="1">
        <v>4844</v>
      </c>
      <c r="P1650" s="48"/>
    </row>
    <row r="1651" spans="3:16" x14ac:dyDescent="0.25">
      <c r="C1651" s="36">
        <f>WEEKNUM('[1]BASE SQA'!$B4845)</f>
        <v>0</v>
      </c>
      <c r="D1651" s="3">
        <f>'[1]BASE SQA'!$E4845</f>
        <v>0</v>
      </c>
      <c r="E1651" s="3">
        <f>'[1]BASE SQA'!$F4845</f>
        <v>0</v>
      </c>
      <c r="F1651" s="1">
        <v>4845</v>
      </c>
      <c r="P1651" s="48"/>
    </row>
    <row r="1652" spans="3:16" x14ac:dyDescent="0.25">
      <c r="C1652" s="36">
        <f>WEEKNUM('[1]BASE SQA'!$B4846)</f>
        <v>0</v>
      </c>
      <c r="D1652" s="3">
        <f>'[1]BASE SQA'!$E4846</f>
        <v>0</v>
      </c>
      <c r="E1652" s="3">
        <f>'[1]BASE SQA'!$F4846</f>
        <v>0</v>
      </c>
      <c r="F1652" s="1">
        <v>4846</v>
      </c>
      <c r="P1652" s="48"/>
    </row>
    <row r="1653" spans="3:16" x14ac:dyDescent="0.25">
      <c r="C1653" s="36">
        <f>WEEKNUM('[1]BASE SQA'!$B4847)</f>
        <v>0</v>
      </c>
      <c r="D1653" s="3">
        <f>'[1]BASE SQA'!$E4847</f>
        <v>0</v>
      </c>
      <c r="E1653" s="3">
        <f>'[1]BASE SQA'!$F4847</f>
        <v>0</v>
      </c>
      <c r="F1653" s="1">
        <v>4847</v>
      </c>
      <c r="P1653" s="48"/>
    </row>
    <row r="1654" spans="3:16" x14ac:dyDescent="0.25">
      <c r="C1654" s="36">
        <f>WEEKNUM('[1]BASE SQA'!$B4848)</f>
        <v>0</v>
      </c>
      <c r="D1654" s="3">
        <f>'[1]BASE SQA'!$E4848</f>
        <v>0</v>
      </c>
      <c r="E1654" s="3">
        <f>'[1]BASE SQA'!$F4848</f>
        <v>0</v>
      </c>
      <c r="F1654" s="1">
        <v>4848</v>
      </c>
      <c r="P1654" s="48"/>
    </row>
    <row r="1655" spans="3:16" x14ac:dyDescent="0.25">
      <c r="C1655" s="36">
        <f>WEEKNUM('[1]BASE SQA'!$B4849)</f>
        <v>0</v>
      </c>
      <c r="D1655" s="3">
        <f>'[1]BASE SQA'!$E4849</f>
        <v>0</v>
      </c>
      <c r="E1655" s="3">
        <f>'[1]BASE SQA'!$F4849</f>
        <v>0</v>
      </c>
      <c r="F1655" s="1">
        <v>4849</v>
      </c>
      <c r="P1655" s="48"/>
    </row>
    <row r="1656" spans="3:16" x14ac:dyDescent="0.25">
      <c r="C1656" s="36">
        <f>WEEKNUM('[1]BASE SQA'!$B4850)</f>
        <v>0</v>
      </c>
      <c r="D1656" s="3">
        <f>'[1]BASE SQA'!$E4850</f>
        <v>0</v>
      </c>
      <c r="E1656" s="3">
        <f>'[1]BASE SQA'!$F4850</f>
        <v>0</v>
      </c>
      <c r="F1656" s="1">
        <v>4850</v>
      </c>
      <c r="P1656" s="48"/>
    </row>
    <row r="1657" spans="3:16" x14ac:dyDescent="0.25">
      <c r="C1657" s="36">
        <f>WEEKNUM('[1]BASE SQA'!$B4851)</f>
        <v>0</v>
      </c>
      <c r="D1657" s="3">
        <f>'[1]BASE SQA'!$E4851</f>
        <v>0</v>
      </c>
      <c r="E1657" s="3">
        <f>'[1]BASE SQA'!$F4851</f>
        <v>0</v>
      </c>
      <c r="F1657" s="1">
        <v>4851</v>
      </c>
      <c r="P1657" s="48"/>
    </row>
    <row r="1658" spans="3:16" x14ac:dyDescent="0.25">
      <c r="C1658" s="36">
        <f>WEEKNUM('[1]BASE SQA'!$B4852)</f>
        <v>0</v>
      </c>
      <c r="D1658" s="3">
        <f>'[1]BASE SQA'!$E4852</f>
        <v>0</v>
      </c>
      <c r="E1658" s="3">
        <f>'[1]BASE SQA'!$F4852</f>
        <v>0</v>
      </c>
      <c r="F1658" s="1">
        <v>4852</v>
      </c>
      <c r="P1658" s="48"/>
    </row>
    <row r="1659" spans="3:16" x14ac:dyDescent="0.25">
      <c r="C1659" s="36">
        <f>WEEKNUM('[1]BASE SQA'!$B4853)</f>
        <v>0</v>
      </c>
      <c r="D1659" s="3">
        <f>'[1]BASE SQA'!$E4853</f>
        <v>0</v>
      </c>
      <c r="E1659" s="3">
        <f>'[1]BASE SQA'!$F4853</f>
        <v>0</v>
      </c>
      <c r="F1659" s="1">
        <v>4853</v>
      </c>
      <c r="P1659" s="48"/>
    </row>
    <row r="1660" spans="3:16" x14ac:dyDescent="0.25">
      <c r="C1660" s="36">
        <f>WEEKNUM('[1]BASE SQA'!$B4854)</f>
        <v>0</v>
      </c>
      <c r="D1660" s="3">
        <f>'[1]BASE SQA'!$E4854</f>
        <v>0</v>
      </c>
      <c r="E1660" s="3">
        <f>'[1]BASE SQA'!$F4854</f>
        <v>0</v>
      </c>
      <c r="F1660" s="1">
        <v>4854</v>
      </c>
      <c r="P1660" s="48"/>
    </row>
    <row r="1661" spans="3:16" x14ac:dyDescent="0.25">
      <c r="C1661" s="36">
        <f>WEEKNUM('[1]BASE SQA'!$B4855)</f>
        <v>0</v>
      </c>
      <c r="D1661" s="3">
        <f>'[1]BASE SQA'!$E4855</f>
        <v>0</v>
      </c>
      <c r="E1661" s="3">
        <f>'[1]BASE SQA'!$F4855</f>
        <v>0</v>
      </c>
      <c r="F1661" s="1">
        <v>4855</v>
      </c>
      <c r="P1661" s="48"/>
    </row>
    <row r="1662" spans="3:16" x14ac:dyDescent="0.25">
      <c r="C1662" s="36">
        <f>WEEKNUM('[1]BASE SQA'!$B4856)</f>
        <v>0</v>
      </c>
      <c r="D1662" s="3">
        <f>'[1]BASE SQA'!$E4856</f>
        <v>0</v>
      </c>
      <c r="E1662" s="3">
        <f>'[1]BASE SQA'!$F4856</f>
        <v>0</v>
      </c>
      <c r="F1662" s="1">
        <v>4856</v>
      </c>
      <c r="P1662" s="48"/>
    </row>
    <row r="1663" spans="3:16" x14ac:dyDescent="0.25">
      <c r="C1663" s="36">
        <f>WEEKNUM('[1]BASE SQA'!$B4857)</f>
        <v>0</v>
      </c>
      <c r="D1663" s="3">
        <f>'[1]BASE SQA'!$E4857</f>
        <v>0</v>
      </c>
      <c r="E1663" s="3">
        <f>'[1]BASE SQA'!$F4857</f>
        <v>0</v>
      </c>
      <c r="F1663" s="1">
        <v>4857</v>
      </c>
      <c r="P1663" s="48"/>
    </row>
    <row r="1664" spans="3:16" x14ac:dyDescent="0.25">
      <c r="C1664" s="36">
        <f>WEEKNUM('[1]BASE SQA'!$B4858)</f>
        <v>0</v>
      </c>
      <c r="D1664" s="3">
        <f>'[1]BASE SQA'!$E4858</f>
        <v>0</v>
      </c>
      <c r="E1664" s="3">
        <f>'[1]BASE SQA'!$F4858</f>
        <v>0</v>
      </c>
      <c r="F1664" s="1">
        <v>4858</v>
      </c>
      <c r="P1664" s="48"/>
    </row>
    <row r="1665" spans="3:16" x14ac:dyDescent="0.25">
      <c r="C1665" s="36">
        <f>WEEKNUM('[1]BASE SQA'!$B4859)</f>
        <v>0</v>
      </c>
      <c r="D1665" s="3">
        <f>'[1]BASE SQA'!$E4859</f>
        <v>0</v>
      </c>
      <c r="E1665" s="3">
        <f>'[1]BASE SQA'!$F4859</f>
        <v>0</v>
      </c>
      <c r="F1665" s="1">
        <v>4859</v>
      </c>
      <c r="P1665" s="48"/>
    </row>
    <row r="1666" spans="3:16" x14ac:dyDescent="0.25">
      <c r="C1666" s="36">
        <f>WEEKNUM('[1]BASE SQA'!$B4860)</f>
        <v>0</v>
      </c>
      <c r="D1666" s="3">
        <f>'[1]BASE SQA'!$E4860</f>
        <v>0</v>
      </c>
      <c r="E1666" s="3">
        <f>'[1]BASE SQA'!$F4860</f>
        <v>0</v>
      </c>
      <c r="F1666" s="1">
        <v>4860</v>
      </c>
      <c r="P1666" s="48"/>
    </row>
    <row r="1667" spans="3:16" x14ac:dyDescent="0.25">
      <c r="C1667" s="36">
        <f>WEEKNUM('[1]BASE SQA'!$B4861)</f>
        <v>0</v>
      </c>
      <c r="D1667" s="3">
        <f>'[1]BASE SQA'!$E4861</f>
        <v>0</v>
      </c>
      <c r="E1667" s="3">
        <f>'[1]BASE SQA'!$F4861</f>
        <v>0</v>
      </c>
      <c r="F1667" s="1">
        <v>4861</v>
      </c>
      <c r="P1667" s="48"/>
    </row>
    <row r="1668" spans="3:16" x14ac:dyDescent="0.25">
      <c r="C1668" s="36">
        <f>WEEKNUM('[1]BASE SQA'!$B4862)</f>
        <v>0</v>
      </c>
      <c r="D1668" s="3">
        <f>'[1]BASE SQA'!$E4862</f>
        <v>0</v>
      </c>
      <c r="E1668" s="3">
        <f>'[1]BASE SQA'!$F4862</f>
        <v>0</v>
      </c>
      <c r="F1668" s="1">
        <v>4862</v>
      </c>
      <c r="P1668" s="48"/>
    </row>
    <row r="1669" spans="3:16" x14ac:dyDescent="0.25">
      <c r="C1669" s="36">
        <f>WEEKNUM('[1]BASE SQA'!$B4863)</f>
        <v>0</v>
      </c>
      <c r="D1669" s="3">
        <f>'[1]BASE SQA'!$E4863</f>
        <v>0</v>
      </c>
      <c r="E1669" s="3">
        <f>'[1]BASE SQA'!$F4863</f>
        <v>0</v>
      </c>
      <c r="F1669" s="1">
        <v>4863</v>
      </c>
      <c r="P1669" s="48"/>
    </row>
    <row r="1670" spans="3:16" x14ac:dyDescent="0.25">
      <c r="C1670" s="36">
        <f>WEEKNUM('[1]BASE SQA'!$B4864)</f>
        <v>0</v>
      </c>
      <c r="D1670" s="3">
        <f>'[1]BASE SQA'!$E4864</f>
        <v>0</v>
      </c>
      <c r="E1670" s="3">
        <f>'[1]BASE SQA'!$F4864</f>
        <v>0</v>
      </c>
      <c r="F1670" s="1">
        <v>4864</v>
      </c>
      <c r="P1670" s="48"/>
    </row>
    <row r="1671" spans="3:16" x14ac:dyDescent="0.25">
      <c r="C1671" s="36">
        <f>WEEKNUM('[1]BASE SQA'!$B4865)</f>
        <v>0</v>
      </c>
      <c r="D1671" s="3">
        <f>'[1]BASE SQA'!$E4865</f>
        <v>0</v>
      </c>
      <c r="E1671" s="3">
        <f>'[1]BASE SQA'!$F4865</f>
        <v>0</v>
      </c>
      <c r="F1671" s="1">
        <v>4865</v>
      </c>
      <c r="P1671" s="48"/>
    </row>
    <row r="1672" spans="3:16" x14ac:dyDescent="0.25">
      <c r="C1672" s="36">
        <f>WEEKNUM('[1]BASE SQA'!$B4866)</f>
        <v>0</v>
      </c>
      <c r="D1672" s="3">
        <f>'[1]BASE SQA'!$E4866</f>
        <v>0</v>
      </c>
      <c r="E1672" s="3">
        <f>'[1]BASE SQA'!$F4866</f>
        <v>0</v>
      </c>
      <c r="F1672" s="1">
        <v>4866</v>
      </c>
      <c r="P1672" s="48"/>
    </row>
    <row r="1673" spans="3:16" x14ac:dyDescent="0.25">
      <c r="C1673" s="36">
        <f>WEEKNUM('[1]BASE SQA'!$B4867)</f>
        <v>0</v>
      </c>
      <c r="D1673" s="3">
        <f>'[1]BASE SQA'!$E4867</f>
        <v>0</v>
      </c>
      <c r="E1673" s="3">
        <f>'[1]BASE SQA'!$F4867</f>
        <v>0</v>
      </c>
      <c r="F1673" s="1">
        <v>4867</v>
      </c>
      <c r="P1673" s="48"/>
    </row>
    <row r="1674" spans="3:16" x14ac:dyDescent="0.25">
      <c r="C1674" s="36">
        <f>WEEKNUM('[1]BASE SQA'!$B4868)</f>
        <v>0</v>
      </c>
      <c r="D1674" s="3">
        <f>'[1]BASE SQA'!$E4868</f>
        <v>0</v>
      </c>
      <c r="E1674" s="3">
        <f>'[1]BASE SQA'!$F4868</f>
        <v>0</v>
      </c>
      <c r="F1674" s="1">
        <v>4868</v>
      </c>
      <c r="P1674" s="48"/>
    </row>
    <row r="1675" spans="3:16" x14ac:dyDescent="0.25">
      <c r="C1675" s="36">
        <f>WEEKNUM('[1]BASE SQA'!$B4869)</f>
        <v>0</v>
      </c>
      <c r="D1675" s="3">
        <f>'[1]BASE SQA'!$E4869</f>
        <v>0</v>
      </c>
      <c r="E1675" s="3">
        <f>'[1]BASE SQA'!$F4869</f>
        <v>0</v>
      </c>
      <c r="F1675" s="1">
        <v>4869</v>
      </c>
      <c r="P1675" s="48"/>
    </row>
    <row r="1676" spans="3:16" x14ac:dyDescent="0.25">
      <c r="C1676" s="36">
        <f>WEEKNUM('[1]BASE SQA'!$B4870)</f>
        <v>0</v>
      </c>
      <c r="D1676" s="3">
        <f>'[1]BASE SQA'!$E4870</f>
        <v>0</v>
      </c>
      <c r="E1676" s="3">
        <f>'[1]BASE SQA'!$F4870</f>
        <v>0</v>
      </c>
      <c r="F1676" s="1">
        <v>4870</v>
      </c>
      <c r="P1676" s="48"/>
    </row>
    <row r="1677" spans="3:16" x14ac:dyDescent="0.25">
      <c r="C1677" s="36">
        <f>WEEKNUM('[1]BASE SQA'!$B4871)</f>
        <v>0</v>
      </c>
      <c r="D1677" s="3">
        <f>'[1]BASE SQA'!$E4871</f>
        <v>0</v>
      </c>
      <c r="E1677" s="3">
        <f>'[1]BASE SQA'!$F4871</f>
        <v>0</v>
      </c>
      <c r="F1677" s="1">
        <v>4871</v>
      </c>
      <c r="P1677" s="48"/>
    </row>
    <row r="1678" spans="3:16" x14ac:dyDescent="0.25">
      <c r="C1678" s="36">
        <f>WEEKNUM('[1]BASE SQA'!$B4872)</f>
        <v>0</v>
      </c>
      <c r="D1678" s="3">
        <f>'[1]BASE SQA'!$E4872</f>
        <v>0</v>
      </c>
      <c r="E1678" s="3">
        <f>'[1]BASE SQA'!$F4872</f>
        <v>0</v>
      </c>
      <c r="F1678" s="1">
        <v>4872</v>
      </c>
      <c r="P1678" s="48"/>
    </row>
    <row r="1679" spans="3:16" x14ac:dyDescent="0.25">
      <c r="C1679" s="36">
        <f>WEEKNUM('[1]BASE SQA'!$B4873)</f>
        <v>0</v>
      </c>
      <c r="D1679" s="3">
        <f>'[1]BASE SQA'!$E4873</f>
        <v>0</v>
      </c>
      <c r="E1679" s="3">
        <f>'[1]BASE SQA'!$F4873</f>
        <v>0</v>
      </c>
      <c r="F1679" s="1">
        <v>4873</v>
      </c>
      <c r="P1679" s="48"/>
    </row>
    <row r="1680" spans="3:16" x14ac:dyDescent="0.25">
      <c r="C1680" s="36">
        <f>WEEKNUM('[1]BASE SQA'!$B4874)</f>
        <v>0</v>
      </c>
      <c r="D1680" s="3">
        <f>'[1]BASE SQA'!$E4874</f>
        <v>0</v>
      </c>
      <c r="E1680" s="3">
        <f>'[1]BASE SQA'!$F4874</f>
        <v>0</v>
      </c>
      <c r="F1680" s="1">
        <v>4874</v>
      </c>
      <c r="P1680" s="48"/>
    </row>
    <row r="1681" spans="3:16" x14ac:dyDescent="0.25">
      <c r="C1681" s="36">
        <f>WEEKNUM('[1]BASE SQA'!$B4875)</f>
        <v>0</v>
      </c>
      <c r="D1681" s="3">
        <f>'[1]BASE SQA'!$E4875</f>
        <v>0</v>
      </c>
      <c r="E1681" s="3">
        <f>'[1]BASE SQA'!$F4875</f>
        <v>0</v>
      </c>
      <c r="F1681" s="1">
        <v>4875</v>
      </c>
      <c r="P1681" s="48"/>
    </row>
    <row r="1682" spans="3:16" x14ac:dyDescent="0.25">
      <c r="C1682" s="36">
        <f>WEEKNUM('[1]BASE SQA'!$B4876)</f>
        <v>0</v>
      </c>
      <c r="D1682" s="3">
        <f>'[1]BASE SQA'!$E4876</f>
        <v>0</v>
      </c>
      <c r="E1682" s="3">
        <f>'[1]BASE SQA'!$F4876</f>
        <v>0</v>
      </c>
      <c r="F1682" s="1">
        <v>4876</v>
      </c>
      <c r="P1682" s="48"/>
    </row>
    <row r="1683" spans="3:16" x14ac:dyDescent="0.25">
      <c r="C1683" s="36">
        <f>WEEKNUM('[1]BASE SQA'!$B4877)</f>
        <v>0</v>
      </c>
      <c r="D1683" s="3">
        <f>'[1]BASE SQA'!$E4877</f>
        <v>0</v>
      </c>
      <c r="E1683" s="3">
        <f>'[1]BASE SQA'!$F4877</f>
        <v>0</v>
      </c>
      <c r="F1683" s="1">
        <v>4877</v>
      </c>
      <c r="P1683" s="48"/>
    </row>
    <row r="1684" spans="3:16" x14ac:dyDescent="0.25">
      <c r="C1684" s="36">
        <f>WEEKNUM('[1]BASE SQA'!$B4878)</f>
        <v>0</v>
      </c>
      <c r="D1684" s="3">
        <f>'[1]BASE SQA'!$E4878</f>
        <v>0</v>
      </c>
      <c r="E1684" s="3">
        <f>'[1]BASE SQA'!$F4878</f>
        <v>0</v>
      </c>
      <c r="F1684" s="1">
        <v>4878</v>
      </c>
      <c r="P1684" s="48"/>
    </row>
    <row r="1685" spans="3:16" x14ac:dyDescent="0.25">
      <c r="C1685" s="36">
        <f>WEEKNUM('[1]BASE SQA'!$B4879)</f>
        <v>0</v>
      </c>
      <c r="D1685" s="3">
        <f>'[1]BASE SQA'!$E4879</f>
        <v>0</v>
      </c>
      <c r="E1685" s="3">
        <f>'[1]BASE SQA'!$F4879</f>
        <v>0</v>
      </c>
      <c r="F1685" s="1">
        <v>4879</v>
      </c>
      <c r="P1685" s="48"/>
    </row>
    <row r="1686" spans="3:16" x14ac:dyDescent="0.25">
      <c r="C1686" s="36">
        <f>WEEKNUM('[1]BASE SQA'!$B4880)</f>
        <v>0</v>
      </c>
      <c r="D1686" s="3">
        <f>'[1]BASE SQA'!$E4880</f>
        <v>0</v>
      </c>
      <c r="E1686" s="3">
        <f>'[1]BASE SQA'!$F4880</f>
        <v>0</v>
      </c>
      <c r="F1686" s="1">
        <v>4880</v>
      </c>
      <c r="P1686" s="48"/>
    </row>
    <row r="1687" spans="3:16" x14ac:dyDescent="0.25">
      <c r="C1687" s="36">
        <f>WEEKNUM('[1]BASE SQA'!$B4881)</f>
        <v>0</v>
      </c>
      <c r="D1687" s="3">
        <f>'[1]BASE SQA'!$E4881</f>
        <v>0</v>
      </c>
      <c r="E1687" s="3">
        <f>'[1]BASE SQA'!$F4881</f>
        <v>0</v>
      </c>
      <c r="F1687" s="1">
        <v>4881</v>
      </c>
      <c r="P1687" s="48"/>
    </row>
    <row r="1688" spans="3:16" x14ac:dyDescent="0.25">
      <c r="C1688" s="36">
        <f>WEEKNUM('[1]BASE SQA'!$B4882)</f>
        <v>0</v>
      </c>
      <c r="D1688" s="3">
        <f>'[1]BASE SQA'!$E4882</f>
        <v>0</v>
      </c>
      <c r="E1688" s="3">
        <f>'[1]BASE SQA'!$F4882</f>
        <v>0</v>
      </c>
      <c r="F1688" s="1">
        <v>4882</v>
      </c>
      <c r="P1688" s="48"/>
    </row>
    <row r="1689" spans="3:16" x14ac:dyDescent="0.25">
      <c r="C1689" s="36">
        <f>WEEKNUM('[1]BASE SQA'!$B4883)</f>
        <v>0</v>
      </c>
      <c r="D1689" s="3">
        <f>'[1]BASE SQA'!$E4883</f>
        <v>0</v>
      </c>
      <c r="E1689" s="3">
        <f>'[1]BASE SQA'!$F4883</f>
        <v>0</v>
      </c>
      <c r="F1689" s="1">
        <v>4883</v>
      </c>
      <c r="P1689" s="48"/>
    </row>
    <row r="1690" spans="3:16" x14ac:dyDescent="0.25">
      <c r="C1690" s="36">
        <f>WEEKNUM('[1]BASE SQA'!$B4884)</f>
        <v>0</v>
      </c>
      <c r="D1690" s="3">
        <f>'[1]BASE SQA'!$E4884</f>
        <v>0</v>
      </c>
      <c r="E1690" s="3">
        <f>'[1]BASE SQA'!$F4884</f>
        <v>0</v>
      </c>
      <c r="F1690" s="1">
        <v>4884</v>
      </c>
      <c r="P1690" s="48"/>
    </row>
    <row r="1691" spans="3:16" x14ac:dyDescent="0.25">
      <c r="C1691" s="36">
        <f>WEEKNUM('[1]BASE SQA'!$B4885)</f>
        <v>0</v>
      </c>
      <c r="D1691" s="3">
        <f>'[1]BASE SQA'!$E4885</f>
        <v>0</v>
      </c>
      <c r="E1691" s="3">
        <f>'[1]BASE SQA'!$F4885</f>
        <v>0</v>
      </c>
      <c r="F1691" s="1">
        <v>4885</v>
      </c>
      <c r="P1691" s="48"/>
    </row>
    <row r="1692" spans="3:16" x14ac:dyDescent="0.25">
      <c r="C1692" s="36">
        <f>WEEKNUM('[1]BASE SQA'!$B4886)</f>
        <v>0</v>
      </c>
      <c r="D1692" s="3">
        <f>'[1]BASE SQA'!$E4886</f>
        <v>0</v>
      </c>
      <c r="E1692" s="3">
        <f>'[1]BASE SQA'!$F4886</f>
        <v>0</v>
      </c>
      <c r="F1692" s="1">
        <v>4886</v>
      </c>
      <c r="P1692" s="48"/>
    </row>
    <row r="1693" spans="3:16" x14ac:dyDescent="0.25">
      <c r="C1693" s="36">
        <f>WEEKNUM('[1]BASE SQA'!$B4887)</f>
        <v>0</v>
      </c>
      <c r="D1693" s="3">
        <f>'[1]BASE SQA'!$E4887</f>
        <v>0</v>
      </c>
      <c r="E1693" s="3">
        <f>'[1]BASE SQA'!$F4887</f>
        <v>0</v>
      </c>
      <c r="F1693" s="1">
        <v>4887</v>
      </c>
      <c r="P1693" s="48"/>
    </row>
    <row r="1694" spans="3:16" x14ac:dyDescent="0.25">
      <c r="C1694" s="36">
        <f>WEEKNUM('[1]BASE SQA'!$B4888)</f>
        <v>0</v>
      </c>
      <c r="D1694" s="3">
        <f>'[1]BASE SQA'!$E4888</f>
        <v>0</v>
      </c>
      <c r="E1694" s="3">
        <f>'[1]BASE SQA'!$F4888</f>
        <v>0</v>
      </c>
      <c r="F1694" s="1">
        <v>4888</v>
      </c>
      <c r="P1694" s="48"/>
    </row>
    <row r="1695" spans="3:16" x14ac:dyDescent="0.25">
      <c r="C1695" s="36">
        <f>WEEKNUM('[1]BASE SQA'!$B4889)</f>
        <v>0</v>
      </c>
      <c r="D1695" s="3">
        <f>'[1]BASE SQA'!$E4889</f>
        <v>0</v>
      </c>
      <c r="E1695" s="3">
        <f>'[1]BASE SQA'!$F4889</f>
        <v>0</v>
      </c>
      <c r="F1695" s="1">
        <v>4889</v>
      </c>
      <c r="P1695" s="48"/>
    </row>
    <row r="1696" spans="3:16" x14ac:dyDescent="0.25">
      <c r="C1696" s="36">
        <f>WEEKNUM('[1]BASE SQA'!$B4890)</f>
        <v>0</v>
      </c>
      <c r="D1696" s="3">
        <f>'[1]BASE SQA'!$E4890</f>
        <v>0</v>
      </c>
      <c r="E1696" s="3">
        <f>'[1]BASE SQA'!$F4890</f>
        <v>0</v>
      </c>
      <c r="F1696" s="1">
        <v>4890</v>
      </c>
      <c r="P1696" s="48"/>
    </row>
    <row r="1697" spans="3:16" x14ac:dyDescent="0.25">
      <c r="C1697" s="36">
        <f>WEEKNUM('[1]BASE SQA'!$B4891)</f>
        <v>0</v>
      </c>
      <c r="D1697" s="3">
        <f>'[1]BASE SQA'!$E4891</f>
        <v>0</v>
      </c>
      <c r="E1697" s="3">
        <f>'[1]BASE SQA'!$F4891</f>
        <v>0</v>
      </c>
      <c r="F1697" s="1">
        <v>4891</v>
      </c>
      <c r="P1697" s="48"/>
    </row>
    <row r="1698" spans="3:16" x14ac:dyDescent="0.25">
      <c r="C1698" s="36">
        <f>WEEKNUM('[1]BASE SQA'!$B4892)</f>
        <v>0</v>
      </c>
      <c r="D1698" s="3">
        <f>'[1]BASE SQA'!$E4892</f>
        <v>0</v>
      </c>
      <c r="E1698" s="3">
        <f>'[1]BASE SQA'!$F4892</f>
        <v>0</v>
      </c>
      <c r="F1698" s="1">
        <v>4892</v>
      </c>
      <c r="P1698" s="48"/>
    </row>
    <row r="1699" spans="3:16" x14ac:dyDescent="0.25">
      <c r="C1699" s="36">
        <f>WEEKNUM('[1]BASE SQA'!$B4893)</f>
        <v>0</v>
      </c>
      <c r="D1699" s="3">
        <f>'[1]BASE SQA'!$E4893</f>
        <v>0</v>
      </c>
      <c r="E1699" s="3">
        <f>'[1]BASE SQA'!$F4893</f>
        <v>0</v>
      </c>
      <c r="F1699" s="1">
        <v>4893</v>
      </c>
      <c r="P1699" s="48"/>
    </row>
    <row r="1700" spans="3:16" x14ac:dyDescent="0.25">
      <c r="C1700" s="36">
        <f>WEEKNUM('[1]BASE SQA'!$B4894)</f>
        <v>0</v>
      </c>
      <c r="D1700" s="3">
        <f>'[1]BASE SQA'!$E4894</f>
        <v>0</v>
      </c>
      <c r="E1700" s="3">
        <f>'[1]BASE SQA'!$F4894</f>
        <v>0</v>
      </c>
      <c r="F1700" s="1">
        <v>4894</v>
      </c>
      <c r="P1700" s="48"/>
    </row>
    <row r="1701" spans="3:16" x14ac:dyDescent="0.25">
      <c r="C1701" s="36">
        <f>WEEKNUM('[1]BASE SQA'!$B4895)</f>
        <v>0</v>
      </c>
      <c r="D1701" s="3">
        <f>'[1]BASE SQA'!$E4895</f>
        <v>0</v>
      </c>
      <c r="E1701" s="3">
        <f>'[1]BASE SQA'!$F4895</f>
        <v>0</v>
      </c>
      <c r="F1701" s="1">
        <v>4895</v>
      </c>
      <c r="P1701" s="48"/>
    </row>
    <row r="1702" spans="3:16" x14ac:dyDescent="0.25">
      <c r="C1702" s="36">
        <f>WEEKNUM('[1]BASE SQA'!$B4896)</f>
        <v>0</v>
      </c>
      <c r="D1702" s="3">
        <f>'[1]BASE SQA'!$E4896</f>
        <v>0</v>
      </c>
      <c r="E1702" s="3">
        <f>'[1]BASE SQA'!$F4896</f>
        <v>0</v>
      </c>
      <c r="F1702" s="1">
        <v>4896</v>
      </c>
      <c r="P1702" s="48"/>
    </row>
    <row r="1703" spans="3:16" x14ac:dyDescent="0.25">
      <c r="C1703" s="36">
        <f>WEEKNUM('[1]BASE SQA'!$B4897)</f>
        <v>0</v>
      </c>
      <c r="D1703" s="3">
        <f>'[1]BASE SQA'!$E4897</f>
        <v>0</v>
      </c>
      <c r="E1703" s="3">
        <f>'[1]BASE SQA'!$F4897</f>
        <v>0</v>
      </c>
      <c r="F1703" s="1">
        <v>4897</v>
      </c>
      <c r="P1703" s="48"/>
    </row>
    <row r="1704" spans="3:16" x14ac:dyDescent="0.25">
      <c r="C1704" s="36">
        <f>WEEKNUM('[1]BASE SQA'!$B4898)</f>
        <v>0</v>
      </c>
      <c r="D1704" s="3">
        <f>'[1]BASE SQA'!$E4898</f>
        <v>0</v>
      </c>
      <c r="E1704" s="3">
        <f>'[1]BASE SQA'!$F4898</f>
        <v>0</v>
      </c>
      <c r="F1704" s="1">
        <v>4898</v>
      </c>
      <c r="P1704" s="48"/>
    </row>
    <row r="1705" spans="3:16" x14ac:dyDescent="0.25">
      <c r="C1705" s="36">
        <f>WEEKNUM('[1]BASE SQA'!$B4899)</f>
        <v>0</v>
      </c>
      <c r="D1705" s="3">
        <f>'[1]BASE SQA'!$E4899</f>
        <v>0</v>
      </c>
      <c r="E1705" s="3">
        <f>'[1]BASE SQA'!$F4899</f>
        <v>0</v>
      </c>
      <c r="F1705" s="1">
        <v>4899</v>
      </c>
      <c r="P1705" s="48"/>
    </row>
    <row r="1706" spans="3:16" x14ac:dyDescent="0.25">
      <c r="C1706" s="36">
        <f>WEEKNUM('[1]BASE SQA'!$B4900)</f>
        <v>0</v>
      </c>
      <c r="D1706" s="3">
        <f>'[1]BASE SQA'!$E4900</f>
        <v>0</v>
      </c>
      <c r="E1706" s="3">
        <f>'[1]BASE SQA'!$F4900</f>
        <v>0</v>
      </c>
      <c r="F1706" s="1">
        <v>4900</v>
      </c>
      <c r="P1706" s="48"/>
    </row>
    <row r="1707" spans="3:16" x14ac:dyDescent="0.25">
      <c r="C1707" s="36">
        <f>WEEKNUM('[1]BASE SQA'!$B4901)</f>
        <v>0</v>
      </c>
      <c r="D1707" s="3">
        <f>'[1]BASE SQA'!$E4901</f>
        <v>0</v>
      </c>
      <c r="E1707" s="3">
        <f>'[1]BASE SQA'!$F4901</f>
        <v>0</v>
      </c>
      <c r="F1707" s="1">
        <v>4901</v>
      </c>
      <c r="P1707" s="48"/>
    </row>
    <row r="1708" spans="3:16" x14ac:dyDescent="0.25">
      <c r="C1708" s="36">
        <f>WEEKNUM('[1]BASE SQA'!$B4902)</f>
        <v>0</v>
      </c>
      <c r="D1708" s="3">
        <f>'[1]BASE SQA'!$E4902</f>
        <v>0</v>
      </c>
      <c r="E1708" s="3">
        <f>'[1]BASE SQA'!$F4902</f>
        <v>0</v>
      </c>
      <c r="F1708" s="1">
        <v>4902</v>
      </c>
      <c r="P1708" s="48"/>
    </row>
    <row r="1709" spans="3:16" x14ac:dyDescent="0.25">
      <c r="C1709" s="36">
        <f>WEEKNUM('[1]BASE SQA'!$B4903)</f>
        <v>0</v>
      </c>
      <c r="D1709" s="3">
        <f>'[1]BASE SQA'!$E4903</f>
        <v>0</v>
      </c>
      <c r="E1709" s="3">
        <f>'[1]BASE SQA'!$F4903</f>
        <v>0</v>
      </c>
      <c r="F1709" s="1">
        <v>4903</v>
      </c>
      <c r="P1709" s="48"/>
    </row>
    <row r="1710" spans="3:16" x14ac:dyDescent="0.25">
      <c r="C1710" s="36">
        <f>WEEKNUM('[1]BASE SQA'!$B4904)</f>
        <v>0</v>
      </c>
      <c r="D1710" s="3">
        <f>'[1]BASE SQA'!$E4904</f>
        <v>0</v>
      </c>
      <c r="E1710" s="3">
        <f>'[1]BASE SQA'!$F4904</f>
        <v>0</v>
      </c>
      <c r="F1710" s="1">
        <v>4904</v>
      </c>
      <c r="P1710" s="48"/>
    </row>
    <row r="1711" spans="3:16" x14ac:dyDescent="0.25">
      <c r="C1711" s="36">
        <f>WEEKNUM('[1]BASE SQA'!$B4905)</f>
        <v>0</v>
      </c>
      <c r="D1711" s="3">
        <f>'[1]BASE SQA'!$E4905</f>
        <v>0</v>
      </c>
      <c r="E1711" s="3">
        <f>'[1]BASE SQA'!$F4905</f>
        <v>0</v>
      </c>
      <c r="F1711" s="1">
        <v>4905</v>
      </c>
      <c r="P1711" s="48"/>
    </row>
    <row r="1712" spans="3:16" x14ac:dyDescent="0.25">
      <c r="C1712" s="36">
        <f>WEEKNUM('[1]BASE SQA'!$B4906)</f>
        <v>0</v>
      </c>
      <c r="D1712" s="3">
        <f>'[1]BASE SQA'!$E4906</f>
        <v>0</v>
      </c>
      <c r="E1712" s="3">
        <f>'[1]BASE SQA'!$F4906</f>
        <v>0</v>
      </c>
      <c r="F1712" s="1">
        <v>4906</v>
      </c>
      <c r="P1712" s="48"/>
    </row>
    <row r="1713" spans="3:16" x14ac:dyDescent="0.25">
      <c r="C1713" s="36">
        <f>WEEKNUM('[1]BASE SQA'!$B4907)</f>
        <v>0</v>
      </c>
      <c r="D1713" s="3">
        <f>'[1]BASE SQA'!$E4907</f>
        <v>0</v>
      </c>
      <c r="E1713" s="3">
        <f>'[1]BASE SQA'!$F4907</f>
        <v>0</v>
      </c>
      <c r="F1713" s="1">
        <v>4907</v>
      </c>
      <c r="P1713" s="48"/>
    </row>
    <row r="1714" spans="3:16" x14ac:dyDescent="0.25">
      <c r="C1714" s="36">
        <f>WEEKNUM('[1]BASE SQA'!$B4908)</f>
        <v>0</v>
      </c>
      <c r="D1714" s="3">
        <f>'[1]BASE SQA'!$E4908</f>
        <v>0</v>
      </c>
      <c r="E1714" s="3">
        <f>'[1]BASE SQA'!$F4908</f>
        <v>0</v>
      </c>
      <c r="F1714" s="1">
        <v>4908</v>
      </c>
      <c r="P1714" s="48"/>
    </row>
    <row r="1715" spans="3:16" x14ac:dyDescent="0.25">
      <c r="C1715" s="36">
        <f>WEEKNUM('[1]BASE SQA'!$B4909)</f>
        <v>0</v>
      </c>
      <c r="D1715" s="3">
        <f>'[1]BASE SQA'!$E4909</f>
        <v>0</v>
      </c>
      <c r="E1715" s="3">
        <f>'[1]BASE SQA'!$F4909</f>
        <v>0</v>
      </c>
      <c r="F1715" s="1">
        <v>4909</v>
      </c>
      <c r="P1715" s="48"/>
    </row>
    <row r="1716" spans="3:16" x14ac:dyDescent="0.25">
      <c r="C1716" s="36">
        <f>WEEKNUM('[1]BASE SQA'!$B4910)</f>
        <v>0</v>
      </c>
      <c r="D1716" s="3">
        <f>'[1]BASE SQA'!$E4910</f>
        <v>0</v>
      </c>
      <c r="E1716" s="3">
        <f>'[1]BASE SQA'!$F4910</f>
        <v>0</v>
      </c>
      <c r="F1716" s="1">
        <v>4910</v>
      </c>
      <c r="P1716" s="48"/>
    </row>
    <row r="1717" spans="3:16" x14ac:dyDescent="0.25">
      <c r="C1717" s="36">
        <f>WEEKNUM('[1]BASE SQA'!$B4911)</f>
        <v>0</v>
      </c>
      <c r="D1717" s="3">
        <f>'[1]BASE SQA'!$E4911</f>
        <v>0</v>
      </c>
      <c r="E1717" s="3">
        <f>'[1]BASE SQA'!$F4911</f>
        <v>0</v>
      </c>
      <c r="F1717" s="1">
        <v>4911</v>
      </c>
      <c r="P1717" s="48"/>
    </row>
    <row r="1718" spans="3:16" x14ac:dyDescent="0.25">
      <c r="C1718" s="36">
        <f>WEEKNUM('[1]BASE SQA'!$B4912)</f>
        <v>0</v>
      </c>
      <c r="D1718" s="3">
        <f>'[1]BASE SQA'!$E4912</f>
        <v>0</v>
      </c>
      <c r="E1718" s="3">
        <f>'[1]BASE SQA'!$F4912</f>
        <v>0</v>
      </c>
      <c r="F1718" s="1">
        <v>4912</v>
      </c>
      <c r="P1718" s="48"/>
    </row>
    <row r="1719" spans="3:16" x14ac:dyDescent="0.25">
      <c r="C1719" s="36">
        <f>WEEKNUM('[1]BASE SQA'!$B4913)</f>
        <v>0</v>
      </c>
      <c r="D1719" s="3">
        <f>'[1]BASE SQA'!$E4913</f>
        <v>0</v>
      </c>
      <c r="E1719" s="3">
        <f>'[1]BASE SQA'!$F4913</f>
        <v>0</v>
      </c>
      <c r="F1719" s="1">
        <v>4913</v>
      </c>
      <c r="P1719" s="48"/>
    </row>
    <row r="1720" spans="3:16" x14ac:dyDescent="0.25">
      <c r="C1720" s="36">
        <f>WEEKNUM('[1]BASE SQA'!$B4914)</f>
        <v>0</v>
      </c>
      <c r="D1720" s="3">
        <f>'[1]BASE SQA'!$E4914</f>
        <v>0</v>
      </c>
      <c r="E1720" s="3">
        <f>'[1]BASE SQA'!$F4914</f>
        <v>0</v>
      </c>
      <c r="F1720" s="1">
        <v>4914</v>
      </c>
      <c r="P1720" s="48"/>
    </row>
    <row r="1721" spans="3:16" x14ac:dyDescent="0.25">
      <c r="C1721" s="36">
        <f>WEEKNUM('[1]BASE SQA'!$B4915)</f>
        <v>0</v>
      </c>
      <c r="D1721" s="3">
        <f>'[1]BASE SQA'!$E4915</f>
        <v>0</v>
      </c>
      <c r="E1721" s="3">
        <f>'[1]BASE SQA'!$F4915</f>
        <v>0</v>
      </c>
      <c r="F1721" s="1">
        <v>4915</v>
      </c>
      <c r="P1721" s="48"/>
    </row>
    <row r="1722" spans="3:16" x14ac:dyDescent="0.25">
      <c r="C1722" s="36">
        <f>WEEKNUM('[1]BASE SQA'!$B4916)</f>
        <v>0</v>
      </c>
      <c r="D1722" s="3">
        <f>'[1]BASE SQA'!$E4916</f>
        <v>0</v>
      </c>
      <c r="E1722" s="3">
        <f>'[1]BASE SQA'!$F4916</f>
        <v>0</v>
      </c>
      <c r="F1722" s="1">
        <v>4916</v>
      </c>
      <c r="P1722" s="48"/>
    </row>
    <row r="1723" spans="3:16" x14ac:dyDescent="0.25">
      <c r="C1723" s="36">
        <f>WEEKNUM('[1]BASE SQA'!$B4917)</f>
        <v>0</v>
      </c>
      <c r="D1723" s="3">
        <f>'[1]BASE SQA'!$E4917</f>
        <v>0</v>
      </c>
      <c r="E1723" s="3">
        <f>'[1]BASE SQA'!$F4917</f>
        <v>0</v>
      </c>
      <c r="F1723" s="1">
        <v>4917</v>
      </c>
      <c r="P1723" s="48"/>
    </row>
    <row r="1724" spans="3:16" x14ac:dyDescent="0.25">
      <c r="C1724" s="36">
        <f>WEEKNUM('[1]BASE SQA'!$B4918)</f>
        <v>0</v>
      </c>
      <c r="D1724" s="3">
        <f>'[1]BASE SQA'!$E4918</f>
        <v>0</v>
      </c>
      <c r="E1724" s="3">
        <f>'[1]BASE SQA'!$F4918</f>
        <v>0</v>
      </c>
      <c r="F1724" s="1">
        <v>4918</v>
      </c>
      <c r="P1724" s="48"/>
    </row>
    <row r="1725" spans="3:16" x14ac:dyDescent="0.25">
      <c r="C1725" s="36">
        <f>WEEKNUM('[1]BASE SQA'!$B4919)</f>
        <v>0</v>
      </c>
      <c r="D1725" s="3">
        <f>'[1]BASE SQA'!$E4919</f>
        <v>0</v>
      </c>
      <c r="E1725" s="3">
        <f>'[1]BASE SQA'!$F4919</f>
        <v>0</v>
      </c>
      <c r="F1725" s="1">
        <v>4919</v>
      </c>
      <c r="P1725" s="48"/>
    </row>
    <row r="1726" spans="3:16" x14ac:dyDescent="0.25">
      <c r="C1726" s="36">
        <f>WEEKNUM('[1]BASE SQA'!$B4920)</f>
        <v>0</v>
      </c>
      <c r="D1726" s="3">
        <f>'[1]BASE SQA'!$E4920</f>
        <v>0</v>
      </c>
      <c r="E1726" s="3">
        <f>'[1]BASE SQA'!$F4920</f>
        <v>0</v>
      </c>
      <c r="F1726" s="1">
        <v>4920</v>
      </c>
      <c r="P1726" s="48"/>
    </row>
    <row r="1727" spans="3:16" x14ac:dyDescent="0.25">
      <c r="C1727" s="36">
        <f>WEEKNUM('[1]BASE SQA'!$B4921)</f>
        <v>0</v>
      </c>
      <c r="D1727" s="3">
        <f>'[1]BASE SQA'!$E4921</f>
        <v>0</v>
      </c>
      <c r="E1727" s="3">
        <f>'[1]BASE SQA'!$F4921</f>
        <v>0</v>
      </c>
      <c r="F1727" s="1">
        <v>4921</v>
      </c>
      <c r="P1727" s="48"/>
    </row>
    <row r="1728" spans="3:16" x14ac:dyDescent="0.25">
      <c r="C1728" s="36">
        <f>WEEKNUM('[1]BASE SQA'!$B4922)</f>
        <v>0</v>
      </c>
      <c r="D1728" s="3">
        <f>'[1]BASE SQA'!$E4922</f>
        <v>0</v>
      </c>
      <c r="E1728" s="3">
        <f>'[1]BASE SQA'!$F4922</f>
        <v>0</v>
      </c>
      <c r="F1728" s="1">
        <v>4922</v>
      </c>
      <c r="P1728" s="48"/>
    </row>
    <row r="1729" spans="3:16" x14ac:dyDescent="0.25">
      <c r="C1729" s="36">
        <f>WEEKNUM('[1]BASE SQA'!$B4923)</f>
        <v>0</v>
      </c>
      <c r="D1729" s="3">
        <f>'[1]BASE SQA'!$E4923</f>
        <v>0</v>
      </c>
      <c r="E1729" s="3">
        <f>'[1]BASE SQA'!$F4923</f>
        <v>0</v>
      </c>
      <c r="F1729" s="1">
        <v>4923</v>
      </c>
      <c r="P1729" s="48"/>
    </row>
    <row r="1730" spans="3:16" x14ac:dyDescent="0.25">
      <c r="C1730" s="36">
        <f>WEEKNUM('[1]BASE SQA'!$B4924)</f>
        <v>0</v>
      </c>
      <c r="D1730" s="3">
        <f>'[1]BASE SQA'!$E4924</f>
        <v>0</v>
      </c>
      <c r="E1730" s="3">
        <f>'[1]BASE SQA'!$F4924</f>
        <v>0</v>
      </c>
      <c r="F1730" s="1">
        <v>4924</v>
      </c>
      <c r="P1730" s="48"/>
    </row>
    <row r="1731" spans="3:16" x14ac:dyDescent="0.25">
      <c r="C1731" s="36">
        <f>WEEKNUM('[1]BASE SQA'!$B4925)</f>
        <v>0</v>
      </c>
      <c r="D1731" s="3">
        <f>'[1]BASE SQA'!$E4925</f>
        <v>0</v>
      </c>
      <c r="E1731" s="3">
        <f>'[1]BASE SQA'!$F4925</f>
        <v>0</v>
      </c>
      <c r="F1731" s="1">
        <v>4925</v>
      </c>
      <c r="P1731" s="48"/>
    </row>
    <row r="1732" spans="3:16" x14ac:dyDescent="0.25">
      <c r="C1732" s="36">
        <f>WEEKNUM('[1]BASE SQA'!$B4926)</f>
        <v>0</v>
      </c>
      <c r="D1732" s="3">
        <f>'[1]BASE SQA'!$E4926</f>
        <v>0</v>
      </c>
      <c r="E1732" s="3">
        <f>'[1]BASE SQA'!$F4926</f>
        <v>0</v>
      </c>
      <c r="F1732" s="1">
        <v>4926</v>
      </c>
      <c r="P1732" s="48"/>
    </row>
    <row r="1733" spans="3:16" x14ac:dyDescent="0.25">
      <c r="C1733" s="36">
        <f>WEEKNUM('[1]BASE SQA'!$B4927)</f>
        <v>0</v>
      </c>
      <c r="D1733" s="3">
        <f>'[1]BASE SQA'!$E4927</f>
        <v>0</v>
      </c>
      <c r="E1733" s="3">
        <f>'[1]BASE SQA'!$F4927</f>
        <v>0</v>
      </c>
      <c r="F1733" s="1">
        <v>4927</v>
      </c>
      <c r="P1733" s="48"/>
    </row>
    <row r="1734" spans="3:16" x14ac:dyDescent="0.25">
      <c r="C1734" s="36">
        <f>WEEKNUM('[1]BASE SQA'!$B4928)</f>
        <v>0</v>
      </c>
      <c r="D1734" s="3">
        <f>'[1]BASE SQA'!$E4928</f>
        <v>0</v>
      </c>
      <c r="E1734" s="3">
        <f>'[1]BASE SQA'!$F4928</f>
        <v>0</v>
      </c>
      <c r="F1734" s="1">
        <v>4928</v>
      </c>
      <c r="P1734" s="48"/>
    </row>
    <row r="1735" spans="3:16" x14ac:dyDescent="0.25">
      <c r="C1735" s="36">
        <f>WEEKNUM('[1]BASE SQA'!$B4929)</f>
        <v>0</v>
      </c>
      <c r="D1735" s="3">
        <f>'[1]BASE SQA'!$E4929</f>
        <v>0</v>
      </c>
      <c r="E1735" s="3">
        <f>'[1]BASE SQA'!$F4929</f>
        <v>0</v>
      </c>
      <c r="F1735" s="1">
        <v>4929</v>
      </c>
      <c r="P1735" s="48"/>
    </row>
    <row r="1736" spans="3:16" x14ac:dyDescent="0.25">
      <c r="C1736" s="36">
        <f>WEEKNUM('[1]BASE SQA'!$B4930)</f>
        <v>0</v>
      </c>
      <c r="D1736" s="3">
        <f>'[1]BASE SQA'!$E4930</f>
        <v>0</v>
      </c>
      <c r="E1736" s="3">
        <f>'[1]BASE SQA'!$F4930</f>
        <v>0</v>
      </c>
      <c r="F1736" s="1">
        <v>4930</v>
      </c>
      <c r="P1736" s="48"/>
    </row>
    <row r="1737" spans="3:16" x14ac:dyDescent="0.25">
      <c r="C1737" s="36">
        <f>WEEKNUM('[1]BASE SQA'!$B4931)</f>
        <v>0</v>
      </c>
      <c r="D1737" s="3">
        <f>'[1]BASE SQA'!$E4931</f>
        <v>0</v>
      </c>
      <c r="E1737" s="3">
        <f>'[1]BASE SQA'!$F4931</f>
        <v>0</v>
      </c>
      <c r="F1737" s="1">
        <v>4931</v>
      </c>
      <c r="P1737" s="48"/>
    </row>
    <row r="1738" spans="3:16" x14ac:dyDescent="0.25">
      <c r="C1738" s="36">
        <f>WEEKNUM('[1]BASE SQA'!$B4932)</f>
        <v>0</v>
      </c>
      <c r="D1738" s="3">
        <f>'[1]BASE SQA'!$E4932</f>
        <v>0</v>
      </c>
      <c r="E1738" s="3">
        <f>'[1]BASE SQA'!$F4932</f>
        <v>0</v>
      </c>
      <c r="F1738" s="1">
        <v>4932</v>
      </c>
      <c r="P1738" s="48"/>
    </row>
    <row r="1739" spans="3:16" x14ac:dyDescent="0.25">
      <c r="C1739" s="36">
        <f>WEEKNUM('[1]BASE SQA'!$B4933)</f>
        <v>0</v>
      </c>
      <c r="D1739" s="3">
        <f>'[1]BASE SQA'!$E4933</f>
        <v>0</v>
      </c>
      <c r="E1739" s="3">
        <f>'[1]BASE SQA'!$F4933</f>
        <v>0</v>
      </c>
      <c r="F1739" s="1">
        <v>4933</v>
      </c>
      <c r="P1739" s="48"/>
    </row>
    <row r="1740" spans="3:16" x14ac:dyDescent="0.25">
      <c r="C1740" s="36">
        <f>WEEKNUM('[1]BASE SQA'!$B4934)</f>
        <v>0</v>
      </c>
      <c r="D1740" s="3">
        <f>'[1]BASE SQA'!$E4934</f>
        <v>0</v>
      </c>
      <c r="E1740" s="3">
        <f>'[1]BASE SQA'!$F4934</f>
        <v>0</v>
      </c>
      <c r="F1740" s="1">
        <v>4934</v>
      </c>
      <c r="P1740" s="48"/>
    </row>
    <row r="1741" spans="3:16" x14ac:dyDescent="0.25">
      <c r="C1741" s="36">
        <f>WEEKNUM('[1]BASE SQA'!$B4935)</f>
        <v>0</v>
      </c>
      <c r="D1741" s="3">
        <f>'[1]BASE SQA'!$E4935</f>
        <v>0</v>
      </c>
      <c r="E1741" s="3">
        <f>'[1]BASE SQA'!$F4935</f>
        <v>0</v>
      </c>
      <c r="F1741" s="1">
        <v>4935</v>
      </c>
      <c r="P1741" s="48"/>
    </row>
    <row r="1742" spans="3:16" x14ac:dyDescent="0.25">
      <c r="C1742" s="36">
        <f>WEEKNUM('[1]BASE SQA'!$B4936)</f>
        <v>0</v>
      </c>
      <c r="D1742" s="3">
        <f>'[1]BASE SQA'!$E4936</f>
        <v>0</v>
      </c>
      <c r="E1742" s="3">
        <f>'[1]BASE SQA'!$F4936</f>
        <v>0</v>
      </c>
      <c r="F1742" s="1">
        <v>4936</v>
      </c>
      <c r="P1742" s="48"/>
    </row>
    <row r="1743" spans="3:16" x14ac:dyDescent="0.25">
      <c r="C1743" s="36">
        <f>WEEKNUM('[1]BASE SQA'!$B4937)</f>
        <v>0</v>
      </c>
      <c r="D1743" s="3">
        <f>'[1]BASE SQA'!$E4937</f>
        <v>0</v>
      </c>
      <c r="E1743" s="3">
        <f>'[1]BASE SQA'!$F4937</f>
        <v>0</v>
      </c>
      <c r="F1743" s="1">
        <v>4937</v>
      </c>
      <c r="P1743" s="48"/>
    </row>
    <row r="1744" spans="3:16" x14ac:dyDescent="0.25">
      <c r="C1744" s="36">
        <f>WEEKNUM('[1]BASE SQA'!$B4938)</f>
        <v>0</v>
      </c>
      <c r="D1744" s="3">
        <f>'[1]BASE SQA'!$E4938</f>
        <v>0</v>
      </c>
      <c r="E1744" s="3">
        <f>'[1]BASE SQA'!$F4938</f>
        <v>0</v>
      </c>
      <c r="F1744" s="1">
        <v>4938</v>
      </c>
      <c r="P1744" s="48"/>
    </row>
    <row r="1745" spans="3:16" x14ac:dyDescent="0.25">
      <c r="C1745" s="36">
        <f>WEEKNUM('[1]BASE SQA'!$B4939)</f>
        <v>0</v>
      </c>
      <c r="D1745" s="3">
        <f>'[1]BASE SQA'!$E4939</f>
        <v>0</v>
      </c>
      <c r="E1745" s="3">
        <f>'[1]BASE SQA'!$F4939</f>
        <v>0</v>
      </c>
      <c r="F1745" s="1">
        <v>4939</v>
      </c>
      <c r="P1745" s="48"/>
    </row>
    <row r="1746" spans="3:16" x14ac:dyDescent="0.25">
      <c r="C1746" s="36">
        <f>WEEKNUM('[1]BASE SQA'!$B4940)</f>
        <v>0</v>
      </c>
      <c r="D1746" s="3">
        <f>'[1]BASE SQA'!$E4940</f>
        <v>0</v>
      </c>
      <c r="E1746" s="3">
        <f>'[1]BASE SQA'!$F4940</f>
        <v>0</v>
      </c>
      <c r="F1746" s="1">
        <v>4940</v>
      </c>
      <c r="P1746" s="48"/>
    </row>
    <row r="1747" spans="3:16" x14ac:dyDescent="0.25">
      <c r="C1747" s="36">
        <f>WEEKNUM('[1]BASE SQA'!$B4941)</f>
        <v>0</v>
      </c>
      <c r="D1747" s="3">
        <f>'[1]BASE SQA'!$E4941</f>
        <v>0</v>
      </c>
      <c r="E1747" s="3">
        <f>'[1]BASE SQA'!$F4941</f>
        <v>0</v>
      </c>
      <c r="F1747" s="1">
        <v>4941</v>
      </c>
      <c r="P1747" s="48"/>
    </row>
    <row r="1748" spans="3:16" x14ac:dyDescent="0.25">
      <c r="C1748" s="36">
        <f>WEEKNUM('[1]BASE SQA'!$B4942)</f>
        <v>0</v>
      </c>
      <c r="D1748" s="3">
        <f>'[1]BASE SQA'!$E4942</f>
        <v>0</v>
      </c>
      <c r="E1748" s="3">
        <f>'[1]BASE SQA'!$F4942</f>
        <v>0</v>
      </c>
      <c r="F1748" s="1">
        <v>4942</v>
      </c>
      <c r="P1748" s="48"/>
    </row>
    <row r="1749" spans="3:16" x14ac:dyDescent="0.25">
      <c r="C1749" s="36">
        <f>WEEKNUM('[1]BASE SQA'!$B4943)</f>
        <v>0</v>
      </c>
      <c r="D1749" s="3">
        <f>'[1]BASE SQA'!$E4943</f>
        <v>0</v>
      </c>
      <c r="E1749" s="3">
        <f>'[1]BASE SQA'!$F4943</f>
        <v>0</v>
      </c>
      <c r="F1749" s="1">
        <v>4943</v>
      </c>
      <c r="P1749" s="48"/>
    </row>
    <row r="1750" spans="3:16" x14ac:dyDescent="0.25">
      <c r="C1750" s="36">
        <f>WEEKNUM('[1]BASE SQA'!$B4944)</f>
        <v>0</v>
      </c>
      <c r="D1750" s="3">
        <f>'[1]BASE SQA'!$E4944</f>
        <v>0</v>
      </c>
      <c r="E1750" s="3">
        <f>'[1]BASE SQA'!$F4944</f>
        <v>0</v>
      </c>
      <c r="F1750" s="1">
        <v>4944</v>
      </c>
      <c r="P1750" s="48"/>
    </row>
    <row r="1751" spans="3:16" x14ac:dyDescent="0.25">
      <c r="C1751" s="36">
        <f>WEEKNUM('[1]BASE SQA'!$B4945)</f>
        <v>0</v>
      </c>
      <c r="D1751" s="3">
        <f>'[1]BASE SQA'!$E4945</f>
        <v>0</v>
      </c>
      <c r="E1751" s="3">
        <f>'[1]BASE SQA'!$F4945</f>
        <v>0</v>
      </c>
      <c r="F1751" s="1">
        <v>4945</v>
      </c>
      <c r="P1751" s="48"/>
    </row>
    <row r="1752" spans="3:16" x14ac:dyDescent="0.25">
      <c r="C1752" s="36">
        <f>WEEKNUM('[1]BASE SQA'!$B4946)</f>
        <v>0</v>
      </c>
      <c r="D1752" s="3">
        <f>'[1]BASE SQA'!$E4946</f>
        <v>0</v>
      </c>
      <c r="E1752" s="3">
        <f>'[1]BASE SQA'!$F4946</f>
        <v>0</v>
      </c>
      <c r="F1752" s="1">
        <v>4946</v>
      </c>
      <c r="P1752" s="48"/>
    </row>
    <row r="1753" spans="3:16" x14ac:dyDescent="0.25">
      <c r="C1753" s="36">
        <f>WEEKNUM('[1]BASE SQA'!$B4947)</f>
        <v>0</v>
      </c>
      <c r="D1753" s="3">
        <f>'[1]BASE SQA'!$E4947</f>
        <v>0</v>
      </c>
      <c r="E1753" s="3">
        <f>'[1]BASE SQA'!$F4947</f>
        <v>0</v>
      </c>
      <c r="F1753" s="1">
        <v>4947</v>
      </c>
      <c r="P1753" s="48"/>
    </row>
    <row r="1754" spans="3:16" x14ac:dyDescent="0.25">
      <c r="C1754" s="36">
        <f>WEEKNUM('[1]BASE SQA'!$B4948)</f>
        <v>0</v>
      </c>
      <c r="D1754" s="3">
        <f>'[1]BASE SQA'!$E4948</f>
        <v>0</v>
      </c>
      <c r="E1754" s="3">
        <f>'[1]BASE SQA'!$F4948</f>
        <v>0</v>
      </c>
      <c r="F1754" s="1">
        <v>4948</v>
      </c>
      <c r="P1754" s="48"/>
    </row>
    <row r="1755" spans="3:16" x14ac:dyDescent="0.25">
      <c r="C1755" s="36">
        <f>WEEKNUM('[1]BASE SQA'!$B4949)</f>
        <v>0</v>
      </c>
      <c r="D1755" s="3">
        <f>'[1]BASE SQA'!$E4949</f>
        <v>0</v>
      </c>
      <c r="E1755" s="3">
        <f>'[1]BASE SQA'!$F4949</f>
        <v>0</v>
      </c>
      <c r="F1755" s="1">
        <v>4949</v>
      </c>
      <c r="P1755" s="48"/>
    </row>
    <row r="1756" spans="3:16" x14ac:dyDescent="0.25">
      <c r="C1756" s="36">
        <f>WEEKNUM('[1]BASE SQA'!$B4950)</f>
        <v>0</v>
      </c>
      <c r="D1756" s="3">
        <f>'[1]BASE SQA'!$E4950</f>
        <v>0</v>
      </c>
      <c r="E1756" s="3">
        <f>'[1]BASE SQA'!$F4950</f>
        <v>0</v>
      </c>
      <c r="F1756" s="1">
        <v>4950</v>
      </c>
      <c r="P1756" s="48"/>
    </row>
    <row r="1757" spans="3:16" x14ac:dyDescent="0.25">
      <c r="C1757" s="36">
        <f>WEEKNUM('[1]BASE SQA'!$B4951)</f>
        <v>0</v>
      </c>
      <c r="D1757" s="3">
        <f>'[1]BASE SQA'!$E4951</f>
        <v>0</v>
      </c>
      <c r="E1757" s="3">
        <f>'[1]BASE SQA'!$F4951</f>
        <v>0</v>
      </c>
      <c r="F1757" s="1">
        <v>4951</v>
      </c>
      <c r="P1757" s="48"/>
    </row>
    <row r="1758" spans="3:16" x14ac:dyDescent="0.25">
      <c r="C1758" s="36">
        <f>WEEKNUM('[1]BASE SQA'!$B4952)</f>
        <v>0</v>
      </c>
      <c r="D1758" s="3">
        <f>'[1]BASE SQA'!$E4952</f>
        <v>0</v>
      </c>
      <c r="E1758" s="3">
        <f>'[1]BASE SQA'!$F4952</f>
        <v>0</v>
      </c>
      <c r="F1758" s="1">
        <v>4952</v>
      </c>
      <c r="P1758" s="48"/>
    </row>
    <row r="1759" spans="3:16" x14ac:dyDescent="0.25">
      <c r="C1759" s="36">
        <f>WEEKNUM('[1]BASE SQA'!$B4953)</f>
        <v>0</v>
      </c>
      <c r="D1759" s="3">
        <f>'[1]BASE SQA'!$E4953</f>
        <v>0</v>
      </c>
      <c r="E1759" s="3">
        <f>'[1]BASE SQA'!$F4953</f>
        <v>0</v>
      </c>
      <c r="F1759" s="1">
        <v>4953</v>
      </c>
      <c r="P1759" s="48"/>
    </row>
    <row r="1760" spans="3:16" x14ac:dyDescent="0.25">
      <c r="C1760" s="36">
        <f>WEEKNUM('[1]BASE SQA'!$B4954)</f>
        <v>0</v>
      </c>
      <c r="D1760" s="3">
        <f>'[1]BASE SQA'!$E4954</f>
        <v>0</v>
      </c>
      <c r="E1760" s="3">
        <f>'[1]BASE SQA'!$F4954</f>
        <v>0</v>
      </c>
      <c r="F1760" s="1">
        <v>4954</v>
      </c>
      <c r="P1760" s="48"/>
    </row>
    <row r="1761" spans="3:16" x14ac:dyDescent="0.25">
      <c r="C1761" s="36">
        <f>WEEKNUM('[1]BASE SQA'!$B4955)</f>
        <v>0</v>
      </c>
      <c r="D1761" s="3">
        <f>'[1]BASE SQA'!$E4955</f>
        <v>0</v>
      </c>
      <c r="E1761" s="3">
        <f>'[1]BASE SQA'!$F4955</f>
        <v>0</v>
      </c>
      <c r="F1761" s="1">
        <v>4955</v>
      </c>
      <c r="P1761" s="48"/>
    </row>
    <row r="1762" spans="3:16" x14ac:dyDescent="0.25">
      <c r="C1762" s="36">
        <f>WEEKNUM('[1]BASE SQA'!$B4956)</f>
        <v>0</v>
      </c>
      <c r="D1762" s="3">
        <f>'[1]BASE SQA'!$E4956</f>
        <v>0</v>
      </c>
      <c r="E1762" s="3">
        <f>'[1]BASE SQA'!$F4956</f>
        <v>0</v>
      </c>
      <c r="F1762" s="1">
        <v>4956</v>
      </c>
      <c r="P1762" s="48"/>
    </row>
    <row r="1763" spans="3:16" x14ac:dyDescent="0.25">
      <c r="C1763" s="36">
        <f>WEEKNUM('[1]BASE SQA'!$B4957)</f>
        <v>0</v>
      </c>
      <c r="D1763" s="3">
        <f>'[1]BASE SQA'!$E4957</f>
        <v>0</v>
      </c>
      <c r="E1763" s="3">
        <f>'[1]BASE SQA'!$F4957</f>
        <v>0</v>
      </c>
      <c r="F1763" s="1">
        <v>4957</v>
      </c>
      <c r="P1763" s="48"/>
    </row>
    <row r="1764" spans="3:16" x14ac:dyDescent="0.25">
      <c r="C1764" s="36">
        <f>WEEKNUM('[1]BASE SQA'!$B4958)</f>
        <v>0</v>
      </c>
      <c r="D1764" s="3">
        <f>'[1]BASE SQA'!$E4958</f>
        <v>0</v>
      </c>
      <c r="E1764" s="3">
        <f>'[1]BASE SQA'!$F4958</f>
        <v>0</v>
      </c>
      <c r="F1764" s="1">
        <v>4958</v>
      </c>
      <c r="P1764" s="48"/>
    </row>
    <row r="1765" spans="3:16" x14ac:dyDescent="0.25">
      <c r="C1765" s="36">
        <f>WEEKNUM('[1]BASE SQA'!$B4959)</f>
        <v>0</v>
      </c>
      <c r="D1765" s="3">
        <f>'[1]BASE SQA'!$E4959</f>
        <v>0</v>
      </c>
      <c r="E1765" s="3">
        <f>'[1]BASE SQA'!$F4959</f>
        <v>0</v>
      </c>
      <c r="F1765" s="1">
        <v>4959</v>
      </c>
      <c r="P1765" s="48"/>
    </row>
    <row r="1766" spans="3:16" x14ac:dyDescent="0.25">
      <c r="C1766" s="36">
        <f>WEEKNUM('[1]BASE SQA'!$B4960)</f>
        <v>0</v>
      </c>
      <c r="D1766" s="3">
        <f>'[1]BASE SQA'!$E4960</f>
        <v>0</v>
      </c>
      <c r="E1766" s="3">
        <f>'[1]BASE SQA'!$F4960</f>
        <v>0</v>
      </c>
      <c r="F1766" s="1">
        <v>4960</v>
      </c>
      <c r="P1766" s="48"/>
    </row>
    <row r="1767" spans="3:16" x14ac:dyDescent="0.25">
      <c r="C1767" s="36">
        <f>WEEKNUM('[1]BASE SQA'!$B4961)</f>
        <v>0</v>
      </c>
      <c r="D1767" s="3">
        <f>'[1]BASE SQA'!$E4961</f>
        <v>0</v>
      </c>
      <c r="E1767" s="3">
        <f>'[1]BASE SQA'!$F4961</f>
        <v>0</v>
      </c>
      <c r="F1767" s="1">
        <v>4961</v>
      </c>
      <c r="P1767" s="48"/>
    </row>
    <row r="1768" spans="3:16" x14ac:dyDescent="0.25">
      <c r="C1768" s="36">
        <f>WEEKNUM('[1]BASE SQA'!$B4962)</f>
        <v>0</v>
      </c>
      <c r="D1768" s="3">
        <f>'[1]BASE SQA'!$E4962</f>
        <v>0</v>
      </c>
      <c r="E1768" s="3">
        <f>'[1]BASE SQA'!$F4962</f>
        <v>0</v>
      </c>
      <c r="F1768" s="1">
        <v>4962</v>
      </c>
      <c r="P1768" s="48"/>
    </row>
    <row r="1769" spans="3:16" x14ac:dyDescent="0.25">
      <c r="C1769" s="36">
        <f>WEEKNUM('[1]BASE SQA'!$B4963)</f>
        <v>0</v>
      </c>
      <c r="D1769" s="3">
        <f>'[1]BASE SQA'!$E4963</f>
        <v>0</v>
      </c>
      <c r="E1769" s="3">
        <f>'[1]BASE SQA'!$F4963</f>
        <v>0</v>
      </c>
      <c r="F1769" s="1">
        <v>4963</v>
      </c>
      <c r="P1769" s="48"/>
    </row>
    <row r="1770" spans="3:16" x14ac:dyDescent="0.25">
      <c r="C1770" s="36">
        <f>WEEKNUM('[1]BASE SQA'!$B4964)</f>
        <v>0</v>
      </c>
      <c r="D1770" s="3">
        <f>'[1]BASE SQA'!$E4964</f>
        <v>0</v>
      </c>
      <c r="E1770" s="3">
        <f>'[1]BASE SQA'!$F4964</f>
        <v>0</v>
      </c>
      <c r="F1770" s="1">
        <v>4964</v>
      </c>
      <c r="P1770" s="48"/>
    </row>
    <row r="1771" spans="3:16" x14ac:dyDescent="0.25">
      <c r="C1771" s="36">
        <f>WEEKNUM('[1]BASE SQA'!$B4965)</f>
        <v>0</v>
      </c>
      <c r="D1771" s="3">
        <f>'[1]BASE SQA'!$E4965</f>
        <v>0</v>
      </c>
      <c r="E1771" s="3">
        <f>'[1]BASE SQA'!$F4965</f>
        <v>0</v>
      </c>
      <c r="F1771" s="1">
        <v>4965</v>
      </c>
      <c r="P1771" s="48"/>
    </row>
    <row r="1772" spans="3:16" x14ac:dyDescent="0.25">
      <c r="C1772" s="36">
        <f>WEEKNUM('[1]BASE SQA'!$B4966)</f>
        <v>0</v>
      </c>
      <c r="D1772" s="3">
        <f>'[1]BASE SQA'!$E4966</f>
        <v>0</v>
      </c>
      <c r="E1772" s="3">
        <f>'[1]BASE SQA'!$F4966</f>
        <v>0</v>
      </c>
      <c r="F1772" s="1">
        <v>4966</v>
      </c>
      <c r="P1772" s="48"/>
    </row>
    <row r="1773" spans="3:16" x14ac:dyDescent="0.25">
      <c r="C1773" s="36">
        <f>WEEKNUM('[1]BASE SQA'!$B4967)</f>
        <v>0</v>
      </c>
      <c r="D1773" s="3">
        <f>'[1]BASE SQA'!$E4967</f>
        <v>0</v>
      </c>
      <c r="E1773" s="3">
        <f>'[1]BASE SQA'!$F4967</f>
        <v>0</v>
      </c>
      <c r="F1773" s="1">
        <v>4967</v>
      </c>
      <c r="P1773" s="48"/>
    </row>
    <row r="1774" spans="3:16" x14ac:dyDescent="0.25">
      <c r="C1774" s="36">
        <f>WEEKNUM('[1]BASE SQA'!$B4968)</f>
        <v>0</v>
      </c>
      <c r="D1774" s="3">
        <f>'[1]BASE SQA'!$E4968</f>
        <v>0</v>
      </c>
      <c r="E1774" s="3">
        <f>'[1]BASE SQA'!$F4968</f>
        <v>0</v>
      </c>
      <c r="F1774" s="1">
        <v>4968</v>
      </c>
      <c r="P1774" s="48"/>
    </row>
    <row r="1775" spans="3:16" x14ac:dyDescent="0.25">
      <c r="C1775" s="36">
        <f>WEEKNUM('[1]BASE SQA'!$B4969)</f>
        <v>0</v>
      </c>
      <c r="D1775" s="3">
        <f>'[1]BASE SQA'!$E4969</f>
        <v>0</v>
      </c>
      <c r="E1775" s="3">
        <f>'[1]BASE SQA'!$F4969</f>
        <v>0</v>
      </c>
      <c r="F1775" s="1">
        <v>4969</v>
      </c>
      <c r="P1775" s="48"/>
    </row>
    <row r="1776" spans="3:16" x14ac:dyDescent="0.25">
      <c r="C1776" s="36">
        <f>WEEKNUM('[1]BASE SQA'!$B4970)</f>
        <v>0</v>
      </c>
      <c r="D1776" s="3">
        <f>'[1]BASE SQA'!$E4970</f>
        <v>0</v>
      </c>
      <c r="E1776" s="3">
        <f>'[1]BASE SQA'!$F4970</f>
        <v>0</v>
      </c>
      <c r="F1776" s="1">
        <v>4970</v>
      </c>
      <c r="P1776" s="48"/>
    </row>
    <row r="1777" spans="3:16" x14ac:dyDescent="0.25">
      <c r="C1777" s="36">
        <f>WEEKNUM('[1]BASE SQA'!$B4971)</f>
        <v>0</v>
      </c>
      <c r="D1777" s="3">
        <f>'[1]BASE SQA'!$E4971</f>
        <v>0</v>
      </c>
      <c r="E1777" s="3">
        <f>'[1]BASE SQA'!$F4971</f>
        <v>0</v>
      </c>
      <c r="F1777" s="1">
        <v>4971</v>
      </c>
      <c r="P1777" s="48"/>
    </row>
    <row r="1778" spans="3:16" x14ac:dyDescent="0.25">
      <c r="C1778" s="36">
        <f>WEEKNUM('[1]BASE SQA'!$B4972)</f>
        <v>0</v>
      </c>
      <c r="D1778" s="3">
        <f>'[1]BASE SQA'!$E4972</f>
        <v>0</v>
      </c>
      <c r="E1778" s="3">
        <f>'[1]BASE SQA'!$F4972</f>
        <v>0</v>
      </c>
      <c r="F1778" s="1">
        <v>4972</v>
      </c>
      <c r="P1778" s="48"/>
    </row>
    <row r="1779" spans="3:16" x14ac:dyDescent="0.25">
      <c r="C1779" s="36">
        <f>WEEKNUM('[1]BASE SQA'!$B4973)</f>
        <v>0</v>
      </c>
      <c r="D1779" s="3">
        <f>'[1]BASE SQA'!$E4973</f>
        <v>0</v>
      </c>
      <c r="E1779" s="3">
        <f>'[1]BASE SQA'!$F4973</f>
        <v>0</v>
      </c>
      <c r="F1779" s="1">
        <v>4973</v>
      </c>
      <c r="P1779" s="48"/>
    </row>
    <row r="1780" spans="3:16" x14ac:dyDescent="0.25">
      <c r="C1780" s="36">
        <f>WEEKNUM('[1]BASE SQA'!$B4974)</f>
        <v>0</v>
      </c>
      <c r="D1780" s="3">
        <f>'[1]BASE SQA'!$E4974</f>
        <v>0</v>
      </c>
      <c r="E1780" s="3">
        <f>'[1]BASE SQA'!$F4974</f>
        <v>0</v>
      </c>
      <c r="F1780" s="1">
        <v>4974</v>
      </c>
      <c r="P1780" s="48"/>
    </row>
    <row r="1781" spans="3:16" x14ac:dyDescent="0.25">
      <c r="C1781" s="36">
        <f>WEEKNUM('[1]BASE SQA'!$B4975)</f>
        <v>0</v>
      </c>
      <c r="D1781" s="3">
        <f>'[1]BASE SQA'!$E4975</f>
        <v>0</v>
      </c>
      <c r="E1781" s="3">
        <f>'[1]BASE SQA'!$F4975</f>
        <v>0</v>
      </c>
      <c r="F1781" s="1">
        <v>4975</v>
      </c>
      <c r="P1781" s="48"/>
    </row>
    <row r="1782" spans="3:16" x14ac:dyDescent="0.25">
      <c r="C1782" s="36">
        <f>WEEKNUM('[1]BASE SQA'!$B4976)</f>
        <v>0</v>
      </c>
      <c r="D1782" s="3">
        <f>'[1]BASE SQA'!$E4976</f>
        <v>0</v>
      </c>
      <c r="E1782" s="3">
        <f>'[1]BASE SQA'!$F4976</f>
        <v>0</v>
      </c>
      <c r="F1782" s="1">
        <v>4976</v>
      </c>
      <c r="P1782" s="48"/>
    </row>
    <row r="1783" spans="3:16" x14ac:dyDescent="0.25">
      <c r="C1783" s="36">
        <f>WEEKNUM('[1]BASE SQA'!$B4977)</f>
        <v>0</v>
      </c>
      <c r="D1783" s="3">
        <f>'[1]BASE SQA'!$E4977</f>
        <v>0</v>
      </c>
      <c r="E1783" s="3">
        <f>'[1]BASE SQA'!$F4977</f>
        <v>0</v>
      </c>
      <c r="F1783" s="1">
        <v>4977</v>
      </c>
      <c r="P1783" s="48"/>
    </row>
    <row r="1784" spans="3:16" x14ac:dyDescent="0.25">
      <c r="C1784" s="36">
        <f>WEEKNUM('[1]BASE SQA'!$B4978)</f>
        <v>0</v>
      </c>
      <c r="D1784" s="3">
        <f>'[1]BASE SQA'!$E4978</f>
        <v>0</v>
      </c>
      <c r="E1784" s="3">
        <f>'[1]BASE SQA'!$F4978</f>
        <v>0</v>
      </c>
      <c r="F1784" s="1">
        <v>4978</v>
      </c>
      <c r="P1784" s="48"/>
    </row>
    <row r="1785" spans="3:16" x14ac:dyDescent="0.25">
      <c r="C1785" s="36">
        <f>WEEKNUM('[1]BASE SQA'!$B4979)</f>
        <v>0</v>
      </c>
      <c r="D1785" s="3">
        <f>'[1]BASE SQA'!$E4979</f>
        <v>0</v>
      </c>
      <c r="E1785" s="3">
        <f>'[1]BASE SQA'!$F4979</f>
        <v>0</v>
      </c>
      <c r="F1785" s="1">
        <v>4979</v>
      </c>
      <c r="P1785" s="48"/>
    </row>
    <row r="1786" spans="3:16" x14ac:dyDescent="0.25">
      <c r="C1786" s="36">
        <f>WEEKNUM('[1]BASE SQA'!$B4980)</f>
        <v>0</v>
      </c>
      <c r="D1786" s="3">
        <f>'[1]BASE SQA'!$E4980</f>
        <v>0</v>
      </c>
      <c r="E1786" s="3">
        <f>'[1]BASE SQA'!$F4980</f>
        <v>0</v>
      </c>
      <c r="F1786" s="1">
        <v>4980</v>
      </c>
      <c r="P1786" s="48"/>
    </row>
    <row r="1787" spans="3:16" x14ac:dyDescent="0.25">
      <c r="C1787" s="36">
        <f>WEEKNUM('[1]BASE SQA'!$B4981)</f>
        <v>0</v>
      </c>
      <c r="D1787" s="3">
        <f>'[1]BASE SQA'!$E4981</f>
        <v>0</v>
      </c>
      <c r="E1787" s="3">
        <f>'[1]BASE SQA'!$F4981</f>
        <v>0</v>
      </c>
      <c r="F1787" s="1">
        <v>4981</v>
      </c>
      <c r="P1787" s="48"/>
    </row>
    <row r="1788" spans="3:16" x14ac:dyDescent="0.25">
      <c r="C1788" s="36">
        <f>WEEKNUM('[1]BASE SQA'!$B4982)</f>
        <v>0</v>
      </c>
      <c r="D1788" s="3">
        <f>'[1]BASE SQA'!$E4982</f>
        <v>0</v>
      </c>
      <c r="E1788" s="3">
        <f>'[1]BASE SQA'!$F4982</f>
        <v>0</v>
      </c>
      <c r="F1788" s="1">
        <v>4982</v>
      </c>
      <c r="P1788" s="48"/>
    </row>
    <row r="1789" spans="3:16" x14ac:dyDescent="0.25">
      <c r="C1789" s="36">
        <f>WEEKNUM('[1]BASE SQA'!$B4983)</f>
        <v>0</v>
      </c>
      <c r="D1789" s="3">
        <f>'[1]BASE SQA'!$E4983</f>
        <v>0</v>
      </c>
      <c r="E1789" s="3">
        <f>'[1]BASE SQA'!$F4983</f>
        <v>0</v>
      </c>
      <c r="F1789" s="1">
        <v>4983</v>
      </c>
      <c r="P1789" s="48"/>
    </row>
    <row r="1790" spans="3:16" x14ac:dyDescent="0.25">
      <c r="C1790" s="36">
        <f>WEEKNUM('[1]BASE SQA'!$B4984)</f>
        <v>0</v>
      </c>
      <c r="D1790" s="3">
        <f>'[1]BASE SQA'!$E4984</f>
        <v>0</v>
      </c>
      <c r="E1790" s="3">
        <f>'[1]BASE SQA'!$F4984</f>
        <v>0</v>
      </c>
      <c r="F1790" s="1">
        <v>4984</v>
      </c>
      <c r="P1790" s="48"/>
    </row>
    <row r="1791" spans="3:16" x14ac:dyDescent="0.25">
      <c r="C1791" s="36">
        <f>WEEKNUM('[1]BASE SQA'!$B4985)</f>
        <v>0</v>
      </c>
      <c r="D1791" s="3">
        <f>'[1]BASE SQA'!$E4985</f>
        <v>0</v>
      </c>
      <c r="E1791" s="3">
        <f>'[1]BASE SQA'!$F4985</f>
        <v>0</v>
      </c>
      <c r="F1791" s="1">
        <v>4985</v>
      </c>
      <c r="P1791" s="48"/>
    </row>
    <row r="1792" spans="3:16" x14ac:dyDescent="0.25">
      <c r="C1792" s="36">
        <f>WEEKNUM('[1]BASE SQA'!$B4986)</f>
        <v>0</v>
      </c>
      <c r="D1792" s="3">
        <f>'[1]BASE SQA'!$E4986</f>
        <v>0</v>
      </c>
      <c r="E1792" s="3">
        <f>'[1]BASE SQA'!$F4986</f>
        <v>0</v>
      </c>
      <c r="F1792" s="1">
        <v>4986</v>
      </c>
      <c r="P1792" s="48"/>
    </row>
    <row r="1793" spans="3:16" x14ac:dyDescent="0.25">
      <c r="C1793" s="36">
        <f>WEEKNUM('[1]BASE SQA'!$B4987)</f>
        <v>0</v>
      </c>
      <c r="D1793" s="3">
        <f>'[1]BASE SQA'!$E4987</f>
        <v>0</v>
      </c>
      <c r="E1793" s="3">
        <f>'[1]BASE SQA'!$F4987</f>
        <v>0</v>
      </c>
      <c r="F1793" s="1">
        <v>4987</v>
      </c>
      <c r="P1793" s="48"/>
    </row>
    <row r="1794" spans="3:16" x14ac:dyDescent="0.25">
      <c r="C1794" s="36">
        <f>WEEKNUM('[1]BASE SQA'!$B4988)</f>
        <v>0</v>
      </c>
      <c r="D1794" s="3">
        <f>'[1]BASE SQA'!$E4988</f>
        <v>0</v>
      </c>
      <c r="E1794" s="3">
        <f>'[1]BASE SQA'!$F4988</f>
        <v>0</v>
      </c>
      <c r="F1794" s="1">
        <v>4988</v>
      </c>
      <c r="P1794" s="48"/>
    </row>
    <row r="1795" spans="3:16" x14ac:dyDescent="0.25">
      <c r="C1795" s="36">
        <f>WEEKNUM('[1]BASE SQA'!$B4989)</f>
        <v>0</v>
      </c>
      <c r="D1795" s="3">
        <f>'[1]BASE SQA'!$E4989</f>
        <v>0</v>
      </c>
      <c r="E1795" s="3">
        <f>'[1]BASE SQA'!$F4989</f>
        <v>0</v>
      </c>
      <c r="F1795" s="1">
        <v>4989</v>
      </c>
      <c r="P1795" s="48"/>
    </row>
    <row r="1796" spans="3:16" x14ac:dyDescent="0.25">
      <c r="C1796" s="36">
        <f>WEEKNUM('[1]BASE SQA'!$B4990)</f>
        <v>0</v>
      </c>
      <c r="D1796" s="3">
        <f>'[1]BASE SQA'!$E4990</f>
        <v>0</v>
      </c>
      <c r="E1796" s="3">
        <f>'[1]BASE SQA'!$F4990</f>
        <v>0</v>
      </c>
      <c r="F1796" s="1">
        <v>4990</v>
      </c>
      <c r="P1796" s="48"/>
    </row>
    <row r="1797" spans="3:16" x14ac:dyDescent="0.25">
      <c r="C1797" s="36">
        <f>WEEKNUM('[1]BASE SQA'!$B4991)</f>
        <v>0</v>
      </c>
      <c r="D1797" s="3">
        <f>'[1]BASE SQA'!$E4991</f>
        <v>0</v>
      </c>
      <c r="E1797" s="3">
        <f>'[1]BASE SQA'!$F4991</f>
        <v>0</v>
      </c>
      <c r="F1797" s="1">
        <v>4991</v>
      </c>
      <c r="P1797" s="48"/>
    </row>
    <row r="1798" spans="3:16" x14ac:dyDescent="0.25">
      <c r="C1798" s="36">
        <f>WEEKNUM('[1]BASE SQA'!$B4992)</f>
        <v>0</v>
      </c>
      <c r="D1798" s="3">
        <f>'[1]BASE SQA'!$E4992</f>
        <v>0</v>
      </c>
      <c r="E1798" s="3">
        <f>'[1]BASE SQA'!$F4992</f>
        <v>0</v>
      </c>
      <c r="F1798" s="1">
        <v>4992</v>
      </c>
      <c r="P1798" s="48"/>
    </row>
    <row r="1799" spans="3:16" x14ac:dyDescent="0.25">
      <c r="C1799" s="36">
        <f>WEEKNUM('[1]BASE SQA'!$B4993)</f>
        <v>0</v>
      </c>
      <c r="D1799" s="3">
        <f>'[1]BASE SQA'!$E4993</f>
        <v>0</v>
      </c>
      <c r="E1799" s="3">
        <f>'[1]BASE SQA'!$F4993</f>
        <v>0</v>
      </c>
      <c r="F1799" s="1">
        <v>4993</v>
      </c>
      <c r="P1799" s="48"/>
    </row>
    <row r="1800" spans="3:16" x14ac:dyDescent="0.25">
      <c r="C1800" s="36">
        <f>WEEKNUM('[1]BASE SQA'!$B4994)</f>
        <v>0</v>
      </c>
      <c r="D1800" s="3">
        <f>'[1]BASE SQA'!$E4994</f>
        <v>0</v>
      </c>
      <c r="E1800" s="3">
        <f>'[1]BASE SQA'!$F4994</f>
        <v>0</v>
      </c>
      <c r="F1800" s="1">
        <v>4994</v>
      </c>
      <c r="P1800" s="48"/>
    </row>
    <row r="1801" spans="3:16" x14ac:dyDescent="0.25">
      <c r="C1801" s="36">
        <f>WEEKNUM('[1]BASE SQA'!$B4995)</f>
        <v>0</v>
      </c>
      <c r="D1801" s="3">
        <f>'[1]BASE SQA'!$E4995</f>
        <v>0</v>
      </c>
      <c r="E1801" s="3">
        <f>'[1]BASE SQA'!$F4995</f>
        <v>0</v>
      </c>
      <c r="F1801" s="1">
        <v>4995</v>
      </c>
      <c r="P1801" s="48"/>
    </row>
    <row r="1802" spans="3:16" x14ac:dyDescent="0.25">
      <c r="C1802" s="36">
        <f>WEEKNUM('[1]BASE SQA'!$B4996)</f>
        <v>0</v>
      </c>
      <c r="D1802" s="3">
        <f>'[1]BASE SQA'!$E4996</f>
        <v>0</v>
      </c>
      <c r="E1802" s="3">
        <f>'[1]BASE SQA'!$F4996</f>
        <v>0</v>
      </c>
      <c r="F1802" s="1">
        <v>4996</v>
      </c>
      <c r="P1802" s="48"/>
    </row>
    <row r="1803" spans="3:16" x14ac:dyDescent="0.25">
      <c r="C1803" s="36">
        <f>WEEKNUM('[1]BASE SQA'!$B4997)</f>
        <v>0</v>
      </c>
      <c r="D1803" s="3">
        <f>'[1]BASE SQA'!$E4997</f>
        <v>0</v>
      </c>
      <c r="E1803" s="3">
        <f>'[1]BASE SQA'!$F4997</f>
        <v>0</v>
      </c>
      <c r="F1803" s="1">
        <v>4997</v>
      </c>
      <c r="P1803" s="48"/>
    </row>
    <row r="1804" spans="3:16" x14ac:dyDescent="0.25">
      <c r="C1804" s="36">
        <f>WEEKNUM('[1]BASE SQA'!$B4998)</f>
        <v>0</v>
      </c>
      <c r="D1804" s="3">
        <f>'[1]BASE SQA'!$E4998</f>
        <v>0</v>
      </c>
      <c r="E1804" s="3">
        <f>'[1]BASE SQA'!$F4998</f>
        <v>0</v>
      </c>
      <c r="F1804" s="1">
        <v>4998</v>
      </c>
      <c r="P1804" s="48"/>
    </row>
    <row r="1805" spans="3:16" x14ac:dyDescent="0.25">
      <c r="C1805" s="36">
        <f>WEEKNUM('[1]BASE SQA'!$B4999)</f>
        <v>0</v>
      </c>
      <c r="D1805" s="3">
        <f>'[1]BASE SQA'!$E4999</f>
        <v>0</v>
      </c>
      <c r="E1805" s="3">
        <f>'[1]BASE SQA'!$F4999</f>
        <v>0</v>
      </c>
      <c r="F1805" s="1">
        <v>4999</v>
      </c>
      <c r="P1805" s="48"/>
    </row>
    <row r="1806" spans="3:16" x14ac:dyDescent="0.25">
      <c r="C1806" s="36">
        <f>WEEKNUM('[1]BASE SQA'!$B5000)</f>
        <v>0</v>
      </c>
      <c r="D1806" s="3">
        <f>'[1]BASE SQA'!$E5000</f>
        <v>0</v>
      </c>
      <c r="E1806" s="3">
        <f>'[1]BASE SQA'!$F5000</f>
        <v>0</v>
      </c>
      <c r="F1806" s="1">
        <v>5000</v>
      </c>
      <c r="P1806" s="48"/>
    </row>
    <row r="1807" spans="3:16" x14ac:dyDescent="0.25">
      <c r="C1807" s="36">
        <f>WEEKNUM('[1]BASE SQA'!$B5001)</f>
        <v>0</v>
      </c>
      <c r="D1807" s="3">
        <f>'[1]BASE SQA'!$E5001</f>
        <v>0</v>
      </c>
      <c r="E1807" s="3">
        <f>'[1]BASE SQA'!$F5001</f>
        <v>0</v>
      </c>
      <c r="F1807" s="1">
        <v>5001</v>
      </c>
      <c r="P1807" s="48"/>
    </row>
    <row r="1808" spans="3:16" x14ac:dyDescent="0.25">
      <c r="C1808" s="36">
        <f>WEEKNUM('[1]BASE SQA'!$B5002)</f>
        <v>0</v>
      </c>
      <c r="D1808" s="3">
        <f>'[1]BASE SQA'!$E5002</f>
        <v>0</v>
      </c>
      <c r="E1808" s="3">
        <f>'[1]BASE SQA'!$F5002</f>
        <v>0</v>
      </c>
      <c r="F1808" s="1">
        <v>5002</v>
      </c>
      <c r="P1808" s="48"/>
    </row>
    <row r="1809" spans="3:16" x14ac:dyDescent="0.25">
      <c r="C1809" s="36">
        <f>WEEKNUM('[1]BASE SQA'!$B5003)</f>
        <v>0</v>
      </c>
      <c r="D1809" s="3">
        <f>'[1]BASE SQA'!$E5003</f>
        <v>0</v>
      </c>
      <c r="E1809" s="3">
        <f>'[1]BASE SQA'!$F5003</f>
        <v>0</v>
      </c>
      <c r="F1809" s="1">
        <v>5003</v>
      </c>
      <c r="P1809" s="48"/>
    </row>
    <row r="1810" spans="3:16" x14ac:dyDescent="0.25">
      <c r="C1810" s="36">
        <f>WEEKNUM('[1]BASE SQA'!$B5004)</f>
        <v>0</v>
      </c>
      <c r="D1810" s="3">
        <f>'[1]BASE SQA'!$E5004</f>
        <v>0</v>
      </c>
      <c r="E1810" s="3">
        <f>'[1]BASE SQA'!$F5004</f>
        <v>0</v>
      </c>
      <c r="F1810" s="1">
        <v>5004</v>
      </c>
      <c r="P1810" s="48"/>
    </row>
    <row r="1811" spans="3:16" x14ac:dyDescent="0.25">
      <c r="C1811" s="36">
        <f>WEEKNUM('[1]BASE SQA'!$B5005)</f>
        <v>0</v>
      </c>
      <c r="D1811" s="3">
        <f>'[1]BASE SQA'!$E5005</f>
        <v>0</v>
      </c>
      <c r="E1811" s="3">
        <f>'[1]BASE SQA'!$F5005</f>
        <v>0</v>
      </c>
      <c r="F1811" s="1">
        <v>5005</v>
      </c>
      <c r="P1811" s="48"/>
    </row>
    <row r="1812" spans="3:16" x14ac:dyDescent="0.25">
      <c r="C1812" s="36">
        <f>WEEKNUM('[1]BASE SQA'!$B5006)</f>
        <v>0</v>
      </c>
      <c r="D1812" s="3">
        <f>'[1]BASE SQA'!$E5006</f>
        <v>0</v>
      </c>
      <c r="E1812" s="3">
        <f>'[1]BASE SQA'!$F5006</f>
        <v>0</v>
      </c>
      <c r="F1812" s="1">
        <v>5006</v>
      </c>
      <c r="P1812" s="48"/>
    </row>
    <row r="1813" spans="3:16" x14ac:dyDescent="0.25">
      <c r="C1813" s="36">
        <f>WEEKNUM('[1]BASE SQA'!$B5007)</f>
        <v>0</v>
      </c>
      <c r="D1813" s="3">
        <f>'[1]BASE SQA'!$E5007</f>
        <v>0</v>
      </c>
      <c r="E1813" s="3">
        <f>'[1]BASE SQA'!$F5007</f>
        <v>0</v>
      </c>
      <c r="F1813" s="1">
        <v>5007</v>
      </c>
      <c r="P1813" s="48"/>
    </row>
    <row r="1814" spans="3:16" x14ac:dyDescent="0.25">
      <c r="C1814" s="36">
        <f>WEEKNUM('[1]BASE SQA'!$B5008)</f>
        <v>0</v>
      </c>
      <c r="D1814" s="3">
        <f>'[1]BASE SQA'!$E5008</f>
        <v>0</v>
      </c>
      <c r="E1814" s="3">
        <f>'[1]BASE SQA'!$F5008</f>
        <v>0</v>
      </c>
      <c r="F1814" s="1">
        <v>5008</v>
      </c>
      <c r="P1814" s="48"/>
    </row>
    <row r="1815" spans="3:16" x14ac:dyDescent="0.25">
      <c r="C1815" s="36">
        <f>WEEKNUM('[1]BASE SQA'!$B5009)</f>
        <v>0</v>
      </c>
      <c r="D1815" s="3">
        <f>'[1]BASE SQA'!$E5009</f>
        <v>0</v>
      </c>
      <c r="E1815" s="3">
        <f>'[1]BASE SQA'!$F5009</f>
        <v>0</v>
      </c>
      <c r="F1815" s="1">
        <v>5009</v>
      </c>
      <c r="P1815" s="48"/>
    </row>
    <row r="1816" spans="3:16" x14ac:dyDescent="0.25">
      <c r="C1816" s="36">
        <f>WEEKNUM('[1]BASE SQA'!$B5010)</f>
        <v>0</v>
      </c>
      <c r="D1816" s="3">
        <f>'[1]BASE SQA'!$E5010</f>
        <v>0</v>
      </c>
      <c r="E1816" s="3">
        <f>'[1]BASE SQA'!$F5010</f>
        <v>0</v>
      </c>
      <c r="F1816" s="1">
        <v>5010</v>
      </c>
      <c r="P1816" s="48"/>
    </row>
    <row r="1817" spans="3:16" x14ac:dyDescent="0.25">
      <c r="C1817" s="36">
        <f>WEEKNUM('[1]BASE SQA'!$B5011)</f>
        <v>0</v>
      </c>
      <c r="D1817" s="3">
        <f>'[1]BASE SQA'!$E5011</f>
        <v>0</v>
      </c>
      <c r="E1817" s="3">
        <f>'[1]BASE SQA'!$F5011</f>
        <v>0</v>
      </c>
      <c r="F1817" s="1">
        <v>5011</v>
      </c>
      <c r="P1817" s="48"/>
    </row>
    <row r="1818" spans="3:16" x14ac:dyDescent="0.25">
      <c r="C1818" s="36">
        <f>WEEKNUM('[1]BASE SQA'!$B5012)</f>
        <v>0</v>
      </c>
      <c r="D1818" s="3">
        <f>'[1]BASE SQA'!$E5012</f>
        <v>0</v>
      </c>
      <c r="E1818" s="3">
        <f>'[1]BASE SQA'!$F5012</f>
        <v>0</v>
      </c>
      <c r="F1818" s="1">
        <v>5012</v>
      </c>
      <c r="P1818" s="48"/>
    </row>
    <row r="1819" spans="3:16" x14ac:dyDescent="0.25">
      <c r="C1819" s="36">
        <f>WEEKNUM('[1]BASE SQA'!$B5013)</f>
        <v>0</v>
      </c>
      <c r="D1819" s="3">
        <f>'[1]BASE SQA'!$E5013</f>
        <v>0</v>
      </c>
      <c r="E1819" s="3">
        <f>'[1]BASE SQA'!$F5013</f>
        <v>0</v>
      </c>
      <c r="F1819" s="1">
        <v>5013</v>
      </c>
      <c r="P1819" s="48"/>
    </row>
    <row r="1820" spans="3:16" x14ac:dyDescent="0.25">
      <c r="C1820" s="36">
        <f>WEEKNUM('[1]BASE SQA'!$B5014)</f>
        <v>0</v>
      </c>
      <c r="D1820" s="3">
        <f>'[1]BASE SQA'!$E5014</f>
        <v>0</v>
      </c>
      <c r="E1820" s="3">
        <f>'[1]BASE SQA'!$F5014</f>
        <v>0</v>
      </c>
      <c r="F1820" s="1">
        <v>5014</v>
      </c>
      <c r="P1820" s="48"/>
    </row>
    <row r="1821" spans="3:16" x14ac:dyDescent="0.25">
      <c r="C1821" s="36">
        <f>WEEKNUM('[1]BASE SQA'!$B5015)</f>
        <v>0</v>
      </c>
      <c r="D1821" s="3">
        <f>'[1]BASE SQA'!$E5015</f>
        <v>0</v>
      </c>
      <c r="E1821" s="3">
        <f>'[1]BASE SQA'!$F5015</f>
        <v>0</v>
      </c>
      <c r="F1821" s="1">
        <v>5015</v>
      </c>
      <c r="P1821" s="48"/>
    </row>
    <row r="1822" spans="3:16" x14ac:dyDescent="0.25">
      <c r="C1822" s="36">
        <f>WEEKNUM('[1]BASE SQA'!$B5016)</f>
        <v>0</v>
      </c>
      <c r="D1822" s="3">
        <f>'[1]BASE SQA'!$E5016</f>
        <v>0</v>
      </c>
      <c r="E1822" s="3">
        <f>'[1]BASE SQA'!$F5016</f>
        <v>0</v>
      </c>
      <c r="F1822" s="1">
        <v>5016</v>
      </c>
      <c r="P1822" s="48"/>
    </row>
    <row r="1823" spans="3:16" x14ac:dyDescent="0.25">
      <c r="C1823" s="36">
        <f>WEEKNUM('[1]BASE SQA'!$B5017)</f>
        <v>0</v>
      </c>
      <c r="D1823" s="3">
        <f>'[1]BASE SQA'!$E5017</f>
        <v>0</v>
      </c>
      <c r="E1823" s="3">
        <f>'[1]BASE SQA'!$F5017</f>
        <v>0</v>
      </c>
      <c r="F1823" s="1">
        <v>5017</v>
      </c>
      <c r="P1823" s="48"/>
    </row>
    <row r="1824" spans="3:16" x14ac:dyDescent="0.25">
      <c r="C1824" s="36">
        <f>WEEKNUM('[1]BASE SQA'!$B5018)</f>
        <v>0</v>
      </c>
      <c r="D1824" s="3">
        <f>'[1]BASE SQA'!$E5018</f>
        <v>0</v>
      </c>
      <c r="E1824" s="3">
        <f>'[1]BASE SQA'!$F5018</f>
        <v>0</v>
      </c>
      <c r="F1824" s="1">
        <v>5018</v>
      </c>
      <c r="P1824" s="48"/>
    </row>
    <row r="1825" spans="3:16" x14ac:dyDescent="0.25">
      <c r="C1825" s="36">
        <f>WEEKNUM('[1]BASE SQA'!$B5019)</f>
        <v>0</v>
      </c>
      <c r="D1825" s="3">
        <f>'[1]BASE SQA'!$E5019</f>
        <v>0</v>
      </c>
      <c r="E1825" s="3">
        <f>'[1]BASE SQA'!$F5019</f>
        <v>0</v>
      </c>
      <c r="F1825" s="1">
        <v>5019</v>
      </c>
      <c r="P1825" s="48"/>
    </row>
    <row r="1826" spans="3:16" x14ac:dyDescent="0.25">
      <c r="C1826" s="36">
        <f>WEEKNUM('[1]BASE SQA'!$B5020)</f>
        <v>0</v>
      </c>
      <c r="D1826" s="3">
        <f>'[1]BASE SQA'!$E5020</f>
        <v>0</v>
      </c>
      <c r="E1826" s="3">
        <f>'[1]BASE SQA'!$F5020</f>
        <v>0</v>
      </c>
      <c r="F1826" s="1">
        <v>5020</v>
      </c>
      <c r="P1826" s="48"/>
    </row>
    <row r="1827" spans="3:16" x14ac:dyDescent="0.25">
      <c r="C1827" s="36">
        <f>WEEKNUM('[1]BASE SQA'!$B5021)</f>
        <v>0</v>
      </c>
      <c r="D1827" s="3">
        <f>'[1]BASE SQA'!$E5021</f>
        <v>0</v>
      </c>
      <c r="E1827" s="3">
        <f>'[1]BASE SQA'!$F5021</f>
        <v>0</v>
      </c>
      <c r="F1827" s="1">
        <v>5021</v>
      </c>
      <c r="P1827" s="48"/>
    </row>
    <row r="1828" spans="3:16" x14ac:dyDescent="0.25">
      <c r="C1828" s="36">
        <f>WEEKNUM('[1]BASE SQA'!$B5022)</f>
        <v>0</v>
      </c>
      <c r="D1828" s="3">
        <f>'[1]BASE SQA'!$E5022</f>
        <v>0</v>
      </c>
      <c r="E1828" s="3">
        <f>'[1]BASE SQA'!$F5022</f>
        <v>0</v>
      </c>
      <c r="F1828" s="1">
        <v>5022</v>
      </c>
      <c r="P1828" s="48"/>
    </row>
    <row r="1829" spans="3:16" x14ac:dyDescent="0.25">
      <c r="C1829" s="36">
        <f>WEEKNUM('[1]BASE SQA'!$B5023)</f>
        <v>0</v>
      </c>
      <c r="D1829" s="3">
        <f>'[1]BASE SQA'!$E5023</f>
        <v>0</v>
      </c>
      <c r="E1829" s="3">
        <f>'[1]BASE SQA'!$F5023</f>
        <v>0</v>
      </c>
      <c r="F1829" s="1">
        <v>5023</v>
      </c>
      <c r="P1829" s="48"/>
    </row>
    <row r="1830" spans="3:16" x14ac:dyDescent="0.25">
      <c r="C1830" s="36">
        <f>WEEKNUM('[1]BASE SQA'!$B5024)</f>
        <v>0</v>
      </c>
      <c r="D1830" s="3">
        <f>'[1]BASE SQA'!$E5024</f>
        <v>0</v>
      </c>
      <c r="E1830" s="3">
        <f>'[1]BASE SQA'!$F5024</f>
        <v>0</v>
      </c>
      <c r="F1830" s="1">
        <v>5024</v>
      </c>
      <c r="P1830" s="48"/>
    </row>
    <row r="1831" spans="3:16" x14ac:dyDescent="0.25">
      <c r="C1831" s="36">
        <f>WEEKNUM('[1]BASE SQA'!$B5025)</f>
        <v>0</v>
      </c>
      <c r="D1831" s="3">
        <f>'[1]BASE SQA'!$E5025</f>
        <v>0</v>
      </c>
      <c r="E1831" s="3">
        <f>'[1]BASE SQA'!$F5025</f>
        <v>0</v>
      </c>
      <c r="F1831" s="1">
        <v>5025</v>
      </c>
      <c r="P1831" s="48"/>
    </row>
    <row r="1832" spans="3:16" x14ac:dyDescent="0.25">
      <c r="C1832" s="36">
        <f>WEEKNUM('[1]BASE SQA'!$B5026)</f>
        <v>0</v>
      </c>
      <c r="D1832" s="3">
        <f>'[1]BASE SQA'!$E5026</f>
        <v>0</v>
      </c>
      <c r="E1832" s="3">
        <f>'[1]BASE SQA'!$F5026</f>
        <v>0</v>
      </c>
      <c r="F1832" s="1">
        <v>5026</v>
      </c>
      <c r="P1832" s="48"/>
    </row>
    <row r="1833" spans="3:16" x14ac:dyDescent="0.25">
      <c r="C1833" s="36">
        <f>WEEKNUM('[1]BASE SQA'!$B5027)</f>
        <v>0</v>
      </c>
      <c r="D1833" s="3">
        <f>'[1]BASE SQA'!$E5027</f>
        <v>0</v>
      </c>
      <c r="E1833" s="3">
        <f>'[1]BASE SQA'!$F5027</f>
        <v>0</v>
      </c>
      <c r="F1833" s="1">
        <v>5027</v>
      </c>
      <c r="P1833" s="48"/>
    </row>
    <row r="1834" spans="3:16" x14ac:dyDescent="0.25">
      <c r="C1834" s="36">
        <f>WEEKNUM('[1]BASE SQA'!$B5028)</f>
        <v>0</v>
      </c>
      <c r="D1834" s="3">
        <f>'[1]BASE SQA'!$E5028</f>
        <v>0</v>
      </c>
      <c r="E1834" s="3">
        <f>'[1]BASE SQA'!$F5028</f>
        <v>0</v>
      </c>
      <c r="F1834" s="1">
        <v>5028</v>
      </c>
      <c r="P1834" s="48"/>
    </row>
    <row r="1835" spans="3:16" x14ac:dyDescent="0.25">
      <c r="C1835" s="36">
        <f>WEEKNUM('[1]BASE SQA'!$B5029)</f>
        <v>0</v>
      </c>
      <c r="D1835" s="3">
        <f>'[1]BASE SQA'!$E5029</f>
        <v>0</v>
      </c>
      <c r="E1835" s="3">
        <f>'[1]BASE SQA'!$F5029</f>
        <v>0</v>
      </c>
      <c r="F1835" s="1">
        <v>5029</v>
      </c>
      <c r="P1835" s="48"/>
    </row>
    <row r="1836" spans="3:16" x14ac:dyDescent="0.25">
      <c r="C1836" s="36">
        <f>WEEKNUM('[1]BASE SQA'!$B5030)</f>
        <v>0</v>
      </c>
      <c r="D1836" s="3">
        <f>'[1]BASE SQA'!$E5030</f>
        <v>0</v>
      </c>
      <c r="E1836" s="3">
        <f>'[1]BASE SQA'!$F5030</f>
        <v>0</v>
      </c>
      <c r="F1836" s="1">
        <v>5030</v>
      </c>
      <c r="P1836" s="48"/>
    </row>
    <row r="1837" spans="3:16" x14ac:dyDescent="0.25">
      <c r="C1837" s="36">
        <f>WEEKNUM('[1]BASE SQA'!$B5031)</f>
        <v>0</v>
      </c>
      <c r="D1837" s="3">
        <f>'[1]BASE SQA'!$E5031</f>
        <v>0</v>
      </c>
      <c r="E1837" s="3">
        <f>'[1]BASE SQA'!$F5031</f>
        <v>0</v>
      </c>
      <c r="F1837" s="1">
        <v>5031</v>
      </c>
      <c r="P1837" s="48"/>
    </row>
    <row r="1838" spans="3:16" x14ac:dyDescent="0.25">
      <c r="C1838" s="36">
        <f>WEEKNUM('[1]BASE SQA'!$B5032)</f>
        <v>0</v>
      </c>
      <c r="D1838" s="3">
        <f>'[1]BASE SQA'!$E5032</f>
        <v>0</v>
      </c>
      <c r="E1838" s="3">
        <f>'[1]BASE SQA'!$F5032</f>
        <v>0</v>
      </c>
      <c r="F1838" s="1">
        <v>5032</v>
      </c>
      <c r="P1838" s="48"/>
    </row>
    <row r="1839" spans="3:16" x14ac:dyDescent="0.25">
      <c r="C1839" s="36">
        <f>WEEKNUM('[1]BASE SQA'!$B5033)</f>
        <v>0</v>
      </c>
      <c r="D1839" s="3">
        <f>'[1]BASE SQA'!$E5033</f>
        <v>0</v>
      </c>
      <c r="E1839" s="3">
        <f>'[1]BASE SQA'!$F5033</f>
        <v>0</v>
      </c>
      <c r="F1839" s="1">
        <v>5033</v>
      </c>
      <c r="P1839" s="48"/>
    </row>
    <row r="1840" spans="3:16" x14ac:dyDescent="0.25">
      <c r="C1840" s="36">
        <f>WEEKNUM('[1]BASE SQA'!$B5034)</f>
        <v>0</v>
      </c>
      <c r="D1840" s="3">
        <f>'[1]BASE SQA'!$E5034</f>
        <v>0</v>
      </c>
      <c r="E1840" s="3">
        <f>'[1]BASE SQA'!$F5034</f>
        <v>0</v>
      </c>
      <c r="F1840" s="1">
        <v>5034</v>
      </c>
      <c r="P1840" s="48"/>
    </row>
    <row r="1841" spans="3:16" x14ac:dyDescent="0.25">
      <c r="C1841" s="36">
        <f>WEEKNUM('[1]BASE SQA'!$B5035)</f>
        <v>0</v>
      </c>
      <c r="D1841" s="3">
        <f>'[1]BASE SQA'!$E5035</f>
        <v>0</v>
      </c>
      <c r="E1841" s="3">
        <f>'[1]BASE SQA'!$F5035</f>
        <v>0</v>
      </c>
      <c r="F1841" s="1">
        <v>5035</v>
      </c>
      <c r="P1841" s="48"/>
    </row>
    <row r="1842" spans="3:16" x14ac:dyDescent="0.25">
      <c r="C1842" s="36">
        <f>WEEKNUM('[1]BASE SQA'!$B5036)</f>
        <v>0</v>
      </c>
      <c r="D1842" s="3">
        <f>'[1]BASE SQA'!$E5036</f>
        <v>0</v>
      </c>
      <c r="E1842" s="3">
        <f>'[1]BASE SQA'!$F5036</f>
        <v>0</v>
      </c>
      <c r="F1842" s="1">
        <v>5036</v>
      </c>
      <c r="P1842" s="48"/>
    </row>
    <row r="1843" spans="3:16" x14ac:dyDescent="0.25">
      <c r="C1843" s="36">
        <f>WEEKNUM('[1]BASE SQA'!$B5037)</f>
        <v>0</v>
      </c>
      <c r="D1843" s="3">
        <f>'[1]BASE SQA'!$E5037</f>
        <v>0</v>
      </c>
      <c r="E1843" s="3">
        <f>'[1]BASE SQA'!$F5037</f>
        <v>0</v>
      </c>
      <c r="F1843" s="1">
        <v>5037</v>
      </c>
      <c r="P1843" s="48"/>
    </row>
    <row r="1844" spans="3:16" x14ac:dyDescent="0.25">
      <c r="C1844" s="36">
        <f>WEEKNUM('[1]BASE SQA'!$B5038)</f>
        <v>0</v>
      </c>
      <c r="D1844" s="3">
        <f>'[1]BASE SQA'!$E5038</f>
        <v>0</v>
      </c>
      <c r="E1844" s="3">
        <f>'[1]BASE SQA'!$F5038</f>
        <v>0</v>
      </c>
      <c r="F1844" s="1">
        <v>5038</v>
      </c>
      <c r="P1844" s="48"/>
    </row>
    <row r="1845" spans="3:16" x14ac:dyDescent="0.25">
      <c r="C1845" s="36">
        <f>WEEKNUM('[1]BASE SQA'!$B5039)</f>
        <v>0</v>
      </c>
      <c r="D1845" s="3">
        <f>'[1]BASE SQA'!$E5039</f>
        <v>0</v>
      </c>
      <c r="E1845" s="3">
        <f>'[1]BASE SQA'!$F5039</f>
        <v>0</v>
      </c>
      <c r="F1845" s="1">
        <v>5039</v>
      </c>
      <c r="P1845" s="48"/>
    </row>
    <row r="1846" spans="3:16" x14ac:dyDescent="0.25">
      <c r="C1846" s="36">
        <f>WEEKNUM('[1]BASE SQA'!$B5040)</f>
        <v>0</v>
      </c>
      <c r="D1846" s="3">
        <f>'[1]BASE SQA'!$E5040</f>
        <v>0</v>
      </c>
      <c r="E1846" s="3">
        <f>'[1]BASE SQA'!$F5040</f>
        <v>0</v>
      </c>
      <c r="F1846" s="1">
        <v>5040</v>
      </c>
      <c r="P1846" s="48"/>
    </row>
    <row r="1847" spans="3:16" x14ac:dyDescent="0.25">
      <c r="C1847" s="36">
        <f>WEEKNUM('[1]BASE SQA'!$B5041)</f>
        <v>0</v>
      </c>
      <c r="D1847" s="3">
        <f>'[1]BASE SQA'!$E5041</f>
        <v>0</v>
      </c>
      <c r="E1847" s="3">
        <f>'[1]BASE SQA'!$F5041</f>
        <v>0</v>
      </c>
      <c r="F1847" s="1">
        <v>5041</v>
      </c>
      <c r="P1847" s="48"/>
    </row>
    <row r="1848" spans="3:16" x14ac:dyDescent="0.25">
      <c r="C1848" s="36">
        <f>WEEKNUM('[1]BASE SQA'!$B5042)</f>
        <v>0</v>
      </c>
      <c r="D1848" s="3">
        <f>'[1]BASE SQA'!$E5042</f>
        <v>0</v>
      </c>
      <c r="E1848" s="3">
        <f>'[1]BASE SQA'!$F5042</f>
        <v>0</v>
      </c>
      <c r="F1848" s="1">
        <v>5042</v>
      </c>
      <c r="P1848" s="48"/>
    </row>
    <row r="1849" spans="3:16" x14ac:dyDescent="0.25">
      <c r="C1849" s="36">
        <f>WEEKNUM('[1]BASE SQA'!$B5043)</f>
        <v>0</v>
      </c>
      <c r="D1849" s="3">
        <f>'[1]BASE SQA'!$E5043</f>
        <v>0</v>
      </c>
      <c r="E1849" s="3">
        <f>'[1]BASE SQA'!$F5043</f>
        <v>0</v>
      </c>
      <c r="F1849" s="1">
        <v>5043</v>
      </c>
      <c r="P1849" s="48"/>
    </row>
    <row r="1850" spans="3:16" x14ac:dyDescent="0.25">
      <c r="C1850" s="36">
        <f>WEEKNUM('[1]BASE SQA'!$B5044)</f>
        <v>0</v>
      </c>
      <c r="D1850" s="3">
        <f>'[1]BASE SQA'!$E5044</f>
        <v>0</v>
      </c>
      <c r="E1850" s="3">
        <f>'[1]BASE SQA'!$F5044</f>
        <v>0</v>
      </c>
      <c r="F1850" s="1">
        <v>5044</v>
      </c>
      <c r="P1850" s="48"/>
    </row>
    <row r="1851" spans="3:16" x14ac:dyDescent="0.25">
      <c r="C1851" s="36">
        <f>WEEKNUM('[1]BASE SQA'!$B5045)</f>
        <v>0</v>
      </c>
      <c r="D1851" s="3">
        <f>'[1]BASE SQA'!$E5045</f>
        <v>0</v>
      </c>
      <c r="E1851" s="3">
        <f>'[1]BASE SQA'!$F5045</f>
        <v>0</v>
      </c>
      <c r="F1851" s="1">
        <v>5045</v>
      </c>
      <c r="P1851" s="48"/>
    </row>
    <row r="1852" spans="3:16" x14ac:dyDescent="0.25">
      <c r="C1852" s="36">
        <f>WEEKNUM('[1]BASE SQA'!$B5046)</f>
        <v>0</v>
      </c>
      <c r="D1852" s="3">
        <f>'[1]BASE SQA'!$E5046</f>
        <v>0</v>
      </c>
      <c r="E1852" s="3">
        <f>'[1]BASE SQA'!$F5046</f>
        <v>0</v>
      </c>
      <c r="F1852" s="1">
        <v>5046</v>
      </c>
      <c r="P1852" s="48"/>
    </row>
    <row r="1853" spans="3:16" x14ac:dyDescent="0.25">
      <c r="C1853" s="36">
        <f>WEEKNUM('[1]BASE SQA'!$B5047)</f>
        <v>0</v>
      </c>
      <c r="D1853" s="3">
        <f>'[1]BASE SQA'!$E5047</f>
        <v>0</v>
      </c>
      <c r="E1853" s="3">
        <f>'[1]BASE SQA'!$F5047</f>
        <v>0</v>
      </c>
      <c r="F1853" s="1">
        <v>5047</v>
      </c>
      <c r="P1853" s="48"/>
    </row>
    <row r="1854" spans="3:16" x14ac:dyDescent="0.25">
      <c r="C1854" s="36">
        <f>WEEKNUM('[1]BASE SQA'!$B5048)</f>
        <v>0</v>
      </c>
      <c r="D1854" s="3">
        <f>'[1]BASE SQA'!$E5048</f>
        <v>0</v>
      </c>
      <c r="E1854" s="3">
        <f>'[1]BASE SQA'!$F5048</f>
        <v>0</v>
      </c>
      <c r="F1854" s="1">
        <v>5048</v>
      </c>
      <c r="P1854" s="48"/>
    </row>
    <row r="1855" spans="3:16" x14ac:dyDescent="0.25">
      <c r="C1855" s="36">
        <f>WEEKNUM('[1]BASE SQA'!$B5049)</f>
        <v>0</v>
      </c>
      <c r="D1855" s="3">
        <f>'[1]BASE SQA'!$E5049</f>
        <v>0</v>
      </c>
      <c r="E1855" s="3">
        <f>'[1]BASE SQA'!$F5049</f>
        <v>0</v>
      </c>
      <c r="F1855" s="1">
        <v>5049</v>
      </c>
      <c r="P1855" s="48"/>
    </row>
    <row r="1856" spans="3:16" x14ac:dyDescent="0.25">
      <c r="C1856" s="36">
        <f>WEEKNUM('[1]BASE SQA'!$B5050)</f>
        <v>0</v>
      </c>
      <c r="D1856" s="3">
        <f>'[1]BASE SQA'!$E5050</f>
        <v>0</v>
      </c>
      <c r="E1856" s="3">
        <f>'[1]BASE SQA'!$F5050</f>
        <v>0</v>
      </c>
      <c r="F1856" s="1">
        <v>5050</v>
      </c>
      <c r="P1856" s="48"/>
    </row>
    <row r="1857" spans="3:16" x14ac:dyDescent="0.25">
      <c r="C1857" s="36">
        <f>WEEKNUM('[1]BASE SQA'!$B5051)</f>
        <v>0</v>
      </c>
      <c r="D1857" s="3">
        <f>'[1]BASE SQA'!$E5051</f>
        <v>0</v>
      </c>
      <c r="E1857" s="3">
        <f>'[1]BASE SQA'!$F5051</f>
        <v>0</v>
      </c>
      <c r="F1857" s="1">
        <v>5051</v>
      </c>
      <c r="P1857" s="48"/>
    </row>
    <row r="1858" spans="3:16" x14ac:dyDescent="0.25">
      <c r="C1858" s="36">
        <f>WEEKNUM('[1]BASE SQA'!$B5052)</f>
        <v>0</v>
      </c>
      <c r="D1858" s="3">
        <f>'[1]BASE SQA'!$E5052</f>
        <v>0</v>
      </c>
      <c r="E1858" s="3">
        <f>'[1]BASE SQA'!$F5052</f>
        <v>0</v>
      </c>
      <c r="F1858" s="1">
        <v>5052</v>
      </c>
      <c r="P1858" s="48"/>
    </row>
    <row r="1859" spans="3:16" x14ac:dyDescent="0.25">
      <c r="C1859" s="36">
        <f>WEEKNUM('[1]BASE SQA'!$B5053)</f>
        <v>0</v>
      </c>
      <c r="D1859" s="3">
        <f>'[1]BASE SQA'!$E5053</f>
        <v>0</v>
      </c>
      <c r="E1859" s="3">
        <f>'[1]BASE SQA'!$F5053</f>
        <v>0</v>
      </c>
      <c r="F1859" s="1">
        <v>5053</v>
      </c>
      <c r="P1859" s="48"/>
    </row>
    <row r="1860" spans="3:16" x14ac:dyDescent="0.25">
      <c r="C1860" s="36">
        <f>WEEKNUM('[1]BASE SQA'!$B5054)</f>
        <v>0</v>
      </c>
      <c r="D1860" s="3">
        <f>'[1]BASE SQA'!$E5054</f>
        <v>0</v>
      </c>
      <c r="E1860" s="3">
        <f>'[1]BASE SQA'!$F5054</f>
        <v>0</v>
      </c>
      <c r="F1860" s="1">
        <v>5054</v>
      </c>
      <c r="P1860" s="48"/>
    </row>
    <row r="1861" spans="3:16" x14ac:dyDescent="0.25">
      <c r="C1861" s="36">
        <f>WEEKNUM('[1]BASE SQA'!$B5055)</f>
        <v>0</v>
      </c>
      <c r="D1861" s="3">
        <f>'[1]BASE SQA'!$E5055</f>
        <v>0</v>
      </c>
      <c r="E1861" s="3">
        <f>'[1]BASE SQA'!$F5055</f>
        <v>0</v>
      </c>
      <c r="F1861" s="1">
        <v>5055</v>
      </c>
      <c r="P1861" s="48"/>
    </row>
    <row r="1862" spans="3:16" x14ac:dyDescent="0.25">
      <c r="C1862" s="36">
        <f>WEEKNUM('[1]BASE SQA'!$B5056)</f>
        <v>0</v>
      </c>
      <c r="D1862" s="3">
        <f>'[1]BASE SQA'!$E5056</f>
        <v>0</v>
      </c>
      <c r="E1862" s="3">
        <f>'[1]BASE SQA'!$F5056</f>
        <v>0</v>
      </c>
      <c r="F1862" s="1">
        <v>5056</v>
      </c>
      <c r="P1862" s="48"/>
    </row>
    <row r="1863" spans="3:16" x14ac:dyDescent="0.25">
      <c r="C1863" s="36">
        <f>WEEKNUM('[1]BASE SQA'!$B5057)</f>
        <v>0</v>
      </c>
      <c r="D1863" s="3">
        <f>'[1]BASE SQA'!$E5057</f>
        <v>0</v>
      </c>
      <c r="E1863" s="3">
        <f>'[1]BASE SQA'!$F5057</f>
        <v>0</v>
      </c>
      <c r="F1863" s="1">
        <v>5057</v>
      </c>
      <c r="P1863" s="48"/>
    </row>
    <row r="1864" spans="3:16" x14ac:dyDescent="0.25">
      <c r="C1864" s="36">
        <f>WEEKNUM('[1]BASE SQA'!$B5058)</f>
        <v>0</v>
      </c>
      <c r="D1864" s="3">
        <f>'[1]BASE SQA'!$E5058</f>
        <v>0</v>
      </c>
      <c r="E1864" s="3">
        <f>'[1]BASE SQA'!$F5058</f>
        <v>0</v>
      </c>
      <c r="F1864" s="1">
        <v>5058</v>
      </c>
      <c r="P1864" s="48"/>
    </row>
    <row r="1865" spans="3:16" x14ac:dyDescent="0.25">
      <c r="C1865" s="36">
        <f>WEEKNUM('[1]BASE SQA'!$B5059)</f>
        <v>0</v>
      </c>
      <c r="D1865" s="3">
        <f>'[1]BASE SQA'!$E5059</f>
        <v>0</v>
      </c>
      <c r="E1865" s="3">
        <f>'[1]BASE SQA'!$F5059</f>
        <v>0</v>
      </c>
      <c r="F1865" s="1">
        <v>5059</v>
      </c>
      <c r="P1865" s="48"/>
    </row>
    <row r="1866" spans="3:16" x14ac:dyDescent="0.25">
      <c r="C1866" s="36">
        <f>WEEKNUM('[1]BASE SQA'!$B5060)</f>
        <v>0</v>
      </c>
      <c r="D1866" s="3">
        <f>'[1]BASE SQA'!$E5060</f>
        <v>0</v>
      </c>
      <c r="E1866" s="3">
        <f>'[1]BASE SQA'!$F5060</f>
        <v>0</v>
      </c>
      <c r="F1866" s="1">
        <v>5060</v>
      </c>
      <c r="P1866" s="48"/>
    </row>
    <row r="1867" spans="3:16" x14ac:dyDescent="0.25">
      <c r="C1867" s="36">
        <f>WEEKNUM('[1]BASE SQA'!$B5061)</f>
        <v>0</v>
      </c>
      <c r="D1867" s="3">
        <f>'[1]BASE SQA'!$E5061</f>
        <v>0</v>
      </c>
      <c r="E1867" s="3">
        <f>'[1]BASE SQA'!$F5061</f>
        <v>0</v>
      </c>
      <c r="F1867" s="1">
        <v>5061</v>
      </c>
      <c r="P1867" s="48"/>
    </row>
    <row r="1868" spans="3:16" x14ac:dyDescent="0.25">
      <c r="C1868" s="36">
        <f>WEEKNUM('[1]BASE SQA'!$B5062)</f>
        <v>0</v>
      </c>
      <c r="D1868" s="3">
        <f>'[1]BASE SQA'!$E5062</f>
        <v>0</v>
      </c>
      <c r="E1868" s="3">
        <f>'[1]BASE SQA'!$F5062</f>
        <v>0</v>
      </c>
      <c r="F1868" s="1">
        <v>5062</v>
      </c>
      <c r="P1868" s="48"/>
    </row>
    <row r="1869" spans="3:16" x14ac:dyDescent="0.25">
      <c r="C1869" s="36">
        <f>WEEKNUM('[1]BASE SQA'!$B5063)</f>
        <v>0</v>
      </c>
      <c r="D1869" s="3">
        <f>'[1]BASE SQA'!$E5063</f>
        <v>0</v>
      </c>
      <c r="E1869" s="3">
        <f>'[1]BASE SQA'!$F5063</f>
        <v>0</v>
      </c>
      <c r="F1869" s="1">
        <v>5063</v>
      </c>
      <c r="P1869" s="48"/>
    </row>
    <row r="1870" spans="3:16" x14ac:dyDescent="0.25">
      <c r="C1870" s="36">
        <f>WEEKNUM('[1]BASE SQA'!$B5064)</f>
        <v>0</v>
      </c>
      <c r="D1870" s="3">
        <f>'[1]BASE SQA'!$E5064</f>
        <v>0</v>
      </c>
      <c r="E1870" s="3">
        <f>'[1]BASE SQA'!$F5064</f>
        <v>0</v>
      </c>
      <c r="F1870" s="1">
        <v>5064</v>
      </c>
      <c r="P1870" s="48"/>
    </row>
    <row r="1871" spans="3:16" x14ac:dyDescent="0.25">
      <c r="C1871" s="36">
        <f>WEEKNUM('[1]BASE SQA'!$B5065)</f>
        <v>0</v>
      </c>
      <c r="D1871" s="3">
        <f>'[1]BASE SQA'!$E5065</f>
        <v>0</v>
      </c>
      <c r="E1871" s="3">
        <f>'[1]BASE SQA'!$F5065</f>
        <v>0</v>
      </c>
      <c r="F1871" s="1">
        <v>5065</v>
      </c>
      <c r="P1871" s="48"/>
    </row>
    <row r="1872" spans="3:16" x14ac:dyDescent="0.25">
      <c r="C1872" s="36">
        <f>WEEKNUM('[1]BASE SQA'!$B5066)</f>
        <v>0</v>
      </c>
      <c r="D1872" s="3">
        <f>'[1]BASE SQA'!$E5066</f>
        <v>0</v>
      </c>
      <c r="E1872" s="3">
        <f>'[1]BASE SQA'!$F5066</f>
        <v>0</v>
      </c>
      <c r="F1872" s="1">
        <v>5066</v>
      </c>
      <c r="P1872" s="48"/>
    </row>
    <row r="1873" spans="3:16" x14ac:dyDescent="0.25">
      <c r="C1873" s="36">
        <f>WEEKNUM('[1]BASE SQA'!$B5067)</f>
        <v>0</v>
      </c>
      <c r="D1873" s="3">
        <f>'[1]BASE SQA'!$E5067</f>
        <v>0</v>
      </c>
      <c r="E1873" s="3">
        <f>'[1]BASE SQA'!$F5067</f>
        <v>0</v>
      </c>
      <c r="F1873" s="1">
        <v>5067</v>
      </c>
      <c r="P1873" s="48"/>
    </row>
    <row r="1874" spans="3:16" x14ac:dyDescent="0.25">
      <c r="C1874" s="36">
        <f>WEEKNUM('[1]BASE SQA'!$B5068)</f>
        <v>0</v>
      </c>
      <c r="D1874" s="3">
        <f>'[1]BASE SQA'!$E5068</f>
        <v>0</v>
      </c>
      <c r="E1874" s="3">
        <f>'[1]BASE SQA'!$F5068</f>
        <v>0</v>
      </c>
      <c r="F1874" s="1">
        <v>5068</v>
      </c>
      <c r="P1874" s="48"/>
    </row>
    <row r="1875" spans="3:16" x14ac:dyDescent="0.25">
      <c r="C1875" s="36">
        <f>WEEKNUM('[1]BASE SQA'!$B5069)</f>
        <v>0</v>
      </c>
      <c r="D1875" s="3">
        <f>'[1]BASE SQA'!$E5069</f>
        <v>0</v>
      </c>
      <c r="E1875" s="3">
        <f>'[1]BASE SQA'!$F5069</f>
        <v>0</v>
      </c>
      <c r="F1875" s="1">
        <v>5069</v>
      </c>
      <c r="P1875" s="48"/>
    </row>
    <row r="1876" spans="3:16" x14ac:dyDescent="0.25">
      <c r="C1876" s="36">
        <f>WEEKNUM('[1]BASE SQA'!$B5070)</f>
        <v>0</v>
      </c>
      <c r="D1876" s="3">
        <f>'[1]BASE SQA'!$E5070</f>
        <v>0</v>
      </c>
      <c r="E1876" s="3">
        <f>'[1]BASE SQA'!$F5070</f>
        <v>0</v>
      </c>
      <c r="F1876" s="1">
        <v>5070</v>
      </c>
      <c r="P1876" s="48"/>
    </row>
    <row r="1877" spans="3:16" x14ac:dyDescent="0.25">
      <c r="C1877" s="36">
        <f>WEEKNUM('[1]BASE SQA'!$B5071)</f>
        <v>0</v>
      </c>
      <c r="D1877" s="3">
        <f>'[1]BASE SQA'!$E5071</f>
        <v>0</v>
      </c>
      <c r="E1877" s="3">
        <f>'[1]BASE SQA'!$F5071</f>
        <v>0</v>
      </c>
      <c r="F1877" s="1">
        <v>5071</v>
      </c>
      <c r="P1877" s="48"/>
    </row>
    <row r="1878" spans="3:16" x14ac:dyDescent="0.25">
      <c r="C1878" s="36">
        <f>WEEKNUM('[1]BASE SQA'!$B5072)</f>
        <v>0</v>
      </c>
      <c r="D1878" s="3">
        <f>'[1]BASE SQA'!$E5072</f>
        <v>0</v>
      </c>
      <c r="E1878" s="3">
        <f>'[1]BASE SQA'!$F5072</f>
        <v>0</v>
      </c>
      <c r="F1878" s="1">
        <v>5072</v>
      </c>
      <c r="P1878" s="48"/>
    </row>
    <row r="1879" spans="3:16" x14ac:dyDescent="0.25">
      <c r="C1879" s="36">
        <f>WEEKNUM('[1]BASE SQA'!$B5073)</f>
        <v>0</v>
      </c>
      <c r="D1879" s="3">
        <f>'[1]BASE SQA'!$E5073</f>
        <v>0</v>
      </c>
      <c r="E1879" s="3">
        <f>'[1]BASE SQA'!$F5073</f>
        <v>0</v>
      </c>
      <c r="F1879" s="1">
        <v>5073</v>
      </c>
      <c r="P1879" s="48"/>
    </row>
    <row r="1880" spans="3:16" x14ac:dyDescent="0.25">
      <c r="C1880" s="36">
        <f>WEEKNUM('[1]BASE SQA'!$B5074)</f>
        <v>0</v>
      </c>
      <c r="D1880" s="3">
        <f>'[1]BASE SQA'!$E5074</f>
        <v>0</v>
      </c>
      <c r="E1880" s="3">
        <f>'[1]BASE SQA'!$F5074</f>
        <v>0</v>
      </c>
      <c r="F1880" s="1">
        <v>5074</v>
      </c>
      <c r="P1880" s="48"/>
    </row>
    <row r="1881" spans="3:16" x14ac:dyDescent="0.25">
      <c r="C1881" s="36">
        <f>WEEKNUM('[1]BASE SQA'!$B5075)</f>
        <v>0</v>
      </c>
      <c r="D1881" s="3">
        <f>'[1]BASE SQA'!$E5075</f>
        <v>0</v>
      </c>
      <c r="E1881" s="3">
        <f>'[1]BASE SQA'!$F5075</f>
        <v>0</v>
      </c>
      <c r="F1881" s="1">
        <v>5075</v>
      </c>
      <c r="P1881" s="48"/>
    </row>
    <row r="1882" spans="3:16" x14ac:dyDescent="0.25">
      <c r="C1882" s="36">
        <f>WEEKNUM('[1]BASE SQA'!$B5076)</f>
        <v>0</v>
      </c>
      <c r="D1882" s="3">
        <f>'[1]BASE SQA'!$E5076</f>
        <v>0</v>
      </c>
      <c r="E1882" s="3">
        <f>'[1]BASE SQA'!$F5076</f>
        <v>0</v>
      </c>
      <c r="F1882" s="1">
        <v>5076</v>
      </c>
      <c r="P1882" s="48"/>
    </row>
    <row r="1883" spans="3:16" x14ac:dyDescent="0.25">
      <c r="C1883" s="36">
        <f>WEEKNUM('[1]BASE SQA'!$B5077)</f>
        <v>0</v>
      </c>
      <c r="D1883" s="3">
        <f>'[1]BASE SQA'!$E5077</f>
        <v>0</v>
      </c>
      <c r="E1883" s="3">
        <f>'[1]BASE SQA'!$F5077</f>
        <v>0</v>
      </c>
      <c r="F1883" s="1">
        <v>5077</v>
      </c>
      <c r="P1883" s="48"/>
    </row>
    <row r="1884" spans="3:16" x14ac:dyDescent="0.25">
      <c r="C1884" s="36">
        <f>WEEKNUM('[1]BASE SQA'!$B5078)</f>
        <v>0</v>
      </c>
      <c r="D1884" s="3">
        <f>'[1]BASE SQA'!$E5078</f>
        <v>0</v>
      </c>
      <c r="E1884" s="3">
        <f>'[1]BASE SQA'!$F5078</f>
        <v>0</v>
      </c>
      <c r="F1884" s="1">
        <v>5078</v>
      </c>
      <c r="P1884" s="48"/>
    </row>
    <row r="1885" spans="3:16" x14ac:dyDescent="0.25">
      <c r="C1885" s="36">
        <f>WEEKNUM('[1]BASE SQA'!$B5079)</f>
        <v>0</v>
      </c>
      <c r="D1885" s="3">
        <f>'[1]BASE SQA'!$E5079</f>
        <v>0</v>
      </c>
      <c r="E1885" s="3">
        <f>'[1]BASE SQA'!$F5079</f>
        <v>0</v>
      </c>
      <c r="F1885" s="1">
        <v>5079</v>
      </c>
      <c r="P1885" s="48"/>
    </row>
    <row r="1886" spans="3:16" x14ac:dyDescent="0.25">
      <c r="C1886" s="36">
        <f>WEEKNUM('[1]BASE SQA'!$B5080)</f>
        <v>0</v>
      </c>
      <c r="D1886" s="3">
        <f>'[1]BASE SQA'!$E5080</f>
        <v>0</v>
      </c>
      <c r="E1886" s="3">
        <f>'[1]BASE SQA'!$F5080</f>
        <v>0</v>
      </c>
      <c r="F1886" s="1">
        <v>5080</v>
      </c>
      <c r="P1886" s="48"/>
    </row>
    <row r="1887" spans="3:16" x14ac:dyDescent="0.25">
      <c r="C1887" s="36">
        <f>WEEKNUM('[1]BASE SQA'!$B5081)</f>
        <v>0</v>
      </c>
      <c r="D1887" s="3">
        <f>'[1]BASE SQA'!$E5081</f>
        <v>0</v>
      </c>
      <c r="E1887" s="3">
        <f>'[1]BASE SQA'!$F5081</f>
        <v>0</v>
      </c>
      <c r="F1887" s="1">
        <v>5081</v>
      </c>
      <c r="P1887" s="48"/>
    </row>
    <row r="1888" spans="3:16" x14ac:dyDescent="0.25">
      <c r="C1888" s="36">
        <f>WEEKNUM('[1]BASE SQA'!$B5082)</f>
        <v>0</v>
      </c>
      <c r="D1888" s="3">
        <f>'[1]BASE SQA'!$E5082</f>
        <v>0</v>
      </c>
      <c r="E1888" s="3">
        <f>'[1]BASE SQA'!$F5082</f>
        <v>0</v>
      </c>
      <c r="F1888" s="1">
        <v>5082</v>
      </c>
      <c r="P1888" s="48"/>
    </row>
    <row r="1889" spans="3:16" x14ac:dyDescent="0.25">
      <c r="C1889" s="36">
        <f>WEEKNUM('[1]BASE SQA'!$B5083)</f>
        <v>0</v>
      </c>
      <c r="D1889" s="3">
        <f>'[1]BASE SQA'!$E5083</f>
        <v>0</v>
      </c>
      <c r="E1889" s="3">
        <f>'[1]BASE SQA'!$F5083</f>
        <v>0</v>
      </c>
      <c r="F1889" s="1">
        <v>5083</v>
      </c>
      <c r="P1889" s="48"/>
    </row>
    <row r="1890" spans="3:16" x14ac:dyDescent="0.25">
      <c r="C1890" s="36">
        <f>WEEKNUM('[1]BASE SQA'!$B5084)</f>
        <v>0</v>
      </c>
      <c r="D1890" s="3">
        <f>'[1]BASE SQA'!$E5084</f>
        <v>0</v>
      </c>
      <c r="E1890" s="3">
        <f>'[1]BASE SQA'!$F5084</f>
        <v>0</v>
      </c>
      <c r="F1890" s="1">
        <v>5084</v>
      </c>
      <c r="P1890" s="48"/>
    </row>
    <row r="1891" spans="3:16" x14ac:dyDescent="0.25">
      <c r="C1891" s="36">
        <f>WEEKNUM('[1]BASE SQA'!$B5085)</f>
        <v>0</v>
      </c>
      <c r="D1891" s="3">
        <f>'[1]BASE SQA'!$E5085</f>
        <v>0</v>
      </c>
      <c r="E1891" s="3">
        <f>'[1]BASE SQA'!$F5085</f>
        <v>0</v>
      </c>
      <c r="F1891" s="1">
        <v>5085</v>
      </c>
      <c r="P1891" s="48"/>
    </row>
    <row r="1892" spans="3:16" x14ac:dyDescent="0.25">
      <c r="C1892" s="36">
        <f>WEEKNUM('[1]BASE SQA'!$B5086)</f>
        <v>0</v>
      </c>
      <c r="D1892" s="3">
        <f>'[1]BASE SQA'!$E5086</f>
        <v>0</v>
      </c>
      <c r="E1892" s="3">
        <f>'[1]BASE SQA'!$F5086</f>
        <v>0</v>
      </c>
      <c r="F1892" s="1">
        <v>5086</v>
      </c>
      <c r="P1892" s="48"/>
    </row>
    <row r="1893" spans="3:16" x14ac:dyDescent="0.25">
      <c r="C1893" s="36">
        <f>WEEKNUM('[1]BASE SQA'!$B5087)</f>
        <v>0</v>
      </c>
      <c r="D1893" s="3">
        <f>'[1]BASE SQA'!$E5087</f>
        <v>0</v>
      </c>
      <c r="E1893" s="3">
        <f>'[1]BASE SQA'!$F5087</f>
        <v>0</v>
      </c>
      <c r="F1893" s="1">
        <v>5087</v>
      </c>
      <c r="P1893" s="48"/>
    </row>
    <row r="1894" spans="3:16" x14ac:dyDescent="0.25">
      <c r="C1894" s="36">
        <f>WEEKNUM('[1]BASE SQA'!$B5088)</f>
        <v>0</v>
      </c>
      <c r="D1894" s="3">
        <f>'[1]BASE SQA'!$E5088</f>
        <v>0</v>
      </c>
      <c r="E1894" s="3">
        <f>'[1]BASE SQA'!$F5088</f>
        <v>0</v>
      </c>
      <c r="F1894" s="1">
        <v>5088</v>
      </c>
      <c r="P1894" s="48"/>
    </row>
    <row r="1895" spans="3:16" x14ac:dyDescent="0.25">
      <c r="C1895" s="36">
        <f>WEEKNUM('[1]BASE SQA'!$B5089)</f>
        <v>0</v>
      </c>
      <c r="D1895" s="3">
        <f>'[1]BASE SQA'!$E5089</f>
        <v>0</v>
      </c>
      <c r="E1895" s="3">
        <f>'[1]BASE SQA'!$F5089</f>
        <v>0</v>
      </c>
      <c r="F1895" s="1">
        <v>5089</v>
      </c>
      <c r="P1895" s="48"/>
    </row>
    <row r="1896" spans="3:16" x14ac:dyDescent="0.25">
      <c r="C1896" s="36">
        <f>WEEKNUM('[1]BASE SQA'!$B5090)</f>
        <v>0</v>
      </c>
      <c r="D1896" s="3">
        <f>'[1]BASE SQA'!$E5090</f>
        <v>0</v>
      </c>
      <c r="E1896" s="3">
        <f>'[1]BASE SQA'!$F5090</f>
        <v>0</v>
      </c>
      <c r="F1896" s="1">
        <v>5090</v>
      </c>
      <c r="P1896" s="48"/>
    </row>
    <row r="1897" spans="3:16" x14ac:dyDescent="0.25">
      <c r="C1897" s="36">
        <f>WEEKNUM('[1]BASE SQA'!$B5091)</f>
        <v>0</v>
      </c>
      <c r="D1897" s="3">
        <f>'[1]BASE SQA'!$E5091</f>
        <v>0</v>
      </c>
      <c r="E1897" s="3">
        <f>'[1]BASE SQA'!$F5091</f>
        <v>0</v>
      </c>
      <c r="F1897" s="1">
        <v>5091</v>
      </c>
      <c r="P1897" s="48"/>
    </row>
    <row r="1898" spans="3:16" x14ac:dyDescent="0.25">
      <c r="C1898" s="36">
        <f>WEEKNUM('[1]BASE SQA'!$B5092)</f>
        <v>0</v>
      </c>
      <c r="D1898" s="3">
        <f>'[1]BASE SQA'!$E5092</f>
        <v>0</v>
      </c>
      <c r="E1898" s="3">
        <f>'[1]BASE SQA'!$F5092</f>
        <v>0</v>
      </c>
      <c r="F1898" s="1">
        <v>5092</v>
      </c>
      <c r="P1898" s="48"/>
    </row>
    <row r="1899" spans="3:16" x14ac:dyDescent="0.25">
      <c r="C1899" s="36">
        <f>WEEKNUM('[1]BASE SQA'!$B5093)</f>
        <v>0</v>
      </c>
      <c r="D1899" s="3">
        <f>'[1]BASE SQA'!$E5093</f>
        <v>0</v>
      </c>
      <c r="E1899" s="3">
        <f>'[1]BASE SQA'!$F5093</f>
        <v>0</v>
      </c>
      <c r="F1899" s="1">
        <v>5093</v>
      </c>
      <c r="P1899" s="48"/>
    </row>
    <row r="1900" spans="3:16" x14ac:dyDescent="0.25">
      <c r="C1900" s="36">
        <f>WEEKNUM('[1]BASE SQA'!$B5094)</f>
        <v>0</v>
      </c>
      <c r="D1900" s="3">
        <f>'[1]BASE SQA'!$E5094</f>
        <v>0</v>
      </c>
      <c r="E1900" s="3">
        <f>'[1]BASE SQA'!$F5094</f>
        <v>0</v>
      </c>
      <c r="F1900" s="1">
        <v>5094</v>
      </c>
      <c r="P1900" s="48"/>
    </row>
    <row r="1901" spans="3:16" x14ac:dyDescent="0.25">
      <c r="C1901" s="36">
        <f>WEEKNUM('[1]BASE SQA'!$B5095)</f>
        <v>0</v>
      </c>
      <c r="D1901" s="3">
        <f>'[1]BASE SQA'!$E5095</f>
        <v>0</v>
      </c>
      <c r="E1901" s="3">
        <f>'[1]BASE SQA'!$F5095</f>
        <v>0</v>
      </c>
      <c r="F1901" s="1">
        <v>5095</v>
      </c>
      <c r="P1901" s="48"/>
    </row>
    <row r="1902" spans="3:16" x14ac:dyDescent="0.25">
      <c r="C1902" s="36">
        <f>WEEKNUM('[1]BASE SQA'!$B5096)</f>
        <v>0</v>
      </c>
      <c r="D1902" s="3">
        <f>'[1]BASE SQA'!$E5096</f>
        <v>0</v>
      </c>
      <c r="E1902" s="3">
        <f>'[1]BASE SQA'!$F5096</f>
        <v>0</v>
      </c>
      <c r="F1902" s="1">
        <v>5096</v>
      </c>
      <c r="P1902" s="48"/>
    </row>
    <row r="1903" spans="3:16" x14ac:dyDescent="0.25">
      <c r="C1903" s="36">
        <f>WEEKNUM('[1]BASE SQA'!$B5097)</f>
        <v>0</v>
      </c>
      <c r="D1903" s="3">
        <f>'[1]BASE SQA'!$E5097</f>
        <v>0</v>
      </c>
      <c r="E1903" s="3">
        <f>'[1]BASE SQA'!$F5097</f>
        <v>0</v>
      </c>
      <c r="F1903" s="1">
        <v>5097</v>
      </c>
      <c r="P1903" s="48"/>
    </row>
    <row r="1904" spans="3:16" x14ac:dyDescent="0.25">
      <c r="C1904" s="36">
        <f>WEEKNUM('[1]BASE SQA'!$B5098)</f>
        <v>0</v>
      </c>
      <c r="D1904" s="3">
        <f>'[1]BASE SQA'!$E5098</f>
        <v>0</v>
      </c>
      <c r="E1904" s="3">
        <f>'[1]BASE SQA'!$F5098</f>
        <v>0</v>
      </c>
      <c r="F1904" s="1">
        <v>5098</v>
      </c>
      <c r="P1904" s="48"/>
    </row>
    <row r="1905" spans="3:16" x14ac:dyDescent="0.25">
      <c r="C1905" s="36">
        <f>WEEKNUM('[1]BASE SQA'!$B5099)</f>
        <v>0</v>
      </c>
      <c r="D1905" s="3">
        <f>'[1]BASE SQA'!$E5099</f>
        <v>0</v>
      </c>
      <c r="E1905" s="3">
        <f>'[1]BASE SQA'!$F5099</f>
        <v>0</v>
      </c>
      <c r="F1905" s="1">
        <v>5099</v>
      </c>
      <c r="P1905" s="48"/>
    </row>
    <row r="1906" spans="3:16" x14ac:dyDescent="0.25">
      <c r="C1906" s="36">
        <f>WEEKNUM('[1]BASE SQA'!$B5100)</f>
        <v>0</v>
      </c>
      <c r="D1906" s="3">
        <f>'[1]BASE SQA'!$E5100</f>
        <v>0</v>
      </c>
      <c r="E1906" s="3">
        <f>'[1]BASE SQA'!$F5100</f>
        <v>0</v>
      </c>
      <c r="F1906" s="1">
        <v>5100</v>
      </c>
      <c r="P1906" s="48"/>
    </row>
    <row r="1907" spans="3:16" x14ac:dyDescent="0.25">
      <c r="C1907" s="36">
        <f>WEEKNUM('[1]BASE SQA'!$B5101)</f>
        <v>0</v>
      </c>
      <c r="D1907" s="3">
        <f>'[1]BASE SQA'!$E5101</f>
        <v>0</v>
      </c>
      <c r="E1907" s="3">
        <f>'[1]BASE SQA'!$F5101</f>
        <v>0</v>
      </c>
      <c r="F1907" s="1">
        <v>5101</v>
      </c>
      <c r="P1907" s="48"/>
    </row>
    <row r="1908" spans="3:16" x14ac:dyDescent="0.25">
      <c r="C1908" s="36">
        <f>WEEKNUM('[1]BASE SQA'!$B5102)</f>
        <v>0</v>
      </c>
      <c r="D1908" s="3">
        <f>'[1]BASE SQA'!$E5102</f>
        <v>0</v>
      </c>
      <c r="E1908" s="3">
        <f>'[1]BASE SQA'!$F5102</f>
        <v>0</v>
      </c>
      <c r="F1908" s="1">
        <v>5102</v>
      </c>
      <c r="P1908" s="48"/>
    </row>
    <row r="1909" spans="3:16" x14ac:dyDescent="0.25">
      <c r="C1909" s="36">
        <f>WEEKNUM('[1]BASE SQA'!$B5103)</f>
        <v>0</v>
      </c>
      <c r="D1909" s="3">
        <f>'[1]BASE SQA'!$E5103</f>
        <v>0</v>
      </c>
      <c r="E1909" s="3">
        <f>'[1]BASE SQA'!$F5103</f>
        <v>0</v>
      </c>
      <c r="F1909" s="1">
        <v>5103</v>
      </c>
      <c r="P1909" s="48"/>
    </row>
    <row r="1910" spans="3:16" x14ac:dyDescent="0.25">
      <c r="C1910" s="36">
        <f>WEEKNUM('[1]BASE SQA'!$B5104)</f>
        <v>0</v>
      </c>
      <c r="D1910" s="3">
        <f>'[1]BASE SQA'!$E5104</f>
        <v>0</v>
      </c>
      <c r="E1910" s="3">
        <f>'[1]BASE SQA'!$F5104</f>
        <v>0</v>
      </c>
      <c r="F1910" s="1">
        <v>5104</v>
      </c>
      <c r="P1910" s="48"/>
    </row>
    <row r="1911" spans="3:16" x14ac:dyDescent="0.25">
      <c r="C1911" s="36">
        <f>WEEKNUM('[1]BASE SQA'!$B5105)</f>
        <v>0</v>
      </c>
      <c r="D1911" s="3">
        <f>'[1]BASE SQA'!$E5105</f>
        <v>0</v>
      </c>
      <c r="E1911" s="3">
        <f>'[1]BASE SQA'!$F5105</f>
        <v>0</v>
      </c>
      <c r="F1911" s="1">
        <v>5105</v>
      </c>
      <c r="P1911" s="48"/>
    </row>
    <row r="1912" spans="3:16" x14ac:dyDescent="0.25">
      <c r="C1912" s="36">
        <f>WEEKNUM('[1]BASE SQA'!$B5106)</f>
        <v>0</v>
      </c>
      <c r="D1912" s="3">
        <f>'[1]BASE SQA'!$E5106</f>
        <v>0</v>
      </c>
      <c r="E1912" s="3">
        <f>'[1]BASE SQA'!$F5106</f>
        <v>0</v>
      </c>
      <c r="F1912" s="1">
        <v>5106</v>
      </c>
      <c r="P1912" s="48"/>
    </row>
    <row r="1913" spans="3:16" x14ac:dyDescent="0.25">
      <c r="C1913" s="36">
        <f>WEEKNUM('[1]BASE SQA'!$B5107)</f>
        <v>0</v>
      </c>
      <c r="D1913" s="3">
        <f>'[1]BASE SQA'!$E5107</f>
        <v>0</v>
      </c>
      <c r="E1913" s="3">
        <f>'[1]BASE SQA'!$F5107</f>
        <v>0</v>
      </c>
      <c r="F1913" s="1">
        <v>5107</v>
      </c>
      <c r="P1913" s="48"/>
    </row>
    <row r="1914" spans="3:16" x14ac:dyDescent="0.25">
      <c r="C1914" s="36">
        <f>WEEKNUM('[1]BASE SQA'!$B5108)</f>
        <v>0</v>
      </c>
      <c r="D1914" s="3">
        <f>'[1]BASE SQA'!$E5108</f>
        <v>0</v>
      </c>
      <c r="E1914" s="3">
        <f>'[1]BASE SQA'!$F5108</f>
        <v>0</v>
      </c>
      <c r="F1914" s="1">
        <v>5108</v>
      </c>
      <c r="P1914" s="48"/>
    </row>
    <row r="1915" spans="3:16" x14ac:dyDescent="0.25">
      <c r="C1915" s="36">
        <f>WEEKNUM('[1]BASE SQA'!$B5109)</f>
        <v>0</v>
      </c>
      <c r="D1915" s="3">
        <f>'[1]BASE SQA'!$E5109</f>
        <v>0</v>
      </c>
      <c r="E1915" s="3">
        <f>'[1]BASE SQA'!$F5109</f>
        <v>0</v>
      </c>
      <c r="F1915" s="1">
        <v>5109</v>
      </c>
      <c r="P1915" s="48"/>
    </row>
    <row r="1916" spans="3:16" x14ac:dyDescent="0.25">
      <c r="C1916" s="36">
        <f>WEEKNUM('[1]BASE SQA'!$B5110)</f>
        <v>0</v>
      </c>
      <c r="D1916" s="3">
        <f>'[1]BASE SQA'!$E5110</f>
        <v>0</v>
      </c>
      <c r="E1916" s="3">
        <f>'[1]BASE SQA'!$F5110</f>
        <v>0</v>
      </c>
      <c r="F1916" s="1">
        <v>5110</v>
      </c>
      <c r="P1916" s="48"/>
    </row>
    <row r="1917" spans="3:16" x14ac:dyDescent="0.25">
      <c r="C1917" s="36">
        <f>WEEKNUM('[1]BASE SQA'!$B5111)</f>
        <v>0</v>
      </c>
      <c r="D1917" s="3">
        <f>'[1]BASE SQA'!$E5111</f>
        <v>0</v>
      </c>
      <c r="E1917" s="3">
        <f>'[1]BASE SQA'!$F5111</f>
        <v>0</v>
      </c>
      <c r="F1917" s="1">
        <v>5111</v>
      </c>
      <c r="P1917" s="48"/>
    </row>
    <row r="1918" spans="3:16" x14ac:dyDescent="0.25">
      <c r="C1918" s="36">
        <f>WEEKNUM('[1]BASE SQA'!$B5112)</f>
        <v>0</v>
      </c>
      <c r="D1918" s="3">
        <f>'[1]BASE SQA'!$E5112</f>
        <v>0</v>
      </c>
      <c r="E1918" s="3">
        <f>'[1]BASE SQA'!$F5112</f>
        <v>0</v>
      </c>
      <c r="F1918" s="1">
        <v>5112</v>
      </c>
      <c r="P1918" s="48"/>
    </row>
    <row r="1919" spans="3:16" x14ac:dyDescent="0.25">
      <c r="C1919" s="36">
        <f>WEEKNUM('[1]BASE SQA'!$B5113)</f>
        <v>0</v>
      </c>
      <c r="D1919" s="3">
        <f>'[1]BASE SQA'!$E5113</f>
        <v>0</v>
      </c>
      <c r="E1919" s="3">
        <f>'[1]BASE SQA'!$F5113</f>
        <v>0</v>
      </c>
      <c r="F1919" s="1">
        <v>5113</v>
      </c>
      <c r="P1919" s="48"/>
    </row>
    <row r="1920" spans="3:16" x14ac:dyDescent="0.25">
      <c r="C1920" s="36">
        <f>WEEKNUM('[1]BASE SQA'!$B5114)</f>
        <v>0</v>
      </c>
      <c r="D1920" s="3">
        <f>'[1]BASE SQA'!$E5114</f>
        <v>0</v>
      </c>
      <c r="E1920" s="3">
        <f>'[1]BASE SQA'!$F5114</f>
        <v>0</v>
      </c>
      <c r="F1920" s="1">
        <v>5114</v>
      </c>
      <c r="P1920" s="48"/>
    </row>
    <row r="1921" spans="3:16" x14ac:dyDescent="0.25">
      <c r="C1921" s="36">
        <f>WEEKNUM('[1]BASE SQA'!$B5115)</f>
        <v>0</v>
      </c>
      <c r="D1921" s="3">
        <f>'[1]BASE SQA'!$E5115</f>
        <v>0</v>
      </c>
      <c r="E1921" s="3">
        <f>'[1]BASE SQA'!$F5115</f>
        <v>0</v>
      </c>
      <c r="F1921" s="1">
        <v>5115</v>
      </c>
      <c r="P1921" s="48"/>
    </row>
    <row r="1922" spans="3:16" x14ac:dyDescent="0.25">
      <c r="C1922" s="36">
        <f>WEEKNUM('[1]BASE SQA'!$B5116)</f>
        <v>0</v>
      </c>
      <c r="D1922" s="3">
        <f>'[1]BASE SQA'!$E5116</f>
        <v>0</v>
      </c>
      <c r="E1922" s="3">
        <f>'[1]BASE SQA'!$F5116</f>
        <v>0</v>
      </c>
      <c r="F1922" s="1">
        <v>5116</v>
      </c>
      <c r="P1922" s="48"/>
    </row>
    <row r="1923" spans="3:16" x14ac:dyDescent="0.25">
      <c r="C1923" s="36">
        <f>WEEKNUM('[1]BASE SQA'!$B5117)</f>
        <v>0</v>
      </c>
      <c r="D1923" s="3">
        <f>'[1]BASE SQA'!$E5117</f>
        <v>0</v>
      </c>
      <c r="E1923" s="3">
        <f>'[1]BASE SQA'!$F5117</f>
        <v>0</v>
      </c>
      <c r="F1923" s="1">
        <v>5117</v>
      </c>
      <c r="P1923" s="48"/>
    </row>
    <row r="1924" spans="3:16" x14ac:dyDescent="0.25">
      <c r="C1924" s="36">
        <f>WEEKNUM('[1]BASE SQA'!$B5118)</f>
        <v>0</v>
      </c>
      <c r="D1924" s="3">
        <f>'[1]BASE SQA'!$E5118</f>
        <v>0</v>
      </c>
      <c r="E1924" s="3">
        <f>'[1]BASE SQA'!$F5118</f>
        <v>0</v>
      </c>
      <c r="F1924" s="1">
        <v>5118</v>
      </c>
      <c r="P1924" s="48"/>
    </row>
    <row r="1925" spans="3:16" x14ac:dyDescent="0.25">
      <c r="C1925" s="36">
        <f>WEEKNUM('[1]BASE SQA'!$B5119)</f>
        <v>0</v>
      </c>
      <c r="D1925" s="3">
        <f>'[1]BASE SQA'!$E5119</f>
        <v>0</v>
      </c>
      <c r="E1925" s="3">
        <f>'[1]BASE SQA'!$F5119</f>
        <v>0</v>
      </c>
      <c r="F1925" s="1">
        <v>5119</v>
      </c>
      <c r="P1925" s="48"/>
    </row>
    <row r="1926" spans="3:16" x14ac:dyDescent="0.25">
      <c r="C1926" s="36">
        <f>WEEKNUM('[1]BASE SQA'!$B5120)</f>
        <v>0</v>
      </c>
      <c r="D1926" s="3">
        <f>'[1]BASE SQA'!$E5120</f>
        <v>0</v>
      </c>
      <c r="E1926" s="3">
        <f>'[1]BASE SQA'!$F5120</f>
        <v>0</v>
      </c>
      <c r="F1926" s="1">
        <v>5120</v>
      </c>
      <c r="P1926" s="48"/>
    </row>
    <row r="1927" spans="3:16" x14ac:dyDescent="0.25">
      <c r="C1927" s="36">
        <f>WEEKNUM('[1]BASE SQA'!$B5121)</f>
        <v>0</v>
      </c>
      <c r="D1927" s="3">
        <f>'[1]BASE SQA'!$E5121</f>
        <v>0</v>
      </c>
      <c r="E1927" s="3">
        <f>'[1]BASE SQA'!$F5121</f>
        <v>0</v>
      </c>
      <c r="F1927" s="1">
        <v>5121</v>
      </c>
      <c r="P1927" s="48"/>
    </row>
    <row r="1928" spans="3:16" x14ac:dyDescent="0.25">
      <c r="C1928" s="36">
        <f>WEEKNUM('[1]BASE SQA'!$B5122)</f>
        <v>0</v>
      </c>
      <c r="D1928" s="3">
        <f>'[1]BASE SQA'!$E5122</f>
        <v>0</v>
      </c>
      <c r="E1928" s="3">
        <f>'[1]BASE SQA'!$F5122</f>
        <v>0</v>
      </c>
      <c r="F1928" s="1">
        <v>5122</v>
      </c>
      <c r="P1928" s="48"/>
    </row>
    <row r="1929" spans="3:16" x14ac:dyDescent="0.25">
      <c r="C1929" s="36">
        <f>WEEKNUM('[1]BASE SQA'!$B5123)</f>
        <v>0</v>
      </c>
      <c r="D1929" s="3">
        <f>'[1]BASE SQA'!$E5123</f>
        <v>0</v>
      </c>
      <c r="E1929" s="3">
        <f>'[1]BASE SQA'!$F5123</f>
        <v>0</v>
      </c>
      <c r="F1929" s="1">
        <v>5123</v>
      </c>
      <c r="P1929" s="48"/>
    </row>
    <row r="1930" spans="3:16" x14ac:dyDescent="0.25">
      <c r="C1930" s="36">
        <f>WEEKNUM('[1]BASE SQA'!$B5124)</f>
        <v>0</v>
      </c>
      <c r="D1930" s="3">
        <f>'[1]BASE SQA'!$E5124</f>
        <v>0</v>
      </c>
      <c r="E1930" s="3">
        <f>'[1]BASE SQA'!$F5124</f>
        <v>0</v>
      </c>
      <c r="F1930" s="1">
        <v>5124</v>
      </c>
      <c r="P1930" s="48"/>
    </row>
    <row r="1931" spans="3:16" x14ac:dyDescent="0.25">
      <c r="C1931" s="36">
        <f>WEEKNUM('[1]BASE SQA'!$B5125)</f>
        <v>0</v>
      </c>
      <c r="D1931" s="3">
        <f>'[1]BASE SQA'!$E5125</f>
        <v>0</v>
      </c>
      <c r="E1931" s="3">
        <f>'[1]BASE SQA'!$F5125</f>
        <v>0</v>
      </c>
      <c r="F1931" s="1">
        <v>5125</v>
      </c>
      <c r="P1931" s="48"/>
    </row>
    <row r="1932" spans="3:16" x14ac:dyDescent="0.25">
      <c r="C1932" s="36">
        <f>WEEKNUM('[1]BASE SQA'!$B5126)</f>
        <v>0</v>
      </c>
      <c r="D1932" s="3">
        <f>'[1]BASE SQA'!$E5126</f>
        <v>0</v>
      </c>
      <c r="E1932" s="3">
        <f>'[1]BASE SQA'!$F5126</f>
        <v>0</v>
      </c>
      <c r="F1932" s="1">
        <v>5126</v>
      </c>
      <c r="P1932" s="48"/>
    </row>
    <row r="1933" spans="3:16" x14ac:dyDescent="0.25">
      <c r="C1933" s="36">
        <f>WEEKNUM('[1]BASE SQA'!$B5127)</f>
        <v>0</v>
      </c>
      <c r="D1933" s="3">
        <f>'[1]BASE SQA'!$E5127</f>
        <v>0</v>
      </c>
      <c r="E1933" s="3">
        <f>'[1]BASE SQA'!$F5127</f>
        <v>0</v>
      </c>
      <c r="F1933" s="1">
        <v>5127</v>
      </c>
      <c r="P1933" s="48"/>
    </row>
    <row r="1934" spans="3:16" x14ac:dyDescent="0.25">
      <c r="C1934" s="36">
        <f>WEEKNUM('[1]BASE SQA'!$B5128)</f>
        <v>0</v>
      </c>
      <c r="D1934" s="3">
        <f>'[1]BASE SQA'!$E5128</f>
        <v>0</v>
      </c>
      <c r="E1934" s="3">
        <f>'[1]BASE SQA'!$F5128</f>
        <v>0</v>
      </c>
      <c r="F1934" s="1">
        <v>5128</v>
      </c>
      <c r="P1934" s="48"/>
    </row>
    <row r="1935" spans="3:16" x14ac:dyDescent="0.25">
      <c r="C1935" s="36">
        <f>WEEKNUM('[1]BASE SQA'!$B5129)</f>
        <v>0</v>
      </c>
      <c r="D1935" s="3">
        <f>'[1]BASE SQA'!$E5129</f>
        <v>0</v>
      </c>
      <c r="E1935" s="3">
        <f>'[1]BASE SQA'!$F5129</f>
        <v>0</v>
      </c>
      <c r="F1935" s="1">
        <v>5129</v>
      </c>
      <c r="P1935" s="48"/>
    </row>
    <row r="1936" spans="3:16" x14ac:dyDescent="0.25">
      <c r="C1936" s="36">
        <f>WEEKNUM('[1]BASE SQA'!$B5130)</f>
        <v>0</v>
      </c>
      <c r="D1936" s="3">
        <f>'[1]BASE SQA'!$E5130</f>
        <v>0</v>
      </c>
      <c r="E1936" s="3">
        <f>'[1]BASE SQA'!$F5130</f>
        <v>0</v>
      </c>
      <c r="F1936" s="1">
        <v>5130</v>
      </c>
      <c r="P1936" s="48"/>
    </row>
    <row r="1937" spans="3:16" x14ac:dyDescent="0.25">
      <c r="C1937" s="36">
        <f>WEEKNUM('[1]BASE SQA'!$B5131)</f>
        <v>0</v>
      </c>
      <c r="D1937" s="3">
        <f>'[1]BASE SQA'!$E5131</f>
        <v>0</v>
      </c>
      <c r="E1937" s="3">
        <f>'[1]BASE SQA'!$F5131</f>
        <v>0</v>
      </c>
      <c r="F1937" s="1">
        <v>5131</v>
      </c>
      <c r="P1937" s="48"/>
    </row>
    <row r="1938" spans="3:16" x14ac:dyDescent="0.25">
      <c r="C1938" s="36">
        <f>WEEKNUM('[1]BASE SQA'!$B5132)</f>
        <v>0</v>
      </c>
      <c r="D1938" s="3">
        <f>'[1]BASE SQA'!$E5132</f>
        <v>0</v>
      </c>
      <c r="E1938" s="3">
        <f>'[1]BASE SQA'!$F5132</f>
        <v>0</v>
      </c>
      <c r="F1938" s="1">
        <v>5132</v>
      </c>
      <c r="P1938" s="48"/>
    </row>
    <row r="1939" spans="3:16" x14ac:dyDescent="0.25">
      <c r="C1939" s="36">
        <f>WEEKNUM('[1]BASE SQA'!$B5133)</f>
        <v>0</v>
      </c>
      <c r="D1939" s="3">
        <f>'[1]BASE SQA'!$E5133</f>
        <v>0</v>
      </c>
      <c r="E1939" s="3">
        <f>'[1]BASE SQA'!$F5133</f>
        <v>0</v>
      </c>
      <c r="F1939" s="1">
        <v>5133</v>
      </c>
      <c r="P1939" s="48"/>
    </row>
    <row r="1940" spans="3:16" x14ac:dyDescent="0.25">
      <c r="C1940" s="36">
        <f>WEEKNUM('[1]BASE SQA'!$B5134)</f>
        <v>0</v>
      </c>
      <c r="D1940" s="3">
        <f>'[1]BASE SQA'!$E5134</f>
        <v>0</v>
      </c>
      <c r="E1940" s="3">
        <f>'[1]BASE SQA'!$F5134</f>
        <v>0</v>
      </c>
      <c r="F1940" s="1">
        <v>5134</v>
      </c>
      <c r="P1940" s="48"/>
    </row>
    <row r="1941" spans="3:16" x14ac:dyDescent="0.25">
      <c r="C1941" s="36">
        <f>WEEKNUM('[1]BASE SQA'!$B5135)</f>
        <v>0</v>
      </c>
      <c r="D1941" s="3">
        <f>'[1]BASE SQA'!$E5135</f>
        <v>0</v>
      </c>
      <c r="E1941" s="3">
        <f>'[1]BASE SQA'!$F5135</f>
        <v>0</v>
      </c>
      <c r="F1941" s="1">
        <v>5135</v>
      </c>
      <c r="P1941" s="48"/>
    </row>
    <row r="1942" spans="3:16" x14ac:dyDescent="0.25">
      <c r="C1942" s="36">
        <f>WEEKNUM('[1]BASE SQA'!$B5136)</f>
        <v>0</v>
      </c>
      <c r="D1942" s="3">
        <f>'[1]BASE SQA'!$E5136</f>
        <v>0</v>
      </c>
      <c r="E1942" s="3">
        <f>'[1]BASE SQA'!$F5136</f>
        <v>0</v>
      </c>
      <c r="F1942" s="1">
        <v>5136</v>
      </c>
      <c r="P1942" s="48"/>
    </row>
    <row r="1943" spans="3:16" x14ac:dyDescent="0.25">
      <c r="C1943" s="36">
        <f>WEEKNUM('[1]BASE SQA'!$B5137)</f>
        <v>0</v>
      </c>
      <c r="D1943" s="3">
        <f>'[1]BASE SQA'!$E5137</f>
        <v>0</v>
      </c>
      <c r="E1943" s="3">
        <f>'[1]BASE SQA'!$F5137</f>
        <v>0</v>
      </c>
      <c r="F1943" s="1">
        <v>5137</v>
      </c>
      <c r="P1943" s="48"/>
    </row>
    <row r="1944" spans="3:16" x14ac:dyDescent="0.25">
      <c r="C1944" s="36">
        <f>WEEKNUM('[1]BASE SQA'!$B5138)</f>
        <v>0</v>
      </c>
      <c r="D1944" s="3">
        <f>'[1]BASE SQA'!$E5138</f>
        <v>0</v>
      </c>
      <c r="E1944" s="3">
        <f>'[1]BASE SQA'!$F5138</f>
        <v>0</v>
      </c>
      <c r="F1944" s="1">
        <v>5138</v>
      </c>
      <c r="P1944" s="48"/>
    </row>
    <row r="1945" spans="3:16" x14ac:dyDescent="0.25">
      <c r="C1945" s="36">
        <f>WEEKNUM('[1]BASE SQA'!$B5139)</f>
        <v>0</v>
      </c>
      <c r="D1945" s="3">
        <f>'[1]BASE SQA'!$E5139</f>
        <v>0</v>
      </c>
      <c r="E1945" s="3">
        <f>'[1]BASE SQA'!$F5139</f>
        <v>0</v>
      </c>
      <c r="F1945" s="1">
        <v>5139</v>
      </c>
      <c r="P1945" s="48"/>
    </row>
    <row r="1946" spans="3:16" x14ac:dyDescent="0.25">
      <c r="C1946" s="36">
        <f>WEEKNUM('[1]BASE SQA'!$B5140)</f>
        <v>0</v>
      </c>
      <c r="D1946" s="3">
        <f>'[1]BASE SQA'!$E5140</f>
        <v>0</v>
      </c>
      <c r="E1946" s="3">
        <f>'[1]BASE SQA'!$F5140</f>
        <v>0</v>
      </c>
      <c r="F1946" s="1">
        <v>5140</v>
      </c>
      <c r="P1946" s="48"/>
    </row>
    <row r="1947" spans="3:16" x14ac:dyDescent="0.25">
      <c r="C1947" s="36">
        <f>WEEKNUM('[1]BASE SQA'!$B5141)</f>
        <v>0</v>
      </c>
      <c r="D1947" s="3">
        <f>'[1]BASE SQA'!$E5141</f>
        <v>0</v>
      </c>
      <c r="E1947" s="3">
        <f>'[1]BASE SQA'!$F5141</f>
        <v>0</v>
      </c>
      <c r="F1947" s="1">
        <v>5141</v>
      </c>
      <c r="P1947" s="48"/>
    </row>
    <row r="1948" spans="3:16" x14ac:dyDescent="0.25">
      <c r="C1948" s="36">
        <f>WEEKNUM('[1]BASE SQA'!$B5142)</f>
        <v>0</v>
      </c>
      <c r="D1948" s="3">
        <f>'[1]BASE SQA'!$E5142</f>
        <v>0</v>
      </c>
      <c r="E1948" s="3">
        <f>'[1]BASE SQA'!$F5142</f>
        <v>0</v>
      </c>
      <c r="F1948" s="1">
        <v>5142</v>
      </c>
      <c r="P1948" s="48"/>
    </row>
    <row r="1949" spans="3:16" x14ac:dyDescent="0.25">
      <c r="C1949" s="36">
        <f>WEEKNUM('[1]BASE SQA'!$B5143)</f>
        <v>0</v>
      </c>
      <c r="D1949" s="3">
        <f>'[1]BASE SQA'!$E5143</f>
        <v>0</v>
      </c>
      <c r="E1949" s="3">
        <f>'[1]BASE SQA'!$F5143</f>
        <v>0</v>
      </c>
      <c r="F1949" s="1">
        <v>5143</v>
      </c>
      <c r="P1949" s="48"/>
    </row>
    <row r="1950" spans="3:16" x14ac:dyDescent="0.25">
      <c r="C1950" s="36">
        <f>WEEKNUM('[1]BASE SQA'!$B5144)</f>
        <v>0</v>
      </c>
      <c r="D1950" s="3">
        <f>'[1]BASE SQA'!$E5144</f>
        <v>0</v>
      </c>
      <c r="E1950" s="3">
        <f>'[1]BASE SQA'!$F5144</f>
        <v>0</v>
      </c>
      <c r="F1950" s="1">
        <v>5144</v>
      </c>
      <c r="P1950" s="48"/>
    </row>
    <row r="1951" spans="3:16" x14ac:dyDescent="0.25">
      <c r="C1951" s="36">
        <f>WEEKNUM('[1]BASE SQA'!$B5145)</f>
        <v>0</v>
      </c>
      <c r="D1951" s="3">
        <f>'[1]BASE SQA'!$E5145</f>
        <v>0</v>
      </c>
      <c r="E1951" s="3">
        <f>'[1]BASE SQA'!$F5145</f>
        <v>0</v>
      </c>
      <c r="F1951" s="1">
        <v>5145</v>
      </c>
      <c r="P1951" s="48"/>
    </row>
    <row r="1952" spans="3:16" x14ac:dyDescent="0.25">
      <c r="C1952" s="36">
        <f>WEEKNUM('[1]BASE SQA'!$B5146)</f>
        <v>0</v>
      </c>
      <c r="D1952" s="3">
        <f>'[1]BASE SQA'!$E5146</f>
        <v>0</v>
      </c>
      <c r="E1952" s="3">
        <f>'[1]BASE SQA'!$F5146</f>
        <v>0</v>
      </c>
      <c r="F1952" s="1">
        <v>5146</v>
      </c>
      <c r="P1952" s="48"/>
    </row>
    <row r="1953" spans="3:16" x14ac:dyDescent="0.25">
      <c r="C1953" s="36">
        <f>WEEKNUM('[1]BASE SQA'!$B5147)</f>
        <v>0</v>
      </c>
      <c r="D1953" s="3">
        <f>'[1]BASE SQA'!$E5147</f>
        <v>0</v>
      </c>
      <c r="E1953" s="3">
        <f>'[1]BASE SQA'!$F5147</f>
        <v>0</v>
      </c>
      <c r="F1953" s="1">
        <v>5147</v>
      </c>
      <c r="P1953" s="48"/>
    </row>
    <row r="1954" spans="3:16" x14ac:dyDescent="0.25">
      <c r="C1954" s="36">
        <f>WEEKNUM('[1]BASE SQA'!$B5148)</f>
        <v>0</v>
      </c>
      <c r="D1954" s="3">
        <f>'[1]BASE SQA'!$E5148</f>
        <v>0</v>
      </c>
      <c r="E1954" s="3">
        <f>'[1]BASE SQA'!$F5148</f>
        <v>0</v>
      </c>
      <c r="F1954" s="1">
        <v>5148</v>
      </c>
      <c r="P1954" s="48"/>
    </row>
    <row r="1955" spans="3:16" x14ac:dyDescent="0.25">
      <c r="C1955" s="36">
        <f>WEEKNUM('[1]BASE SQA'!$B5149)</f>
        <v>0</v>
      </c>
      <c r="D1955" s="3">
        <f>'[1]BASE SQA'!$E5149</f>
        <v>0</v>
      </c>
      <c r="E1955" s="3">
        <f>'[1]BASE SQA'!$F5149</f>
        <v>0</v>
      </c>
      <c r="F1955" s="1">
        <v>5149</v>
      </c>
      <c r="P1955" s="48"/>
    </row>
    <row r="1956" spans="3:16" x14ac:dyDescent="0.25">
      <c r="C1956" s="36">
        <f>WEEKNUM('[1]BASE SQA'!$B5150)</f>
        <v>0</v>
      </c>
      <c r="D1956" s="3">
        <f>'[1]BASE SQA'!$E5150</f>
        <v>0</v>
      </c>
      <c r="E1956" s="3">
        <f>'[1]BASE SQA'!$F5150</f>
        <v>0</v>
      </c>
      <c r="F1956" s="1">
        <v>5150</v>
      </c>
      <c r="P1956" s="48"/>
    </row>
    <row r="1957" spans="3:16" x14ac:dyDescent="0.25">
      <c r="C1957" s="36">
        <f>WEEKNUM('[1]BASE SQA'!$B5151)</f>
        <v>0</v>
      </c>
      <c r="D1957" s="3">
        <f>'[1]BASE SQA'!$E5151</f>
        <v>0</v>
      </c>
      <c r="E1957" s="3">
        <f>'[1]BASE SQA'!$F5151</f>
        <v>0</v>
      </c>
      <c r="F1957" s="1">
        <v>5151</v>
      </c>
      <c r="P1957" s="48"/>
    </row>
    <row r="1958" spans="3:16" x14ac:dyDescent="0.25">
      <c r="C1958" s="36">
        <f>WEEKNUM('[1]BASE SQA'!$B5152)</f>
        <v>0</v>
      </c>
      <c r="D1958" s="3">
        <f>'[1]BASE SQA'!$E5152</f>
        <v>0</v>
      </c>
      <c r="E1958" s="3">
        <f>'[1]BASE SQA'!$F5152</f>
        <v>0</v>
      </c>
      <c r="F1958" s="1">
        <v>5152</v>
      </c>
      <c r="P1958" s="48"/>
    </row>
    <row r="1959" spans="3:16" x14ac:dyDescent="0.25">
      <c r="C1959" s="36">
        <f>WEEKNUM('[1]BASE SQA'!$B5153)</f>
        <v>0</v>
      </c>
      <c r="D1959" s="3">
        <f>'[1]BASE SQA'!$E5153</f>
        <v>0</v>
      </c>
      <c r="E1959" s="3">
        <f>'[1]BASE SQA'!$F5153</f>
        <v>0</v>
      </c>
      <c r="F1959" s="1">
        <v>5153</v>
      </c>
      <c r="P1959" s="48"/>
    </row>
    <row r="1960" spans="3:16" x14ac:dyDescent="0.25">
      <c r="C1960" s="36">
        <f>WEEKNUM('[1]BASE SQA'!$B5154)</f>
        <v>0</v>
      </c>
      <c r="D1960" s="3">
        <f>'[1]BASE SQA'!$E5154</f>
        <v>0</v>
      </c>
      <c r="E1960" s="3">
        <f>'[1]BASE SQA'!$F5154</f>
        <v>0</v>
      </c>
      <c r="F1960" s="1">
        <v>5154</v>
      </c>
      <c r="P1960" s="48"/>
    </row>
    <row r="1961" spans="3:16" x14ac:dyDescent="0.25">
      <c r="C1961" s="36">
        <f>WEEKNUM('[1]BASE SQA'!$B5155)</f>
        <v>0</v>
      </c>
      <c r="D1961" s="3">
        <f>'[1]BASE SQA'!$E5155</f>
        <v>0</v>
      </c>
      <c r="E1961" s="3">
        <f>'[1]BASE SQA'!$F5155</f>
        <v>0</v>
      </c>
      <c r="F1961" s="1">
        <v>5155</v>
      </c>
      <c r="P1961" s="48"/>
    </row>
    <row r="1962" spans="3:16" x14ac:dyDescent="0.25">
      <c r="C1962" s="36">
        <f>WEEKNUM('[1]BASE SQA'!$B5156)</f>
        <v>0</v>
      </c>
      <c r="D1962" s="3">
        <f>'[1]BASE SQA'!$E5156</f>
        <v>0</v>
      </c>
      <c r="E1962" s="3">
        <f>'[1]BASE SQA'!$F5156</f>
        <v>0</v>
      </c>
      <c r="F1962" s="1">
        <v>5156</v>
      </c>
      <c r="P1962" s="48"/>
    </row>
    <row r="1963" spans="3:16" x14ac:dyDescent="0.25">
      <c r="C1963" s="36">
        <f>WEEKNUM('[1]BASE SQA'!$B5157)</f>
        <v>0</v>
      </c>
      <c r="D1963" s="3">
        <f>'[1]BASE SQA'!$E5157</f>
        <v>0</v>
      </c>
      <c r="E1963" s="3">
        <f>'[1]BASE SQA'!$F5157</f>
        <v>0</v>
      </c>
      <c r="F1963" s="1">
        <v>5157</v>
      </c>
      <c r="P1963" s="48"/>
    </row>
    <row r="1964" spans="3:16" x14ac:dyDescent="0.25">
      <c r="C1964" s="36">
        <f>WEEKNUM('[1]BASE SQA'!$B5158)</f>
        <v>0</v>
      </c>
      <c r="D1964" s="3">
        <f>'[1]BASE SQA'!$E5158</f>
        <v>0</v>
      </c>
      <c r="E1964" s="3">
        <f>'[1]BASE SQA'!$F5158</f>
        <v>0</v>
      </c>
      <c r="F1964" s="1">
        <v>5158</v>
      </c>
      <c r="P1964" s="48"/>
    </row>
    <row r="1965" spans="3:16" x14ac:dyDescent="0.25">
      <c r="C1965" s="36">
        <f>WEEKNUM('[1]BASE SQA'!$B5159)</f>
        <v>0</v>
      </c>
      <c r="D1965" s="3">
        <f>'[1]BASE SQA'!$E5159</f>
        <v>0</v>
      </c>
      <c r="E1965" s="3">
        <f>'[1]BASE SQA'!$F5159</f>
        <v>0</v>
      </c>
      <c r="F1965" s="1">
        <v>5159</v>
      </c>
      <c r="P1965" s="48"/>
    </row>
    <row r="1966" spans="3:16" x14ac:dyDescent="0.25">
      <c r="C1966" s="36">
        <f>WEEKNUM('[1]BASE SQA'!$B5160)</f>
        <v>0</v>
      </c>
      <c r="D1966" s="3">
        <f>'[1]BASE SQA'!$E5160</f>
        <v>0</v>
      </c>
      <c r="E1966" s="3">
        <f>'[1]BASE SQA'!$F5160</f>
        <v>0</v>
      </c>
      <c r="F1966" s="1">
        <v>5160</v>
      </c>
      <c r="P1966" s="48"/>
    </row>
    <row r="1967" spans="3:16" x14ac:dyDescent="0.25">
      <c r="C1967" s="36">
        <f>WEEKNUM('[1]BASE SQA'!$B5161)</f>
        <v>0</v>
      </c>
      <c r="D1967" s="3">
        <f>'[1]BASE SQA'!$E5161</f>
        <v>0</v>
      </c>
      <c r="E1967" s="3">
        <f>'[1]BASE SQA'!$F5161</f>
        <v>0</v>
      </c>
      <c r="F1967" s="1">
        <v>5161</v>
      </c>
      <c r="P1967" s="48"/>
    </row>
    <row r="1968" spans="3:16" x14ac:dyDescent="0.25">
      <c r="C1968" s="36">
        <f>WEEKNUM('[1]BASE SQA'!$B5162)</f>
        <v>0</v>
      </c>
      <c r="D1968" s="3">
        <f>'[1]BASE SQA'!$E5162</f>
        <v>0</v>
      </c>
      <c r="E1968" s="3">
        <f>'[1]BASE SQA'!$F5162</f>
        <v>0</v>
      </c>
      <c r="F1968" s="1">
        <v>5162</v>
      </c>
      <c r="P1968" s="48"/>
    </row>
    <row r="1969" spans="3:16" x14ac:dyDescent="0.25">
      <c r="C1969" s="36">
        <f>WEEKNUM('[1]BASE SQA'!$B5163)</f>
        <v>0</v>
      </c>
      <c r="D1969" s="3">
        <f>'[1]BASE SQA'!$E5163</f>
        <v>0</v>
      </c>
      <c r="E1969" s="3">
        <f>'[1]BASE SQA'!$F5163</f>
        <v>0</v>
      </c>
      <c r="F1969" s="1">
        <v>5163</v>
      </c>
      <c r="P1969" s="48"/>
    </row>
    <row r="1970" spans="3:16" x14ac:dyDescent="0.25">
      <c r="C1970" s="36">
        <f>WEEKNUM('[1]BASE SQA'!$B5164)</f>
        <v>0</v>
      </c>
      <c r="D1970" s="3">
        <f>'[1]BASE SQA'!$E5164</f>
        <v>0</v>
      </c>
      <c r="E1970" s="3">
        <f>'[1]BASE SQA'!$F5164</f>
        <v>0</v>
      </c>
      <c r="F1970" s="1">
        <v>5164</v>
      </c>
      <c r="P1970" s="48"/>
    </row>
    <row r="1971" spans="3:16" x14ac:dyDescent="0.25">
      <c r="C1971" s="36">
        <f>WEEKNUM('[1]BASE SQA'!$B5165)</f>
        <v>0</v>
      </c>
      <c r="D1971" s="3">
        <f>'[1]BASE SQA'!$E5165</f>
        <v>0</v>
      </c>
      <c r="E1971" s="3">
        <f>'[1]BASE SQA'!$F5165</f>
        <v>0</v>
      </c>
      <c r="F1971" s="1">
        <v>5165</v>
      </c>
      <c r="P1971" s="48"/>
    </row>
    <row r="1972" spans="3:16" x14ac:dyDescent="0.25">
      <c r="C1972" s="36">
        <f>WEEKNUM('[1]BASE SQA'!$B5166)</f>
        <v>0</v>
      </c>
      <c r="D1972" s="3">
        <f>'[1]BASE SQA'!$E5166</f>
        <v>0</v>
      </c>
      <c r="E1972" s="3">
        <f>'[1]BASE SQA'!$F5166</f>
        <v>0</v>
      </c>
      <c r="F1972" s="1">
        <v>5166</v>
      </c>
      <c r="P1972" s="48"/>
    </row>
    <row r="1973" spans="3:16" x14ac:dyDescent="0.25">
      <c r="C1973" s="36">
        <f>WEEKNUM('[1]BASE SQA'!$B5167)</f>
        <v>0</v>
      </c>
      <c r="D1973" s="3">
        <f>'[1]BASE SQA'!$E5167</f>
        <v>0</v>
      </c>
      <c r="E1973" s="3">
        <f>'[1]BASE SQA'!$F5167</f>
        <v>0</v>
      </c>
      <c r="F1973" s="1">
        <v>5167</v>
      </c>
      <c r="P1973" s="48"/>
    </row>
    <row r="1974" spans="3:16" x14ac:dyDescent="0.25">
      <c r="C1974" s="36">
        <f>WEEKNUM('[1]BASE SQA'!$B5168)</f>
        <v>0</v>
      </c>
      <c r="D1974" s="3">
        <f>'[1]BASE SQA'!$E5168</f>
        <v>0</v>
      </c>
      <c r="E1974" s="3">
        <f>'[1]BASE SQA'!$F5168</f>
        <v>0</v>
      </c>
      <c r="F1974" s="1">
        <v>5168</v>
      </c>
      <c r="P1974" s="48"/>
    </row>
    <row r="1975" spans="3:16" x14ac:dyDescent="0.25">
      <c r="C1975" s="36">
        <f>WEEKNUM('[1]BASE SQA'!$B5169)</f>
        <v>0</v>
      </c>
      <c r="D1975" s="3">
        <f>'[1]BASE SQA'!$E5169</f>
        <v>0</v>
      </c>
      <c r="E1975" s="3">
        <f>'[1]BASE SQA'!$F5169</f>
        <v>0</v>
      </c>
      <c r="F1975" s="1">
        <v>5169</v>
      </c>
      <c r="P1975" s="48"/>
    </row>
    <row r="1976" spans="3:16" x14ac:dyDescent="0.25">
      <c r="C1976" s="36">
        <f>WEEKNUM('[1]BASE SQA'!$B5170)</f>
        <v>0</v>
      </c>
      <c r="D1976" s="3">
        <f>'[1]BASE SQA'!$E5170</f>
        <v>0</v>
      </c>
      <c r="E1976" s="3">
        <f>'[1]BASE SQA'!$F5170</f>
        <v>0</v>
      </c>
      <c r="F1976" s="1">
        <v>5170</v>
      </c>
      <c r="P1976" s="48"/>
    </row>
    <row r="1977" spans="3:16" x14ac:dyDescent="0.25">
      <c r="C1977" s="36">
        <f>WEEKNUM('[1]BASE SQA'!$B5171)</f>
        <v>0</v>
      </c>
      <c r="D1977" s="3">
        <f>'[1]BASE SQA'!$E5171</f>
        <v>0</v>
      </c>
      <c r="E1977" s="3">
        <f>'[1]BASE SQA'!$F5171</f>
        <v>0</v>
      </c>
      <c r="F1977" s="1">
        <v>5171</v>
      </c>
      <c r="P1977" s="48"/>
    </row>
    <row r="1978" spans="3:16" x14ac:dyDescent="0.25">
      <c r="C1978" s="36">
        <f>WEEKNUM('[1]BASE SQA'!$B5172)</f>
        <v>0</v>
      </c>
      <c r="D1978" s="3">
        <f>'[1]BASE SQA'!$E5172</f>
        <v>0</v>
      </c>
      <c r="E1978" s="3">
        <f>'[1]BASE SQA'!$F5172</f>
        <v>0</v>
      </c>
      <c r="F1978" s="1">
        <v>5172</v>
      </c>
      <c r="P1978" s="48"/>
    </row>
    <row r="1979" spans="3:16" x14ac:dyDescent="0.25">
      <c r="C1979" s="36">
        <f>WEEKNUM('[1]BASE SQA'!$B5173)</f>
        <v>0</v>
      </c>
      <c r="D1979" s="3">
        <f>'[1]BASE SQA'!$E5173</f>
        <v>0</v>
      </c>
      <c r="E1979" s="3">
        <f>'[1]BASE SQA'!$F5173</f>
        <v>0</v>
      </c>
      <c r="F1979" s="1">
        <v>5173</v>
      </c>
      <c r="P1979" s="48"/>
    </row>
    <row r="1980" spans="3:16" x14ac:dyDescent="0.25">
      <c r="C1980" s="36">
        <f>WEEKNUM('[1]BASE SQA'!$B5174)</f>
        <v>0</v>
      </c>
      <c r="D1980" s="3">
        <f>'[1]BASE SQA'!$E5174</f>
        <v>0</v>
      </c>
      <c r="E1980" s="3">
        <f>'[1]BASE SQA'!$F5174</f>
        <v>0</v>
      </c>
      <c r="F1980" s="1">
        <v>5174</v>
      </c>
      <c r="P1980" s="48"/>
    </row>
    <row r="1981" spans="3:16" x14ac:dyDescent="0.25">
      <c r="C1981" s="36">
        <f>WEEKNUM('[1]BASE SQA'!$B5175)</f>
        <v>0</v>
      </c>
      <c r="D1981" s="3">
        <f>'[1]BASE SQA'!$E5175</f>
        <v>0</v>
      </c>
      <c r="E1981" s="3">
        <f>'[1]BASE SQA'!$F5175</f>
        <v>0</v>
      </c>
      <c r="F1981" s="1">
        <v>5175</v>
      </c>
      <c r="P1981" s="48"/>
    </row>
    <row r="1982" spans="3:16" x14ac:dyDescent="0.25">
      <c r="C1982" s="36">
        <f>WEEKNUM('[1]BASE SQA'!$B5176)</f>
        <v>0</v>
      </c>
      <c r="D1982" s="3">
        <f>'[1]BASE SQA'!$E5176</f>
        <v>0</v>
      </c>
      <c r="E1982" s="3">
        <f>'[1]BASE SQA'!$F5176</f>
        <v>0</v>
      </c>
      <c r="F1982" s="1">
        <v>5176</v>
      </c>
      <c r="P1982" s="48"/>
    </row>
    <row r="1983" spans="3:16" x14ac:dyDescent="0.25">
      <c r="C1983" s="36">
        <f>WEEKNUM('[1]BASE SQA'!$B5177)</f>
        <v>0</v>
      </c>
      <c r="D1983" s="3">
        <f>'[1]BASE SQA'!$E5177</f>
        <v>0</v>
      </c>
      <c r="E1983" s="3">
        <f>'[1]BASE SQA'!$F5177</f>
        <v>0</v>
      </c>
      <c r="F1983" s="1">
        <v>5177</v>
      </c>
      <c r="P1983" s="48"/>
    </row>
    <row r="1984" spans="3:16" x14ac:dyDescent="0.25">
      <c r="C1984" s="36">
        <f>WEEKNUM('[1]BASE SQA'!$B5178)</f>
        <v>0</v>
      </c>
      <c r="D1984" s="3">
        <f>'[1]BASE SQA'!$E5178</f>
        <v>0</v>
      </c>
      <c r="E1984" s="3">
        <f>'[1]BASE SQA'!$F5178</f>
        <v>0</v>
      </c>
      <c r="F1984" s="1">
        <v>5178</v>
      </c>
      <c r="P1984" s="48"/>
    </row>
    <row r="1985" spans="3:16" x14ac:dyDescent="0.25">
      <c r="C1985" s="36">
        <f>WEEKNUM('[1]BASE SQA'!$B5179)</f>
        <v>0</v>
      </c>
      <c r="D1985" s="3">
        <f>'[1]BASE SQA'!$E5179</f>
        <v>0</v>
      </c>
      <c r="E1985" s="3">
        <f>'[1]BASE SQA'!$F5179</f>
        <v>0</v>
      </c>
      <c r="F1985" s="1">
        <v>5179</v>
      </c>
      <c r="P1985" s="48"/>
    </row>
    <row r="1986" spans="3:16" x14ac:dyDescent="0.25">
      <c r="C1986" s="36">
        <f>WEEKNUM('[1]BASE SQA'!$B5180)</f>
        <v>0</v>
      </c>
      <c r="D1986" s="3">
        <f>'[1]BASE SQA'!$E5180</f>
        <v>0</v>
      </c>
      <c r="E1986" s="3">
        <f>'[1]BASE SQA'!$F5180</f>
        <v>0</v>
      </c>
      <c r="F1986" s="1">
        <v>5180</v>
      </c>
      <c r="P1986" s="48"/>
    </row>
    <row r="1987" spans="3:16" x14ac:dyDescent="0.25">
      <c r="C1987" s="36">
        <f>WEEKNUM('[1]BASE SQA'!$B5181)</f>
        <v>0</v>
      </c>
      <c r="D1987" s="3">
        <f>'[1]BASE SQA'!$E5181</f>
        <v>0</v>
      </c>
      <c r="E1987" s="3">
        <f>'[1]BASE SQA'!$F5181</f>
        <v>0</v>
      </c>
      <c r="F1987" s="1">
        <v>5181</v>
      </c>
      <c r="P1987" s="48"/>
    </row>
    <row r="1988" spans="3:16" x14ac:dyDescent="0.25">
      <c r="C1988" s="36">
        <f>WEEKNUM('[1]BASE SQA'!$B5182)</f>
        <v>0</v>
      </c>
      <c r="D1988" s="3">
        <f>'[1]BASE SQA'!$E5182</f>
        <v>0</v>
      </c>
      <c r="E1988" s="3">
        <f>'[1]BASE SQA'!$F5182</f>
        <v>0</v>
      </c>
      <c r="F1988" s="1">
        <v>5182</v>
      </c>
      <c r="P1988" s="48"/>
    </row>
    <row r="1989" spans="3:16" x14ac:dyDescent="0.25">
      <c r="C1989" s="36">
        <f>WEEKNUM('[1]BASE SQA'!$B5183)</f>
        <v>0</v>
      </c>
      <c r="D1989" s="3">
        <f>'[1]BASE SQA'!$E5183</f>
        <v>0</v>
      </c>
      <c r="E1989" s="3">
        <f>'[1]BASE SQA'!$F5183</f>
        <v>0</v>
      </c>
      <c r="F1989" s="1">
        <v>5183</v>
      </c>
      <c r="P1989" s="48"/>
    </row>
    <row r="1990" spans="3:16" x14ac:dyDescent="0.25">
      <c r="C1990" s="36">
        <f>WEEKNUM('[1]BASE SQA'!$B5184)</f>
        <v>0</v>
      </c>
      <c r="D1990" s="3">
        <f>'[1]BASE SQA'!$E5184</f>
        <v>0</v>
      </c>
      <c r="E1990" s="3">
        <f>'[1]BASE SQA'!$F5184</f>
        <v>0</v>
      </c>
      <c r="F1990" s="1">
        <v>5184</v>
      </c>
      <c r="P1990" s="48"/>
    </row>
    <row r="1991" spans="3:16" x14ac:dyDescent="0.25">
      <c r="C1991" s="36">
        <f>WEEKNUM('[1]BASE SQA'!$B5185)</f>
        <v>0</v>
      </c>
      <c r="D1991" s="3">
        <f>'[1]BASE SQA'!$E5185</f>
        <v>0</v>
      </c>
      <c r="E1991" s="3">
        <f>'[1]BASE SQA'!$F5185</f>
        <v>0</v>
      </c>
      <c r="F1991" s="1">
        <v>5185</v>
      </c>
      <c r="P1991" s="48"/>
    </row>
    <row r="1992" spans="3:16" x14ac:dyDescent="0.25">
      <c r="C1992" s="36">
        <f>WEEKNUM('[1]BASE SQA'!$B5186)</f>
        <v>0</v>
      </c>
      <c r="D1992" s="3">
        <f>'[1]BASE SQA'!$E5186</f>
        <v>0</v>
      </c>
      <c r="E1992" s="3">
        <f>'[1]BASE SQA'!$F5186</f>
        <v>0</v>
      </c>
      <c r="F1992" s="1">
        <v>5186</v>
      </c>
      <c r="P1992" s="48"/>
    </row>
    <row r="1993" spans="3:16" x14ac:dyDescent="0.25">
      <c r="C1993" s="36">
        <f>WEEKNUM('[1]BASE SQA'!$B5187)</f>
        <v>0</v>
      </c>
      <c r="D1993" s="3">
        <f>'[1]BASE SQA'!$E5187</f>
        <v>0</v>
      </c>
      <c r="E1993" s="3">
        <f>'[1]BASE SQA'!$F5187</f>
        <v>0</v>
      </c>
      <c r="F1993" s="1">
        <v>5187</v>
      </c>
      <c r="P1993" s="48"/>
    </row>
    <row r="1994" spans="3:16" x14ac:dyDescent="0.25">
      <c r="C1994" s="36">
        <f>WEEKNUM('[1]BASE SQA'!$B5188)</f>
        <v>0</v>
      </c>
      <c r="D1994" s="3">
        <f>'[1]BASE SQA'!$E5188</f>
        <v>0</v>
      </c>
      <c r="E1994" s="3">
        <f>'[1]BASE SQA'!$F5188</f>
        <v>0</v>
      </c>
      <c r="F1994" s="1">
        <v>5188</v>
      </c>
      <c r="P1994" s="48"/>
    </row>
    <row r="1995" spans="3:16" x14ac:dyDescent="0.25">
      <c r="C1995" s="36">
        <f>WEEKNUM('[1]BASE SQA'!$B5189)</f>
        <v>0</v>
      </c>
      <c r="D1995" s="3">
        <f>'[1]BASE SQA'!$E5189</f>
        <v>0</v>
      </c>
      <c r="E1995" s="3">
        <f>'[1]BASE SQA'!$F5189</f>
        <v>0</v>
      </c>
      <c r="F1995" s="1">
        <v>5189</v>
      </c>
      <c r="P1995" s="48"/>
    </row>
    <row r="1996" spans="3:16" x14ac:dyDescent="0.25">
      <c r="C1996" s="36">
        <f>WEEKNUM('[1]BASE SQA'!$B5190)</f>
        <v>0</v>
      </c>
      <c r="D1996" s="3">
        <f>'[1]BASE SQA'!$E5190</f>
        <v>0</v>
      </c>
      <c r="E1996" s="3">
        <f>'[1]BASE SQA'!$F5190</f>
        <v>0</v>
      </c>
      <c r="F1996" s="1">
        <v>5190</v>
      </c>
      <c r="P1996" s="48"/>
    </row>
    <row r="1997" spans="3:16" x14ac:dyDescent="0.25">
      <c r="C1997" s="36">
        <f>WEEKNUM('[1]BASE SQA'!$B5191)</f>
        <v>0</v>
      </c>
      <c r="D1997" s="3">
        <f>'[1]BASE SQA'!$E5191</f>
        <v>0</v>
      </c>
      <c r="E1997" s="3">
        <f>'[1]BASE SQA'!$F5191</f>
        <v>0</v>
      </c>
      <c r="F1997" s="1">
        <v>5191</v>
      </c>
      <c r="P1997" s="48"/>
    </row>
    <row r="1998" spans="3:16" x14ac:dyDescent="0.25">
      <c r="C1998" s="36">
        <f>WEEKNUM('[1]BASE SQA'!$B5192)</f>
        <v>0</v>
      </c>
      <c r="D1998" s="3">
        <f>'[1]BASE SQA'!$E5192</f>
        <v>0</v>
      </c>
      <c r="E1998" s="3">
        <f>'[1]BASE SQA'!$F5192</f>
        <v>0</v>
      </c>
      <c r="F1998" s="1">
        <v>5192</v>
      </c>
      <c r="P1998" s="48"/>
    </row>
    <row r="1999" spans="3:16" x14ac:dyDescent="0.25">
      <c r="C1999" s="36">
        <f>WEEKNUM('[1]BASE SQA'!$B5193)</f>
        <v>0</v>
      </c>
      <c r="D1999" s="3">
        <f>'[1]BASE SQA'!$E5193</f>
        <v>0</v>
      </c>
      <c r="E1999" s="3">
        <f>'[1]BASE SQA'!$F5193</f>
        <v>0</v>
      </c>
      <c r="F1999" s="1">
        <v>5193</v>
      </c>
      <c r="P1999" s="48"/>
    </row>
    <row r="2000" spans="3:16" x14ac:dyDescent="0.25">
      <c r="C2000" s="36">
        <f>WEEKNUM('[1]BASE SQA'!$B5194)</f>
        <v>0</v>
      </c>
      <c r="D2000" s="3">
        <f>'[1]BASE SQA'!$E5194</f>
        <v>0</v>
      </c>
      <c r="E2000" s="3">
        <f>'[1]BASE SQA'!$F5194</f>
        <v>0</v>
      </c>
      <c r="F2000" s="1">
        <v>5194</v>
      </c>
      <c r="P2000" s="48"/>
    </row>
    <row r="2001" spans="3:16" x14ac:dyDescent="0.25">
      <c r="C2001" s="36">
        <f>WEEKNUM('[1]BASE SQA'!$B5195)</f>
        <v>0</v>
      </c>
      <c r="D2001" s="3">
        <f>'[1]BASE SQA'!$E5195</f>
        <v>0</v>
      </c>
      <c r="E2001" s="3">
        <f>'[1]BASE SQA'!$F5195</f>
        <v>0</v>
      </c>
      <c r="F2001" s="1">
        <v>5195</v>
      </c>
      <c r="P2001" s="48"/>
    </row>
    <row r="2002" spans="3:16" x14ac:dyDescent="0.25">
      <c r="C2002" s="36">
        <f>WEEKNUM('[1]BASE SQA'!$B5196)</f>
        <v>0</v>
      </c>
      <c r="D2002" s="3">
        <f>'[1]BASE SQA'!$E5196</f>
        <v>0</v>
      </c>
      <c r="E2002" s="3">
        <f>'[1]BASE SQA'!$F5196</f>
        <v>0</v>
      </c>
      <c r="F2002" s="1">
        <v>5196</v>
      </c>
      <c r="P2002" s="48"/>
    </row>
    <row r="2003" spans="3:16" x14ac:dyDescent="0.25">
      <c r="C2003" s="36">
        <f>WEEKNUM('[1]BASE SQA'!$B5197)</f>
        <v>0</v>
      </c>
      <c r="D2003" s="3">
        <f>'[1]BASE SQA'!$E5197</f>
        <v>0</v>
      </c>
      <c r="E2003" s="3">
        <f>'[1]BASE SQA'!$F5197</f>
        <v>0</v>
      </c>
      <c r="F2003" s="1">
        <v>5197</v>
      </c>
      <c r="P2003" s="48"/>
    </row>
    <row r="2004" spans="3:16" x14ac:dyDescent="0.25">
      <c r="C2004" s="36">
        <f>WEEKNUM('[1]BASE SQA'!$B5198)</f>
        <v>0</v>
      </c>
      <c r="D2004" s="3">
        <f>'[1]BASE SQA'!$E5198</f>
        <v>0</v>
      </c>
      <c r="E2004" s="3">
        <f>'[1]BASE SQA'!$F5198</f>
        <v>0</v>
      </c>
      <c r="F2004" s="1">
        <v>5198</v>
      </c>
      <c r="P2004" s="48"/>
    </row>
    <row r="2005" spans="3:16" x14ac:dyDescent="0.25">
      <c r="C2005" s="36">
        <f>WEEKNUM('[1]BASE SQA'!$B5199)</f>
        <v>0</v>
      </c>
      <c r="D2005" s="3">
        <f>'[1]BASE SQA'!$E5199</f>
        <v>0</v>
      </c>
      <c r="E2005" s="3">
        <f>'[1]BASE SQA'!$F5199</f>
        <v>0</v>
      </c>
      <c r="F2005" s="1">
        <v>5199</v>
      </c>
      <c r="P2005" s="48"/>
    </row>
    <row r="2006" spans="3:16" x14ac:dyDescent="0.25">
      <c r="C2006" s="36">
        <f>WEEKNUM('[1]BASE SQA'!$B5200)</f>
        <v>0</v>
      </c>
      <c r="D2006" s="3">
        <f>'[1]BASE SQA'!$E5200</f>
        <v>0</v>
      </c>
      <c r="E2006" s="3">
        <f>'[1]BASE SQA'!$F5200</f>
        <v>0</v>
      </c>
      <c r="F2006" s="1">
        <v>5200</v>
      </c>
      <c r="P2006" s="48"/>
    </row>
    <row r="2007" spans="3:16" x14ac:dyDescent="0.25">
      <c r="C2007" s="36">
        <f>WEEKNUM('[1]BASE SQA'!$B5201)</f>
        <v>0</v>
      </c>
      <c r="D2007" s="3">
        <f>'[1]BASE SQA'!$E5201</f>
        <v>0</v>
      </c>
      <c r="E2007" s="3">
        <f>'[1]BASE SQA'!$F5201</f>
        <v>0</v>
      </c>
      <c r="F2007" s="1">
        <v>5201</v>
      </c>
      <c r="P2007" s="48"/>
    </row>
    <row r="2008" spans="3:16" x14ac:dyDescent="0.25">
      <c r="C2008" s="36">
        <f>WEEKNUM('[1]BASE SQA'!$B5202)</f>
        <v>0</v>
      </c>
      <c r="D2008" s="3">
        <f>'[1]BASE SQA'!$E5202</f>
        <v>0</v>
      </c>
      <c r="E2008" s="3">
        <f>'[1]BASE SQA'!$F5202</f>
        <v>0</v>
      </c>
      <c r="F2008" s="1">
        <v>5202</v>
      </c>
      <c r="P2008" s="48"/>
    </row>
    <row r="2009" spans="3:16" x14ac:dyDescent="0.25">
      <c r="C2009" s="36">
        <f>WEEKNUM('[1]BASE SQA'!$B5203)</f>
        <v>0</v>
      </c>
      <c r="D2009" s="3">
        <f>'[1]BASE SQA'!$E5203</f>
        <v>0</v>
      </c>
      <c r="E2009" s="3">
        <f>'[1]BASE SQA'!$F5203</f>
        <v>0</v>
      </c>
      <c r="F2009" s="1">
        <v>5203</v>
      </c>
      <c r="P2009" s="48"/>
    </row>
    <row r="2010" spans="3:16" x14ac:dyDescent="0.25">
      <c r="C2010" s="36">
        <f>WEEKNUM('[1]BASE SQA'!$B5204)</f>
        <v>0</v>
      </c>
      <c r="D2010" s="3">
        <f>'[1]BASE SQA'!$E5204</f>
        <v>0</v>
      </c>
      <c r="E2010" s="3">
        <f>'[1]BASE SQA'!$F5204</f>
        <v>0</v>
      </c>
      <c r="F2010" s="1">
        <v>5204</v>
      </c>
      <c r="P2010" s="48"/>
    </row>
    <row r="2011" spans="3:16" x14ac:dyDescent="0.25">
      <c r="C2011" s="36">
        <f>WEEKNUM('[1]BASE SQA'!$B5205)</f>
        <v>0</v>
      </c>
      <c r="D2011" s="3">
        <f>'[1]BASE SQA'!$E5205</f>
        <v>0</v>
      </c>
      <c r="E2011" s="3">
        <f>'[1]BASE SQA'!$F5205</f>
        <v>0</v>
      </c>
      <c r="F2011" s="1">
        <v>5205</v>
      </c>
      <c r="P2011" s="48"/>
    </row>
    <row r="2012" spans="3:16" x14ac:dyDescent="0.25">
      <c r="C2012" s="36">
        <f>WEEKNUM('[1]BASE SQA'!$B5206)</f>
        <v>0</v>
      </c>
      <c r="D2012" s="3">
        <f>'[1]BASE SQA'!$E5206</f>
        <v>0</v>
      </c>
      <c r="E2012" s="3">
        <f>'[1]BASE SQA'!$F5206</f>
        <v>0</v>
      </c>
      <c r="F2012" s="1">
        <v>5206</v>
      </c>
      <c r="P2012" s="48"/>
    </row>
    <row r="2013" spans="3:16" x14ac:dyDescent="0.25">
      <c r="C2013" s="36">
        <f>WEEKNUM('[1]BASE SQA'!$B5207)</f>
        <v>0</v>
      </c>
      <c r="D2013" s="3">
        <f>'[1]BASE SQA'!$E5207</f>
        <v>0</v>
      </c>
      <c r="E2013" s="3">
        <f>'[1]BASE SQA'!$F5207</f>
        <v>0</v>
      </c>
      <c r="F2013" s="1">
        <v>5207</v>
      </c>
      <c r="P2013" s="48"/>
    </row>
    <row r="2014" spans="3:16" x14ac:dyDescent="0.25">
      <c r="C2014" s="36">
        <f>WEEKNUM('[1]BASE SQA'!$B5208)</f>
        <v>0</v>
      </c>
      <c r="D2014" s="3">
        <f>'[1]BASE SQA'!$E5208</f>
        <v>0</v>
      </c>
      <c r="E2014" s="3">
        <f>'[1]BASE SQA'!$F5208</f>
        <v>0</v>
      </c>
      <c r="F2014" s="1">
        <v>5208</v>
      </c>
      <c r="P2014" s="48"/>
    </row>
    <row r="2015" spans="3:16" x14ac:dyDescent="0.25">
      <c r="C2015" s="36">
        <f>WEEKNUM('[1]BASE SQA'!$B5209)</f>
        <v>0</v>
      </c>
      <c r="D2015" s="3">
        <f>'[1]BASE SQA'!$E5209</f>
        <v>0</v>
      </c>
      <c r="E2015" s="3">
        <f>'[1]BASE SQA'!$F5209</f>
        <v>0</v>
      </c>
      <c r="F2015" s="1">
        <v>5209</v>
      </c>
      <c r="P2015" s="48"/>
    </row>
    <row r="2016" spans="3:16" x14ac:dyDescent="0.25">
      <c r="C2016" s="36">
        <f>WEEKNUM('[1]BASE SQA'!$B5210)</f>
        <v>0</v>
      </c>
      <c r="D2016" s="3">
        <f>'[1]BASE SQA'!$E5210</f>
        <v>0</v>
      </c>
      <c r="E2016" s="3">
        <f>'[1]BASE SQA'!$F5210</f>
        <v>0</v>
      </c>
      <c r="F2016" s="1">
        <v>5210</v>
      </c>
      <c r="P2016" s="48"/>
    </row>
    <row r="2017" spans="3:16" x14ac:dyDescent="0.25">
      <c r="C2017" s="36">
        <f>WEEKNUM('[1]BASE SQA'!$B5211)</f>
        <v>0</v>
      </c>
      <c r="D2017" s="3">
        <f>'[1]BASE SQA'!$E5211</f>
        <v>0</v>
      </c>
      <c r="E2017" s="3">
        <f>'[1]BASE SQA'!$F5211</f>
        <v>0</v>
      </c>
      <c r="F2017" s="1">
        <v>5211</v>
      </c>
      <c r="P2017" s="48"/>
    </row>
    <row r="2018" spans="3:16" x14ac:dyDescent="0.25">
      <c r="C2018" s="36">
        <f>WEEKNUM('[1]BASE SQA'!$B5212)</f>
        <v>0</v>
      </c>
      <c r="D2018" s="3">
        <f>'[1]BASE SQA'!$E5212</f>
        <v>0</v>
      </c>
      <c r="E2018" s="3">
        <f>'[1]BASE SQA'!$F5212</f>
        <v>0</v>
      </c>
      <c r="F2018" s="1">
        <v>5212</v>
      </c>
      <c r="P2018" s="48"/>
    </row>
    <row r="2019" spans="3:16" x14ac:dyDescent="0.25">
      <c r="C2019" s="36">
        <f>WEEKNUM('[1]BASE SQA'!$B5213)</f>
        <v>0</v>
      </c>
      <c r="D2019" s="3">
        <f>'[1]BASE SQA'!$E5213</f>
        <v>0</v>
      </c>
      <c r="E2019" s="3">
        <f>'[1]BASE SQA'!$F5213</f>
        <v>0</v>
      </c>
      <c r="F2019" s="1">
        <v>5213</v>
      </c>
      <c r="P2019" s="48"/>
    </row>
    <row r="2020" spans="3:16" x14ac:dyDescent="0.25">
      <c r="C2020" s="36">
        <f>WEEKNUM('[1]BASE SQA'!$B5214)</f>
        <v>0</v>
      </c>
      <c r="D2020" s="3">
        <f>'[1]BASE SQA'!$E5214</f>
        <v>0</v>
      </c>
      <c r="E2020" s="3">
        <f>'[1]BASE SQA'!$F5214</f>
        <v>0</v>
      </c>
      <c r="F2020" s="1">
        <v>5214</v>
      </c>
      <c r="P2020" s="48"/>
    </row>
    <row r="2021" spans="3:16" x14ac:dyDescent="0.25">
      <c r="C2021" s="36">
        <f>WEEKNUM('[1]BASE SQA'!$B5215)</f>
        <v>0</v>
      </c>
      <c r="D2021" s="3">
        <f>'[1]BASE SQA'!$E5215</f>
        <v>0</v>
      </c>
      <c r="E2021" s="3">
        <f>'[1]BASE SQA'!$F5215</f>
        <v>0</v>
      </c>
      <c r="F2021" s="1">
        <v>5215</v>
      </c>
      <c r="P2021" s="48"/>
    </row>
    <row r="2022" spans="3:16" x14ac:dyDescent="0.25">
      <c r="C2022" s="36">
        <f>WEEKNUM('[1]BASE SQA'!$B5216)</f>
        <v>0</v>
      </c>
      <c r="D2022" s="3">
        <f>'[1]BASE SQA'!$E5216</f>
        <v>0</v>
      </c>
      <c r="E2022" s="3">
        <f>'[1]BASE SQA'!$F5216</f>
        <v>0</v>
      </c>
      <c r="F2022" s="1">
        <v>5216</v>
      </c>
      <c r="P2022" s="48"/>
    </row>
    <row r="2023" spans="3:16" x14ac:dyDescent="0.25">
      <c r="C2023" s="36">
        <f>WEEKNUM('[1]BASE SQA'!$B5217)</f>
        <v>0</v>
      </c>
      <c r="D2023" s="3">
        <f>'[1]BASE SQA'!$E5217</f>
        <v>0</v>
      </c>
      <c r="E2023" s="3">
        <f>'[1]BASE SQA'!$F5217</f>
        <v>0</v>
      </c>
      <c r="F2023" s="1">
        <v>5217</v>
      </c>
      <c r="P2023" s="48"/>
    </row>
    <row r="2024" spans="3:16" x14ac:dyDescent="0.25">
      <c r="C2024" s="36">
        <f>WEEKNUM('[1]BASE SQA'!$B5218)</f>
        <v>0</v>
      </c>
      <c r="D2024" s="3">
        <f>'[1]BASE SQA'!$E5218</f>
        <v>0</v>
      </c>
      <c r="E2024" s="3">
        <f>'[1]BASE SQA'!$F5218</f>
        <v>0</v>
      </c>
      <c r="F2024" s="1">
        <v>5218</v>
      </c>
      <c r="P2024" s="48"/>
    </row>
    <row r="2025" spans="3:16" x14ac:dyDescent="0.25">
      <c r="C2025" s="36">
        <f>WEEKNUM('[1]BASE SQA'!$B5219)</f>
        <v>0</v>
      </c>
      <c r="D2025" s="3">
        <f>'[1]BASE SQA'!$E5219</f>
        <v>0</v>
      </c>
      <c r="E2025" s="3">
        <f>'[1]BASE SQA'!$F5219</f>
        <v>0</v>
      </c>
      <c r="F2025" s="1">
        <v>5219</v>
      </c>
      <c r="P2025" s="48"/>
    </row>
    <row r="2026" spans="3:16" x14ac:dyDescent="0.25">
      <c r="C2026" s="36">
        <f>WEEKNUM('[1]BASE SQA'!$B5220)</f>
        <v>0</v>
      </c>
      <c r="D2026" s="3">
        <f>'[1]BASE SQA'!$E5220</f>
        <v>0</v>
      </c>
      <c r="E2026" s="3">
        <f>'[1]BASE SQA'!$F5220</f>
        <v>0</v>
      </c>
      <c r="F2026" s="1">
        <v>5220</v>
      </c>
      <c r="P2026" s="48"/>
    </row>
    <row r="2027" spans="3:16" x14ac:dyDescent="0.25">
      <c r="C2027" s="36">
        <f>WEEKNUM('[1]BASE SQA'!$B5221)</f>
        <v>0</v>
      </c>
      <c r="D2027" s="3">
        <f>'[1]BASE SQA'!$E5221</f>
        <v>0</v>
      </c>
      <c r="E2027" s="3">
        <f>'[1]BASE SQA'!$F5221</f>
        <v>0</v>
      </c>
      <c r="F2027" s="1">
        <v>5221</v>
      </c>
      <c r="P2027" s="48"/>
    </row>
    <row r="2028" spans="3:16" x14ac:dyDescent="0.25">
      <c r="C2028" s="36">
        <f>WEEKNUM('[1]BASE SQA'!$B5222)</f>
        <v>0</v>
      </c>
      <c r="D2028" s="3">
        <f>'[1]BASE SQA'!$E5222</f>
        <v>0</v>
      </c>
      <c r="E2028" s="3">
        <f>'[1]BASE SQA'!$F5222</f>
        <v>0</v>
      </c>
      <c r="F2028" s="1">
        <v>5222</v>
      </c>
      <c r="P2028" s="48"/>
    </row>
    <row r="2029" spans="3:16" x14ac:dyDescent="0.25">
      <c r="C2029" s="36">
        <f>WEEKNUM('[1]BASE SQA'!$B5223)</f>
        <v>0</v>
      </c>
      <c r="D2029" s="3">
        <f>'[1]BASE SQA'!$E5223</f>
        <v>0</v>
      </c>
      <c r="E2029" s="3">
        <f>'[1]BASE SQA'!$F5223</f>
        <v>0</v>
      </c>
      <c r="F2029" s="1">
        <v>5223</v>
      </c>
      <c r="P2029" s="48"/>
    </row>
    <row r="2030" spans="3:16" x14ac:dyDescent="0.25">
      <c r="C2030" s="36">
        <f>WEEKNUM('[1]BASE SQA'!$B5224)</f>
        <v>0</v>
      </c>
      <c r="D2030" s="3">
        <f>'[1]BASE SQA'!$E5224</f>
        <v>0</v>
      </c>
      <c r="E2030" s="3">
        <f>'[1]BASE SQA'!$F5224</f>
        <v>0</v>
      </c>
      <c r="F2030" s="1">
        <v>5224</v>
      </c>
      <c r="P2030" s="48"/>
    </row>
    <row r="2031" spans="3:16" x14ac:dyDescent="0.25">
      <c r="C2031" s="36">
        <f>WEEKNUM('[1]BASE SQA'!$B5225)</f>
        <v>0</v>
      </c>
      <c r="D2031" s="3">
        <f>'[1]BASE SQA'!$E5225</f>
        <v>0</v>
      </c>
      <c r="E2031" s="3">
        <f>'[1]BASE SQA'!$F5225</f>
        <v>0</v>
      </c>
      <c r="F2031" s="1">
        <v>5225</v>
      </c>
      <c r="P2031" s="48"/>
    </row>
    <row r="2032" spans="3:16" x14ac:dyDescent="0.25">
      <c r="C2032" s="36">
        <f>WEEKNUM('[1]BASE SQA'!$B5226)</f>
        <v>0</v>
      </c>
      <c r="D2032" s="3">
        <f>'[1]BASE SQA'!$E5226</f>
        <v>0</v>
      </c>
      <c r="E2032" s="3">
        <f>'[1]BASE SQA'!$F5226</f>
        <v>0</v>
      </c>
      <c r="F2032" s="1">
        <v>5226</v>
      </c>
      <c r="P2032" s="48"/>
    </row>
    <row r="2033" spans="3:16" x14ac:dyDescent="0.25">
      <c r="C2033" s="36">
        <f>WEEKNUM('[1]BASE SQA'!$B5227)</f>
        <v>0</v>
      </c>
      <c r="D2033" s="3">
        <f>'[1]BASE SQA'!$E5227</f>
        <v>0</v>
      </c>
      <c r="E2033" s="3">
        <f>'[1]BASE SQA'!$F5227</f>
        <v>0</v>
      </c>
      <c r="F2033" s="1">
        <v>5227</v>
      </c>
      <c r="P2033" s="48"/>
    </row>
    <row r="2034" spans="3:16" x14ac:dyDescent="0.25">
      <c r="C2034" s="36">
        <f>WEEKNUM('[1]BASE SQA'!$B5228)</f>
        <v>0</v>
      </c>
      <c r="D2034" s="3">
        <f>'[1]BASE SQA'!$E5228</f>
        <v>0</v>
      </c>
      <c r="E2034" s="3">
        <f>'[1]BASE SQA'!$F5228</f>
        <v>0</v>
      </c>
      <c r="F2034" s="1">
        <v>5228</v>
      </c>
      <c r="P2034" s="48"/>
    </row>
    <row r="2035" spans="3:16" x14ac:dyDescent="0.25">
      <c r="C2035" s="36">
        <f>WEEKNUM('[1]BASE SQA'!$B5229)</f>
        <v>0</v>
      </c>
      <c r="D2035" s="3">
        <f>'[1]BASE SQA'!$E5229</f>
        <v>0</v>
      </c>
      <c r="E2035" s="3">
        <f>'[1]BASE SQA'!$F5229</f>
        <v>0</v>
      </c>
      <c r="F2035" s="1">
        <v>5229</v>
      </c>
      <c r="P2035" s="48"/>
    </row>
    <row r="2036" spans="3:16" x14ac:dyDescent="0.25">
      <c r="C2036" s="36">
        <f>WEEKNUM('[1]BASE SQA'!$B5230)</f>
        <v>0</v>
      </c>
      <c r="D2036" s="3">
        <f>'[1]BASE SQA'!$E5230</f>
        <v>0</v>
      </c>
      <c r="E2036" s="3">
        <f>'[1]BASE SQA'!$F5230</f>
        <v>0</v>
      </c>
      <c r="F2036" s="1">
        <v>5230</v>
      </c>
      <c r="P2036" s="48"/>
    </row>
    <row r="2037" spans="3:16" x14ac:dyDescent="0.25">
      <c r="C2037" s="36">
        <f>WEEKNUM('[1]BASE SQA'!$B5231)</f>
        <v>0</v>
      </c>
      <c r="D2037" s="3">
        <f>'[1]BASE SQA'!$E5231</f>
        <v>0</v>
      </c>
      <c r="E2037" s="3">
        <f>'[1]BASE SQA'!$F5231</f>
        <v>0</v>
      </c>
      <c r="F2037" s="1">
        <v>5231</v>
      </c>
      <c r="P2037" s="48"/>
    </row>
    <row r="2038" spans="3:16" x14ac:dyDescent="0.25">
      <c r="C2038" s="36">
        <f>WEEKNUM('[1]BASE SQA'!$B5232)</f>
        <v>0</v>
      </c>
      <c r="D2038" s="3">
        <f>'[1]BASE SQA'!$E5232</f>
        <v>0</v>
      </c>
      <c r="E2038" s="3">
        <f>'[1]BASE SQA'!$F5232</f>
        <v>0</v>
      </c>
      <c r="F2038" s="1">
        <v>5232</v>
      </c>
      <c r="P2038" s="48"/>
    </row>
    <row r="2039" spans="3:16" x14ac:dyDescent="0.25">
      <c r="C2039" s="36">
        <f>WEEKNUM('[1]BASE SQA'!$B5233)</f>
        <v>0</v>
      </c>
      <c r="D2039" s="3">
        <f>'[1]BASE SQA'!$E5233</f>
        <v>0</v>
      </c>
      <c r="E2039" s="3">
        <f>'[1]BASE SQA'!$F5233</f>
        <v>0</v>
      </c>
      <c r="F2039" s="1">
        <v>5233</v>
      </c>
      <c r="P2039" s="48"/>
    </row>
    <row r="2040" spans="3:16" x14ac:dyDescent="0.25">
      <c r="C2040" s="36">
        <f>WEEKNUM('[1]BASE SQA'!$B5234)</f>
        <v>0</v>
      </c>
      <c r="D2040" s="3">
        <f>'[1]BASE SQA'!$E5234</f>
        <v>0</v>
      </c>
      <c r="E2040" s="3">
        <f>'[1]BASE SQA'!$F5234</f>
        <v>0</v>
      </c>
      <c r="F2040" s="1">
        <v>5234</v>
      </c>
      <c r="P2040" s="48"/>
    </row>
    <row r="2041" spans="3:16" x14ac:dyDescent="0.25">
      <c r="C2041" s="36">
        <f>WEEKNUM('[1]BASE SQA'!$B5235)</f>
        <v>0</v>
      </c>
      <c r="D2041" s="3">
        <f>'[1]BASE SQA'!$E5235</f>
        <v>0</v>
      </c>
      <c r="E2041" s="3">
        <f>'[1]BASE SQA'!$F5235</f>
        <v>0</v>
      </c>
      <c r="F2041" s="1">
        <v>5235</v>
      </c>
      <c r="P2041" s="48"/>
    </row>
    <row r="2042" spans="3:16" x14ac:dyDescent="0.25">
      <c r="C2042" s="36">
        <f>WEEKNUM('[1]BASE SQA'!$B5236)</f>
        <v>0</v>
      </c>
      <c r="D2042" s="3">
        <f>'[1]BASE SQA'!$E5236</f>
        <v>0</v>
      </c>
      <c r="E2042" s="3">
        <f>'[1]BASE SQA'!$F5236</f>
        <v>0</v>
      </c>
      <c r="F2042" s="1">
        <v>5236</v>
      </c>
      <c r="P2042" s="48"/>
    </row>
    <row r="2043" spans="3:16" x14ac:dyDescent="0.25">
      <c r="C2043" s="36">
        <f>WEEKNUM('[1]BASE SQA'!$B5237)</f>
        <v>0</v>
      </c>
      <c r="D2043" s="3">
        <f>'[1]BASE SQA'!$E5237</f>
        <v>0</v>
      </c>
      <c r="E2043" s="3">
        <f>'[1]BASE SQA'!$F5237</f>
        <v>0</v>
      </c>
      <c r="F2043" s="1">
        <v>5237</v>
      </c>
      <c r="P2043" s="48"/>
    </row>
    <row r="2044" spans="3:16" x14ac:dyDescent="0.25">
      <c r="C2044" s="36">
        <f>WEEKNUM('[1]BASE SQA'!$B5238)</f>
        <v>0</v>
      </c>
      <c r="D2044" s="3">
        <f>'[1]BASE SQA'!$E5238</f>
        <v>0</v>
      </c>
      <c r="E2044" s="3">
        <f>'[1]BASE SQA'!$F5238</f>
        <v>0</v>
      </c>
      <c r="F2044" s="1">
        <v>5238</v>
      </c>
      <c r="P2044" s="48"/>
    </row>
    <row r="2045" spans="3:16" x14ac:dyDescent="0.25">
      <c r="C2045" s="36">
        <f>WEEKNUM('[1]BASE SQA'!$B5239)</f>
        <v>0</v>
      </c>
      <c r="D2045" s="3">
        <f>'[1]BASE SQA'!$E5239</f>
        <v>0</v>
      </c>
      <c r="E2045" s="3">
        <f>'[1]BASE SQA'!$F5239</f>
        <v>0</v>
      </c>
      <c r="F2045" s="1">
        <v>5239</v>
      </c>
      <c r="P2045" s="48"/>
    </row>
    <row r="2046" spans="3:16" x14ac:dyDescent="0.25">
      <c r="C2046" s="36">
        <f>WEEKNUM('[1]BASE SQA'!$B5240)</f>
        <v>0</v>
      </c>
      <c r="D2046" s="3">
        <f>'[1]BASE SQA'!$E5240</f>
        <v>0</v>
      </c>
      <c r="E2046" s="3">
        <f>'[1]BASE SQA'!$F5240</f>
        <v>0</v>
      </c>
      <c r="F2046" s="1">
        <v>5240</v>
      </c>
      <c r="P2046" s="48"/>
    </row>
    <row r="2047" spans="3:16" x14ac:dyDescent="0.25">
      <c r="C2047" s="36">
        <f>WEEKNUM('[1]BASE SQA'!$B5241)</f>
        <v>0</v>
      </c>
      <c r="D2047" s="3">
        <f>'[1]BASE SQA'!$E5241</f>
        <v>0</v>
      </c>
      <c r="E2047" s="3">
        <f>'[1]BASE SQA'!$F5241</f>
        <v>0</v>
      </c>
      <c r="F2047" s="1">
        <v>5241</v>
      </c>
      <c r="P2047" s="48"/>
    </row>
    <row r="2048" spans="3:16" x14ac:dyDescent="0.25">
      <c r="C2048" s="36">
        <f>WEEKNUM('[1]BASE SQA'!$B5242)</f>
        <v>0</v>
      </c>
      <c r="D2048" s="3">
        <f>'[1]BASE SQA'!$E5242</f>
        <v>0</v>
      </c>
      <c r="E2048" s="3">
        <f>'[1]BASE SQA'!$F5242</f>
        <v>0</v>
      </c>
      <c r="F2048" s="1">
        <v>5242</v>
      </c>
      <c r="P2048" s="48"/>
    </row>
    <row r="2049" spans="3:16" x14ac:dyDescent="0.25">
      <c r="C2049" s="36">
        <f>WEEKNUM('[1]BASE SQA'!$B5243)</f>
        <v>0</v>
      </c>
      <c r="D2049" s="3">
        <f>'[1]BASE SQA'!$E5243</f>
        <v>0</v>
      </c>
      <c r="E2049" s="3">
        <f>'[1]BASE SQA'!$F5243</f>
        <v>0</v>
      </c>
      <c r="F2049" s="1">
        <v>5243</v>
      </c>
      <c r="P2049" s="48"/>
    </row>
    <row r="2050" spans="3:16" x14ac:dyDescent="0.25">
      <c r="C2050" s="36">
        <f>WEEKNUM('[1]BASE SQA'!$B5244)</f>
        <v>0</v>
      </c>
      <c r="D2050" s="3">
        <f>'[1]BASE SQA'!$E5244</f>
        <v>0</v>
      </c>
      <c r="E2050" s="3">
        <f>'[1]BASE SQA'!$F5244</f>
        <v>0</v>
      </c>
      <c r="F2050" s="1">
        <v>5244</v>
      </c>
      <c r="P2050" s="48"/>
    </row>
    <row r="2051" spans="3:16" x14ac:dyDescent="0.25">
      <c r="C2051" s="36">
        <f>WEEKNUM('[1]BASE SQA'!$B5245)</f>
        <v>0</v>
      </c>
      <c r="D2051" s="3">
        <f>'[1]BASE SQA'!$E5245</f>
        <v>0</v>
      </c>
      <c r="E2051" s="3">
        <f>'[1]BASE SQA'!$F5245</f>
        <v>0</v>
      </c>
      <c r="F2051" s="1">
        <v>5245</v>
      </c>
      <c r="P2051" s="48"/>
    </row>
    <row r="2052" spans="3:16" x14ac:dyDescent="0.25">
      <c r="C2052" s="36">
        <f>WEEKNUM('[1]BASE SQA'!$B5246)</f>
        <v>0</v>
      </c>
      <c r="D2052" s="3">
        <f>'[1]BASE SQA'!$E5246</f>
        <v>0</v>
      </c>
      <c r="E2052" s="3">
        <f>'[1]BASE SQA'!$F5246</f>
        <v>0</v>
      </c>
      <c r="F2052" s="1">
        <v>5246</v>
      </c>
      <c r="P2052" s="48"/>
    </row>
    <row r="2053" spans="3:16" x14ac:dyDescent="0.25">
      <c r="C2053" s="36">
        <f>WEEKNUM('[1]BASE SQA'!$B5247)</f>
        <v>0</v>
      </c>
      <c r="D2053" s="3">
        <f>'[1]BASE SQA'!$E5247</f>
        <v>0</v>
      </c>
      <c r="E2053" s="3">
        <f>'[1]BASE SQA'!$F5247</f>
        <v>0</v>
      </c>
      <c r="F2053" s="1">
        <v>5247</v>
      </c>
      <c r="P2053" s="48"/>
    </row>
    <row r="2054" spans="3:16" x14ac:dyDescent="0.25">
      <c r="C2054" s="36">
        <f>WEEKNUM('[1]BASE SQA'!$B5248)</f>
        <v>0</v>
      </c>
      <c r="D2054" s="3">
        <f>'[1]BASE SQA'!$E5248</f>
        <v>0</v>
      </c>
      <c r="E2054" s="3">
        <f>'[1]BASE SQA'!$F5248</f>
        <v>0</v>
      </c>
      <c r="F2054" s="1">
        <v>5248</v>
      </c>
      <c r="P2054" s="48"/>
    </row>
    <row r="2055" spans="3:16" x14ac:dyDescent="0.25">
      <c r="C2055" s="36">
        <f>WEEKNUM('[1]BASE SQA'!$B5249)</f>
        <v>0</v>
      </c>
      <c r="D2055" s="3">
        <f>'[1]BASE SQA'!$E5249</f>
        <v>0</v>
      </c>
      <c r="E2055" s="3">
        <f>'[1]BASE SQA'!$F5249</f>
        <v>0</v>
      </c>
      <c r="F2055" s="1">
        <v>5249</v>
      </c>
      <c r="P2055" s="48"/>
    </row>
    <row r="2056" spans="3:16" x14ac:dyDescent="0.25">
      <c r="C2056" s="36">
        <f>WEEKNUM('[1]BASE SQA'!$B5250)</f>
        <v>0</v>
      </c>
      <c r="D2056" s="3">
        <f>'[1]BASE SQA'!$E5250</f>
        <v>0</v>
      </c>
      <c r="E2056" s="3">
        <f>'[1]BASE SQA'!$F5250</f>
        <v>0</v>
      </c>
      <c r="F2056" s="1">
        <v>5250</v>
      </c>
      <c r="P2056" s="48"/>
    </row>
    <row r="2057" spans="3:16" x14ac:dyDescent="0.25">
      <c r="C2057" s="36">
        <f>WEEKNUM('[1]BASE SQA'!$B5251)</f>
        <v>0</v>
      </c>
      <c r="D2057" s="3">
        <f>'[1]BASE SQA'!$E5251</f>
        <v>0</v>
      </c>
      <c r="E2057" s="3">
        <f>'[1]BASE SQA'!$F5251</f>
        <v>0</v>
      </c>
      <c r="F2057" s="1">
        <v>5251</v>
      </c>
      <c r="P2057" s="48"/>
    </row>
    <row r="2058" spans="3:16" x14ac:dyDescent="0.25">
      <c r="C2058" s="36">
        <f>WEEKNUM('[1]BASE SQA'!$B5252)</f>
        <v>0</v>
      </c>
      <c r="D2058" s="3">
        <f>'[1]BASE SQA'!$E5252</f>
        <v>0</v>
      </c>
      <c r="E2058" s="3">
        <f>'[1]BASE SQA'!$F5252</f>
        <v>0</v>
      </c>
      <c r="F2058" s="1">
        <v>5252</v>
      </c>
      <c r="P2058" s="48"/>
    </row>
    <row r="2059" spans="3:16" x14ac:dyDescent="0.25">
      <c r="C2059" s="36">
        <f>WEEKNUM('[1]BASE SQA'!$B5253)</f>
        <v>0</v>
      </c>
      <c r="D2059" s="3">
        <f>'[1]BASE SQA'!$E5253</f>
        <v>0</v>
      </c>
      <c r="E2059" s="3">
        <f>'[1]BASE SQA'!$F5253</f>
        <v>0</v>
      </c>
      <c r="F2059" s="1">
        <v>5253</v>
      </c>
      <c r="P2059" s="48"/>
    </row>
    <row r="2060" spans="3:16" x14ac:dyDescent="0.25">
      <c r="C2060" s="36">
        <f>WEEKNUM('[1]BASE SQA'!$B5254)</f>
        <v>0</v>
      </c>
      <c r="D2060" s="3">
        <f>'[1]BASE SQA'!$E5254</f>
        <v>0</v>
      </c>
      <c r="E2060" s="3">
        <f>'[1]BASE SQA'!$F5254</f>
        <v>0</v>
      </c>
      <c r="F2060" s="1">
        <v>5254</v>
      </c>
      <c r="P2060" s="48"/>
    </row>
    <row r="2061" spans="3:16" x14ac:dyDescent="0.25">
      <c r="C2061" s="36">
        <f>WEEKNUM('[1]BASE SQA'!$B5255)</f>
        <v>0</v>
      </c>
      <c r="D2061" s="3">
        <f>'[1]BASE SQA'!$E5255</f>
        <v>0</v>
      </c>
      <c r="E2061" s="3">
        <f>'[1]BASE SQA'!$F5255</f>
        <v>0</v>
      </c>
      <c r="F2061" s="1">
        <v>5255</v>
      </c>
      <c r="P2061" s="48"/>
    </row>
    <row r="2062" spans="3:16" x14ac:dyDescent="0.25">
      <c r="C2062" s="36">
        <f>WEEKNUM('[1]BASE SQA'!$B5256)</f>
        <v>0</v>
      </c>
      <c r="D2062" s="3">
        <f>'[1]BASE SQA'!$E5256</f>
        <v>0</v>
      </c>
      <c r="E2062" s="3">
        <f>'[1]BASE SQA'!$F5256</f>
        <v>0</v>
      </c>
      <c r="F2062" s="1">
        <v>5256</v>
      </c>
      <c r="P2062" s="48"/>
    </row>
    <row r="2063" spans="3:16" x14ac:dyDescent="0.25">
      <c r="C2063" s="36">
        <f>WEEKNUM('[1]BASE SQA'!$B5257)</f>
        <v>0</v>
      </c>
      <c r="D2063" s="3">
        <f>'[1]BASE SQA'!$E5257</f>
        <v>0</v>
      </c>
      <c r="E2063" s="3">
        <f>'[1]BASE SQA'!$F5257</f>
        <v>0</v>
      </c>
      <c r="F2063" s="1">
        <v>5257</v>
      </c>
      <c r="P2063" s="48"/>
    </row>
    <row r="2064" spans="3:16" x14ac:dyDescent="0.25">
      <c r="C2064" s="36">
        <f>WEEKNUM('[1]BASE SQA'!$B5258)</f>
        <v>0</v>
      </c>
      <c r="D2064" s="3">
        <f>'[1]BASE SQA'!$E5258</f>
        <v>0</v>
      </c>
      <c r="E2064" s="3">
        <f>'[1]BASE SQA'!$F5258</f>
        <v>0</v>
      </c>
      <c r="F2064" s="1">
        <v>5258</v>
      </c>
      <c r="P2064" s="48"/>
    </row>
    <row r="2065" spans="3:16" x14ac:dyDescent="0.25">
      <c r="C2065" s="36">
        <f>WEEKNUM('[1]BASE SQA'!$B5259)</f>
        <v>0</v>
      </c>
      <c r="D2065" s="3">
        <f>'[1]BASE SQA'!$E5259</f>
        <v>0</v>
      </c>
      <c r="E2065" s="3">
        <f>'[1]BASE SQA'!$F5259</f>
        <v>0</v>
      </c>
      <c r="F2065" s="1">
        <v>5259</v>
      </c>
      <c r="P2065" s="48"/>
    </row>
    <row r="2066" spans="3:16" x14ac:dyDescent="0.25">
      <c r="C2066" s="36">
        <f>WEEKNUM('[1]BASE SQA'!$B5260)</f>
        <v>0</v>
      </c>
      <c r="D2066" s="3">
        <f>'[1]BASE SQA'!$E5260</f>
        <v>0</v>
      </c>
      <c r="E2066" s="3">
        <f>'[1]BASE SQA'!$F5260</f>
        <v>0</v>
      </c>
      <c r="F2066" s="1">
        <v>5260</v>
      </c>
      <c r="P2066" s="48"/>
    </row>
    <row r="2067" spans="3:16" x14ac:dyDescent="0.25">
      <c r="C2067" s="36">
        <f>WEEKNUM('[1]BASE SQA'!$B5261)</f>
        <v>0</v>
      </c>
      <c r="D2067" s="3">
        <f>'[1]BASE SQA'!$E5261</f>
        <v>0</v>
      </c>
      <c r="E2067" s="3">
        <f>'[1]BASE SQA'!$F5261</f>
        <v>0</v>
      </c>
      <c r="F2067" s="1">
        <v>5261</v>
      </c>
      <c r="P2067" s="48"/>
    </row>
    <row r="2068" spans="3:16" x14ac:dyDescent="0.25">
      <c r="C2068" s="36">
        <f>WEEKNUM('[1]BASE SQA'!$B5262)</f>
        <v>0</v>
      </c>
      <c r="D2068" s="3">
        <f>'[1]BASE SQA'!$E5262</f>
        <v>0</v>
      </c>
      <c r="E2068" s="3">
        <f>'[1]BASE SQA'!$F5262</f>
        <v>0</v>
      </c>
      <c r="F2068" s="1">
        <v>5262</v>
      </c>
      <c r="P2068" s="48"/>
    </row>
    <row r="2069" spans="3:16" x14ac:dyDescent="0.25">
      <c r="C2069" s="36">
        <f>WEEKNUM('[1]BASE SQA'!$B5263)</f>
        <v>0</v>
      </c>
      <c r="D2069" s="3">
        <f>'[1]BASE SQA'!$E5263</f>
        <v>0</v>
      </c>
      <c r="E2069" s="3">
        <f>'[1]BASE SQA'!$F5263</f>
        <v>0</v>
      </c>
      <c r="F2069" s="1">
        <v>5263</v>
      </c>
      <c r="P2069" s="48"/>
    </row>
    <row r="2070" spans="3:16" x14ac:dyDescent="0.25">
      <c r="C2070" s="36">
        <f>WEEKNUM('[1]BASE SQA'!$B5264)</f>
        <v>0</v>
      </c>
      <c r="D2070" s="3">
        <f>'[1]BASE SQA'!$E5264</f>
        <v>0</v>
      </c>
      <c r="E2070" s="3">
        <f>'[1]BASE SQA'!$F5264</f>
        <v>0</v>
      </c>
      <c r="F2070" s="1">
        <v>5264</v>
      </c>
      <c r="P2070" s="48"/>
    </row>
    <row r="2071" spans="3:16" x14ac:dyDescent="0.25">
      <c r="C2071" s="36">
        <f>WEEKNUM('[1]BASE SQA'!$B5265)</f>
        <v>0</v>
      </c>
      <c r="D2071" s="3">
        <f>'[1]BASE SQA'!$E5265</f>
        <v>0</v>
      </c>
      <c r="E2071" s="3">
        <f>'[1]BASE SQA'!$F5265</f>
        <v>0</v>
      </c>
      <c r="F2071" s="1">
        <v>5265</v>
      </c>
      <c r="P2071" s="48"/>
    </row>
    <row r="2072" spans="3:16" x14ac:dyDescent="0.25">
      <c r="C2072" s="36">
        <f>WEEKNUM('[1]BASE SQA'!$B5266)</f>
        <v>0</v>
      </c>
      <c r="D2072" s="3">
        <f>'[1]BASE SQA'!$E5266</f>
        <v>0</v>
      </c>
      <c r="E2072" s="3">
        <f>'[1]BASE SQA'!$F5266</f>
        <v>0</v>
      </c>
      <c r="F2072" s="1">
        <v>5266</v>
      </c>
      <c r="P2072" s="48"/>
    </row>
    <row r="2073" spans="3:16" x14ac:dyDescent="0.25">
      <c r="C2073" s="36">
        <f>WEEKNUM('[1]BASE SQA'!$B5267)</f>
        <v>0</v>
      </c>
      <c r="D2073" s="3">
        <f>'[1]BASE SQA'!$E5267</f>
        <v>0</v>
      </c>
      <c r="E2073" s="3">
        <f>'[1]BASE SQA'!$F5267</f>
        <v>0</v>
      </c>
      <c r="F2073" s="1">
        <v>5267</v>
      </c>
      <c r="P2073" s="48"/>
    </row>
    <row r="2074" spans="3:16" x14ac:dyDescent="0.25">
      <c r="C2074" s="36">
        <f>WEEKNUM('[1]BASE SQA'!$B5268)</f>
        <v>0</v>
      </c>
      <c r="D2074" s="3">
        <f>'[1]BASE SQA'!$E5268</f>
        <v>0</v>
      </c>
      <c r="E2074" s="3">
        <f>'[1]BASE SQA'!$F5268</f>
        <v>0</v>
      </c>
      <c r="F2074" s="1">
        <v>5268</v>
      </c>
      <c r="P2074" s="48"/>
    </row>
    <row r="2075" spans="3:16" x14ac:dyDescent="0.25">
      <c r="C2075" s="36">
        <f>WEEKNUM('[1]BASE SQA'!$B5269)</f>
        <v>0</v>
      </c>
      <c r="D2075" s="3">
        <f>'[1]BASE SQA'!$E5269</f>
        <v>0</v>
      </c>
      <c r="E2075" s="3">
        <f>'[1]BASE SQA'!$F5269</f>
        <v>0</v>
      </c>
      <c r="F2075" s="1">
        <v>5269</v>
      </c>
      <c r="P2075" s="48"/>
    </row>
    <row r="2076" spans="3:16" x14ac:dyDescent="0.25">
      <c r="C2076" s="36">
        <f>WEEKNUM('[1]BASE SQA'!$B5270)</f>
        <v>0</v>
      </c>
      <c r="D2076" s="3">
        <f>'[1]BASE SQA'!$E5270</f>
        <v>0</v>
      </c>
      <c r="E2076" s="3">
        <f>'[1]BASE SQA'!$F5270</f>
        <v>0</v>
      </c>
      <c r="F2076" s="1">
        <v>5270</v>
      </c>
      <c r="P2076" s="48"/>
    </row>
    <row r="2077" spans="3:16" x14ac:dyDescent="0.25">
      <c r="C2077" s="36">
        <f>WEEKNUM('[1]BASE SQA'!$B5271)</f>
        <v>0</v>
      </c>
      <c r="D2077" s="3">
        <f>'[1]BASE SQA'!$E5271</f>
        <v>0</v>
      </c>
      <c r="E2077" s="3">
        <f>'[1]BASE SQA'!$F5271</f>
        <v>0</v>
      </c>
      <c r="F2077" s="1">
        <v>5271</v>
      </c>
      <c r="P2077" s="48"/>
    </row>
    <row r="2078" spans="3:16" x14ac:dyDescent="0.25">
      <c r="C2078" s="36">
        <f>WEEKNUM('[1]BASE SQA'!$B5272)</f>
        <v>0</v>
      </c>
      <c r="D2078" s="3">
        <f>'[1]BASE SQA'!$E5272</f>
        <v>0</v>
      </c>
      <c r="E2078" s="3">
        <f>'[1]BASE SQA'!$F5272</f>
        <v>0</v>
      </c>
      <c r="F2078" s="1">
        <v>5272</v>
      </c>
      <c r="P2078" s="48"/>
    </row>
    <row r="2079" spans="3:16" x14ac:dyDescent="0.25">
      <c r="C2079" s="36">
        <f>WEEKNUM('[1]BASE SQA'!$B5273)</f>
        <v>0</v>
      </c>
      <c r="D2079" s="3">
        <f>'[1]BASE SQA'!$E5273</f>
        <v>0</v>
      </c>
      <c r="E2079" s="3">
        <f>'[1]BASE SQA'!$F5273</f>
        <v>0</v>
      </c>
      <c r="F2079" s="1">
        <v>5273</v>
      </c>
      <c r="P2079" s="48"/>
    </row>
    <row r="2080" spans="3:16" x14ac:dyDescent="0.25">
      <c r="C2080" s="36">
        <f>WEEKNUM('[1]BASE SQA'!$B5274)</f>
        <v>0</v>
      </c>
      <c r="D2080" s="3">
        <f>'[1]BASE SQA'!$E5274</f>
        <v>0</v>
      </c>
      <c r="E2080" s="3">
        <f>'[1]BASE SQA'!$F5274</f>
        <v>0</v>
      </c>
      <c r="F2080" s="1">
        <v>5274</v>
      </c>
      <c r="P2080" s="48"/>
    </row>
    <row r="2081" spans="3:16" x14ac:dyDescent="0.25">
      <c r="C2081" s="36">
        <f>WEEKNUM('[1]BASE SQA'!$B5275)</f>
        <v>0</v>
      </c>
      <c r="D2081" s="3">
        <f>'[1]BASE SQA'!$E5275</f>
        <v>0</v>
      </c>
      <c r="E2081" s="3">
        <f>'[1]BASE SQA'!$F5275</f>
        <v>0</v>
      </c>
      <c r="F2081" s="1">
        <v>5275</v>
      </c>
      <c r="P2081" s="48"/>
    </row>
    <row r="2082" spans="3:16" x14ac:dyDescent="0.25">
      <c r="C2082" s="36">
        <f>WEEKNUM('[1]BASE SQA'!$B5276)</f>
        <v>0</v>
      </c>
      <c r="D2082" s="3">
        <f>'[1]BASE SQA'!$E5276</f>
        <v>0</v>
      </c>
      <c r="E2082" s="3">
        <f>'[1]BASE SQA'!$F5276</f>
        <v>0</v>
      </c>
      <c r="F2082" s="1">
        <v>5276</v>
      </c>
      <c r="P2082" s="48"/>
    </row>
    <row r="2083" spans="3:16" x14ac:dyDescent="0.25">
      <c r="C2083" s="36">
        <f>WEEKNUM('[1]BASE SQA'!$B5277)</f>
        <v>0</v>
      </c>
      <c r="D2083" s="3">
        <f>'[1]BASE SQA'!$E5277</f>
        <v>0</v>
      </c>
      <c r="E2083" s="3">
        <f>'[1]BASE SQA'!$F5277</f>
        <v>0</v>
      </c>
      <c r="F2083" s="1">
        <v>5277</v>
      </c>
      <c r="P2083" s="48"/>
    </row>
    <row r="2084" spans="3:16" x14ac:dyDescent="0.25">
      <c r="C2084" s="36">
        <f>WEEKNUM('[1]BASE SQA'!$B5278)</f>
        <v>0</v>
      </c>
      <c r="D2084" s="3">
        <f>'[1]BASE SQA'!$E5278</f>
        <v>0</v>
      </c>
      <c r="E2084" s="3">
        <f>'[1]BASE SQA'!$F5278</f>
        <v>0</v>
      </c>
      <c r="F2084" s="1">
        <v>5278</v>
      </c>
      <c r="P2084" s="48"/>
    </row>
    <row r="2085" spans="3:16" x14ac:dyDescent="0.25">
      <c r="C2085" s="36">
        <f>WEEKNUM('[1]BASE SQA'!$B5279)</f>
        <v>0</v>
      </c>
      <c r="D2085" s="3">
        <f>'[1]BASE SQA'!$E5279</f>
        <v>0</v>
      </c>
      <c r="E2085" s="3">
        <f>'[1]BASE SQA'!$F5279</f>
        <v>0</v>
      </c>
      <c r="F2085" s="1">
        <v>5279</v>
      </c>
      <c r="P2085" s="48"/>
    </row>
    <row r="2086" spans="3:16" x14ac:dyDescent="0.25">
      <c r="C2086" s="36">
        <f>WEEKNUM('[1]BASE SQA'!$B5280)</f>
        <v>0</v>
      </c>
      <c r="D2086" s="3">
        <f>'[1]BASE SQA'!$E5280</f>
        <v>0</v>
      </c>
      <c r="E2086" s="3">
        <f>'[1]BASE SQA'!$F5280</f>
        <v>0</v>
      </c>
      <c r="F2086" s="1">
        <v>5280</v>
      </c>
      <c r="P2086" s="48"/>
    </row>
    <row r="2087" spans="3:16" x14ac:dyDescent="0.25">
      <c r="C2087" s="36">
        <f>WEEKNUM('[1]BASE SQA'!$B5281)</f>
        <v>0</v>
      </c>
      <c r="D2087" s="3">
        <f>'[1]BASE SQA'!$E5281</f>
        <v>0</v>
      </c>
      <c r="E2087" s="3">
        <f>'[1]BASE SQA'!$F5281</f>
        <v>0</v>
      </c>
      <c r="F2087" s="1">
        <v>5281</v>
      </c>
      <c r="P2087" s="48"/>
    </row>
    <row r="2088" spans="3:16" x14ac:dyDescent="0.25">
      <c r="C2088" s="36">
        <f>WEEKNUM('[1]BASE SQA'!$B5282)</f>
        <v>0</v>
      </c>
      <c r="D2088" s="3">
        <f>'[1]BASE SQA'!$E5282</f>
        <v>0</v>
      </c>
      <c r="E2088" s="3">
        <f>'[1]BASE SQA'!$F5282</f>
        <v>0</v>
      </c>
      <c r="F2088" s="1">
        <v>5282</v>
      </c>
      <c r="P2088" s="48"/>
    </row>
    <row r="2089" spans="3:16" x14ac:dyDescent="0.25">
      <c r="C2089" s="36">
        <f>WEEKNUM('[1]BASE SQA'!$B5283)</f>
        <v>0</v>
      </c>
      <c r="D2089" s="3">
        <f>'[1]BASE SQA'!$E5283</f>
        <v>0</v>
      </c>
      <c r="E2089" s="3">
        <f>'[1]BASE SQA'!$F5283</f>
        <v>0</v>
      </c>
      <c r="F2089" s="1">
        <v>5283</v>
      </c>
      <c r="P2089" s="48"/>
    </row>
    <row r="2090" spans="3:16" x14ac:dyDescent="0.25">
      <c r="C2090" s="36">
        <f>WEEKNUM('[1]BASE SQA'!$B5284)</f>
        <v>0</v>
      </c>
      <c r="D2090" s="3">
        <f>'[1]BASE SQA'!$E5284</f>
        <v>0</v>
      </c>
      <c r="E2090" s="3">
        <f>'[1]BASE SQA'!$F5284</f>
        <v>0</v>
      </c>
      <c r="F2090" s="1">
        <v>5284</v>
      </c>
      <c r="P2090" s="48"/>
    </row>
    <row r="2091" spans="3:16" x14ac:dyDescent="0.25">
      <c r="C2091" s="36">
        <f>WEEKNUM('[1]BASE SQA'!$B5285)</f>
        <v>0</v>
      </c>
      <c r="D2091" s="3">
        <f>'[1]BASE SQA'!$E5285</f>
        <v>0</v>
      </c>
      <c r="E2091" s="3">
        <f>'[1]BASE SQA'!$F5285</f>
        <v>0</v>
      </c>
      <c r="F2091" s="1">
        <v>5285</v>
      </c>
      <c r="P2091" s="48"/>
    </row>
    <row r="2092" spans="3:16" x14ac:dyDescent="0.25">
      <c r="C2092" s="36">
        <f>WEEKNUM('[1]BASE SQA'!$B5286)</f>
        <v>0</v>
      </c>
      <c r="D2092" s="3">
        <f>'[1]BASE SQA'!$E5286</f>
        <v>0</v>
      </c>
      <c r="E2092" s="3">
        <f>'[1]BASE SQA'!$F5286</f>
        <v>0</v>
      </c>
      <c r="F2092" s="1">
        <v>5286</v>
      </c>
      <c r="P2092" s="48"/>
    </row>
    <row r="2093" spans="3:16" x14ac:dyDescent="0.25">
      <c r="C2093" s="36">
        <f>WEEKNUM('[1]BASE SQA'!$B5287)</f>
        <v>0</v>
      </c>
      <c r="D2093" s="3">
        <f>'[1]BASE SQA'!$E5287</f>
        <v>0</v>
      </c>
      <c r="E2093" s="3">
        <f>'[1]BASE SQA'!$F5287</f>
        <v>0</v>
      </c>
      <c r="F2093" s="1">
        <v>5287</v>
      </c>
      <c r="P2093" s="48"/>
    </row>
    <row r="2094" spans="3:16" x14ac:dyDescent="0.25">
      <c r="C2094" s="36">
        <f>WEEKNUM('[1]BASE SQA'!$B5288)</f>
        <v>0</v>
      </c>
      <c r="D2094" s="3">
        <f>'[1]BASE SQA'!$E5288</f>
        <v>0</v>
      </c>
      <c r="E2094" s="3">
        <f>'[1]BASE SQA'!$F5288</f>
        <v>0</v>
      </c>
      <c r="F2094" s="1">
        <v>5288</v>
      </c>
      <c r="P2094" s="48"/>
    </row>
    <row r="2095" spans="3:16" x14ac:dyDescent="0.25">
      <c r="C2095" s="36">
        <f>WEEKNUM('[1]BASE SQA'!$B5289)</f>
        <v>0</v>
      </c>
      <c r="D2095" s="3">
        <f>'[1]BASE SQA'!$E5289</f>
        <v>0</v>
      </c>
      <c r="E2095" s="3">
        <f>'[1]BASE SQA'!$F5289</f>
        <v>0</v>
      </c>
      <c r="F2095" s="1">
        <v>5289</v>
      </c>
      <c r="P2095" s="48"/>
    </row>
    <row r="2096" spans="3:16" x14ac:dyDescent="0.25">
      <c r="C2096" s="36">
        <f>WEEKNUM('[1]BASE SQA'!$B5290)</f>
        <v>0</v>
      </c>
      <c r="D2096" s="3">
        <f>'[1]BASE SQA'!$E5290</f>
        <v>0</v>
      </c>
      <c r="E2096" s="3">
        <f>'[1]BASE SQA'!$F5290</f>
        <v>0</v>
      </c>
      <c r="F2096" s="1">
        <v>5290</v>
      </c>
      <c r="P2096" s="48"/>
    </row>
    <row r="2097" spans="3:16" x14ac:dyDescent="0.25">
      <c r="C2097" s="36">
        <f>WEEKNUM('[1]BASE SQA'!$B5291)</f>
        <v>0</v>
      </c>
      <c r="D2097" s="3">
        <f>'[1]BASE SQA'!$E5291</f>
        <v>0</v>
      </c>
      <c r="E2097" s="3">
        <f>'[1]BASE SQA'!$F5291</f>
        <v>0</v>
      </c>
      <c r="F2097" s="1">
        <v>5291</v>
      </c>
      <c r="P2097" s="48"/>
    </row>
    <row r="2098" spans="3:16" x14ac:dyDescent="0.25">
      <c r="C2098" s="36">
        <f>WEEKNUM('[1]BASE SQA'!$B5292)</f>
        <v>0</v>
      </c>
      <c r="D2098" s="3">
        <f>'[1]BASE SQA'!$E5292</f>
        <v>0</v>
      </c>
      <c r="E2098" s="3">
        <f>'[1]BASE SQA'!$F5292</f>
        <v>0</v>
      </c>
      <c r="F2098" s="1">
        <v>5292</v>
      </c>
      <c r="P2098" s="48"/>
    </row>
    <row r="2099" spans="3:16" x14ac:dyDescent="0.25">
      <c r="C2099" s="36">
        <f>WEEKNUM('[1]BASE SQA'!$B5293)</f>
        <v>0</v>
      </c>
      <c r="D2099" s="3">
        <f>'[1]BASE SQA'!$E5293</f>
        <v>0</v>
      </c>
      <c r="E2099" s="3">
        <f>'[1]BASE SQA'!$F5293</f>
        <v>0</v>
      </c>
      <c r="F2099" s="1">
        <v>5293</v>
      </c>
      <c r="P2099" s="48"/>
    </row>
    <row r="2100" spans="3:16" x14ac:dyDescent="0.25">
      <c r="C2100" s="36">
        <f>WEEKNUM('[1]BASE SQA'!$B5294)</f>
        <v>0</v>
      </c>
      <c r="D2100" s="3">
        <f>'[1]BASE SQA'!$E5294</f>
        <v>0</v>
      </c>
      <c r="E2100" s="3">
        <f>'[1]BASE SQA'!$F5294</f>
        <v>0</v>
      </c>
      <c r="F2100" s="1">
        <v>5294</v>
      </c>
      <c r="P2100" s="48"/>
    </row>
    <row r="2101" spans="3:16" x14ac:dyDescent="0.25">
      <c r="C2101" s="36">
        <f>WEEKNUM('[1]BASE SQA'!$B5295)</f>
        <v>0</v>
      </c>
      <c r="D2101" s="3">
        <f>'[1]BASE SQA'!$E5295</f>
        <v>0</v>
      </c>
      <c r="E2101" s="3">
        <f>'[1]BASE SQA'!$F5295</f>
        <v>0</v>
      </c>
      <c r="F2101" s="1">
        <v>5295</v>
      </c>
      <c r="P2101" s="48"/>
    </row>
    <row r="2102" spans="3:16" x14ac:dyDescent="0.25">
      <c r="C2102" s="36">
        <f>WEEKNUM('[1]BASE SQA'!$B5296)</f>
        <v>0</v>
      </c>
      <c r="D2102" s="3">
        <f>'[1]BASE SQA'!$E5296</f>
        <v>0</v>
      </c>
      <c r="E2102" s="3">
        <f>'[1]BASE SQA'!$F5296</f>
        <v>0</v>
      </c>
      <c r="F2102" s="1">
        <v>5296</v>
      </c>
      <c r="P2102" s="48"/>
    </row>
    <row r="2103" spans="3:16" x14ac:dyDescent="0.25">
      <c r="C2103" s="36">
        <f>WEEKNUM('[1]BASE SQA'!$B5297)</f>
        <v>0</v>
      </c>
      <c r="D2103" s="3">
        <f>'[1]BASE SQA'!$E5297</f>
        <v>0</v>
      </c>
      <c r="E2103" s="3">
        <f>'[1]BASE SQA'!$F5297</f>
        <v>0</v>
      </c>
      <c r="F2103" s="1">
        <v>5297</v>
      </c>
      <c r="P2103" s="48"/>
    </row>
    <row r="2104" spans="3:16" x14ac:dyDescent="0.25">
      <c r="C2104" s="36">
        <f>WEEKNUM('[1]BASE SQA'!$B5298)</f>
        <v>0</v>
      </c>
      <c r="D2104" s="3">
        <f>'[1]BASE SQA'!$E5298</f>
        <v>0</v>
      </c>
      <c r="E2104" s="3">
        <f>'[1]BASE SQA'!$F5298</f>
        <v>0</v>
      </c>
      <c r="F2104" s="1">
        <v>5298</v>
      </c>
      <c r="P2104" s="48"/>
    </row>
    <row r="2105" spans="3:16" x14ac:dyDescent="0.25">
      <c r="C2105" s="36">
        <f>WEEKNUM('[1]BASE SQA'!$B5299)</f>
        <v>0</v>
      </c>
      <c r="D2105" s="3">
        <f>'[1]BASE SQA'!$E5299</f>
        <v>0</v>
      </c>
      <c r="E2105" s="3">
        <f>'[1]BASE SQA'!$F5299</f>
        <v>0</v>
      </c>
      <c r="F2105" s="1">
        <v>5299</v>
      </c>
      <c r="P2105" s="48"/>
    </row>
    <row r="2106" spans="3:16" x14ac:dyDescent="0.25">
      <c r="C2106" s="36">
        <f>WEEKNUM('[1]BASE SQA'!$B5300)</f>
        <v>0</v>
      </c>
      <c r="D2106" s="3">
        <f>'[1]BASE SQA'!$E5300</f>
        <v>0</v>
      </c>
      <c r="E2106" s="3">
        <f>'[1]BASE SQA'!$F5300</f>
        <v>0</v>
      </c>
      <c r="F2106" s="1">
        <v>5300</v>
      </c>
      <c r="P2106" s="48"/>
    </row>
    <row r="2107" spans="3:16" x14ac:dyDescent="0.25">
      <c r="C2107" s="36">
        <f>WEEKNUM('[1]BASE SQA'!$B5301)</f>
        <v>0</v>
      </c>
      <c r="D2107" s="3">
        <f>'[1]BASE SQA'!$E5301</f>
        <v>0</v>
      </c>
      <c r="E2107" s="3">
        <f>'[1]BASE SQA'!$F5301</f>
        <v>0</v>
      </c>
      <c r="F2107" s="1">
        <v>5301</v>
      </c>
      <c r="P2107" s="48"/>
    </row>
    <row r="2108" spans="3:16" x14ac:dyDescent="0.25">
      <c r="C2108" s="36">
        <f>WEEKNUM('[1]BASE SQA'!$B5302)</f>
        <v>0</v>
      </c>
      <c r="D2108" s="3">
        <f>'[1]BASE SQA'!$E5302</f>
        <v>0</v>
      </c>
      <c r="E2108" s="3">
        <f>'[1]BASE SQA'!$F5302</f>
        <v>0</v>
      </c>
      <c r="F2108" s="1">
        <v>5302</v>
      </c>
      <c r="P2108" s="48"/>
    </row>
    <row r="2109" spans="3:16" x14ac:dyDescent="0.25">
      <c r="C2109" s="36">
        <f>WEEKNUM('[1]BASE SQA'!$B5303)</f>
        <v>0</v>
      </c>
      <c r="D2109" s="3">
        <f>'[1]BASE SQA'!$E5303</f>
        <v>0</v>
      </c>
      <c r="E2109" s="3">
        <f>'[1]BASE SQA'!$F5303</f>
        <v>0</v>
      </c>
      <c r="F2109" s="1">
        <v>5303</v>
      </c>
      <c r="P2109" s="48"/>
    </row>
    <row r="2110" spans="3:16" x14ac:dyDescent="0.25">
      <c r="C2110" s="36">
        <f>WEEKNUM('[1]BASE SQA'!$B5304)</f>
        <v>0</v>
      </c>
      <c r="D2110" s="3">
        <f>'[1]BASE SQA'!$E5304</f>
        <v>0</v>
      </c>
      <c r="E2110" s="3">
        <f>'[1]BASE SQA'!$F5304</f>
        <v>0</v>
      </c>
      <c r="F2110" s="1">
        <v>5304</v>
      </c>
      <c r="P2110" s="48"/>
    </row>
    <row r="2111" spans="3:16" x14ac:dyDescent="0.25">
      <c r="C2111" s="36">
        <f>WEEKNUM('[1]BASE SQA'!$B5305)</f>
        <v>0</v>
      </c>
      <c r="D2111" s="3">
        <f>'[1]BASE SQA'!$E5305</f>
        <v>0</v>
      </c>
      <c r="E2111" s="3">
        <f>'[1]BASE SQA'!$F5305</f>
        <v>0</v>
      </c>
      <c r="F2111" s="1">
        <v>5305</v>
      </c>
      <c r="P2111" s="48"/>
    </row>
    <row r="2112" spans="3:16" x14ac:dyDescent="0.25">
      <c r="C2112" s="36">
        <f>WEEKNUM('[1]BASE SQA'!$B5306)</f>
        <v>0</v>
      </c>
      <c r="D2112" s="3">
        <f>'[1]BASE SQA'!$E5306</f>
        <v>0</v>
      </c>
      <c r="E2112" s="3">
        <f>'[1]BASE SQA'!$F5306</f>
        <v>0</v>
      </c>
      <c r="F2112" s="1">
        <v>5306</v>
      </c>
      <c r="P2112" s="48"/>
    </row>
    <row r="2113" spans="3:16" x14ac:dyDescent="0.25">
      <c r="C2113" s="36">
        <f>WEEKNUM('[1]BASE SQA'!$B5307)</f>
        <v>0</v>
      </c>
      <c r="D2113" s="3">
        <f>'[1]BASE SQA'!$E5307</f>
        <v>0</v>
      </c>
      <c r="E2113" s="3">
        <f>'[1]BASE SQA'!$F5307</f>
        <v>0</v>
      </c>
      <c r="F2113" s="1">
        <v>5307</v>
      </c>
      <c r="P2113" s="48"/>
    </row>
    <row r="2114" spans="3:16" x14ac:dyDescent="0.25">
      <c r="C2114" s="36">
        <f>WEEKNUM('[1]BASE SQA'!$B5308)</f>
        <v>0</v>
      </c>
      <c r="D2114" s="3">
        <f>'[1]BASE SQA'!$E5308</f>
        <v>0</v>
      </c>
      <c r="E2114" s="3">
        <f>'[1]BASE SQA'!$F5308</f>
        <v>0</v>
      </c>
      <c r="F2114" s="1">
        <v>5308</v>
      </c>
      <c r="P2114" s="48"/>
    </row>
    <row r="2115" spans="3:16" x14ac:dyDescent="0.25">
      <c r="C2115" s="36">
        <f>WEEKNUM('[1]BASE SQA'!$B5309)</f>
        <v>0</v>
      </c>
      <c r="D2115" s="3">
        <f>'[1]BASE SQA'!$E5309</f>
        <v>0</v>
      </c>
      <c r="E2115" s="3">
        <f>'[1]BASE SQA'!$F5309</f>
        <v>0</v>
      </c>
      <c r="F2115" s="1">
        <v>5309</v>
      </c>
      <c r="P2115" s="48"/>
    </row>
    <row r="2116" spans="3:16" x14ac:dyDescent="0.25">
      <c r="C2116" s="36">
        <f>WEEKNUM('[1]BASE SQA'!$B5310)</f>
        <v>0</v>
      </c>
      <c r="D2116" s="3">
        <f>'[1]BASE SQA'!$E5310</f>
        <v>0</v>
      </c>
      <c r="E2116" s="3">
        <f>'[1]BASE SQA'!$F5310</f>
        <v>0</v>
      </c>
      <c r="F2116" s="1">
        <v>5310</v>
      </c>
      <c r="P2116" s="48"/>
    </row>
    <row r="2117" spans="3:16" x14ac:dyDescent="0.25">
      <c r="C2117" s="36">
        <f>WEEKNUM('[1]BASE SQA'!$B5311)</f>
        <v>0</v>
      </c>
      <c r="D2117" s="3">
        <f>'[1]BASE SQA'!$E5311</f>
        <v>0</v>
      </c>
      <c r="E2117" s="3">
        <f>'[1]BASE SQA'!$F5311</f>
        <v>0</v>
      </c>
      <c r="F2117" s="1">
        <v>5311</v>
      </c>
      <c r="P2117" s="48"/>
    </row>
    <row r="2118" spans="3:16" x14ac:dyDescent="0.25">
      <c r="C2118" s="36">
        <f>WEEKNUM('[1]BASE SQA'!$B5312)</f>
        <v>0</v>
      </c>
      <c r="D2118" s="3">
        <f>'[1]BASE SQA'!$E5312</f>
        <v>0</v>
      </c>
      <c r="E2118" s="3">
        <f>'[1]BASE SQA'!$F5312</f>
        <v>0</v>
      </c>
      <c r="F2118" s="1">
        <v>5312</v>
      </c>
      <c r="P2118" s="48"/>
    </row>
    <row r="2119" spans="3:16" x14ac:dyDescent="0.25">
      <c r="C2119" s="36">
        <f>WEEKNUM('[1]BASE SQA'!$B5313)</f>
        <v>0</v>
      </c>
      <c r="D2119" s="3">
        <f>'[1]BASE SQA'!$E5313</f>
        <v>0</v>
      </c>
      <c r="E2119" s="3">
        <f>'[1]BASE SQA'!$F5313</f>
        <v>0</v>
      </c>
      <c r="F2119" s="1">
        <v>5313</v>
      </c>
      <c r="P2119" s="48"/>
    </row>
    <row r="2120" spans="3:16" x14ac:dyDescent="0.25">
      <c r="C2120" s="36">
        <f>WEEKNUM('[1]BASE SQA'!$B5314)</f>
        <v>0</v>
      </c>
      <c r="D2120" s="3">
        <f>'[1]BASE SQA'!$E5314</f>
        <v>0</v>
      </c>
      <c r="E2120" s="3">
        <f>'[1]BASE SQA'!$F5314</f>
        <v>0</v>
      </c>
      <c r="F2120" s="1">
        <v>5314</v>
      </c>
      <c r="P2120" s="48"/>
    </row>
    <row r="2121" spans="3:16" x14ac:dyDescent="0.25">
      <c r="C2121" s="36">
        <f>WEEKNUM('[1]BASE SQA'!$B5315)</f>
        <v>0</v>
      </c>
      <c r="D2121" s="3">
        <f>'[1]BASE SQA'!$E5315</f>
        <v>0</v>
      </c>
      <c r="E2121" s="3">
        <f>'[1]BASE SQA'!$F5315</f>
        <v>0</v>
      </c>
      <c r="F2121" s="1">
        <v>5315</v>
      </c>
      <c r="P2121" s="48"/>
    </row>
    <row r="2122" spans="3:16" x14ac:dyDescent="0.25">
      <c r="C2122" s="36">
        <f>WEEKNUM('[1]BASE SQA'!$B5316)</f>
        <v>0</v>
      </c>
      <c r="D2122" s="3">
        <f>'[1]BASE SQA'!$E5316</f>
        <v>0</v>
      </c>
      <c r="E2122" s="3">
        <f>'[1]BASE SQA'!$F5316</f>
        <v>0</v>
      </c>
      <c r="F2122" s="1">
        <v>5316</v>
      </c>
      <c r="P2122" s="48"/>
    </row>
    <row r="2123" spans="3:16" x14ac:dyDescent="0.25">
      <c r="C2123" s="36">
        <f>WEEKNUM('[1]BASE SQA'!$B5317)</f>
        <v>0</v>
      </c>
      <c r="D2123" s="3">
        <f>'[1]BASE SQA'!$E5317</f>
        <v>0</v>
      </c>
      <c r="E2123" s="3">
        <f>'[1]BASE SQA'!$F5317</f>
        <v>0</v>
      </c>
      <c r="F2123" s="1">
        <v>5317</v>
      </c>
      <c r="P2123" s="48"/>
    </row>
    <row r="2124" spans="3:16" x14ac:dyDescent="0.25">
      <c r="C2124" s="36">
        <f>WEEKNUM('[1]BASE SQA'!$B5318)</f>
        <v>0</v>
      </c>
      <c r="D2124" s="3">
        <f>'[1]BASE SQA'!$E5318</f>
        <v>0</v>
      </c>
      <c r="E2124" s="3">
        <f>'[1]BASE SQA'!$F5318</f>
        <v>0</v>
      </c>
      <c r="F2124" s="1">
        <v>5318</v>
      </c>
      <c r="P2124" s="48"/>
    </row>
    <row r="2125" spans="3:16" x14ac:dyDescent="0.25">
      <c r="C2125" s="36">
        <f>WEEKNUM('[1]BASE SQA'!$B5319)</f>
        <v>0</v>
      </c>
      <c r="D2125" s="3">
        <f>'[1]BASE SQA'!$E5319</f>
        <v>0</v>
      </c>
      <c r="E2125" s="3">
        <f>'[1]BASE SQA'!$F5319</f>
        <v>0</v>
      </c>
      <c r="F2125" s="1">
        <v>5319</v>
      </c>
      <c r="P2125" s="48"/>
    </row>
    <row r="2126" spans="3:16" x14ac:dyDescent="0.25">
      <c r="C2126" s="36">
        <f>WEEKNUM('[1]BASE SQA'!$B5320)</f>
        <v>0</v>
      </c>
      <c r="D2126" s="3">
        <f>'[1]BASE SQA'!$E5320</f>
        <v>0</v>
      </c>
      <c r="E2126" s="3">
        <f>'[1]BASE SQA'!$F5320</f>
        <v>0</v>
      </c>
      <c r="F2126" s="1">
        <v>5320</v>
      </c>
      <c r="P2126" s="48"/>
    </row>
    <row r="2127" spans="3:16" x14ac:dyDescent="0.25">
      <c r="C2127" s="36">
        <f>WEEKNUM('[1]BASE SQA'!$B5321)</f>
        <v>0</v>
      </c>
      <c r="D2127" s="3">
        <f>'[1]BASE SQA'!$E5321</f>
        <v>0</v>
      </c>
      <c r="E2127" s="3">
        <f>'[1]BASE SQA'!$F5321</f>
        <v>0</v>
      </c>
      <c r="F2127" s="1">
        <v>5321</v>
      </c>
      <c r="P2127" s="48"/>
    </row>
    <row r="2128" spans="3:16" x14ac:dyDescent="0.25">
      <c r="C2128" s="36">
        <f>WEEKNUM('[1]BASE SQA'!$B5322)</f>
        <v>0</v>
      </c>
      <c r="D2128" s="3">
        <f>'[1]BASE SQA'!$E5322</f>
        <v>0</v>
      </c>
      <c r="E2128" s="3">
        <f>'[1]BASE SQA'!$F5322</f>
        <v>0</v>
      </c>
      <c r="F2128" s="1">
        <v>5322</v>
      </c>
      <c r="P2128" s="48"/>
    </row>
    <row r="2129" spans="3:16" x14ac:dyDescent="0.25">
      <c r="C2129" s="36">
        <f>WEEKNUM('[1]BASE SQA'!$B5323)</f>
        <v>0</v>
      </c>
      <c r="D2129" s="3">
        <f>'[1]BASE SQA'!$E5323</f>
        <v>0</v>
      </c>
      <c r="E2129" s="3">
        <f>'[1]BASE SQA'!$F5323</f>
        <v>0</v>
      </c>
      <c r="F2129" s="1">
        <v>5323</v>
      </c>
      <c r="P2129" s="48"/>
    </row>
    <row r="2130" spans="3:16" x14ac:dyDescent="0.25">
      <c r="C2130" s="36">
        <f>WEEKNUM('[1]BASE SQA'!$B5324)</f>
        <v>0</v>
      </c>
      <c r="D2130" s="3">
        <f>'[1]BASE SQA'!$E5324</f>
        <v>0</v>
      </c>
      <c r="E2130" s="3">
        <f>'[1]BASE SQA'!$F5324</f>
        <v>0</v>
      </c>
      <c r="F2130" s="1">
        <v>5324</v>
      </c>
      <c r="P2130" s="48"/>
    </row>
    <row r="2131" spans="3:16" x14ac:dyDescent="0.25">
      <c r="C2131" s="36">
        <f>WEEKNUM('[1]BASE SQA'!$B5325)</f>
        <v>0</v>
      </c>
      <c r="D2131" s="3">
        <f>'[1]BASE SQA'!$E5325</f>
        <v>0</v>
      </c>
      <c r="E2131" s="3">
        <f>'[1]BASE SQA'!$F5325</f>
        <v>0</v>
      </c>
      <c r="F2131" s="1">
        <v>5325</v>
      </c>
      <c r="P2131" s="48"/>
    </row>
    <row r="2132" spans="3:16" x14ac:dyDescent="0.25">
      <c r="C2132" s="36">
        <f>WEEKNUM('[1]BASE SQA'!$B5326)</f>
        <v>0</v>
      </c>
      <c r="D2132" s="3">
        <f>'[1]BASE SQA'!$E5326</f>
        <v>0</v>
      </c>
      <c r="E2132" s="3">
        <f>'[1]BASE SQA'!$F5326</f>
        <v>0</v>
      </c>
      <c r="F2132" s="1">
        <v>5326</v>
      </c>
      <c r="P2132" s="48"/>
    </row>
    <row r="2133" spans="3:16" x14ac:dyDescent="0.25">
      <c r="C2133" s="36">
        <f>WEEKNUM('[1]BASE SQA'!$B5327)</f>
        <v>0</v>
      </c>
      <c r="D2133" s="3">
        <f>'[1]BASE SQA'!$E5327</f>
        <v>0</v>
      </c>
      <c r="E2133" s="3">
        <f>'[1]BASE SQA'!$F5327</f>
        <v>0</v>
      </c>
      <c r="F2133" s="1">
        <v>5327</v>
      </c>
      <c r="P2133" s="48"/>
    </row>
    <row r="2134" spans="3:16" x14ac:dyDescent="0.25">
      <c r="C2134" s="36">
        <f>WEEKNUM('[1]BASE SQA'!$B5328)</f>
        <v>0</v>
      </c>
      <c r="D2134" s="3">
        <f>'[1]BASE SQA'!$E5328</f>
        <v>0</v>
      </c>
      <c r="E2134" s="3">
        <f>'[1]BASE SQA'!$F5328</f>
        <v>0</v>
      </c>
      <c r="F2134" s="1">
        <v>5328</v>
      </c>
      <c r="P2134" s="48"/>
    </row>
    <row r="2135" spans="3:16" x14ac:dyDescent="0.25">
      <c r="C2135" s="36">
        <f>WEEKNUM('[1]BASE SQA'!$B5329)</f>
        <v>0</v>
      </c>
      <c r="D2135" s="3">
        <f>'[1]BASE SQA'!$E5329</f>
        <v>0</v>
      </c>
      <c r="E2135" s="3">
        <f>'[1]BASE SQA'!$F5329</f>
        <v>0</v>
      </c>
      <c r="F2135" s="1">
        <v>5329</v>
      </c>
      <c r="P2135" s="48"/>
    </row>
    <row r="2136" spans="3:16" x14ac:dyDescent="0.25">
      <c r="C2136" s="36">
        <f>WEEKNUM('[1]BASE SQA'!$B5330)</f>
        <v>0</v>
      </c>
      <c r="D2136" s="3">
        <f>'[1]BASE SQA'!$E5330</f>
        <v>0</v>
      </c>
      <c r="E2136" s="3">
        <f>'[1]BASE SQA'!$F5330</f>
        <v>0</v>
      </c>
      <c r="F2136" s="1">
        <v>5330</v>
      </c>
      <c r="P2136" s="48"/>
    </row>
    <row r="2137" spans="3:16" x14ac:dyDescent="0.25">
      <c r="C2137" s="36">
        <f>WEEKNUM('[1]BASE SQA'!$B5331)</f>
        <v>0</v>
      </c>
      <c r="D2137" s="3">
        <f>'[1]BASE SQA'!$E5331</f>
        <v>0</v>
      </c>
      <c r="E2137" s="3">
        <f>'[1]BASE SQA'!$F5331</f>
        <v>0</v>
      </c>
      <c r="F2137" s="1">
        <v>5331</v>
      </c>
      <c r="P2137" s="48"/>
    </row>
    <row r="2138" spans="3:16" x14ac:dyDescent="0.25">
      <c r="C2138" s="36">
        <f>WEEKNUM('[1]BASE SQA'!$B5332)</f>
        <v>0</v>
      </c>
      <c r="D2138" s="3">
        <f>'[1]BASE SQA'!$E5332</f>
        <v>0</v>
      </c>
      <c r="E2138" s="3">
        <f>'[1]BASE SQA'!$F5332</f>
        <v>0</v>
      </c>
      <c r="F2138" s="1">
        <v>5332</v>
      </c>
      <c r="P2138" s="48"/>
    </row>
    <row r="2139" spans="3:16" x14ac:dyDescent="0.25">
      <c r="C2139" s="36">
        <f>WEEKNUM('[1]BASE SQA'!$B5333)</f>
        <v>0</v>
      </c>
      <c r="D2139" s="3">
        <f>'[1]BASE SQA'!$E5333</f>
        <v>0</v>
      </c>
      <c r="E2139" s="3">
        <f>'[1]BASE SQA'!$F5333</f>
        <v>0</v>
      </c>
      <c r="F2139" s="1">
        <v>5333</v>
      </c>
      <c r="P2139" s="48"/>
    </row>
    <row r="2140" spans="3:16" x14ac:dyDescent="0.25">
      <c r="C2140" s="36">
        <f>WEEKNUM('[1]BASE SQA'!$B5334)</f>
        <v>0</v>
      </c>
      <c r="D2140" s="3">
        <f>'[1]BASE SQA'!$E5334</f>
        <v>0</v>
      </c>
      <c r="E2140" s="3">
        <f>'[1]BASE SQA'!$F5334</f>
        <v>0</v>
      </c>
      <c r="F2140" s="1">
        <v>5334</v>
      </c>
      <c r="P2140" s="48"/>
    </row>
    <row r="2141" spans="3:16" x14ac:dyDescent="0.25">
      <c r="C2141" s="36">
        <f>WEEKNUM('[1]BASE SQA'!$B5335)</f>
        <v>0</v>
      </c>
      <c r="D2141" s="3">
        <f>'[1]BASE SQA'!$E5335</f>
        <v>0</v>
      </c>
      <c r="E2141" s="3">
        <f>'[1]BASE SQA'!$F5335</f>
        <v>0</v>
      </c>
      <c r="F2141" s="1">
        <v>5335</v>
      </c>
      <c r="P2141" s="48"/>
    </row>
    <row r="2142" spans="3:16" x14ac:dyDescent="0.25">
      <c r="C2142" s="36">
        <f>WEEKNUM('[1]BASE SQA'!$B5336)</f>
        <v>0</v>
      </c>
      <c r="D2142" s="3">
        <f>'[1]BASE SQA'!$E5336</f>
        <v>0</v>
      </c>
      <c r="E2142" s="3">
        <f>'[1]BASE SQA'!$F5336</f>
        <v>0</v>
      </c>
      <c r="F2142" s="1">
        <v>5336</v>
      </c>
      <c r="P2142" s="48"/>
    </row>
    <row r="2143" spans="3:16" x14ac:dyDescent="0.25">
      <c r="C2143" s="36">
        <f>WEEKNUM('[1]BASE SQA'!$B5337)</f>
        <v>0</v>
      </c>
      <c r="D2143" s="3">
        <f>'[1]BASE SQA'!$E5337</f>
        <v>0</v>
      </c>
      <c r="E2143" s="3">
        <f>'[1]BASE SQA'!$F5337</f>
        <v>0</v>
      </c>
      <c r="F2143" s="1">
        <v>5337</v>
      </c>
      <c r="P2143" s="48"/>
    </row>
    <row r="2144" spans="3:16" x14ac:dyDescent="0.25">
      <c r="C2144" s="36">
        <f>WEEKNUM('[1]BASE SQA'!$B5338)</f>
        <v>0</v>
      </c>
      <c r="D2144" s="3">
        <f>'[1]BASE SQA'!$E5338</f>
        <v>0</v>
      </c>
      <c r="E2144" s="3">
        <f>'[1]BASE SQA'!$F5338</f>
        <v>0</v>
      </c>
      <c r="F2144" s="1">
        <v>5338</v>
      </c>
      <c r="P2144" s="48"/>
    </row>
    <row r="2145" spans="3:16" x14ac:dyDescent="0.25">
      <c r="C2145" s="36">
        <f>WEEKNUM('[1]BASE SQA'!$B5339)</f>
        <v>0</v>
      </c>
      <c r="D2145" s="3">
        <f>'[1]BASE SQA'!$E5339</f>
        <v>0</v>
      </c>
      <c r="E2145" s="3">
        <f>'[1]BASE SQA'!$F5339</f>
        <v>0</v>
      </c>
      <c r="F2145" s="1">
        <v>5339</v>
      </c>
      <c r="P2145" s="48"/>
    </row>
    <row r="2146" spans="3:16" x14ac:dyDescent="0.25">
      <c r="C2146" s="36">
        <f>WEEKNUM('[1]BASE SQA'!$B5340)</f>
        <v>0</v>
      </c>
      <c r="D2146" s="3">
        <f>'[1]BASE SQA'!$E5340</f>
        <v>0</v>
      </c>
      <c r="E2146" s="3">
        <f>'[1]BASE SQA'!$F5340</f>
        <v>0</v>
      </c>
      <c r="F2146" s="1">
        <v>5340</v>
      </c>
      <c r="P2146" s="48"/>
    </row>
    <row r="2147" spans="3:16" x14ac:dyDescent="0.25">
      <c r="C2147" s="36">
        <f>WEEKNUM('[1]BASE SQA'!$B5341)</f>
        <v>0</v>
      </c>
      <c r="D2147" s="3">
        <f>'[1]BASE SQA'!$E5341</f>
        <v>0</v>
      </c>
      <c r="E2147" s="3">
        <f>'[1]BASE SQA'!$F5341</f>
        <v>0</v>
      </c>
      <c r="F2147" s="1">
        <v>5341</v>
      </c>
      <c r="P2147" s="48"/>
    </row>
    <row r="2148" spans="3:16" x14ac:dyDescent="0.25">
      <c r="C2148" s="36">
        <f>WEEKNUM('[1]BASE SQA'!$B5342)</f>
        <v>0</v>
      </c>
      <c r="D2148" s="3">
        <f>'[1]BASE SQA'!$E5342</f>
        <v>0</v>
      </c>
      <c r="E2148" s="3">
        <f>'[1]BASE SQA'!$F5342</f>
        <v>0</v>
      </c>
      <c r="F2148" s="1">
        <v>5342</v>
      </c>
      <c r="P2148" s="48"/>
    </row>
    <row r="2149" spans="3:16" x14ac:dyDescent="0.25">
      <c r="C2149" s="36">
        <f>WEEKNUM('[1]BASE SQA'!$B5343)</f>
        <v>0</v>
      </c>
      <c r="D2149" s="3">
        <f>'[1]BASE SQA'!$E5343</f>
        <v>0</v>
      </c>
      <c r="E2149" s="3">
        <f>'[1]BASE SQA'!$F5343</f>
        <v>0</v>
      </c>
      <c r="F2149" s="1">
        <v>5343</v>
      </c>
      <c r="P2149" s="48"/>
    </row>
    <row r="2150" spans="3:16" x14ac:dyDescent="0.25">
      <c r="C2150" s="36">
        <f>WEEKNUM('[1]BASE SQA'!$B5344)</f>
        <v>0</v>
      </c>
      <c r="D2150" s="3">
        <f>'[1]BASE SQA'!$E5344</f>
        <v>0</v>
      </c>
      <c r="E2150" s="3">
        <f>'[1]BASE SQA'!$F5344</f>
        <v>0</v>
      </c>
      <c r="F2150" s="1">
        <v>5344</v>
      </c>
      <c r="P2150" s="48"/>
    </row>
    <row r="2151" spans="3:16" x14ac:dyDescent="0.25">
      <c r="C2151" s="36">
        <f>WEEKNUM('[1]BASE SQA'!$B5345)</f>
        <v>0</v>
      </c>
      <c r="D2151" s="3">
        <f>'[1]BASE SQA'!$E5345</f>
        <v>0</v>
      </c>
      <c r="E2151" s="3">
        <f>'[1]BASE SQA'!$F5345</f>
        <v>0</v>
      </c>
      <c r="F2151" s="1">
        <v>5345</v>
      </c>
      <c r="P2151" s="48"/>
    </row>
    <row r="2152" spans="3:16" x14ac:dyDescent="0.25">
      <c r="C2152" s="36">
        <f>WEEKNUM('[1]BASE SQA'!$B5346)</f>
        <v>0</v>
      </c>
      <c r="D2152" s="3">
        <f>'[1]BASE SQA'!$E5346</f>
        <v>0</v>
      </c>
      <c r="E2152" s="3">
        <f>'[1]BASE SQA'!$F5346</f>
        <v>0</v>
      </c>
      <c r="F2152" s="1">
        <v>5346</v>
      </c>
      <c r="P2152" s="48"/>
    </row>
    <row r="2153" spans="3:16" x14ac:dyDescent="0.25">
      <c r="C2153" s="36">
        <f>WEEKNUM('[1]BASE SQA'!$B5347)</f>
        <v>0</v>
      </c>
      <c r="D2153" s="3">
        <f>'[1]BASE SQA'!$E5347</f>
        <v>0</v>
      </c>
      <c r="E2153" s="3">
        <f>'[1]BASE SQA'!$F5347</f>
        <v>0</v>
      </c>
      <c r="F2153" s="1">
        <v>5347</v>
      </c>
      <c r="P2153" s="48"/>
    </row>
    <row r="2154" spans="3:16" x14ac:dyDescent="0.25">
      <c r="C2154" s="36">
        <f>WEEKNUM('[1]BASE SQA'!$B5348)</f>
        <v>0</v>
      </c>
      <c r="D2154" s="3">
        <f>'[1]BASE SQA'!$E5348</f>
        <v>0</v>
      </c>
      <c r="E2154" s="3">
        <f>'[1]BASE SQA'!$F5348</f>
        <v>0</v>
      </c>
      <c r="F2154" s="1">
        <v>5348</v>
      </c>
      <c r="P2154" s="48"/>
    </row>
    <row r="2155" spans="3:16" x14ac:dyDescent="0.25">
      <c r="C2155" s="36">
        <f>WEEKNUM('[1]BASE SQA'!$B5349)</f>
        <v>0</v>
      </c>
      <c r="D2155" s="3">
        <f>'[1]BASE SQA'!$E5349</f>
        <v>0</v>
      </c>
      <c r="E2155" s="3">
        <f>'[1]BASE SQA'!$F5349</f>
        <v>0</v>
      </c>
      <c r="F2155" s="1">
        <v>5349</v>
      </c>
      <c r="P2155" s="48"/>
    </row>
    <row r="2156" spans="3:16" x14ac:dyDescent="0.25">
      <c r="C2156" s="36">
        <f>WEEKNUM('[1]BASE SQA'!$B5350)</f>
        <v>0</v>
      </c>
      <c r="D2156" s="3">
        <f>'[1]BASE SQA'!$E5350</f>
        <v>0</v>
      </c>
      <c r="E2156" s="3">
        <f>'[1]BASE SQA'!$F5350</f>
        <v>0</v>
      </c>
      <c r="F2156" s="1">
        <v>5350</v>
      </c>
      <c r="P2156" s="48"/>
    </row>
    <row r="2157" spans="3:16" x14ac:dyDescent="0.25">
      <c r="C2157" s="36">
        <f>WEEKNUM('[1]BASE SQA'!$B5351)</f>
        <v>0</v>
      </c>
      <c r="D2157" s="3">
        <f>'[1]BASE SQA'!$E5351</f>
        <v>0</v>
      </c>
      <c r="E2157" s="3">
        <f>'[1]BASE SQA'!$F5351</f>
        <v>0</v>
      </c>
      <c r="F2157" s="1">
        <v>5351</v>
      </c>
      <c r="P2157" s="48"/>
    </row>
    <row r="2158" spans="3:16" x14ac:dyDescent="0.25">
      <c r="C2158" s="36">
        <f>WEEKNUM('[1]BASE SQA'!$B5352)</f>
        <v>0</v>
      </c>
      <c r="D2158" s="3">
        <f>'[1]BASE SQA'!$E5352</f>
        <v>0</v>
      </c>
      <c r="E2158" s="3">
        <f>'[1]BASE SQA'!$F5352</f>
        <v>0</v>
      </c>
      <c r="F2158" s="1">
        <v>5352</v>
      </c>
      <c r="P2158" s="48"/>
    </row>
    <row r="2159" spans="3:16" x14ac:dyDescent="0.25">
      <c r="C2159" s="36">
        <f>WEEKNUM('[1]BASE SQA'!$B5353)</f>
        <v>0</v>
      </c>
      <c r="D2159" s="3">
        <f>'[1]BASE SQA'!$E5353</f>
        <v>0</v>
      </c>
      <c r="E2159" s="3">
        <f>'[1]BASE SQA'!$F5353</f>
        <v>0</v>
      </c>
      <c r="F2159" s="1">
        <v>5353</v>
      </c>
      <c r="P2159" s="48"/>
    </row>
    <row r="2160" spans="3:16" x14ac:dyDescent="0.25">
      <c r="C2160" s="36">
        <f>WEEKNUM('[1]BASE SQA'!$B5354)</f>
        <v>0</v>
      </c>
      <c r="D2160" s="3">
        <f>'[1]BASE SQA'!$E5354</f>
        <v>0</v>
      </c>
      <c r="E2160" s="3">
        <f>'[1]BASE SQA'!$F5354</f>
        <v>0</v>
      </c>
      <c r="F2160" s="1">
        <v>5354</v>
      </c>
      <c r="P2160" s="48"/>
    </row>
    <row r="2161" spans="3:16" x14ac:dyDescent="0.25">
      <c r="C2161" s="36">
        <f>WEEKNUM('[1]BASE SQA'!$B5355)</f>
        <v>0</v>
      </c>
      <c r="D2161" s="3">
        <f>'[1]BASE SQA'!$E5355</f>
        <v>0</v>
      </c>
      <c r="E2161" s="3">
        <f>'[1]BASE SQA'!$F5355</f>
        <v>0</v>
      </c>
      <c r="F2161" s="1">
        <v>5355</v>
      </c>
      <c r="P2161" s="48"/>
    </row>
    <row r="2162" spans="3:16" x14ac:dyDescent="0.25">
      <c r="C2162" s="36">
        <f>WEEKNUM('[1]BASE SQA'!$B5356)</f>
        <v>0</v>
      </c>
      <c r="D2162" s="3">
        <f>'[1]BASE SQA'!$E5356</f>
        <v>0</v>
      </c>
      <c r="E2162" s="3">
        <f>'[1]BASE SQA'!$F5356</f>
        <v>0</v>
      </c>
      <c r="F2162" s="1">
        <v>5356</v>
      </c>
      <c r="P2162" s="48"/>
    </row>
    <row r="2163" spans="3:16" x14ac:dyDescent="0.25">
      <c r="C2163" s="36">
        <f>WEEKNUM('[1]BASE SQA'!$B5357)</f>
        <v>0</v>
      </c>
      <c r="D2163" s="3">
        <f>'[1]BASE SQA'!$E5357</f>
        <v>0</v>
      </c>
      <c r="E2163" s="3">
        <f>'[1]BASE SQA'!$F5357</f>
        <v>0</v>
      </c>
      <c r="F2163" s="1">
        <v>5357</v>
      </c>
      <c r="P2163" s="48"/>
    </row>
    <row r="2164" spans="3:16" x14ac:dyDescent="0.25">
      <c r="C2164" s="36">
        <f>WEEKNUM('[1]BASE SQA'!$B5358)</f>
        <v>0</v>
      </c>
      <c r="D2164" s="3">
        <f>'[1]BASE SQA'!$E5358</f>
        <v>0</v>
      </c>
      <c r="E2164" s="3">
        <f>'[1]BASE SQA'!$F5358</f>
        <v>0</v>
      </c>
      <c r="F2164" s="1">
        <v>5358</v>
      </c>
      <c r="P2164" s="48"/>
    </row>
    <row r="2165" spans="3:16" x14ac:dyDescent="0.25">
      <c r="C2165" s="36">
        <f>WEEKNUM('[1]BASE SQA'!$B5359)</f>
        <v>0</v>
      </c>
      <c r="D2165" s="3">
        <f>'[1]BASE SQA'!$E5359</f>
        <v>0</v>
      </c>
      <c r="E2165" s="3">
        <f>'[1]BASE SQA'!$F5359</f>
        <v>0</v>
      </c>
      <c r="F2165" s="1">
        <v>5359</v>
      </c>
      <c r="P2165" s="48"/>
    </row>
    <row r="2166" spans="3:16" x14ac:dyDescent="0.25">
      <c r="C2166" s="36">
        <f>WEEKNUM('[1]BASE SQA'!$B5360)</f>
        <v>0</v>
      </c>
      <c r="D2166" s="3">
        <f>'[1]BASE SQA'!$E5360</f>
        <v>0</v>
      </c>
      <c r="E2166" s="3">
        <f>'[1]BASE SQA'!$F5360</f>
        <v>0</v>
      </c>
      <c r="F2166" s="1">
        <v>5360</v>
      </c>
      <c r="P2166" s="48"/>
    </row>
    <row r="2167" spans="3:16" x14ac:dyDescent="0.25">
      <c r="C2167" s="36">
        <f>WEEKNUM('[1]BASE SQA'!$B5361)</f>
        <v>0</v>
      </c>
      <c r="D2167" s="3">
        <f>'[1]BASE SQA'!$E5361</f>
        <v>0</v>
      </c>
      <c r="E2167" s="3">
        <f>'[1]BASE SQA'!$F5361</f>
        <v>0</v>
      </c>
      <c r="F2167" s="1">
        <v>5361</v>
      </c>
      <c r="P2167" s="48"/>
    </row>
    <row r="2168" spans="3:16" x14ac:dyDescent="0.25">
      <c r="C2168" s="36">
        <f>WEEKNUM('[1]BASE SQA'!$B5362)</f>
        <v>0</v>
      </c>
      <c r="D2168" s="3">
        <f>'[1]BASE SQA'!$E5362</f>
        <v>0</v>
      </c>
      <c r="E2168" s="3">
        <f>'[1]BASE SQA'!$F5362</f>
        <v>0</v>
      </c>
      <c r="F2168" s="1">
        <v>5362</v>
      </c>
      <c r="P2168" s="48"/>
    </row>
    <row r="2169" spans="3:16" x14ac:dyDescent="0.25">
      <c r="C2169" s="36">
        <f>WEEKNUM('[1]BASE SQA'!$B5363)</f>
        <v>0</v>
      </c>
      <c r="D2169" s="3">
        <f>'[1]BASE SQA'!$E5363</f>
        <v>0</v>
      </c>
      <c r="E2169" s="3">
        <f>'[1]BASE SQA'!$F5363</f>
        <v>0</v>
      </c>
      <c r="F2169" s="1">
        <v>5363</v>
      </c>
      <c r="P2169" s="48"/>
    </row>
    <row r="2170" spans="3:16" x14ac:dyDescent="0.25">
      <c r="C2170" s="36">
        <f>WEEKNUM('[1]BASE SQA'!$B5364)</f>
        <v>0</v>
      </c>
      <c r="D2170" s="3">
        <f>'[1]BASE SQA'!$E5364</f>
        <v>0</v>
      </c>
      <c r="E2170" s="3">
        <f>'[1]BASE SQA'!$F5364</f>
        <v>0</v>
      </c>
      <c r="F2170" s="1">
        <v>5364</v>
      </c>
      <c r="P2170" s="48"/>
    </row>
    <row r="2171" spans="3:16" x14ac:dyDescent="0.25">
      <c r="C2171" s="36">
        <f>WEEKNUM('[1]BASE SQA'!$B5365)</f>
        <v>0</v>
      </c>
      <c r="D2171" s="3">
        <f>'[1]BASE SQA'!$E5365</f>
        <v>0</v>
      </c>
      <c r="E2171" s="3">
        <f>'[1]BASE SQA'!$F5365</f>
        <v>0</v>
      </c>
      <c r="F2171" s="1">
        <v>5365</v>
      </c>
      <c r="P2171" s="48"/>
    </row>
    <row r="2172" spans="3:16" x14ac:dyDescent="0.25">
      <c r="C2172" s="36">
        <f>WEEKNUM('[1]BASE SQA'!$B5366)</f>
        <v>0</v>
      </c>
      <c r="D2172" s="3">
        <f>'[1]BASE SQA'!$E5366</f>
        <v>0</v>
      </c>
      <c r="E2172" s="3">
        <f>'[1]BASE SQA'!$F5366</f>
        <v>0</v>
      </c>
      <c r="F2172" s="1">
        <v>5366</v>
      </c>
      <c r="P2172" s="48"/>
    </row>
    <row r="2173" spans="3:16" x14ac:dyDescent="0.25">
      <c r="C2173" s="36">
        <f>WEEKNUM('[1]BASE SQA'!$B5367)</f>
        <v>0</v>
      </c>
      <c r="D2173" s="3">
        <f>'[1]BASE SQA'!$E5367</f>
        <v>0</v>
      </c>
      <c r="E2173" s="3">
        <f>'[1]BASE SQA'!$F5367</f>
        <v>0</v>
      </c>
      <c r="F2173" s="1">
        <v>5367</v>
      </c>
      <c r="P2173" s="48"/>
    </row>
    <row r="2174" spans="3:16" x14ac:dyDescent="0.25">
      <c r="C2174" s="36">
        <f>WEEKNUM('[1]BASE SQA'!$B5368)</f>
        <v>0</v>
      </c>
      <c r="D2174" s="3">
        <f>'[1]BASE SQA'!$E5368</f>
        <v>0</v>
      </c>
      <c r="E2174" s="3">
        <f>'[1]BASE SQA'!$F5368</f>
        <v>0</v>
      </c>
      <c r="F2174" s="1">
        <v>5368</v>
      </c>
      <c r="P2174" s="48"/>
    </row>
    <row r="2175" spans="3:16" x14ac:dyDescent="0.25">
      <c r="C2175" s="36">
        <f>WEEKNUM('[1]BASE SQA'!$B5369)</f>
        <v>0</v>
      </c>
      <c r="D2175" s="3">
        <f>'[1]BASE SQA'!$E5369</f>
        <v>0</v>
      </c>
      <c r="E2175" s="3">
        <f>'[1]BASE SQA'!$F5369</f>
        <v>0</v>
      </c>
      <c r="F2175" s="1">
        <v>5369</v>
      </c>
      <c r="P2175" s="48"/>
    </row>
    <row r="2176" spans="3:16" x14ac:dyDescent="0.25">
      <c r="C2176" s="36">
        <f>WEEKNUM('[1]BASE SQA'!$B5370)</f>
        <v>0</v>
      </c>
      <c r="D2176" s="3">
        <f>'[1]BASE SQA'!$E5370</f>
        <v>0</v>
      </c>
      <c r="E2176" s="3">
        <f>'[1]BASE SQA'!$F5370</f>
        <v>0</v>
      </c>
      <c r="F2176" s="1">
        <v>5370</v>
      </c>
      <c r="P2176" s="48"/>
    </row>
    <row r="2177" spans="3:16" x14ac:dyDescent="0.25">
      <c r="C2177" s="36">
        <f>WEEKNUM('[1]BASE SQA'!$B5371)</f>
        <v>0</v>
      </c>
      <c r="D2177" s="3">
        <f>'[1]BASE SQA'!$E5371</f>
        <v>0</v>
      </c>
      <c r="E2177" s="3">
        <f>'[1]BASE SQA'!$F5371</f>
        <v>0</v>
      </c>
      <c r="F2177" s="1">
        <v>5371</v>
      </c>
      <c r="P2177" s="48"/>
    </row>
    <row r="2178" spans="3:16" x14ac:dyDescent="0.25">
      <c r="C2178" s="36">
        <f>WEEKNUM('[1]BASE SQA'!$B5372)</f>
        <v>0</v>
      </c>
      <c r="D2178" s="3">
        <f>'[1]BASE SQA'!$E5372</f>
        <v>0</v>
      </c>
      <c r="E2178" s="3">
        <f>'[1]BASE SQA'!$F5372</f>
        <v>0</v>
      </c>
      <c r="F2178" s="1">
        <v>5372</v>
      </c>
      <c r="P2178" s="48"/>
    </row>
    <row r="2179" spans="3:16" x14ac:dyDescent="0.25">
      <c r="C2179" s="36">
        <f>WEEKNUM('[1]BASE SQA'!$B5373)</f>
        <v>0</v>
      </c>
      <c r="D2179" s="3">
        <f>'[1]BASE SQA'!$E5373</f>
        <v>0</v>
      </c>
      <c r="E2179" s="3">
        <f>'[1]BASE SQA'!$F5373</f>
        <v>0</v>
      </c>
      <c r="F2179" s="1">
        <v>5373</v>
      </c>
      <c r="P2179" s="48"/>
    </row>
    <row r="2180" spans="3:16" x14ac:dyDescent="0.25">
      <c r="C2180" s="36">
        <f>WEEKNUM('[1]BASE SQA'!$B5374)</f>
        <v>0</v>
      </c>
      <c r="D2180" s="3">
        <f>'[1]BASE SQA'!$E5374</f>
        <v>0</v>
      </c>
      <c r="E2180" s="3">
        <f>'[1]BASE SQA'!$F5374</f>
        <v>0</v>
      </c>
      <c r="F2180" s="1">
        <v>5374</v>
      </c>
      <c r="P2180" s="48"/>
    </row>
    <row r="2181" spans="3:16" x14ac:dyDescent="0.25">
      <c r="C2181" s="36">
        <f>WEEKNUM('[1]BASE SQA'!$B5375)</f>
        <v>0</v>
      </c>
      <c r="D2181" s="3">
        <f>'[1]BASE SQA'!$E5375</f>
        <v>0</v>
      </c>
      <c r="E2181" s="3">
        <f>'[1]BASE SQA'!$F5375</f>
        <v>0</v>
      </c>
      <c r="F2181" s="1">
        <v>5375</v>
      </c>
      <c r="P2181" s="48"/>
    </row>
    <row r="2182" spans="3:16" x14ac:dyDescent="0.25">
      <c r="C2182" s="36">
        <f>WEEKNUM('[1]BASE SQA'!$B5376)</f>
        <v>0</v>
      </c>
      <c r="D2182" s="3">
        <f>'[1]BASE SQA'!$E5376</f>
        <v>0</v>
      </c>
      <c r="E2182" s="3">
        <f>'[1]BASE SQA'!$F5376</f>
        <v>0</v>
      </c>
      <c r="F2182" s="1">
        <v>5376</v>
      </c>
      <c r="P2182" s="48"/>
    </row>
    <row r="2183" spans="3:16" x14ac:dyDescent="0.25">
      <c r="C2183" s="36">
        <f>WEEKNUM('[1]BASE SQA'!$B5377)</f>
        <v>0</v>
      </c>
      <c r="D2183" s="3">
        <f>'[1]BASE SQA'!$E5377</f>
        <v>0</v>
      </c>
      <c r="E2183" s="3">
        <f>'[1]BASE SQA'!$F5377</f>
        <v>0</v>
      </c>
      <c r="F2183" s="1">
        <v>5377</v>
      </c>
      <c r="P2183" s="48"/>
    </row>
    <row r="2184" spans="3:16" x14ac:dyDescent="0.25">
      <c r="C2184" s="36">
        <f>WEEKNUM('[1]BASE SQA'!$B5378)</f>
        <v>0</v>
      </c>
      <c r="D2184" s="3">
        <f>'[1]BASE SQA'!$E5378</f>
        <v>0</v>
      </c>
      <c r="E2184" s="3">
        <f>'[1]BASE SQA'!$F5378</f>
        <v>0</v>
      </c>
      <c r="F2184" s="1">
        <v>5378</v>
      </c>
      <c r="P2184" s="48"/>
    </row>
    <row r="2185" spans="3:16" x14ac:dyDescent="0.25">
      <c r="C2185" s="36">
        <f>WEEKNUM('[1]BASE SQA'!$B5379)</f>
        <v>0</v>
      </c>
      <c r="D2185" s="3">
        <f>'[1]BASE SQA'!$E5379</f>
        <v>0</v>
      </c>
      <c r="E2185" s="3">
        <f>'[1]BASE SQA'!$F5379</f>
        <v>0</v>
      </c>
      <c r="F2185" s="1">
        <v>5379</v>
      </c>
      <c r="P2185" s="48"/>
    </row>
    <row r="2186" spans="3:16" x14ac:dyDescent="0.25">
      <c r="C2186" s="36">
        <f>WEEKNUM('[1]BASE SQA'!$B5380)</f>
        <v>0</v>
      </c>
      <c r="D2186" s="3">
        <f>'[1]BASE SQA'!$E5380</f>
        <v>0</v>
      </c>
      <c r="E2186" s="3">
        <f>'[1]BASE SQA'!$F5380</f>
        <v>0</v>
      </c>
      <c r="F2186" s="1">
        <v>5380</v>
      </c>
      <c r="P2186" s="48"/>
    </row>
    <row r="2187" spans="3:16" x14ac:dyDescent="0.25">
      <c r="C2187" s="36">
        <f>WEEKNUM('[1]BASE SQA'!$B5381)</f>
        <v>0</v>
      </c>
      <c r="D2187" s="3">
        <f>'[1]BASE SQA'!$E5381</f>
        <v>0</v>
      </c>
      <c r="E2187" s="3">
        <f>'[1]BASE SQA'!$F5381</f>
        <v>0</v>
      </c>
      <c r="F2187" s="1">
        <v>5381</v>
      </c>
      <c r="P2187" s="48"/>
    </row>
    <row r="2188" spans="3:16" x14ac:dyDescent="0.25">
      <c r="C2188" s="36">
        <f>WEEKNUM('[1]BASE SQA'!$B5382)</f>
        <v>0</v>
      </c>
      <c r="D2188" s="3">
        <f>'[1]BASE SQA'!$E5382</f>
        <v>0</v>
      </c>
      <c r="E2188" s="3">
        <f>'[1]BASE SQA'!$F5382</f>
        <v>0</v>
      </c>
      <c r="F2188" s="1">
        <v>5382</v>
      </c>
      <c r="P2188" s="48"/>
    </row>
    <row r="2189" spans="3:16" x14ac:dyDescent="0.25">
      <c r="C2189" s="36">
        <f>WEEKNUM('[1]BASE SQA'!$B5383)</f>
        <v>0</v>
      </c>
      <c r="D2189" s="3">
        <f>'[1]BASE SQA'!$E5383</f>
        <v>0</v>
      </c>
      <c r="E2189" s="3">
        <f>'[1]BASE SQA'!$F5383</f>
        <v>0</v>
      </c>
      <c r="F2189" s="1">
        <v>5383</v>
      </c>
      <c r="P2189" s="48"/>
    </row>
    <row r="2190" spans="3:16" x14ac:dyDescent="0.25">
      <c r="C2190" s="36">
        <f>WEEKNUM('[1]BASE SQA'!$B5384)</f>
        <v>0</v>
      </c>
      <c r="D2190" s="3">
        <f>'[1]BASE SQA'!$E5384</f>
        <v>0</v>
      </c>
      <c r="E2190" s="3">
        <f>'[1]BASE SQA'!$F5384</f>
        <v>0</v>
      </c>
      <c r="F2190" s="1">
        <v>5384</v>
      </c>
      <c r="P2190" s="48"/>
    </row>
    <row r="2191" spans="3:16" x14ac:dyDescent="0.25">
      <c r="C2191" s="36">
        <f>WEEKNUM('[1]BASE SQA'!$B5385)</f>
        <v>0</v>
      </c>
      <c r="D2191" s="3">
        <f>'[1]BASE SQA'!$E5385</f>
        <v>0</v>
      </c>
      <c r="E2191" s="3">
        <f>'[1]BASE SQA'!$F5385</f>
        <v>0</v>
      </c>
      <c r="F2191" s="1">
        <v>5385</v>
      </c>
      <c r="P2191" s="48"/>
    </row>
    <row r="2192" spans="3:16" x14ac:dyDescent="0.25">
      <c r="C2192" s="36">
        <f>WEEKNUM('[1]BASE SQA'!$B5386)</f>
        <v>0</v>
      </c>
      <c r="D2192" s="3">
        <f>'[1]BASE SQA'!$E5386</f>
        <v>0</v>
      </c>
      <c r="E2192" s="3">
        <f>'[1]BASE SQA'!$F5386</f>
        <v>0</v>
      </c>
      <c r="F2192" s="1">
        <v>5386</v>
      </c>
      <c r="P2192" s="48"/>
    </row>
    <row r="2193" spans="3:16" x14ac:dyDescent="0.25">
      <c r="C2193" s="36">
        <f>WEEKNUM('[1]BASE SQA'!$B5387)</f>
        <v>0</v>
      </c>
      <c r="D2193" s="3">
        <f>'[1]BASE SQA'!$E5387</f>
        <v>0</v>
      </c>
      <c r="E2193" s="3">
        <f>'[1]BASE SQA'!$F5387</f>
        <v>0</v>
      </c>
      <c r="F2193" s="1">
        <v>5387</v>
      </c>
      <c r="P2193" s="48"/>
    </row>
    <row r="2194" spans="3:16" x14ac:dyDescent="0.25">
      <c r="C2194" s="36">
        <f>WEEKNUM('[1]BASE SQA'!$B5388)</f>
        <v>0</v>
      </c>
      <c r="D2194" s="3">
        <f>'[1]BASE SQA'!$E5388</f>
        <v>0</v>
      </c>
      <c r="E2194" s="3">
        <f>'[1]BASE SQA'!$F5388</f>
        <v>0</v>
      </c>
      <c r="F2194" s="1">
        <v>5388</v>
      </c>
      <c r="P2194" s="48"/>
    </row>
    <row r="2195" spans="3:16" x14ac:dyDescent="0.25">
      <c r="C2195" s="36">
        <f>WEEKNUM('[1]BASE SQA'!$B5389)</f>
        <v>0</v>
      </c>
      <c r="D2195" s="3">
        <f>'[1]BASE SQA'!$E5389</f>
        <v>0</v>
      </c>
      <c r="E2195" s="3">
        <f>'[1]BASE SQA'!$F5389</f>
        <v>0</v>
      </c>
      <c r="F2195" s="1">
        <v>5389</v>
      </c>
      <c r="P2195" s="48"/>
    </row>
    <row r="2196" spans="3:16" x14ac:dyDescent="0.25">
      <c r="C2196" s="36">
        <f>WEEKNUM('[1]BASE SQA'!$B5390)</f>
        <v>0</v>
      </c>
      <c r="D2196" s="3">
        <f>'[1]BASE SQA'!$E5390</f>
        <v>0</v>
      </c>
      <c r="E2196" s="3">
        <f>'[1]BASE SQA'!$F5390</f>
        <v>0</v>
      </c>
      <c r="F2196" s="1">
        <v>5390</v>
      </c>
      <c r="P2196" s="48"/>
    </row>
    <row r="2197" spans="3:16" x14ac:dyDescent="0.25">
      <c r="C2197" s="36">
        <f>WEEKNUM('[1]BASE SQA'!$B5391)</f>
        <v>0</v>
      </c>
      <c r="D2197" s="3">
        <f>'[1]BASE SQA'!$E5391</f>
        <v>0</v>
      </c>
      <c r="E2197" s="3">
        <f>'[1]BASE SQA'!$F5391</f>
        <v>0</v>
      </c>
      <c r="F2197" s="1">
        <v>5391</v>
      </c>
      <c r="P2197" s="48"/>
    </row>
    <row r="2198" spans="3:16" x14ac:dyDescent="0.25">
      <c r="C2198" s="36">
        <f>WEEKNUM('[1]BASE SQA'!$B5392)</f>
        <v>0</v>
      </c>
      <c r="D2198" s="3">
        <f>'[1]BASE SQA'!$E5392</f>
        <v>0</v>
      </c>
      <c r="E2198" s="3">
        <f>'[1]BASE SQA'!$F5392</f>
        <v>0</v>
      </c>
      <c r="F2198" s="1">
        <v>5392</v>
      </c>
      <c r="P2198" s="48"/>
    </row>
    <row r="2199" spans="3:16" x14ac:dyDescent="0.25">
      <c r="C2199" s="36">
        <f>WEEKNUM('[1]BASE SQA'!$B5393)</f>
        <v>0</v>
      </c>
      <c r="D2199" s="3">
        <f>'[1]BASE SQA'!$E5393</f>
        <v>0</v>
      </c>
      <c r="E2199" s="3">
        <f>'[1]BASE SQA'!$F5393</f>
        <v>0</v>
      </c>
      <c r="F2199" s="1">
        <v>5393</v>
      </c>
      <c r="P2199" s="48"/>
    </row>
    <row r="2200" spans="3:16" x14ac:dyDescent="0.25">
      <c r="C2200" s="36">
        <f>WEEKNUM('[1]BASE SQA'!$B5394)</f>
        <v>0</v>
      </c>
      <c r="D2200" s="3">
        <f>'[1]BASE SQA'!$E5394</f>
        <v>0</v>
      </c>
      <c r="E2200" s="3">
        <f>'[1]BASE SQA'!$F5394</f>
        <v>0</v>
      </c>
      <c r="F2200" s="1">
        <v>5394</v>
      </c>
      <c r="P2200" s="48"/>
    </row>
    <row r="2201" spans="3:16" x14ac:dyDescent="0.25">
      <c r="C2201" s="36">
        <f>WEEKNUM('[1]BASE SQA'!$B5395)</f>
        <v>0</v>
      </c>
      <c r="D2201" s="3">
        <f>'[1]BASE SQA'!$E5395</f>
        <v>0</v>
      </c>
      <c r="E2201" s="3">
        <f>'[1]BASE SQA'!$F5395</f>
        <v>0</v>
      </c>
      <c r="F2201" s="1">
        <v>5395</v>
      </c>
      <c r="P2201" s="48"/>
    </row>
    <row r="2202" spans="3:16" x14ac:dyDescent="0.25">
      <c r="C2202" s="36">
        <f>WEEKNUM('[1]BASE SQA'!$B5396)</f>
        <v>0</v>
      </c>
      <c r="D2202" s="3">
        <f>'[1]BASE SQA'!$E5396</f>
        <v>0</v>
      </c>
      <c r="E2202" s="3">
        <f>'[1]BASE SQA'!$F5396</f>
        <v>0</v>
      </c>
      <c r="F2202" s="1">
        <v>5396</v>
      </c>
      <c r="P2202" s="48"/>
    </row>
    <row r="2203" spans="3:16" x14ac:dyDescent="0.25">
      <c r="C2203" s="36">
        <f>WEEKNUM('[1]BASE SQA'!$B5397)</f>
        <v>0</v>
      </c>
      <c r="D2203" s="3">
        <f>'[1]BASE SQA'!$E5397</f>
        <v>0</v>
      </c>
      <c r="E2203" s="3">
        <f>'[1]BASE SQA'!$F5397</f>
        <v>0</v>
      </c>
      <c r="F2203" s="1">
        <v>5397</v>
      </c>
      <c r="P2203" s="48"/>
    </row>
    <row r="2204" spans="3:16" x14ac:dyDescent="0.25">
      <c r="C2204" s="36">
        <f>WEEKNUM('[1]BASE SQA'!$B5398)</f>
        <v>0</v>
      </c>
      <c r="D2204" s="3">
        <f>'[1]BASE SQA'!$E5398</f>
        <v>0</v>
      </c>
      <c r="E2204" s="3">
        <f>'[1]BASE SQA'!$F5398</f>
        <v>0</v>
      </c>
      <c r="F2204" s="1">
        <v>5398</v>
      </c>
      <c r="P2204" s="48"/>
    </row>
    <row r="2205" spans="3:16" x14ac:dyDescent="0.25">
      <c r="C2205" s="36">
        <f>WEEKNUM('[1]BASE SQA'!$B5399)</f>
        <v>0</v>
      </c>
      <c r="D2205" s="3">
        <f>'[1]BASE SQA'!$E5399</f>
        <v>0</v>
      </c>
      <c r="E2205" s="3">
        <f>'[1]BASE SQA'!$F5399</f>
        <v>0</v>
      </c>
      <c r="F2205" s="1">
        <v>5399</v>
      </c>
      <c r="P2205" s="48"/>
    </row>
    <row r="2206" spans="3:16" x14ac:dyDescent="0.25">
      <c r="C2206" s="36">
        <f>WEEKNUM('[1]BASE SQA'!$B5400)</f>
        <v>0</v>
      </c>
      <c r="D2206" s="3">
        <f>'[1]BASE SQA'!$E5400</f>
        <v>0</v>
      </c>
      <c r="E2206" s="3">
        <f>'[1]BASE SQA'!$F5400</f>
        <v>0</v>
      </c>
      <c r="F2206" s="1">
        <v>5400</v>
      </c>
      <c r="P2206" s="48"/>
    </row>
    <row r="2207" spans="3:16" x14ac:dyDescent="0.25">
      <c r="C2207" s="36">
        <f>WEEKNUM('[1]BASE SQA'!$B5401)</f>
        <v>0</v>
      </c>
      <c r="D2207" s="3">
        <f>'[1]BASE SQA'!$E5401</f>
        <v>0</v>
      </c>
      <c r="E2207" s="3">
        <f>'[1]BASE SQA'!$F5401</f>
        <v>0</v>
      </c>
      <c r="F2207" s="1">
        <v>5401</v>
      </c>
      <c r="P2207" s="48"/>
    </row>
    <row r="2208" spans="3:16" x14ac:dyDescent="0.25">
      <c r="C2208" s="36">
        <f>WEEKNUM('[1]BASE SQA'!$B5402)</f>
        <v>0</v>
      </c>
      <c r="D2208" s="3">
        <f>'[1]BASE SQA'!$E5402</f>
        <v>0</v>
      </c>
      <c r="E2208" s="3">
        <f>'[1]BASE SQA'!$F5402</f>
        <v>0</v>
      </c>
      <c r="F2208" s="1">
        <v>5402</v>
      </c>
      <c r="P2208" s="48"/>
    </row>
    <row r="2209" spans="3:16" x14ac:dyDescent="0.25">
      <c r="C2209" s="36">
        <f>WEEKNUM('[1]BASE SQA'!$B5403)</f>
        <v>0</v>
      </c>
      <c r="D2209" s="3">
        <f>'[1]BASE SQA'!$E5403</f>
        <v>0</v>
      </c>
      <c r="E2209" s="3">
        <f>'[1]BASE SQA'!$F5403</f>
        <v>0</v>
      </c>
      <c r="F2209" s="1">
        <v>5403</v>
      </c>
      <c r="P2209" s="48"/>
    </row>
    <row r="2210" spans="3:16" x14ac:dyDescent="0.25">
      <c r="C2210" s="36">
        <f>WEEKNUM('[1]BASE SQA'!$B5404)</f>
        <v>0</v>
      </c>
      <c r="D2210" s="3">
        <f>'[1]BASE SQA'!$E5404</f>
        <v>0</v>
      </c>
      <c r="E2210" s="3">
        <f>'[1]BASE SQA'!$F5404</f>
        <v>0</v>
      </c>
      <c r="F2210" s="1">
        <v>5404</v>
      </c>
      <c r="P2210" s="48"/>
    </row>
    <row r="2211" spans="3:16" x14ac:dyDescent="0.25">
      <c r="C2211" s="36">
        <f>WEEKNUM('[1]BASE SQA'!$B5405)</f>
        <v>0</v>
      </c>
      <c r="D2211" s="3">
        <f>'[1]BASE SQA'!$E5405</f>
        <v>0</v>
      </c>
      <c r="E2211" s="3">
        <f>'[1]BASE SQA'!$F5405</f>
        <v>0</v>
      </c>
      <c r="F2211" s="1">
        <v>5405</v>
      </c>
      <c r="P2211" s="48"/>
    </row>
    <row r="2212" spans="3:16" x14ac:dyDescent="0.25">
      <c r="C2212" s="36">
        <f>WEEKNUM('[1]BASE SQA'!$B5406)</f>
        <v>0</v>
      </c>
      <c r="D2212" s="3">
        <f>'[1]BASE SQA'!$E5406</f>
        <v>0</v>
      </c>
      <c r="E2212" s="3">
        <f>'[1]BASE SQA'!$F5406</f>
        <v>0</v>
      </c>
      <c r="F2212" s="1">
        <v>5406</v>
      </c>
      <c r="P2212" s="48"/>
    </row>
    <row r="2213" spans="3:16" x14ac:dyDescent="0.25">
      <c r="C2213" s="36">
        <f>WEEKNUM('[1]BASE SQA'!$B5407)</f>
        <v>0</v>
      </c>
      <c r="D2213" s="3">
        <f>'[1]BASE SQA'!$E5407</f>
        <v>0</v>
      </c>
      <c r="E2213" s="3">
        <f>'[1]BASE SQA'!$F5407</f>
        <v>0</v>
      </c>
      <c r="F2213" s="1">
        <v>5407</v>
      </c>
      <c r="P2213" s="48"/>
    </row>
    <row r="2214" spans="3:16" x14ac:dyDescent="0.25">
      <c r="C2214" s="36">
        <f>WEEKNUM('[1]BASE SQA'!$B5408)</f>
        <v>0</v>
      </c>
      <c r="D2214" s="3">
        <f>'[1]BASE SQA'!$E5408</f>
        <v>0</v>
      </c>
      <c r="E2214" s="3">
        <f>'[1]BASE SQA'!$F5408</f>
        <v>0</v>
      </c>
      <c r="F2214" s="1">
        <v>5408</v>
      </c>
      <c r="P2214" s="48"/>
    </row>
    <row r="2215" spans="3:16" x14ac:dyDescent="0.25">
      <c r="C2215" s="36">
        <f>WEEKNUM('[1]BASE SQA'!$B5409)</f>
        <v>0</v>
      </c>
      <c r="D2215" s="3">
        <f>'[1]BASE SQA'!$E5409</f>
        <v>0</v>
      </c>
      <c r="E2215" s="3">
        <f>'[1]BASE SQA'!$F5409</f>
        <v>0</v>
      </c>
      <c r="F2215" s="1">
        <v>5409</v>
      </c>
      <c r="P2215" s="48"/>
    </row>
    <row r="2216" spans="3:16" x14ac:dyDescent="0.25">
      <c r="C2216" s="36">
        <f>WEEKNUM('[1]BASE SQA'!$B5410)</f>
        <v>0</v>
      </c>
      <c r="D2216" s="3">
        <f>'[1]BASE SQA'!$E5410</f>
        <v>0</v>
      </c>
      <c r="E2216" s="3">
        <f>'[1]BASE SQA'!$F5410</f>
        <v>0</v>
      </c>
      <c r="F2216" s="1">
        <v>5410</v>
      </c>
      <c r="P2216" s="48"/>
    </row>
    <row r="2217" spans="3:16" x14ac:dyDescent="0.25">
      <c r="C2217" s="36">
        <f>WEEKNUM('[1]BASE SQA'!$B5411)</f>
        <v>0</v>
      </c>
      <c r="D2217" s="3">
        <f>'[1]BASE SQA'!$E5411</f>
        <v>0</v>
      </c>
      <c r="E2217" s="3">
        <f>'[1]BASE SQA'!$F5411</f>
        <v>0</v>
      </c>
      <c r="F2217" s="1">
        <v>5411</v>
      </c>
      <c r="P2217" s="48"/>
    </row>
    <row r="2218" spans="3:16" x14ac:dyDescent="0.25">
      <c r="C2218" s="36">
        <f>WEEKNUM('[1]BASE SQA'!$B5412)</f>
        <v>0</v>
      </c>
      <c r="D2218" s="3">
        <f>'[1]BASE SQA'!$E5412</f>
        <v>0</v>
      </c>
      <c r="E2218" s="3">
        <f>'[1]BASE SQA'!$F5412</f>
        <v>0</v>
      </c>
      <c r="F2218" s="1">
        <v>5412</v>
      </c>
      <c r="P2218" s="48"/>
    </row>
    <row r="2219" spans="3:16" x14ac:dyDescent="0.25">
      <c r="C2219" s="36">
        <f>WEEKNUM('[1]BASE SQA'!$B5413)</f>
        <v>0</v>
      </c>
      <c r="D2219" s="3">
        <f>'[1]BASE SQA'!$E5413</f>
        <v>0</v>
      </c>
      <c r="E2219" s="3">
        <f>'[1]BASE SQA'!$F5413</f>
        <v>0</v>
      </c>
      <c r="F2219" s="1">
        <v>5413</v>
      </c>
      <c r="P2219" s="48"/>
    </row>
    <row r="2220" spans="3:16" x14ac:dyDescent="0.25">
      <c r="C2220" s="36">
        <f>WEEKNUM('[1]BASE SQA'!$B5414)</f>
        <v>0</v>
      </c>
      <c r="D2220" s="3">
        <f>'[1]BASE SQA'!$E5414</f>
        <v>0</v>
      </c>
      <c r="E2220" s="3">
        <f>'[1]BASE SQA'!$F5414</f>
        <v>0</v>
      </c>
      <c r="F2220" s="1">
        <v>5414</v>
      </c>
      <c r="P2220" s="48"/>
    </row>
    <row r="2221" spans="3:16" x14ac:dyDescent="0.25">
      <c r="C2221" s="36">
        <f>WEEKNUM('[1]BASE SQA'!$B5415)</f>
        <v>0</v>
      </c>
      <c r="D2221" s="3">
        <f>'[1]BASE SQA'!$E5415</f>
        <v>0</v>
      </c>
      <c r="E2221" s="3">
        <f>'[1]BASE SQA'!$F5415</f>
        <v>0</v>
      </c>
      <c r="F2221" s="1">
        <v>5415</v>
      </c>
      <c r="P2221" s="48"/>
    </row>
    <row r="2222" spans="3:16" x14ac:dyDescent="0.25">
      <c r="C2222" s="36">
        <f>WEEKNUM('[1]BASE SQA'!$B5416)</f>
        <v>0</v>
      </c>
      <c r="D2222" s="3">
        <f>'[1]BASE SQA'!$E5416</f>
        <v>0</v>
      </c>
      <c r="E2222" s="3">
        <f>'[1]BASE SQA'!$F5416</f>
        <v>0</v>
      </c>
      <c r="F2222" s="1">
        <v>5416</v>
      </c>
      <c r="P2222" s="48"/>
    </row>
    <row r="2223" spans="3:16" x14ac:dyDescent="0.25">
      <c r="C2223" s="36">
        <f>WEEKNUM('[1]BASE SQA'!$B5417)</f>
        <v>0</v>
      </c>
      <c r="D2223" s="3">
        <f>'[1]BASE SQA'!$E5417</f>
        <v>0</v>
      </c>
      <c r="E2223" s="3">
        <f>'[1]BASE SQA'!$F5417</f>
        <v>0</v>
      </c>
      <c r="F2223" s="1">
        <v>5417</v>
      </c>
      <c r="P2223" s="48"/>
    </row>
    <row r="2224" spans="3:16" x14ac:dyDescent="0.25">
      <c r="C2224" s="36">
        <f>WEEKNUM('[1]BASE SQA'!$B5418)</f>
        <v>0</v>
      </c>
      <c r="D2224" s="3">
        <f>'[1]BASE SQA'!$E5418</f>
        <v>0</v>
      </c>
      <c r="E2224" s="3">
        <f>'[1]BASE SQA'!$F5418</f>
        <v>0</v>
      </c>
      <c r="F2224" s="1">
        <v>5418</v>
      </c>
      <c r="P2224" s="48"/>
    </row>
    <row r="2225" spans="3:16" x14ac:dyDescent="0.25">
      <c r="C2225" s="36">
        <f>WEEKNUM('[1]BASE SQA'!$B5419)</f>
        <v>0</v>
      </c>
      <c r="D2225" s="3">
        <f>'[1]BASE SQA'!$E5419</f>
        <v>0</v>
      </c>
      <c r="E2225" s="3">
        <f>'[1]BASE SQA'!$F5419</f>
        <v>0</v>
      </c>
      <c r="F2225" s="1">
        <v>5419</v>
      </c>
      <c r="P2225" s="48"/>
    </row>
    <row r="2226" spans="3:16" x14ac:dyDescent="0.25">
      <c r="C2226" s="36">
        <f>WEEKNUM('[1]BASE SQA'!$B5420)</f>
        <v>0</v>
      </c>
      <c r="D2226" s="3">
        <f>'[1]BASE SQA'!$E5420</f>
        <v>0</v>
      </c>
      <c r="E2226" s="3">
        <f>'[1]BASE SQA'!$F5420</f>
        <v>0</v>
      </c>
      <c r="F2226" s="1">
        <v>5420</v>
      </c>
      <c r="P2226" s="48"/>
    </row>
    <row r="2227" spans="3:16" x14ac:dyDescent="0.25">
      <c r="C2227" s="36">
        <f>WEEKNUM('[1]BASE SQA'!$B5421)</f>
        <v>0</v>
      </c>
      <c r="D2227" s="3">
        <f>'[1]BASE SQA'!$E5421</f>
        <v>0</v>
      </c>
      <c r="E2227" s="3">
        <f>'[1]BASE SQA'!$F5421</f>
        <v>0</v>
      </c>
      <c r="F2227" s="1">
        <v>5421</v>
      </c>
      <c r="P2227" s="48"/>
    </row>
    <row r="2228" spans="3:16" x14ac:dyDescent="0.25">
      <c r="C2228" s="36">
        <f>WEEKNUM('[1]BASE SQA'!$B5422)</f>
        <v>0</v>
      </c>
      <c r="D2228" s="3">
        <f>'[1]BASE SQA'!$E5422</f>
        <v>0</v>
      </c>
      <c r="E2228" s="3">
        <f>'[1]BASE SQA'!$F5422</f>
        <v>0</v>
      </c>
      <c r="F2228" s="1">
        <v>5422</v>
      </c>
      <c r="P2228" s="48"/>
    </row>
    <row r="2229" spans="3:16" x14ac:dyDescent="0.25">
      <c r="C2229" s="36">
        <f>WEEKNUM('[1]BASE SQA'!$B5423)</f>
        <v>0</v>
      </c>
      <c r="D2229" s="3">
        <f>'[1]BASE SQA'!$E5423</f>
        <v>0</v>
      </c>
      <c r="E2229" s="3">
        <f>'[1]BASE SQA'!$F5423</f>
        <v>0</v>
      </c>
      <c r="F2229" s="1">
        <v>5423</v>
      </c>
      <c r="P2229" s="48"/>
    </row>
    <row r="2230" spans="3:16" x14ac:dyDescent="0.25">
      <c r="C2230" s="36">
        <f>WEEKNUM('[1]BASE SQA'!$B5424)</f>
        <v>0</v>
      </c>
      <c r="D2230" s="3">
        <f>'[1]BASE SQA'!$E5424</f>
        <v>0</v>
      </c>
      <c r="E2230" s="3">
        <f>'[1]BASE SQA'!$F5424</f>
        <v>0</v>
      </c>
      <c r="F2230" s="1">
        <v>5424</v>
      </c>
      <c r="P2230" s="48"/>
    </row>
    <row r="2231" spans="3:16" x14ac:dyDescent="0.25">
      <c r="C2231" s="36">
        <f>WEEKNUM('[1]BASE SQA'!$B5425)</f>
        <v>0</v>
      </c>
      <c r="D2231" s="3">
        <f>'[1]BASE SQA'!$E5425</f>
        <v>0</v>
      </c>
      <c r="E2231" s="3">
        <f>'[1]BASE SQA'!$F5425</f>
        <v>0</v>
      </c>
      <c r="F2231" s="1">
        <v>5425</v>
      </c>
      <c r="P2231" s="48"/>
    </row>
    <row r="2232" spans="3:16" x14ac:dyDescent="0.25">
      <c r="C2232" s="36">
        <f>WEEKNUM('[1]BASE SQA'!$B5426)</f>
        <v>0</v>
      </c>
      <c r="D2232" s="3">
        <f>'[1]BASE SQA'!$E5426</f>
        <v>0</v>
      </c>
      <c r="E2232" s="3">
        <f>'[1]BASE SQA'!$F5426</f>
        <v>0</v>
      </c>
      <c r="F2232" s="1">
        <v>5426</v>
      </c>
      <c r="P2232" s="48"/>
    </row>
    <row r="2233" spans="3:16" x14ac:dyDescent="0.25">
      <c r="C2233" s="36">
        <f>WEEKNUM('[1]BASE SQA'!$B5427)</f>
        <v>0</v>
      </c>
      <c r="D2233" s="3">
        <f>'[1]BASE SQA'!$E5427</f>
        <v>0</v>
      </c>
      <c r="E2233" s="3">
        <f>'[1]BASE SQA'!$F5427</f>
        <v>0</v>
      </c>
      <c r="F2233" s="1">
        <v>5427</v>
      </c>
      <c r="P2233" s="48"/>
    </row>
    <row r="2234" spans="3:16" x14ac:dyDescent="0.25">
      <c r="C2234" s="36">
        <f>WEEKNUM('[1]BASE SQA'!$B5428)</f>
        <v>0</v>
      </c>
      <c r="D2234" s="3">
        <f>'[1]BASE SQA'!$E5428</f>
        <v>0</v>
      </c>
      <c r="E2234" s="3">
        <f>'[1]BASE SQA'!$F5428</f>
        <v>0</v>
      </c>
      <c r="F2234" s="1">
        <v>5428</v>
      </c>
      <c r="P2234" s="48"/>
    </row>
    <row r="2235" spans="3:16" x14ac:dyDescent="0.25">
      <c r="C2235" s="36">
        <f>WEEKNUM('[1]BASE SQA'!$B5429)</f>
        <v>0</v>
      </c>
      <c r="D2235" s="3">
        <f>'[1]BASE SQA'!$E5429</f>
        <v>0</v>
      </c>
      <c r="E2235" s="3">
        <f>'[1]BASE SQA'!$F5429</f>
        <v>0</v>
      </c>
      <c r="F2235" s="1">
        <v>5429</v>
      </c>
      <c r="P2235" s="48"/>
    </row>
    <row r="2236" spans="3:16" x14ac:dyDescent="0.25">
      <c r="C2236" s="36">
        <f>WEEKNUM('[1]BASE SQA'!$B5430)</f>
        <v>0</v>
      </c>
      <c r="D2236" s="3">
        <f>'[1]BASE SQA'!$E5430</f>
        <v>0</v>
      </c>
      <c r="E2236" s="3">
        <f>'[1]BASE SQA'!$F5430</f>
        <v>0</v>
      </c>
      <c r="F2236" s="1">
        <v>5430</v>
      </c>
      <c r="P2236" s="48"/>
    </row>
    <row r="2237" spans="3:16" x14ac:dyDescent="0.25">
      <c r="C2237" s="36">
        <f>WEEKNUM('[1]BASE SQA'!$B5431)</f>
        <v>0</v>
      </c>
      <c r="D2237" s="3">
        <f>'[1]BASE SQA'!$E5431</f>
        <v>0</v>
      </c>
      <c r="E2237" s="3">
        <f>'[1]BASE SQA'!$F5431</f>
        <v>0</v>
      </c>
      <c r="F2237" s="1">
        <v>5431</v>
      </c>
      <c r="P2237" s="48"/>
    </row>
    <row r="2238" spans="3:16" x14ac:dyDescent="0.25">
      <c r="C2238" s="36">
        <f>WEEKNUM('[1]BASE SQA'!$B5432)</f>
        <v>0</v>
      </c>
      <c r="D2238" s="3">
        <f>'[1]BASE SQA'!$E5432</f>
        <v>0</v>
      </c>
      <c r="E2238" s="3">
        <f>'[1]BASE SQA'!$F5432</f>
        <v>0</v>
      </c>
      <c r="F2238" s="1">
        <v>5432</v>
      </c>
      <c r="P2238" s="48"/>
    </row>
    <row r="2239" spans="3:16" x14ac:dyDescent="0.25">
      <c r="C2239" s="36">
        <f>WEEKNUM('[1]BASE SQA'!$B5433)</f>
        <v>0</v>
      </c>
      <c r="D2239" s="3">
        <f>'[1]BASE SQA'!$E5433</f>
        <v>0</v>
      </c>
      <c r="E2239" s="3">
        <f>'[1]BASE SQA'!$F5433</f>
        <v>0</v>
      </c>
      <c r="F2239" s="1">
        <v>5433</v>
      </c>
      <c r="P2239" s="48"/>
    </row>
    <row r="2240" spans="3:16" x14ac:dyDescent="0.25">
      <c r="C2240" s="36">
        <f>WEEKNUM('[1]BASE SQA'!$B5434)</f>
        <v>0</v>
      </c>
      <c r="D2240" s="3">
        <f>'[1]BASE SQA'!$E5434</f>
        <v>0</v>
      </c>
      <c r="E2240" s="3">
        <f>'[1]BASE SQA'!$F5434</f>
        <v>0</v>
      </c>
      <c r="F2240" s="1">
        <v>5434</v>
      </c>
      <c r="P2240" s="48"/>
    </row>
    <row r="2241" spans="3:16" x14ac:dyDescent="0.25">
      <c r="C2241" s="36">
        <f>WEEKNUM('[1]BASE SQA'!$B5435)</f>
        <v>0</v>
      </c>
      <c r="D2241" s="3">
        <f>'[1]BASE SQA'!$E5435</f>
        <v>0</v>
      </c>
      <c r="E2241" s="3">
        <f>'[1]BASE SQA'!$F5435</f>
        <v>0</v>
      </c>
      <c r="F2241" s="1">
        <v>5435</v>
      </c>
      <c r="P2241" s="48"/>
    </row>
    <row r="2242" spans="3:16" x14ac:dyDescent="0.25">
      <c r="C2242" s="36">
        <f>WEEKNUM('[1]BASE SQA'!$B5436)</f>
        <v>0</v>
      </c>
      <c r="D2242" s="3">
        <f>'[1]BASE SQA'!$E5436</f>
        <v>0</v>
      </c>
      <c r="E2242" s="3">
        <f>'[1]BASE SQA'!$F5436</f>
        <v>0</v>
      </c>
      <c r="F2242" s="1">
        <v>5436</v>
      </c>
      <c r="P2242" s="48"/>
    </row>
    <row r="2243" spans="3:16" x14ac:dyDescent="0.25">
      <c r="C2243" s="36">
        <f>WEEKNUM('[1]BASE SQA'!$B5437)</f>
        <v>0</v>
      </c>
      <c r="D2243" s="3">
        <f>'[1]BASE SQA'!$E5437</f>
        <v>0</v>
      </c>
      <c r="E2243" s="3">
        <f>'[1]BASE SQA'!$F5437</f>
        <v>0</v>
      </c>
      <c r="F2243" s="1">
        <v>5437</v>
      </c>
      <c r="P2243" s="48"/>
    </row>
    <row r="2244" spans="3:16" x14ac:dyDescent="0.25">
      <c r="C2244" s="36">
        <f>WEEKNUM('[1]BASE SQA'!$B5438)</f>
        <v>0</v>
      </c>
      <c r="D2244" s="3">
        <f>'[1]BASE SQA'!$E5438</f>
        <v>0</v>
      </c>
      <c r="E2244" s="3">
        <f>'[1]BASE SQA'!$F5438</f>
        <v>0</v>
      </c>
      <c r="F2244" s="1">
        <v>5438</v>
      </c>
      <c r="P2244" s="48"/>
    </row>
    <row r="2245" spans="3:16" x14ac:dyDescent="0.25">
      <c r="C2245" s="36">
        <f>WEEKNUM('[1]BASE SQA'!$B5439)</f>
        <v>0</v>
      </c>
      <c r="D2245" s="3">
        <f>'[1]BASE SQA'!$E5439</f>
        <v>0</v>
      </c>
      <c r="E2245" s="3">
        <f>'[1]BASE SQA'!$F5439</f>
        <v>0</v>
      </c>
      <c r="F2245" s="1">
        <v>5439</v>
      </c>
      <c r="P2245" s="48"/>
    </row>
    <row r="2246" spans="3:16" x14ac:dyDescent="0.25">
      <c r="C2246" s="36">
        <f>WEEKNUM('[1]BASE SQA'!$B5440)</f>
        <v>0</v>
      </c>
      <c r="D2246" s="3">
        <f>'[1]BASE SQA'!$E5440</f>
        <v>0</v>
      </c>
      <c r="E2246" s="3">
        <f>'[1]BASE SQA'!$F5440</f>
        <v>0</v>
      </c>
      <c r="F2246" s="1">
        <v>5440</v>
      </c>
      <c r="P2246" s="48"/>
    </row>
    <row r="2247" spans="3:16" x14ac:dyDescent="0.25">
      <c r="C2247" s="36">
        <f>WEEKNUM('[1]BASE SQA'!$B5441)</f>
        <v>0</v>
      </c>
      <c r="D2247" s="3">
        <f>'[1]BASE SQA'!$E5441</f>
        <v>0</v>
      </c>
      <c r="E2247" s="3">
        <f>'[1]BASE SQA'!$F5441</f>
        <v>0</v>
      </c>
      <c r="F2247" s="1">
        <v>5441</v>
      </c>
      <c r="P2247" s="48"/>
    </row>
    <row r="2248" spans="3:16" x14ac:dyDescent="0.25">
      <c r="C2248" s="36">
        <f>WEEKNUM('[1]BASE SQA'!$B5442)</f>
        <v>0</v>
      </c>
      <c r="D2248" s="3">
        <f>'[1]BASE SQA'!$E5442</f>
        <v>0</v>
      </c>
      <c r="E2248" s="3">
        <f>'[1]BASE SQA'!$F5442</f>
        <v>0</v>
      </c>
      <c r="F2248" s="1">
        <v>5442</v>
      </c>
      <c r="P2248" s="48"/>
    </row>
    <row r="2249" spans="3:16" x14ac:dyDescent="0.25">
      <c r="C2249" s="36">
        <f>WEEKNUM('[1]BASE SQA'!$B5443)</f>
        <v>0</v>
      </c>
      <c r="D2249" s="3">
        <f>'[1]BASE SQA'!$E5443</f>
        <v>0</v>
      </c>
      <c r="E2249" s="3">
        <f>'[1]BASE SQA'!$F5443</f>
        <v>0</v>
      </c>
      <c r="F2249" s="1">
        <v>5443</v>
      </c>
      <c r="P2249" s="48"/>
    </row>
    <row r="2250" spans="3:16" x14ac:dyDescent="0.25">
      <c r="C2250" s="36">
        <f>WEEKNUM('[1]BASE SQA'!$B5444)</f>
        <v>0</v>
      </c>
      <c r="D2250" s="3">
        <f>'[1]BASE SQA'!$E5444</f>
        <v>0</v>
      </c>
      <c r="E2250" s="3">
        <f>'[1]BASE SQA'!$F5444</f>
        <v>0</v>
      </c>
      <c r="F2250" s="1">
        <v>5444</v>
      </c>
      <c r="P2250" s="48"/>
    </row>
    <row r="2251" spans="3:16" x14ac:dyDescent="0.25">
      <c r="C2251" s="36">
        <f>WEEKNUM('[1]BASE SQA'!$B5445)</f>
        <v>0</v>
      </c>
      <c r="D2251" s="3">
        <f>'[1]BASE SQA'!$E5445</f>
        <v>0</v>
      </c>
      <c r="E2251" s="3">
        <f>'[1]BASE SQA'!$F5445</f>
        <v>0</v>
      </c>
      <c r="F2251" s="1">
        <v>5445</v>
      </c>
      <c r="P2251" s="48"/>
    </row>
    <row r="2252" spans="3:16" x14ac:dyDescent="0.25">
      <c r="C2252" s="36">
        <f>WEEKNUM('[1]BASE SQA'!$B5446)</f>
        <v>0</v>
      </c>
      <c r="D2252" s="3">
        <f>'[1]BASE SQA'!$E5446</f>
        <v>0</v>
      </c>
      <c r="E2252" s="3">
        <f>'[1]BASE SQA'!$F5446</f>
        <v>0</v>
      </c>
      <c r="F2252" s="1">
        <v>5446</v>
      </c>
      <c r="P2252" s="48"/>
    </row>
    <row r="2253" spans="3:16" x14ac:dyDescent="0.25">
      <c r="C2253" s="36">
        <f>WEEKNUM('[1]BASE SQA'!$B5447)</f>
        <v>0</v>
      </c>
      <c r="D2253" s="3">
        <f>'[1]BASE SQA'!$E5447</f>
        <v>0</v>
      </c>
      <c r="E2253" s="3">
        <f>'[1]BASE SQA'!$F5447</f>
        <v>0</v>
      </c>
      <c r="F2253" s="1">
        <v>5447</v>
      </c>
      <c r="P2253" s="48"/>
    </row>
    <row r="2254" spans="3:16" x14ac:dyDescent="0.25">
      <c r="C2254" s="36">
        <f>WEEKNUM('[1]BASE SQA'!$B5448)</f>
        <v>0</v>
      </c>
      <c r="D2254" s="3">
        <f>'[1]BASE SQA'!$E5448</f>
        <v>0</v>
      </c>
      <c r="E2254" s="3">
        <f>'[1]BASE SQA'!$F5448</f>
        <v>0</v>
      </c>
      <c r="F2254" s="1">
        <v>5448</v>
      </c>
      <c r="P2254" s="48"/>
    </row>
    <row r="2255" spans="3:16" x14ac:dyDescent="0.25">
      <c r="C2255" s="36">
        <f>WEEKNUM('[1]BASE SQA'!$B5449)</f>
        <v>0</v>
      </c>
      <c r="D2255" s="3">
        <f>'[1]BASE SQA'!$E5449</f>
        <v>0</v>
      </c>
      <c r="E2255" s="3">
        <f>'[1]BASE SQA'!$F5449</f>
        <v>0</v>
      </c>
      <c r="F2255" s="1">
        <v>5449</v>
      </c>
      <c r="P2255" s="48"/>
    </row>
    <row r="2256" spans="3:16" x14ac:dyDescent="0.25">
      <c r="C2256" s="36">
        <f>WEEKNUM('[1]BASE SQA'!$B5450)</f>
        <v>0</v>
      </c>
      <c r="D2256" s="3">
        <f>'[1]BASE SQA'!$E5450</f>
        <v>0</v>
      </c>
      <c r="E2256" s="3">
        <f>'[1]BASE SQA'!$F5450</f>
        <v>0</v>
      </c>
      <c r="F2256" s="1">
        <v>5450</v>
      </c>
      <c r="P2256" s="48"/>
    </row>
    <row r="2257" spans="3:16" x14ac:dyDescent="0.25">
      <c r="C2257" s="36">
        <f>WEEKNUM('[1]BASE SQA'!$B5451)</f>
        <v>0</v>
      </c>
      <c r="D2257" s="3">
        <f>'[1]BASE SQA'!$E5451</f>
        <v>0</v>
      </c>
      <c r="E2257" s="3">
        <f>'[1]BASE SQA'!$F5451</f>
        <v>0</v>
      </c>
      <c r="F2257" s="1">
        <v>5451</v>
      </c>
      <c r="P2257" s="48"/>
    </row>
    <row r="2258" spans="3:16" x14ac:dyDescent="0.25">
      <c r="C2258" s="36">
        <f>WEEKNUM('[1]BASE SQA'!$B5452)</f>
        <v>0</v>
      </c>
      <c r="D2258" s="3">
        <f>'[1]BASE SQA'!$E5452</f>
        <v>0</v>
      </c>
      <c r="E2258" s="3">
        <f>'[1]BASE SQA'!$F5452</f>
        <v>0</v>
      </c>
      <c r="F2258" s="1">
        <v>5452</v>
      </c>
      <c r="P2258" s="48"/>
    </row>
    <row r="2259" spans="3:16" x14ac:dyDescent="0.25">
      <c r="C2259" s="36">
        <f>WEEKNUM('[1]BASE SQA'!$B5453)</f>
        <v>0</v>
      </c>
      <c r="D2259" s="3">
        <f>'[1]BASE SQA'!$E5453</f>
        <v>0</v>
      </c>
      <c r="E2259" s="3">
        <f>'[1]BASE SQA'!$F5453</f>
        <v>0</v>
      </c>
      <c r="F2259" s="1">
        <v>5453</v>
      </c>
      <c r="P2259" s="48"/>
    </row>
    <row r="2260" spans="3:16" x14ac:dyDescent="0.25">
      <c r="C2260" s="36">
        <f>WEEKNUM('[1]BASE SQA'!$B5454)</f>
        <v>0</v>
      </c>
      <c r="D2260" s="3">
        <f>'[1]BASE SQA'!$E5454</f>
        <v>0</v>
      </c>
      <c r="E2260" s="3">
        <f>'[1]BASE SQA'!$F5454</f>
        <v>0</v>
      </c>
      <c r="F2260" s="1">
        <v>5454</v>
      </c>
      <c r="P2260" s="48"/>
    </row>
    <row r="2261" spans="3:16" x14ac:dyDescent="0.25">
      <c r="C2261" s="36">
        <f>WEEKNUM('[1]BASE SQA'!$B5455)</f>
        <v>0</v>
      </c>
      <c r="D2261" s="3">
        <f>'[1]BASE SQA'!$E5455</f>
        <v>0</v>
      </c>
      <c r="E2261" s="3">
        <f>'[1]BASE SQA'!$F5455</f>
        <v>0</v>
      </c>
      <c r="F2261" s="1">
        <v>5455</v>
      </c>
      <c r="P2261" s="48"/>
    </row>
    <row r="2262" spans="3:16" x14ac:dyDescent="0.25">
      <c r="C2262" s="36">
        <f>WEEKNUM('[1]BASE SQA'!$B5456)</f>
        <v>0</v>
      </c>
      <c r="D2262" s="3">
        <f>'[1]BASE SQA'!$E5456</f>
        <v>0</v>
      </c>
      <c r="E2262" s="3">
        <f>'[1]BASE SQA'!$F5456</f>
        <v>0</v>
      </c>
      <c r="F2262" s="1">
        <v>5456</v>
      </c>
      <c r="P2262" s="48"/>
    </row>
    <row r="2263" spans="3:16" x14ac:dyDescent="0.25">
      <c r="C2263" s="36">
        <f>WEEKNUM('[1]BASE SQA'!$B5457)</f>
        <v>0</v>
      </c>
      <c r="D2263" s="3">
        <f>'[1]BASE SQA'!$E5457</f>
        <v>0</v>
      </c>
      <c r="E2263" s="3">
        <f>'[1]BASE SQA'!$F5457</f>
        <v>0</v>
      </c>
      <c r="F2263" s="1">
        <v>5457</v>
      </c>
      <c r="P2263" s="48"/>
    </row>
    <row r="2264" spans="3:16" x14ac:dyDescent="0.25">
      <c r="C2264" s="36">
        <f>WEEKNUM('[1]BASE SQA'!$B5458)</f>
        <v>0</v>
      </c>
      <c r="D2264" s="3">
        <f>'[1]BASE SQA'!$E5458</f>
        <v>0</v>
      </c>
      <c r="E2264" s="3">
        <f>'[1]BASE SQA'!$F5458</f>
        <v>0</v>
      </c>
      <c r="F2264" s="1">
        <v>5458</v>
      </c>
      <c r="P2264" s="48"/>
    </row>
    <row r="2265" spans="3:16" x14ac:dyDescent="0.25">
      <c r="C2265" s="36">
        <f>WEEKNUM('[1]BASE SQA'!$B5459)</f>
        <v>0</v>
      </c>
      <c r="D2265" s="3">
        <f>'[1]BASE SQA'!$E5459</f>
        <v>0</v>
      </c>
      <c r="E2265" s="3">
        <f>'[1]BASE SQA'!$F5459</f>
        <v>0</v>
      </c>
      <c r="F2265" s="1">
        <v>5459</v>
      </c>
      <c r="P2265" s="48"/>
    </row>
    <row r="2266" spans="3:16" x14ac:dyDescent="0.25">
      <c r="C2266" s="36">
        <f>WEEKNUM('[1]BASE SQA'!$B5460)</f>
        <v>0</v>
      </c>
      <c r="D2266" s="3">
        <f>'[1]BASE SQA'!$E5460</f>
        <v>0</v>
      </c>
      <c r="E2266" s="3">
        <f>'[1]BASE SQA'!$F5460</f>
        <v>0</v>
      </c>
      <c r="F2266" s="1">
        <v>5460</v>
      </c>
      <c r="P2266" s="48"/>
    </row>
    <row r="2267" spans="3:16" x14ac:dyDescent="0.25">
      <c r="C2267" s="36">
        <f>WEEKNUM('[1]BASE SQA'!$B5461)</f>
        <v>0</v>
      </c>
      <c r="D2267" s="3">
        <f>'[1]BASE SQA'!$E5461</f>
        <v>0</v>
      </c>
      <c r="E2267" s="3">
        <f>'[1]BASE SQA'!$F5461</f>
        <v>0</v>
      </c>
      <c r="F2267" s="1">
        <v>5461</v>
      </c>
      <c r="P2267" s="48"/>
    </row>
    <row r="2268" spans="3:16" x14ac:dyDescent="0.25">
      <c r="C2268" s="36">
        <f>WEEKNUM('[1]BASE SQA'!$B5462)</f>
        <v>0</v>
      </c>
      <c r="D2268" s="3">
        <f>'[1]BASE SQA'!$E5462</f>
        <v>0</v>
      </c>
      <c r="E2268" s="3">
        <f>'[1]BASE SQA'!$F5462</f>
        <v>0</v>
      </c>
      <c r="F2268" s="1">
        <v>5462</v>
      </c>
      <c r="P2268" s="48"/>
    </row>
    <row r="2269" spans="3:16" x14ac:dyDescent="0.25">
      <c r="C2269" s="36">
        <f>WEEKNUM('[1]BASE SQA'!$B5463)</f>
        <v>0</v>
      </c>
      <c r="D2269" s="3">
        <f>'[1]BASE SQA'!$E5463</f>
        <v>0</v>
      </c>
      <c r="E2269" s="3">
        <f>'[1]BASE SQA'!$F5463</f>
        <v>0</v>
      </c>
      <c r="F2269" s="1">
        <v>5463</v>
      </c>
      <c r="P2269" s="48"/>
    </row>
    <row r="2270" spans="3:16" x14ac:dyDescent="0.25">
      <c r="C2270" s="36">
        <f>WEEKNUM('[1]BASE SQA'!$B5464)</f>
        <v>0</v>
      </c>
      <c r="D2270" s="3">
        <f>'[1]BASE SQA'!$E5464</f>
        <v>0</v>
      </c>
      <c r="E2270" s="3">
        <f>'[1]BASE SQA'!$F5464</f>
        <v>0</v>
      </c>
      <c r="F2270" s="1">
        <v>5464</v>
      </c>
      <c r="P2270" s="48"/>
    </row>
    <row r="2271" spans="3:16" x14ac:dyDescent="0.25">
      <c r="C2271" s="36">
        <f>WEEKNUM('[1]BASE SQA'!$B5465)</f>
        <v>0</v>
      </c>
      <c r="D2271" s="3">
        <f>'[1]BASE SQA'!$E5465</f>
        <v>0</v>
      </c>
      <c r="E2271" s="3">
        <f>'[1]BASE SQA'!$F5465</f>
        <v>0</v>
      </c>
      <c r="F2271" s="1">
        <v>5465</v>
      </c>
      <c r="P2271" s="48"/>
    </row>
    <row r="2272" spans="3:16" x14ac:dyDescent="0.25">
      <c r="C2272" s="36">
        <f>WEEKNUM('[1]BASE SQA'!$B5466)</f>
        <v>0</v>
      </c>
      <c r="D2272" s="3">
        <f>'[1]BASE SQA'!$E5466</f>
        <v>0</v>
      </c>
      <c r="E2272" s="3">
        <f>'[1]BASE SQA'!$F5466</f>
        <v>0</v>
      </c>
      <c r="F2272" s="1">
        <v>5466</v>
      </c>
      <c r="P2272" s="48"/>
    </row>
    <row r="2273" spans="3:16" x14ac:dyDescent="0.25">
      <c r="C2273" s="36">
        <f>WEEKNUM('[1]BASE SQA'!$B5467)</f>
        <v>0</v>
      </c>
      <c r="D2273" s="3">
        <f>'[1]BASE SQA'!$E5467</f>
        <v>0</v>
      </c>
      <c r="E2273" s="3">
        <f>'[1]BASE SQA'!$F5467</f>
        <v>0</v>
      </c>
      <c r="F2273" s="1">
        <v>5467</v>
      </c>
      <c r="P2273" s="48"/>
    </row>
    <row r="2274" spans="3:16" x14ac:dyDescent="0.25">
      <c r="C2274" s="36">
        <f>WEEKNUM('[1]BASE SQA'!$B5468)</f>
        <v>0</v>
      </c>
      <c r="D2274" s="3">
        <f>'[1]BASE SQA'!$E5468</f>
        <v>0</v>
      </c>
      <c r="E2274" s="3">
        <f>'[1]BASE SQA'!$F5468</f>
        <v>0</v>
      </c>
      <c r="F2274" s="1">
        <v>5468</v>
      </c>
      <c r="P2274" s="48"/>
    </row>
    <row r="2275" spans="3:16" x14ac:dyDescent="0.25">
      <c r="C2275" s="36">
        <f>WEEKNUM('[1]BASE SQA'!$B5469)</f>
        <v>0</v>
      </c>
      <c r="D2275" s="3">
        <f>'[1]BASE SQA'!$E5469</f>
        <v>0</v>
      </c>
      <c r="E2275" s="3">
        <f>'[1]BASE SQA'!$F5469</f>
        <v>0</v>
      </c>
      <c r="F2275" s="1">
        <v>5469</v>
      </c>
      <c r="P2275" s="48"/>
    </row>
    <row r="2276" spans="3:16" x14ac:dyDescent="0.25">
      <c r="C2276" s="36">
        <f>WEEKNUM('[1]BASE SQA'!$B5470)</f>
        <v>0</v>
      </c>
      <c r="D2276" s="3">
        <f>'[1]BASE SQA'!$E5470</f>
        <v>0</v>
      </c>
      <c r="E2276" s="3">
        <f>'[1]BASE SQA'!$F5470</f>
        <v>0</v>
      </c>
      <c r="F2276" s="1">
        <v>5470</v>
      </c>
      <c r="P2276" s="48"/>
    </row>
    <row r="2277" spans="3:16" x14ac:dyDescent="0.25">
      <c r="C2277" s="36">
        <f>WEEKNUM('[1]BASE SQA'!$B5471)</f>
        <v>0</v>
      </c>
      <c r="D2277" s="3">
        <f>'[1]BASE SQA'!$E5471</f>
        <v>0</v>
      </c>
      <c r="E2277" s="3">
        <f>'[1]BASE SQA'!$F5471</f>
        <v>0</v>
      </c>
      <c r="F2277" s="1">
        <v>5471</v>
      </c>
      <c r="P2277" s="48"/>
    </row>
    <row r="2278" spans="3:16" x14ac:dyDescent="0.25">
      <c r="C2278" s="36">
        <f>WEEKNUM('[1]BASE SQA'!$B5472)</f>
        <v>0</v>
      </c>
      <c r="D2278" s="3">
        <f>'[1]BASE SQA'!$E5472</f>
        <v>0</v>
      </c>
      <c r="E2278" s="3">
        <f>'[1]BASE SQA'!$F5472</f>
        <v>0</v>
      </c>
      <c r="F2278" s="1">
        <v>5472</v>
      </c>
      <c r="P2278" s="48"/>
    </row>
    <row r="2279" spans="3:16" x14ac:dyDescent="0.25">
      <c r="C2279" s="36">
        <f>WEEKNUM('[1]BASE SQA'!$B5473)</f>
        <v>0</v>
      </c>
      <c r="D2279" s="3">
        <f>'[1]BASE SQA'!$E5473</f>
        <v>0</v>
      </c>
      <c r="E2279" s="3">
        <f>'[1]BASE SQA'!$F5473</f>
        <v>0</v>
      </c>
      <c r="F2279" s="1">
        <v>5473</v>
      </c>
      <c r="P2279" s="48"/>
    </row>
    <row r="2280" spans="3:16" x14ac:dyDescent="0.25">
      <c r="C2280" s="36">
        <f>WEEKNUM('[1]BASE SQA'!$B5474)</f>
        <v>0</v>
      </c>
      <c r="D2280" s="3">
        <f>'[1]BASE SQA'!$E5474</f>
        <v>0</v>
      </c>
      <c r="E2280" s="3">
        <f>'[1]BASE SQA'!$F5474</f>
        <v>0</v>
      </c>
      <c r="F2280" s="1">
        <v>5474</v>
      </c>
      <c r="P2280" s="48"/>
    </row>
    <row r="2281" spans="3:16" x14ac:dyDescent="0.25">
      <c r="C2281" s="36">
        <f>WEEKNUM('[1]BASE SQA'!$B5475)</f>
        <v>0</v>
      </c>
      <c r="D2281" s="3">
        <f>'[1]BASE SQA'!$E5475</f>
        <v>0</v>
      </c>
      <c r="E2281" s="3">
        <f>'[1]BASE SQA'!$F5475</f>
        <v>0</v>
      </c>
      <c r="F2281" s="1">
        <v>5475</v>
      </c>
      <c r="P2281" s="48"/>
    </row>
    <row r="2282" spans="3:16" x14ac:dyDescent="0.25">
      <c r="C2282" s="36">
        <f>WEEKNUM('[1]BASE SQA'!$B5476)</f>
        <v>0</v>
      </c>
      <c r="D2282" s="3">
        <f>'[1]BASE SQA'!$E5476</f>
        <v>0</v>
      </c>
      <c r="E2282" s="3">
        <f>'[1]BASE SQA'!$F5476</f>
        <v>0</v>
      </c>
      <c r="F2282" s="1">
        <v>5476</v>
      </c>
      <c r="P2282" s="48"/>
    </row>
    <row r="2283" spans="3:16" x14ac:dyDescent="0.25">
      <c r="C2283" s="36">
        <f>WEEKNUM('[1]BASE SQA'!$B5477)</f>
        <v>0</v>
      </c>
      <c r="D2283" s="3">
        <f>'[1]BASE SQA'!$E5477</f>
        <v>0</v>
      </c>
      <c r="E2283" s="3">
        <f>'[1]BASE SQA'!$F5477</f>
        <v>0</v>
      </c>
      <c r="F2283" s="1">
        <v>5477</v>
      </c>
      <c r="P2283" s="48"/>
    </row>
    <row r="2284" spans="3:16" x14ac:dyDescent="0.25">
      <c r="C2284" s="36">
        <f>WEEKNUM('[1]BASE SQA'!$B5478)</f>
        <v>0</v>
      </c>
      <c r="D2284" s="3">
        <f>'[1]BASE SQA'!$E5478</f>
        <v>0</v>
      </c>
      <c r="E2284" s="3">
        <f>'[1]BASE SQA'!$F5478</f>
        <v>0</v>
      </c>
      <c r="F2284" s="1">
        <v>5478</v>
      </c>
      <c r="P2284" s="48"/>
    </row>
    <row r="2285" spans="3:16" x14ac:dyDescent="0.25">
      <c r="C2285" s="36">
        <f>WEEKNUM('[1]BASE SQA'!$B5479)</f>
        <v>0</v>
      </c>
      <c r="D2285" s="3">
        <f>'[1]BASE SQA'!$E5479</f>
        <v>0</v>
      </c>
      <c r="E2285" s="3">
        <f>'[1]BASE SQA'!$F5479</f>
        <v>0</v>
      </c>
      <c r="F2285" s="1">
        <v>5479</v>
      </c>
      <c r="P2285" s="48"/>
    </row>
    <row r="2286" spans="3:16" x14ac:dyDescent="0.25">
      <c r="C2286" s="36">
        <f>WEEKNUM('[1]BASE SQA'!$B5480)</f>
        <v>0</v>
      </c>
      <c r="D2286" s="3">
        <f>'[1]BASE SQA'!$E5480</f>
        <v>0</v>
      </c>
      <c r="E2286" s="3">
        <f>'[1]BASE SQA'!$F5480</f>
        <v>0</v>
      </c>
      <c r="F2286" s="1">
        <v>5480</v>
      </c>
      <c r="P2286" s="48"/>
    </row>
    <row r="2287" spans="3:16" x14ac:dyDescent="0.25">
      <c r="C2287" s="36">
        <f>WEEKNUM('[1]BASE SQA'!$B5481)</f>
        <v>0</v>
      </c>
      <c r="D2287" s="3">
        <f>'[1]BASE SQA'!$E5481</f>
        <v>0</v>
      </c>
      <c r="E2287" s="3">
        <f>'[1]BASE SQA'!$F5481</f>
        <v>0</v>
      </c>
      <c r="F2287" s="1">
        <v>5481</v>
      </c>
      <c r="P2287" s="48"/>
    </row>
    <row r="2288" spans="3:16" x14ac:dyDescent="0.25">
      <c r="C2288" s="36">
        <f>WEEKNUM('[1]BASE SQA'!$B5482)</f>
        <v>0</v>
      </c>
      <c r="D2288" s="3">
        <f>'[1]BASE SQA'!$E5482</f>
        <v>0</v>
      </c>
      <c r="E2288" s="3">
        <f>'[1]BASE SQA'!$F5482</f>
        <v>0</v>
      </c>
      <c r="F2288" s="1">
        <v>5482</v>
      </c>
      <c r="P2288" s="48"/>
    </row>
    <row r="2289" spans="3:16" x14ac:dyDescent="0.25">
      <c r="C2289" s="36">
        <f>WEEKNUM('[1]BASE SQA'!$B5483)</f>
        <v>0</v>
      </c>
      <c r="D2289" s="3">
        <f>'[1]BASE SQA'!$E5483</f>
        <v>0</v>
      </c>
      <c r="E2289" s="3">
        <f>'[1]BASE SQA'!$F5483</f>
        <v>0</v>
      </c>
      <c r="F2289" s="1">
        <v>5483</v>
      </c>
      <c r="P2289" s="48"/>
    </row>
    <row r="2290" spans="3:16" x14ac:dyDescent="0.25">
      <c r="C2290" s="36">
        <f>WEEKNUM('[1]BASE SQA'!$B5484)</f>
        <v>0</v>
      </c>
      <c r="D2290" s="3">
        <f>'[1]BASE SQA'!$E5484</f>
        <v>0</v>
      </c>
      <c r="E2290" s="3">
        <f>'[1]BASE SQA'!$F5484</f>
        <v>0</v>
      </c>
      <c r="F2290" s="1">
        <v>5484</v>
      </c>
      <c r="P2290" s="48"/>
    </row>
    <row r="2291" spans="3:16" x14ac:dyDescent="0.25">
      <c r="C2291" s="36">
        <f>WEEKNUM('[1]BASE SQA'!$B5485)</f>
        <v>0</v>
      </c>
      <c r="D2291" s="3">
        <f>'[1]BASE SQA'!$E5485</f>
        <v>0</v>
      </c>
      <c r="E2291" s="3">
        <f>'[1]BASE SQA'!$F5485</f>
        <v>0</v>
      </c>
      <c r="F2291" s="1">
        <v>5485</v>
      </c>
      <c r="P2291" s="48"/>
    </row>
    <row r="2292" spans="3:16" x14ac:dyDescent="0.25">
      <c r="C2292" s="36">
        <f>WEEKNUM('[1]BASE SQA'!$B5486)</f>
        <v>0</v>
      </c>
      <c r="D2292" s="3">
        <f>'[1]BASE SQA'!$E5486</f>
        <v>0</v>
      </c>
      <c r="E2292" s="3">
        <f>'[1]BASE SQA'!$F5486</f>
        <v>0</v>
      </c>
      <c r="F2292" s="1">
        <v>5486</v>
      </c>
      <c r="P2292" s="48"/>
    </row>
    <row r="2293" spans="3:16" x14ac:dyDescent="0.25">
      <c r="C2293" s="36">
        <f>WEEKNUM('[1]BASE SQA'!$B5487)</f>
        <v>0</v>
      </c>
      <c r="D2293" s="3">
        <f>'[1]BASE SQA'!$E5487</f>
        <v>0</v>
      </c>
      <c r="E2293" s="3">
        <f>'[1]BASE SQA'!$F5487</f>
        <v>0</v>
      </c>
      <c r="F2293" s="1">
        <v>5487</v>
      </c>
      <c r="P2293" s="48"/>
    </row>
    <row r="2294" spans="3:16" x14ac:dyDescent="0.25">
      <c r="C2294" s="36">
        <f>WEEKNUM('[1]BASE SQA'!$B5488)</f>
        <v>0</v>
      </c>
      <c r="D2294" s="3">
        <f>'[1]BASE SQA'!$E5488</f>
        <v>0</v>
      </c>
      <c r="E2294" s="3">
        <f>'[1]BASE SQA'!$F5488</f>
        <v>0</v>
      </c>
      <c r="F2294" s="1">
        <v>5488</v>
      </c>
      <c r="P2294" s="48"/>
    </row>
    <row r="2295" spans="3:16" x14ac:dyDescent="0.25">
      <c r="C2295" s="36">
        <f>WEEKNUM('[1]BASE SQA'!$B5489)</f>
        <v>0</v>
      </c>
      <c r="D2295" s="3">
        <f>'[1]BASE SQA'!$E5489</f>
        <v>0</v>
      </c>
      <c r="E2295" s="3">
        <f>'[1]BASE SQA'!$F5489</f>
        <v>0</v>
      </c>
      <c r="F2295" s="1">
        <v>5489</v>
      </c>
      <c r="P2295" s="48"/>
    </row>
    <row r="2296" spans="3:16" x14ac:dyDescent="0.25">
      <c r="C2296" s="36">
        <f>WEEKNUM('[1]BASE SQA'!$B5490)</f>
        <v>0</v>
      </c>
      <c r="D2296" s="3">
        <f>'[1]BASE SQA'!$E5490</f>
        <v>0</v>
      </c>
      <c r="E2296" s="3">
        <f>'[1]BASE SQA'!$F5490</f>
        <v>0</v>
      </c>
      <c r="F2296" s="1">
        <v>5490</v>
      </c>
      <c r="P2296" s="48"/>
    </row>
    <row r="2297" spans="3:16" x14ac:dyDescent="0.25">
      <c r="C2297" s="36">
        <f>WEEKNUM('[1]BASE SQA'!$B5491)</f>
        <v>0</v>
      </c>
      <c r="D2297" s="3">
        <f>'[1]BASE SQA'!$E5491</f>
        <v>0</v>
      </c>
      <c r="E2297" s="3">
        <f>'[1]BASE SQA'!$F5491</f>
        <v>0</v>
      </c>
      <c r="F2297" s="1">
        <v>5491</v>
      </c>
      <c r="P2297" s="48"/>
    </row>
    <row r="2298" spans="3:16" x14ac:dyDescent="0.25">
      <c r="C2298" s="36">
        <f>WEEKNUM('[1]BASE SQA'!$B5492)</f>
        <v>0</v>
      </c>
      <c r="D2298" s="3">
        <f>'[1]BASE SQA'!$E5492</f>
        <v>0</v>
      </c>
      <c r="E2298" s="3">
        <f>'[1]BASE SQA'!$F5492</f>
        <v>0</v>
      </c>
      <c r="F2298" s="1">
        <v>5492</v>
      </c>
      <c r="P2298" s="48"/>
    </row>
    <row r="2299" spans="3:16" x14ac:dyDescent="0.25">
      <c r="C2299" s="36">
        <f>WEEKNUM('[1]BASE SQA'!$B5493)</f>
        <v>0</v>
      </c>
      <c r="D2299" s="3">
        <f>'[1]BASE SQA'!$E5493</f>
        <v>0</v>
      </c>
      <c r="E2299" s="3">
        <f>'[1]BASE SQA'!$F5493</f>
        <v>0</v>
      </c>
      <c r="F2299" s="1">
        <v>5493</v>
      </c>
      <c r="P2299" s="48"/>
    </row>
    <row r="2300" spans="3:16" x14ac:dyDescent="0.25">
      <c r="C2300" s="36">
        <f>WEEKNUM('[1]BASE SQA'!$B5494)</f>
        <v>0</v>
      </c>
      <c r="D2300" s="3">
        <f>'[1]BASE SQA'!$E5494</f>
        <v>0</v>
      </c>
      <c r="E2300" s="3">
        <f>'[1]BASE SQA'!$F5494</f>
        <v>0</v>
      </c>
      <c r="F2300" s="1">
        <v>5494</v>
      </c>
      <c r="P2300" s="48"/>
    </row>
    <row r="2301" spans="3:16" x14ac:dyDescent="0.25">
      <c r="C2301" s="36">
        <f>WEEKNUM('[1]BASE SQA'!$B5495)</f>
        <v>0</v>
      </c>
      <c r="D2301" s="3">
        <f>'[1]BASE SQA'!$E5495</f>
        <v>0</v>
      </c>
      <c r="E2301" s="3">
        <f>'[1]BASE SQA'!$F5495</f>
        <v>0</v>
      </c>
      <c r="F2301" s="1">
        <v>5495</v>
      </c>
      <c r="P2301" s="48"/>
    </row>
    <row r="2302" spans="3:16" x14ac:dyDescent="0.25">
      <c r="C2302" s="36">
        <f>WEEKNUM('[1]BASE SQA'!$B5496)</f>
        <v>0</v>
      </c>
      <c r="D2302" s="3">
        <f>'[1]BASE SQA'!$E5496</f>
        <v>0</v>
      </c>
      <c r="E2302" s="3">
        <f>'[1]BASE SQA'!$F5496</f>
        <v>0</v>
      </c>
      <c r="F2302" s="1">
        <v>5496</v>
      </c>
      <c r="P2302" s="48"/>
    </row>
    <row r="2303" spans="3:16" x14ac:dyDescent="0.25">
      <c r="C2303" s="36">
        <f>WEEKNUM('[1]BASE SQA'!$B5497)</f>
        <v>0</v>
      </c>
      <c r="D2303" s="3">
        <f>'[1]BASE SQA'!$E5497</f>
        <v>0</v>
      </c>
      <c r="E2303" s="3">
        <f>'[1]BASE SQA'!$F5497</f>
        <v>0</v>
      </c>
      <c r="F2303" s="1">
        <v>5497</v>
      </c>
      <c r="P2303" s="48"/>
    </row>
    <row r="2304" spans="3:16" x14ac:dyDescent="0.25">
      <c r="C2304" s="36">
        <f>WEEKNUM('[1]BASE SQA'!$B5498)</f>
        <v>0</v>
      </c>
      <c r="D2304" s="3">
        <f>'[1]BASE SQA'!$E5498</f>
        <v>0</v>
      </c>
      <c r="E2304" s="3">
        <f>'[1]BASE SQA'!$F5498</f>
        <v>0</v>
      </c>
      <c r="F2304" s="1">
        <v>5498</v>
      </c>
      <c r="P2304" s="48"/>
    </row>
    <row r="2305" spans="3:16" x14ac:dyDescent="0.25">
      <c r="C2305" s="36">
        <f>WEEKNUM('[1]BASE SQA'!$B5499)</f>
        <v>0</v>
      </c>
      <c r="D2305" s="3">
        <f>'[1]BASE SQA'!$E5499</f>
        <v>0</v>
      </c>
      <c r="E2305" s="3">
        <f>'[1]BASE SQA'!$F5499</f>
        <v>0</v>
      </c>
      <c r="F2305" s="1">
        <v>5499</v>
      </c>
      <c r="P2305" s="48"/>
    </row>
    <row r="2306" spans="3:16" x14ac:dyDescent="0.25">
      <c r="C2306" s="36">
        <f>WEEKNUM('[1]BASE SQA'!$B5500)</f>
        <v>0</v>
      </c>
      <c r="D2306" s="3">
        <f>'[1]BASE SQA'!$E5500</f>
        <v>0</v>
      </c>
      <c r="E2306" s="3">
        <f>'[1]BASE SQA'!$F5500</f>
        <v>0</v>
      </c>
      <c r="F2306" s="1">
        <v>5500</v>
      </c>
      <c r="P2306" s="48"/>
    </row>
    <row r="2307" spans="3:16" x14ac:dyDescent="0.25">
      <c r="C2307" s="36">
        <f>WEEKNUM('[1]BASE SQA'!$B5501)</f>
        <v>0</v>
      </c>
      <c r="D2307" s="3">
        <f>'[1]BASE SQA'!$E5501</f>
        <v>0</v>
      </c>
      <c r="E2307" s="3">
        <f>'[1]BASE SQA'!$F5501</f>
        <v>0</v>
      </c>
      <c r="F2307" s="1">
        <v>5501</v>
      </c>
      <c r="P2307" s="48"/>
    </row>
    <row r="2308" spans="3:16" x14ac:dyDescent="0.25">
      <c r="C2308" s="36">
        <f>WEEKNUM('[1]BASE SQA'!$B5502)</f>
        <v>0</v>
      </c>
      <c r="D2308" s="3">
        <f>'[1]BASE SQA'!$E5502</f>
        <v>0</v>
      </c>
      <c r="E2308" s="3">
        <f>'[1]BASE SQA'!$F5502</f>
        <v>0</v>
      </c>
      <c r="F2308" s="1">
        <v>5502</v>
      </c>
      <c r="P2308" s="48"/>
    </row>
    <row r="2309" spans="3:16" x14ac:dyDescent="0.25">
      <c r="C2309" s="36">
        <f>WEEKNUM('[1]BASE SQA'!$B5503)</f>
        <v>0</v>
      </c>
      <c r="D2309" s="3">
        <f>'[1]BASE SQA'!$E5503</f>
        <v>0</v>
      </c>
      <c r="E2309" s="3">
        <f>'[1]BASE SQA'!$F5503</f>
        <v>0</v>
      </c>
      <c r="F2309" s="1">
        <v>5503</v>
      </c>
      <c r="P2309" s="48"/>
    </row>
    <row r="2310" spans="3:16" x14ac:dyDescent="0.25">
      <c r="C2310" s="36">
        <f>WEEKNUM('[1]BASE SQA'!$B5504)</f>
        <v>0</v>
      </c>
      <c r="D2310" s="3">
        <f>'[1]BASE SQA'!$E5504</f>
        <v>0</v>
      </c>
      <c r="E2310" s="3">
        <f>'[1]BASE SQA'!$F5504</f>
        <v>0</v>
      </c>
      <c r="F2310" s="1">
        <v>5504</v>
      </c>
      <c r="P2310" s="48"/>
    </row>
    <row r="2311" spans="3:16" x14ac:dyDescent="0.25">
      <c r="C2311" s="36">
        <f>WEEKNUM('[1]BASE SQA'!$B5505)</f>
        <v>0</v>
      </c>
      <c r="D2311" s="3">
        <f>'[1]BASE SQA'!$E5505</f>
        <v>0</v>
      </c>
      <c r="E2311" s="3">
        <f>'[1]BASE SQA'!$F5505</f>
        <v>0</v>
      </c>
      <c r="F2311" s="1">
        <v>5505</v>
      </c>
      <c r="P2311" s="48"/>
    </row>
    <row r="2312" spans="3:16" x14ac:dyDescent="0.25">
      <c r="C2312" s="36">
        <f>WEEKNUM('[1]BASE SQA'!$B5506)</f>
        <v>0</v>
      </c>
      <c r="D2312" s="3">
        <f>'[1]BASE SQA'!$E5506</f>
        <v>0</v>
      </c>
      <c r="E2312" s="3">
        <f>'[1]BASE SQA'!$F5506</f>
        <v>0</v>
      </c>
      <c r="F2312" s="1">
        <v>5506</v>
      </c>
      <c r="P2312" s="48"/>
    </row>
    <row r="2313" spans="3:16" x14ac:dyDescent="0.25">
      <c r="C2313" s="36">
        <f>WEEKNUM('[1]BASE SQA'!$B5507)</f>
        <v>0</v>
      </c>
      <c r="D2313" s="3">
        <f>'[1]BASE SQA'!$E5507</f>
        <v>0</v>
      </c>
      <c r="E2313" s="3">
        <f>'[1]BASE SQA'!$F5507</f>
        <v>0</v>
      </c>
      <c r="F2313" s="1">
        <v>5507</v>
      </c>
      <c r="P2313" s="48"/>
    </row>
    <row r="2314" spans="3:16" x14ac:dyDescent="0.25">
      <c r="C2314" s="36">
        <f>WEEKNUM('[1]BASE SQA'!$B5508)</f>
        <v>0</v>
      </c>
      <c r="D2314" s="3">
        <f>'[1]BASE SQA'!$E5508</f>
        <v>0</v>
      </c>
      <c r="E2314" s="3">
        <f>'[1]BASE SQA'!$F5508</f>
        <v>0</v>
      </c>
      <c r="F2314" s="1">
        <v>5508</v>
      </c>
      <c r="P2314" s="48"/>
    </row>
    <row r="2315" spans="3:16" x14ac:dyDescent="0.25">
      <c r="C2315" s="36">
        <f>WEEKNUM('[1]BASE SQA'!$B5509)</f>
        <v>0</v>
      </c>
      <c r="D2315" s="3">
        <f>'[1]BASE SQA'!$E5509</f>
        <v>0</v>
      </c>
      <c r="E2315" s="3">
        <f>'[1]BASE SQA'!$F5509</f>
        <v>0</v>
      </c>
      <c r="F2315" s="1">
        <v>5509</v>
      </c>
      <c r="P2315" s="48"/>
    </row>
    <row r="2316" spans="3:16" x14ac:dyDescent="0.25">
      <c r="C2316" s="36">
        <f>WEEKNUM('[1]BASE SQA'!$B5510)</f>
        <v>0</v>
      </c>
      <c r="D2316" s="3">
        <f>'[1]BASE SQA'!$E5510</f>
        <v>0</v>
      </c>
      <c r="E2316" s="3">
        <f>'[1]BASE SQA'!$F5510</f>
        <v>0</v>
      </c>
      <c r="F2316" s="1">
        <v>5510</v>
      </c>
      <c r="P2316" s="48"/>
    </row>
    <row r="2317" spans="3:16" x14ac:dyDescent="0.25">
      <c r="C2317" s="36">
        <f>WEEKNUM('[1]BASE SQA'!$B5511)</f>
        <v>0</v>
      </c>
      <c r="D2317" s="3">
        <f>'[1]BASE SQA'!$E5511</f>
        <v>0</v>
      </c>
      <c r="E2317" s="3">
        <f>'[1]BASE SQA'!$F5511</f>
        <v>0</v>
      </c>
      <c r="F2317" s="1">
        <v>5511</v>
      </c>
      <c r="P2317" s="48"/>
    </row>
    <row r="2318" spans="3:16" x14ac:dyDescent="0.25">
      <c r="C2318" s="36">
        <f>WEEKNUM('[1]BASE SQA'!$B5512)</f>
        <v>0</v>
      </c>
      <c r="D2318" s="3">
        <f>'[1]BASE SQA'!$E5512</f>
        <v>0</v>
      </c>
      <c r="E2318" s="3">
        <f>'[1]BASE SQA'!$F5512</f>
        <v>0</v>
      </c>
      <c r="F2318" s="1">
        <v>5512</v>
      </c>
      <c r="P2318" s="48"/>
    </row>
    <row r="2319" spans="3:16" x14ac:dyDescent="0.25">
      <c r="C2319" s="36">
        <f>WEEKNUM('[1]BASE SQA'!$B5513)</f>
        <v>0</v>
      </c>
      <c r="D2319" s="3">
        <f>'[1]BASE SQA'!$E5513</f>
        <v>0</v>
      </c>
      <c r="E2319" s="3">
        <f>'[1]BASE SQA'!$F5513</f>
        <v>0</v>
      </c>
      <c r="F2319" s="1">
        <v>5513</v>
      </c>
      <c r="P2319" s="48"/>
    </row>
    <row r="2320" spans="3:16" x14ac:dyDescent="0.25">
      <c r="C2320" s="36">
        <f>WEEKNUM('[1]BASE SQA'!$B5514)</f>
        <v>0</v>
      </c>
      <c r="D2320" s="3">
        <f>'[1]BASE SQA'!$E5514</f>
        <v>0</v>
      </c>
      <c r="E2320" s="3">
        <f>'[1]BASE SQA'!$F5514</f>
        <v>0</v>
      </c>
      <c r="F2320" s="1">
        <v>5514</v>
      </c>
      <c r="P2320" s="48"/>
    </row>
    <row r="2321" spans="3:16" x14ac:dyDescent="0.25">
      <c r="C2321" s="36">
        <f>WEEKNUM('[1]BASE SQA'!$B5515)</f>
        <v>0</v>
      </c>
      <c r="D2321" s="3">
        <f>'[1]BASE SQA'!$E5515</f>
        <v>0</v>
      </c>
      <c r="E2321" s="3">
        <f>'[1]BASE SQA'!$F5515</f>
        <v>0</v>
      </c>
      <c r="F2321" s="1">
        <v>5515</v>
      </c>
      <c r="P2321" s="48"/>
    </row>
    <row r="2322" spans="3:16" x14ac:dyDescent="0.25">
      <c r="C2322" s="36">
        <f>WEEKNUM('[1]BASE SQA'!$B5516)</f>
        <v>0</v>
      </c>
      <c r="D2322" s="3">
        <f>'[1]BASE SQA'!$E5516</f>
        <v>0</v>
      </c>
      <c r="E2322" s="3">
        <f>'[1]BASE SQA'!$F5516</f>
        <v>0</v>
      </c>
      <c r="F2322" s="1">
        <v>5516</v>
      </c>
      <c r="P2322" s="48"/>
    </row>
    <row r="2323" spans="3:16" x14ac:dyDescent="0.25">
      <c r="C2323" s="36">
        <f>WEEKNUM('[1]BASE SQA'!$B5517)</f>
        <v>0</v>
      </c>
      <c r="D2323" s="3">
        <f>'[1]BASE SQA'!$E5517</f>
        <v>0</v>
      </c>
      <c r="E2323" s="3">
        <f>'[1]BASE SQA'!$F5517</f>
        <v>0</v>
      </c>
      <c r="F2323" s="1">
        <v>5517</v>
      </c>
      <c r="P2323" s="48"/>
    </row>
    <row r="2324" spans="3:16" x14ac:dyDescent="0.25">
      <c r="C2324" s="36">
        <f>WEEKNUM('[1]BASE SQA'!$B5518)</f>
        <v>0</v>
      </c>
      <c r="D2324" s="3">
        <f>'[1]BASE SQA'!$E5518</f>
        <v>0</v>
      </c>
      <c r="E2324" s="3">
        <f>'[1]BASE SQA'!$F5518</f>
        <v>0</v>
      </c>
      <c r="F2324" s="1">
        <v>5518</v>
      </c>
      <c r="P2324" s="48"/>
    </row>
    <row r="2325" spans="3:16" x14ac:dyDescent="0.25">
      <c r="C2325" s="36">
        <f>WEEKNUM('[1]BASE SQA'!$B5519)</f>
        <v>0</v>
      </c>
      <c r="D2325" s="3">
        <f>'[1]BASE SQA'!$E5519</f>
        <v>0</v>
      </c>
      <c r="E2325" s="3">
        <f>'[1]BASE SQA'!$F5519</f>
        <v>0</v>
      </c>
      <c r="F2325" s="1">
        <v>5519</v>
      </c>
      <c r="P2325" s="48"/>
    </row>
    <row r="2326" spans="3:16" x14ac:dyDescent="0.25">
      <c r="C2326" s="36">
        <f>WEEKNUM('[1]BASE SQA'!$B5520)</f>
        <v>0</v>
      </c>
      <c r="D2326" s="3">
        <f>'[1]BASE SQA'!$E5520</f>
        <v>0</v>
      </c>
      <c r="E2326" s="3">
        <f>'[1]BASE SQA'!$F5520</f>
        <v>0</v>
      </c>
      <c r="F2326" s="1">
        <v>5520</v>
      </c>
      <c r="P2326" s="48"/>
    </row>
    <row r="2327" spans="3:16" x14ac:dyDescent="0.25">
      <c r="C2327" s="36">
        <f>WEEKNUM('[1]BASE SQA'!$B5521)</f>
        <v>0</v>
      </c>
      <c r="D2327" s="3">
        <f>'[1]BASE SQA'!$E5521</f>
        <v>0</v>
      </c>
      <c r="E2327" s="3">
        <f>'[1]BASE SQA'!$F5521</f>
        <v>0</v>
      </c>
      <c r="F2327" s="1">
        <v>5521</v>
      </c>
      <c r="P2327" s="48"/>
    </row>
    <row r="2328" spans="3:16" x14ac:dyDescent="0.25">
      <c r="C2328" s="36">
        <f>WEEKNUM('[1]BASE SQA'!$B5522)</f>
        <v>0</v>
      </c>
      <c r="D2328" s="3">
        <f>'[1]BASE SQA'!$E5522</f>
        <v>0</v>
      </c>
      <c r="E2328" s="3">
        <f>'[1]BASE SQA'!$F5522</f>
        <v>0</v>
      </c>
      <c r="F2328" s="1">
        <v>5522</v>
      </c>
      <c r="P2328" s="48"/>
    </row>
    <row r="2329" spans="3:16" x14ac:dyDescent="0.25">
      <c r="C2329" s="36">
        <f>WEEKNUM('[1]BASE SQA'!$B5523)</f>
        <v>0</v>
      </c>
      <c r="D2329" s="3">
        <f>'[1]BASE SQA'!$E5523</f>
        <v>0</v>
      </c>
      <c r="E2329" s="3">
        <f>'[1]BASE SQA'!$F5523</f>
        <v>0</v>
      </c>
      <c r="F2329" s="1">
        <v>5523</v>
      </c>
      <c r="P2329" s="48"/>
    </row>
    <row r="2330" spans="3:16" x14ac:dyDescent="0.25">
      <c r="C2330" s="36">
        <f>WEEKNUM('[1]BASE SQA'!$B5524)</f>
        <v>0</v>
      </c>
      <c r="D2330" s="3">
        <f>'[1]BASE SQA'!$E5524</f>
        <v>0</v>
      </c>
      <c r="E2330" s="3">
        <f>'[1]BASE SQA'!$F5524</f>
        <v>0</v>
      </c>
      <c r="F2330" s="1">
        <v>5524</v>
      </c>
      <c r="P2330" s="48"/>
    </row>
    <row r="2331" spans="3:16" x14ac:dyDescent="0.25">
      <c r="C2331" s="36">
        <f>WEEKNUM('[1]BASE SQA'!$B5525)</f>
        <v>0</v>
      </c>
      <c r="D2331" s="3">
        <f>'[1]BASE SQA'!$E5525</f>
        <v>0</v>
      </c>
      <c r="E2331" s="3">
        <f>'[1]BASE SQA'!$F5525</f>
        <v>0</v>
      </c>
      <c r="F2331" s="1">
        <v>5525</v>
      </c>
      <c r="P2331" s="48"/>
    </row>
    <row r="2332" spans="3:16" x14ac:dyDescent="0.25">
      <c r="C2332" s="36">
        <f>WEEKNUM('[1]BASE SQA'!$B5526)</f>
        <v>0</v>
      </c>
      <c r="D2332" s="3">
        <f>'[1]BASE SQA'!$E5526</f>
        <v>0</v>
      </c>
      <c r="E2332" s="3">
        <f>'[1]BASE SQA'!$F5526</f>
        <v>0</v>
      </c>
      <c r="F2332" s="1">
        <v>5526</v>
      </c>
      <c r="P2332" s="48"/>
    </row>
    <row r="2333" spans="3:16" x14ac:dyDescent="0.25">
      <c r="C2333" s="36">
        <f>WEEKNUM('[1]BASE SQA'!$B5527)</f>
        <v>0</v>
      </c>
      <c r="D2333" s="3">
        <f>'[1]BASE SQA'!$E5527</f>
        <v>0</v>
      </c>
      <c r="E2333" s="3">
        <f>'[1]BASE SQA'!$F5527</f>
        <v>0</v>
      </c>
      <c r="F2333" s="1">
        <v>5527</v>
      </c>
      <c r="P2333" s="48"/>
    </row>
    <row r="2334" spans="3:16" x14ac:dyDescent="0.25">
      <c r="C2334" s="36">
        <f>WEEKNUM('[1]BASE SQA'!$B5528)</f>
        <v>0</v>
      </c>
      <c r="D2334" s="3">
        <f>'[1]BASE SQA'!$E5528</f>
        <v>0</v>
      </c>
      <c r="E2334" s="3">
        <f>'[1]BASE SQA'!$F5528</f>
        <v>0</v>
      </c>
      <c r="F2334" s="1">
        <v>5528</v>
      </c>
      <c r="P2334" s="48"/>
    </row>
    <row r="2335" spans="3:16" x14ac:dyDescent="0.25">
      <c r="C2335" s="36">
        <f>WEEKNUM('[1]BASE SQA'!$B5529)</f>
        <v>0</v>
      </c>
      <c r="D2335" s="3">
        <f>'[1]BASE SQA'!$E5529</f>
        <v>0</v>
      </c>
      <c r="E2335" s="3">
        <f>'[1]BASE SQA'!$F5529</f>
        <v>0</v>
      </c>
      <c r="F2335" s="1">
        <v>5529</v>
      </c>
      <c r="P2335" s="48"/>
    </row>
    <row r="2336" spans="3:16" x14ac:dyDescent="0.25">
      <c r="C2336" s="36">
        <f>WEEKNUM('[1]BASE SQA'!$B5530)</f>
        <v>0</v>
      </c>
      <c r="D2336" s="3">
        <f>'[1]BASE SQA'!$E5530</f>
        <v>0</v>
      </c>
      <c r="E2336" s="3">
        <f>'[1]BASE SQA'!$F5530</f>
        <v>0</v>
      </c>
      <c r="F2336" s="1">
        <v>5530</v>
      </c>
      <c r="P2336" s="48"/>
    </row>
    <row r="2337" spans="3:16" x14ac:dyDescent="0.25">
      <c r="C2337" s="36">
        <f>WEEKNUM('[1]BASE SQA'!$B5531)</f>
        <v>0</v>
      </c>
      <c r="D2337" s="3">
        <f>'[1]BASE SQA'!$E5531</f>
        <v>0</v>
      </c>
      <c r="E2337" s="3">
        <f>'[1]BASE SQA'!$F5531</f>
        <v>0</v>
      </c>
      <c r="F2337" s="1">
        <v>5531</v>
      </c>
      <c r="P2337" s="48"/>
    </row>
    <row r="2338" spans="3:16" x14ac:dyDescent="0.25">
      <c r="C2338" s="36">
        <f>WEEKNUM('[1]BASE SQA'!$B5532)</f>
        <v>0</v>
      </c>
      <c r="D2338" s="3">
        <f>'[1]BASE SQA'!$E5532</f>
        <v>0</v>
      </c>
      <c r="E2338" s="3">
        <f>'[1]BASE SQA'!$F5532</f>
        <v>0</v>
      </c>
      <c r="F2338" s="1">
        <v>5532</v>
      </c>
      <c r="P2338" s="48"/>
    </row>
    <row r="2339" spans="3:16" x14ac:dyDescent="0.25">
      <c r="C2339" s="36">
        <f>WEEKNUM('[1]BASE SQA'!$B5533)</f>
        <v>0</v>
      </c>
      <c r="D2339" s="3">
        <f>'[1]BASE SQA'!$E5533</f>
        <v>0</v>
      </c>
      <c r="E2339" s="3">
        <f>'[1]BASE SQA'!$F5533</f>
        <v>0</v>
      </c>
      <c r="F2339" s="1">
        <v>5533</v>
      </c>
      <c r="P2339" s="48"/>
    </row>
    <row r="2340" spans="3:16" x14ac:dyDescent="0.25">
      <c r="C2340" s="36">
        <f>WEEKNUM('[1]BASE SQA'!$B5534)</f>
        <v>0</v>
      </c>
      <c r="D2340" s="3">
        <f>'[1]BASE SQA'!$E5534</f>
        <v>0</v>
      </c>
      <c r="E2340" s="3">
        <f>'[1]BASE SQA'!$F5534</f>
        <v>0</v>
      </c>
      <c r="F2340" s="1">
        <v>5534</v>
      </c>
      <c r="P2340" s="48"/>
    </row>
    <row r="2341" spans="3:16" x14ac:dyDescent="0.25">
      <c r="C2341" s="36">
        <f>WEEKNUM('[1]BASE SQA'!$B5535)</f>
        <v>0</v>
      </c>
      <c r="D2341" s="3">
        <f>'[1]BASE SQA'!$E5535</f>
        <v>0</v>
      </c>
      <c r="E2341" s="3">
        <f>'[1]BASE SQA'!$F5535</f>
        <v>0</v>
      </c>
      <c r="F2341" s="1">
        <v>5535</v>
      </c>
      <c r="P2341" s="48"/>
    </row>
    <row r="2342" spans="3:16" x14ac:dyDescent="0.25">
      <c r="C2342" s="36">
        <f>WEEKNUM('[1]BASE SQA'!$B5536)</f>
        <v>0</v>
      </c>
      <c r="D2342" s="3">
        <f>'[1]BASE SQA'!$E5536</f>
        <v>0</v>
      </c>
      <c r="E2342" s="3">
        <f>'[1]BASE SQA'!$F5536</f>
        <v>0</v>
      </c>
      <c r="F2342" s="1">
        <v>5536</v>
      </c>
      <c r="P2342" s="48"/>
    </row>
    <row r="2343" spans="3:16" x14ac:dyDescent="0.25">
      <c r="C2343" s="36">
        <f>WEEKNUM('[1]BASE SQA'!$B5537)</f>
        <v>0</v>
      </c>
      <c r="D2343" s="3">
        <f>'[1]BASE SQA'!$E5537</f>
        <v>0</v>
      </c>
      <c r="E2343" s="3">
        <f>'[1]BASE SQA'!$F5537</f>
        <v>0</v>
      </c>
      <c r="F2343" s="1">
        <v>5537</v>
      </c>
      <c r="P2343" s="48"/>
    </row>
    <row r="2344" spans="3:16" x14ac:dyDescent="0.25">
      <c r="C2344" s="36">
        <f>WEEKNUM('[1]BASE SQA'!$B5538)</f>
        <v>0</v>
      </c>
      <c r="D2344" s="3">
        <f>'[1]BASE SQA'!$E5538</f>
        <v>0</v>
      </c>
      <c r="E2344" s="3">
        <f>'[1]BASE SQA'!$F5538</f>
        <v>0</v>
      </c>
      <c r="F2344" s="1">
        <v>5538</v>
      </c>
      <c r="P2344" s="48"/>
    </row>
    <row r="2345" spans="3:16" x14ac:dyDescent="0.25">
      <c r="C2345" s="36">
        <f>WEEKNUM('[1]BASE SQA'!$B5539)</f>
        <v>0</v>
      </c>
      <c r="D2345" s="3">
        <f>'[1]BASE SQA'!$E5539</f>
        <v>0</v>
      </c>
      <c r="E2345" s="3">
        <f>'[1]BASE SQA'!$F5539</f>
        <v>0</v>
      </c>
      <c r="F2345" s="1">
        <v>5539</v>
      </c>
      <c r="P2345" s="48"/>
    </row>
    <row r="2346" spans="3:16" x14ac:dyDescent="0.25">
      <c r="C2346" s="36">
        <f>WEEKNUM('[1]BASE SQA'!$B5540)</f>
        <v>0</v>
      </c>
      <c r="D2346" s="3">
        <f>'[1]BASE SQA'!$E5540</f>
        <v>0</v>
      </c>
      <c r="E2346" s="3">
        <f>'[1]BASE SQA'!$F5540</f>
        <v>0</v>
      </c>
      <c r="F2346" s="1">
        <v>5540</v>
      </c>
      <c r="P2346" s="48"/>
    </row>
    <row r="2347" spans="3:16" x14ac:dyDescent="0.25">
      <c r="C2347" s="36">
        <f>WEEKNUM('[1]BASE SQA'!$B5541)</f>
        <v>0</v>
      </c>
      <c r="D2347" s="3">
        <f>'[1]BASE SQA'!$E5541</f>
        <v>0</v>
      </c>
      <c r="E2347" s="3">
        <f>'[1]BASE SQA'!$F5541</f>
        <v>0</v>
      </c>
      <c r="F2347" s="1">
        <v>5541</v>
      </c>
      <c r="P2347" s="48"/>
    </row>
    <row r="2348" spans="3:16" x14ac:dyDescent="0.25">
      <c r="C2348" s="36">
        <f>WEEKNUM('[1]BASE SQA'!$B5542)</f>
        <v>0</v>
      </c>
      <c r="D2348" s="3">
        <f>'[1]BASE SQA'!$E5542</f>
        <v>0</v>
      </c>
      <c r="E2348" s="3">
        <f>'[1]BASE SQA'!$F5542</f>
        <v>0</v>
      </c>
      <c r="F2348" s="1">
        <v>5542</v>
      </c>
      <c r="P2348" s="48"/>
    </row>
    <row r="2349" spans="3:16" x14ac:dyDescent="0.25">
      <c r="C2349" s="36">
        <f>WEEKNUM('[1]BASE SQA'!$B5543)</f>
        <v>0</v>
      </c>
      <c r="D2349" s="3">
        <f>'[1]BASE SQA'!$E5543</f>
        <v>0</v>
      </c>
      <c r="E2349" s="3">
        <f>'[1]BASE SQA'!$F5543</f>
        <v>0</v>
      </c>
      <c r="F2349" s="1">
        <v>5543</v>
      </c>
      <c r="P2349" s="48"/>
    </row>
    <row r="2350" spans="3:16" x14ac:dyDescent="0.25">
      <c r="C2350" s="36">
        <f>WEEKNUM('[1]BASE SQA'!$B5544)</f>
        <v>0</v>
      </c>
      <c r="D2350" s="3">
        <f>'[1]BASE SQA'!$E5544</f>
        <v>0</v>
      </c>
      <c r="E2350" s="3">
        <f>'[1]BASE SQA'!$F5544</f>
        <v>0</v>
      </c>
      <c r="F2350" s="1">
        <v>5544</v>
      </c>
      <c r="P2350" s="48"/>
    </row>
    <row r="2351" spans="3:16" x14ac:dyDescent="0.25">
      <c r="C2351" s="36">
        <f>WEEKNUM('[1]BASE SQA'!$B5545)</f>
        <v>0</v>
      </c>
      <c r="D2351" s="3">
        <f>'[1]BASE SQA'!$E5545</f>
        <v>0</v>
      </c>
      <c r="E2351" s="3">
        <f>'[1]BASE SQA'!$F5545</f>
        <v>0</v>
      </c>
      <c r="F2351" s="1">
        <v>5545</v>
      </c>
      <c r="P2351" s="48"/>
    </row>
    <row r="2352" spans="3:16" x14ac:dyDescent="0.25">
      <c r="C2352" s="36">
        <f>WEEKNUM('[1]BASE SQA'!$B5546)</f>
        <v>0</v>
      </c>
      <c r="D2352" s="3">
        <f>'[1]BASE SQA'!$E5546</f>
        <v>0</v>
      </c>
      <c r="E2352" s="3">
        <f>'[1]BASE SQA'!$F5546</f>
        <v>0</v>
      </c>
      <c r="F2352" s="1">
        <v>5546</v>
      </c>
      <c r="P2352" s="48"/>
    </row>
    <row r="2353" spans="3:16" x14ac:dyDescent="0.25">
      <c r="C2353" s="36">
        <f>WEEKNUM('[1]BASE SQA'!$B5547)</f>
        <v>0</v>
      </c>
      <c r="D2353" s="3">
        <f>'[1]BASE SQA'!$E5547</f>
        <v>0</v>
      </c>
      <c r="E2353" s="3">
        <f>'[1]BASE SQA'!$F5547</f>
        <v>0</v>
      </c>
      <c r="F2353" s="1">
        <v>5547</v>
      </c>
      <c r="P2353" s="48"/>
    </row>
    <row r="2354" spans="3:16" x14ac:dyDescent="0.25">
      <c r="C2354" s="36">
        <f>WEEKNUM('[1]BASE SQA'!$B5548)</f>
        <v>0</v>
      </c>
      <c r="D2354" s="3">
        <f>'[1]BASE SQA'!$E5548</f>
        <v>0</v>
      </c>
      <c r="E2354" s="3">
        <f>'[1]BASE SQA'!$F5548</f>
        <v>0</v>
      </c>
      <c r="F2354" s="1">
        <v>5548</v>
      </c>
      <c r="P2354" s="48"/>
    </row>
    <row r="2355" spans="3:16" x14ac:dyDescent="0.25">
      <c r="C2355" s="36">
        <f>WEEKNUM('[1]BASE SQA'!$B5549)</f>
        <v>0</v>
      </c>
      <c r="D2355" s="3">
        <f>'[1]BASE SQA'!$E5549</f>
        <v>0</v>
      </c>
      <c r="E2355" s="3">
        <f>'[1]BASE SQA'!$F5549</f>
        <v>0</v>
      </c>
      <c r="F2355" s="1">
        <v>5549</v>
      </c>
      <c r="P2355" s="48"/>
    </row>
    <row r="2356" spans="3:16" x14ac:dyDescent="0.25">
      <c r="C2356" s="36">
        <f>WEEKNUM('[1]BASE SQA'!$B5550)</f>
        <v>0</v>
      </c>
      <c r="D2356" s="3">
        <f>'[1]BASE SQA'!$E5550</f>
        <v>0</v>
      </c>
      <c r="E2356" s="3">
        <f>'[1]BASE SQA'!$F5550</f>
        <v>0</v>
      </c>
      <c r="F2356" s="1">
        <v>5550</v>
      </c>
      <c r="P2356" s="48"/>
    </row>
    <row r="2357" spans="3:16" x14ac:dyDescent="0.25">
      <c r="C2357" s="36">
        <f>WEEKNUM('[1]BASE SQA'!$B5551)</f>
        <v>0</v>
      </c>
      <c r="D2357" s="3">
        <f>'[1]BASE SQA'!$E5551</f>
        <v>0</v>
      </c>
      <c r="E2357" s="3">
        <f>'[1]BASE SQA'!$F5551</f>
        <v>0</v>
      </c>
      <c r="F2357" s="1">
        <v>5551</v>
      </c>
      <c r="P2357" s="48"/>
    </row>
    <row r="2358" spans="3:16" x14ac:dyDescent="0.25">
      <c r="C2358" s="36">
        <f>WEEKNUM('[1]BASE SQA'!$B5552)</f>
        <v>0</v>
      </c>
      <c r="D2358" s="3">
        <f>'[1]BASE SQA'!$E5552</f>
        <v>0</v>
      </c>
      <c r="E2358" s="3">
        <f>'[1]BASE SQA'!$F5552</f>
        <v>0</v>
      </c>
      <c r="F2358" s="1">
        <v>5552</v>
      </c>
      <c r="P2358" s="48"/>
    </row>
    <row r="2359" spans="3:16" x14ac:dyDescent="0.25">
      <c r="C2359" s="36">
        <f>WEEKNUM('[1]BASE SQA'!$B5553)</f>
        <v>0</v>
      </c>
      <c r="D2359" s="3">
        <f>'[1]BASE SQA'!$E5553</f>
        <v>0</v>
      </c>
      <c r="E2359" s="3">
        <f>'[1]BASE SQA'!$F5553</f>
        <v>0</v>
      </c>
      <c r="F2359" s="1">
        <v>5553</v>
      </c>
      <c r="P2359" s="48"/>
    </row>
    <row r="2360" spans="3:16" x14ac:dyDescent="0.25">
      <c r="C2360" s="36">
        <f>WEEKNUM('[1]BASE SQA'!$B5554)</f>
        <v>0</v>
      </c>
      <c r="D2360" s="3">
        <f>'[1]BASE SQA'!$E5554</f>
        <v>0</v>
      </c>
      <c r="E2360" s="3">
        <f>'[1]BASE SQA'!$F5554</f>
        <v>0</v>
      </c>
      <c r="F2360" s="1">
        <v>5554</v>
      </c>
      <c r="P2360" s="48"/>
    </row>
    <row r="2361" spans="3:16" x14ac:dyDescent="0.25">
      <c r="C2361" s="36">
        <f>WEEKNUM('[1]BASE SQA'!$B5555)</f>
        <v>0</v>
      </c>
      <c r="D2361" s="3">
        <f>'[1]BASE SQA'!$E5555</f>
        <v>0</v>
      </c>
      <c r="E2361" s="3">
        <f>'[1]BASE SQA'!$F5555</f>
        <v>0</v>
      </c>
      <c r="F2361" s="1">
        <v>5555</v>
      </c>
      <c r="P2361" s="48"/>
    </row>
    <row r="2362" spans="3:16" x14ac:dyDescent="0.25">
      <c r="C2362" s="36">
        <f>WEEKNUM('[1]BASE SQA'!$B5556)</f>
        <v>0</v>
      </c>
      <c r="D2362" s="3">
        <f>'[1]BASE SQA'!$E5556</f>
        <v>0</v>
      </c>
      <c r="E2362" s="3">
        <f>'[1]BASE SQA'!$F5556</f>
        <v>0</v>
      </c>
      <c r="F2362" s="1">
        <v>5556</v>
      </c>
      <c r="P2362" s="48"/>
    </row>
    <row r="2363" spans="3:16" x14ac:dyDescent="0.25">
      <c r="C2363" s="36">
        <f>WEEKNUM('[1]BASE SQA'!$B5557)</f>
        <v>0</v>
      </c>
      <c r="D2363" s="3">
        <f>'[1]BASE SQA'!$E5557</f>
        <v>0</v>
      </c>
      <c r="E2363" s="3">
        <f>'[1]BASE SQA'!$F5557</f>
        <v>0</v>
      </c>
      <c r="F2363" s="1">
        <v>5557</v>
      </c>
      <c r="P2363" s="48"/>
    </row>
    <row r="2364" spans="3:16" x14ac:dyDescent="0.25">
      <c r="C2364" s="36">
        <f>WEEKNUM('[1]BASE SQA'!$B5558)</f>
        <v>0</v>
      </c>
      <c r="D2364" s="3">
        <f>'[1]BASE SQA'!$E5558</f>
        <v>0</v>
      </c>
      <c r="E2364" s="3">
        <f>'[1]BASE SQA'!$F5558</f>
        <v>0</v>
      </c>
      <c r="F2364" s="1">
        <v>5558</v>
      </c>
      <c r="P2364" s="48"/>
    </row>
    <row r="2365" spans="3:16" x14ac:dyDescent="0.25">
      <c r="C2365" s="36">
        <f>WEEKNUM('[1]BASE SQA'!$B5559)</f>
        <v>0</v>
      </c>
      <c r="D2365" s="3">
        <f>'[1]BASE SQA'!$E5559</f>
        <v>0</v>
      </c>
      <c r="E2365" s="3">
        <f>'[1]BASE SQA'!$F5559</f>
        <v>0</v>
      </c>
      <c r="F2365" s="1">
        <v>5559</v>
      </c>
      <c r="P2365" s="48"/>
    </row>
    <row r="2366" spans="3:16" x14ac:dyDescent="0.25">
      <c r="C2366" s="36">
        <f>WEEKNUM('[1]BASE SQA'!$B5560)</f>
        <v>0</v>
      </c>
      <c r="D2366" s="3">
        <f>'[1]BASE SQA'!$E5560</f>
        <v>0</v>
      </c>
      <c r="E2366" s="3">
        <f>'[1]BASE SQA'!$F5560</f>
        <v>0</v>
      </c>
      <c r="F2366" s="1">
        <v>5560</v>
      </c>
      <c r="P2366" s="48"/>
    </row>
    <row r="2367" spans="3:16" x14ac:dyDescent="0.25">
      <c r="C2367" s="36">
        <f>WEEKNUM('[1]BASE SQA'!$B5561)</f>
        <v>0</v>
      </c>
      <c r="D2367" s="3">
        <f>'[1]BASE SQA'!$E5561</f>
        <v>0</v>
      </c>
      <c r="E2367" s="3">
        <f>'[1]BASE SQA'!$F5561</f>
        <v>0</v>
      </c>
      <c r="F2367" s="1">
        <v>5561</v>
      </c>
      <c r="P2367" s="48"/>
    </row>
    <row r="2368" spans="3:16" x14ac:dyDescent="0.25">
      <c r="C2368" s="36">
        <f>WEEKNUM('[1]BASE SQA'!$B5562)</f>
        <v>0</v>
      </c>
      <c r="D2368" s="3">
        <f>'[1]BASE SQA'!$E5562</f>
        <v>0</v>
      </c>
      <c r="E2368" s="3">
        <f>'[1]BASE SQA'!$F5562</f>
        <v>0</v>
      </c>
      <c r="F2368" s="1">
        <v>5562</v>
      </c>
      <c r="P2368" s="48"/>
    </row>
    <row r="2369" spans="3:16" x14ac:dyDescent="0.25">
      <c r="C2369" s="36">
        <f>WEEKNUM('[1]BASE SQA'!$B5563)</f>
        <v>0</v>
      </c>
      <c r="D2369" s="3">
        <f>'[1]BASE SQA'!$E5563</f>
        <v>0</v>
      </c>
      <c r="E2369" s="3">
        <f>'[1]BASE SQA'!$F5563</f>
        <v>0</v>
      </c>
      <c r="F2369" s="1">
        <v>5563</v>
      </c>
      <c r="P2369" s="48"/>
    </row>
    <row r="2370" spans="3:16" x14ac:dyDescent="0.25">
      <c r="C2370" s="36">
        <f>WEEKNUM('[1]BASE SQA'!$B5564)</f>
        <v>0</v>
      </c>
      <c r="D2370" s="3">
        <f>'[1]BASE SQA'!$E5564</f>
        <v>0</v>
      </c>
      <c r="E2370" s="3">
        <f>'[1]BASE SQA'!$F5564</f>
        <v>0</v>
      </c>
      <c r="F2370" s="1">
        <v>5564</v>
      </c>
      <c r="P2370" s="48"/>
    </row>
    <row r="2371" spans="3:16" x14ac:dyDescent="0.25">
      <c r="C2371" s="36">
        <f>WEEKNUM('[1]BASE SQA'!$B5565)</f>
        <v>0</v>
      </c>
      <c r="D2371" s="3">
        <f>'[1]BASE SQA'!$E5565</f>
        <v>0</v>
      </c>
      <c r="E2371" s="3">
        <f>'[1]BASE SQA'!$F5565</f>
        <v>0</v>
      </c>
      <c r="F2371" s="1">
        <v>5565</v>
      </c>
      <c r="P2371" s="48"/>
    </row>
    <row r="2372" spans="3:16" x14ac:dyDescent="0.25">
      <c r="C2372" s="36">
        <f>WEEKNUM('[1]BASE SQA'!$B5566)</f>
        <v>0</v>
      </c>
      <c r="D2372" s="3">
        <f>'[1]BASE SQA'!$E5566</f>
        <v>0</v>
      </c>
      <c r="E2372" s="3">
        <f>'[1]BASE SQA'!$F5566</f>
        <v>0</v>
      </c>
      <c r="F2372" s="1">
        <v>5566</v>
      </c>
      <c r="P2372" s="48"/>
    </row>
    <row r="2373" spans="3:16" x14ac:dyDescent="0.25">
      <c r="C2373" s="36">
        <f>WEEKNUM('[1]BASE SQA'!$B5567)</f>
        <v>0</v>
      </c>
      <c r="D2373" s="3">
        <f>'[1]BASE SQA'!$E5567</f>
        <v>0</v>
      </c>
      <c r="E2373" s="3">
        <f>'[1]BASE SQA'!$F5567</f>
        <v>0</v>
      </c>
      <c r="F2373" s="1">
        <v>5567</v>
      </c>
      <c r="P2373" s="48"/>
    </row>
    <row r="2374" spans="3:16" x14ac:dyDescent="0.25">
      <c r="C2374" s="36">
        <f>WEEKNUM('[1]BASE SQA'!$B5568)</f>
        <v>0</v>
      </c>
      <c r="D2374" s="3">
        <f>'[1]BASE SQA'!$E5568</f>
        <v>0</v>
      </c>
      <c r="E2374" s="3">
        <f>'[1]BASE SQA'!$F5568</f>
        <v>0</v>
      </c>
      <c r="F2374" s="1">
        <v>5568</v>
      </c>
      <c r="P2374" s="48"/>
    </row>
    <row r="2375" spans="3:16" x14ac:dyDescent="0.25">
      <c r="C2375" s="36">
        <f>WEEKNUM('[1]BASE SQA'!$B5569)</f>
        <v>0</v>
      </c>
      <c r="D2375" s="3">
        <f>'[1]BASE SQA'!$E5569</f>
        <v>0</v>
      </c>
      <c r="E2375" s="3">
        <f>'[1]BASE SQA'!$F5569</f>
        <v>0</v>
      </c>
      <c r="F2375" s="1">
        <v>5569</v>
      </c>
      <c r="P2375" s="48"/>
    </row>
    <row r="2376" spans="3:16" x14ac:dyDescent="0.25">
      <c r="C2376" s="36">
        <f>WEEKNUM('[1]BASE SQA'!$B5570)</f>
        <v>0</v>
      </c>
      <c r="D2376" s="3">
        <f>'[1]BASE SQA'!$E5570</f>
        <v>0</v>
      </c>
      <c r="E2376" s="3">
        <f>'[1]BASE SQA'!$F5570</f>
        <v>0</v>
      </c>
      <c r="F2376" s="1">
        <v>5570</v>
      </c>
      <c r="P2376" s="48"/>
    </row>
    <row r="2377" spans="3:16" x14ac:dyDescent="0.25">
      <c r="C2377" s="36">
        <f>WEEKNUM('[1]BASE SQA'!$B5571)</f>
        <v>0</v>
      </c>
      <c r="D2377" s="3">
        <f>'[1]BASE SQA'!$E5571</f>
        <v>0</v>
      </c>
      <c r="E2377" s="3">
        <f>'[1]BASE SQA'!$F5571</f>
        <v>0</v>
      </c>
      <c r="F2377" s="1">
        <v>5571</v>
      </c>
      <c r="P2377" s="48"/>
    </row>
    <row r="2378" spans="3:16" x14ac:dyDescent="0.25">
      <c r="C2378" s="36">
        <f>WEEKNUM('[1]BASE SQA'!$B5572)</f>
        <v>0</v>
      </c>
      <c r="D2378" s="3">
        <f>'[1]BASE SQA'!$E5572</f>
        <v>0</v>
      </c>
      <c r="E2378" s="3">
        <f>'[1]BASE SQA'!$F5572</f>
        <v>0</v>
      </c>
      <c r="F2378" s="1">
        <v>5572</v>
      </c>
      <c r="P2378" s="48"/>
    </row>
    <row r="2379" spans="3:16" x14ac:dyDescent="0.25">
      <c r="C2379" s="36">
        <f>WEEKNUM('[1]BASE SQA'!$B5573)</f>
        <v>0</v>
      </c>
      <c r="D2379" s="3">
        <f>'[1]BASE SQA'!$E5573</f>
        <v>0</v>
      </c>
      <c r="E2379" s="3">
        <f>'[1]BASE SQA'!$F5573</f>
        <v>0</v>
      </c>
      <c r="F2379" s="1">
        <v>5573</v>
      </c>
      <c r="P2379" s="48"/>
    </row>
    <row r="2380" spans="3:16" x14ac:dyDescent="0.25">
      <c r="C2380" s="36">
        <f>WEEKNUM('[1]BASE SQA'!$B5574)</f>
        <v>0</v>
      </c>
      <c r="D2380" s="3">
        <f>'[1]BASE SQA'!$E5574</f>
        <v>0</v>
      </c>
      <c r="E2380" s="3">
        <f>'[1]BASE SQA'!$F5574</f>
        <v>0</v>
      </c>
      <c r="F2380" s="1">
        <v>5574</v>
      </c>
      <c r="P2380" s="48"/>
    </row>
    <row r="2381" spans="3:16" x14ac:dyDescent="0.25">
      <c r="C2381" s="36">
        <f>WEEKNUM('[1]BASE SQA'!$B5575)</f>
        <v>0</v>
      </c>
      <c r="D2381" s="3">
        <f>'[1]BASE SQA'!$E5575</f>
        <v>0</v>
      </c>
      <c r="E2381" s="3">
        <f>'[1]BASE SQA'!$F5575</f>
        <v>0</v>
      </c>
      <c r="F2381" s="1">
        <v>5575</v>
      </c>
      <c r="P2381" s="48"/>
    </row>
    <row r="2382" spans="3:16" x14ac:dyDescent="0.25">
      <c r="C2382" s="36">
        <f>WEEKNUM('[1]BASE SQA'!$B5576)</f>
        <v>0</v>
      </c>
      <c r="D2382" s="3">
        <f>'[1]BASE SQA'!$E5576</f>
        <v>0</v>
      </c>
      <c r="E2382" s="3">
        <f>'[1]BASE SQA'!$F5576</f>
        <v>0</v>
      </c>
      <c r="F2382" s="1">
        <v>5576</v>
      </c>
      <c r="P2382" s="48"/>
    </row>
    <row r="2383" spans="3:16" x14ac:dyDescent="0.25">
      <c r="C2383" s="36">
        <f>WEEKNUM('[1]BASE SQA'!$B5577)</f>
        <v>0</v>
      </c>
      <c r="D2383" s="3">
        <f>'[1]BASE SQA'!$E5577</f>
        <v>0</v>
      </c>
      <c r="E2383" s="3">
        <f>'[1]BASE SQA'!$F5577</f>
        <v>0</v>
      </c>
      <c r="F2383" s="1">
        <v>5577</v>
      </c>
      <c r="P2383" s="48"/>
    </row>
    <row r="2384" spans="3:16" x14ac:dyDescent="0.25">
      <c r="C2384" s="36">
        <f>WEEKNUM('[1]BASE SQA'!$B5578)</f>
        <v>0</v>
      </c>
      <c r="D2384" s="3">
        <f>'[1]BASE SQA'!$E5578</f>
        <v>0</v>
      </c>
      <c r="E2384" s="3">
        <f>'[1]BASE SQA'!$F5578</f>
        <v>0</v>
      </c>
      <c r="F2384" s="1">
        <v>5578</v>
      </c>
      <c r="P2384" s="48"/>
    </row>
    <row r="2385" spans="3:16" x14ac:dyDescent="0.25">
      <c r="C2385" s="36">
        <f>WEEKNUM('[1]BASE SQA'!$B5579)</f>
        <v>0</v>
      </c>
      <c r="D2385" s="3">
        <f>'[1]BASE SQA'!$E5579</f>
        <v>0</v>
      </c>
      <c r="E2385" s="3">
        <f>'[1]BASE SQA'!$F5579</f>
        <v>0</v>
      </c>
      <c r="F2385" s="1">
        <v>5579</v>
      </c>
      <c r="P2385" s="48"/>
    </row>
    <row r="2386" spans="3:16" x14ac:dyDescent="0.25">
      <c r="C2386" s="36">
        <f>WEEKNUM('[1]BASE SQA'!$B5580)</f>
        <v>0</v>
      </c>
      <c r="D2386" s="3">
        <f>'[1]BASE SQA'!$E5580</f>
        <v>0</v>
      </c>
      <c r="E2386" s="3">
        <f>'[1]BASE SQA'!$F5580</f>
        <v>0</v>
      </c>
      <c r="F2386" s="1">
        <v>5580</v>
      </c>
      <c r="P2386" s="48"/>
    </row>
    <row r="2387" spans="3:16" x14ac:dyDescent="0.25">
      <c r="C2387" s="36">
        <f>WEEKNUM('[1]BASE SQA'!$B5581)</f>
        <v>0</v>
      </c>
      <c r="D2387" s="3">
        <f>'[1]BASE SQA'!$E5581</f>
        <v>0</v>
      </c>
      <c r="E2387" s="3">
        <f>'[1]BASE SQA'!$F5581</f>
        <v>0</v>
      </c>
      <c r="F2387" s="1">
        <v>5581</v>
      </c>
      <c r="P2387" s="48"/>
    </row>
    <row r="2388" spans="3:16" x14ac:dyDescent="0.25">
      <c r="C2388" s="36">
        <f>WEEKNUM('[1]BASE SQA'!$B5582)</f>
        <v>0</v>
      </c>
      <c r="D2388" s="3">
        <f>'[1]BASE SQA'!$E5582</f>
        <v>0</v>
      </c>
      <c r="E2388" s="3">
        <f>'[1]BASE SQA'!$F5582</f>
        <v>0</v>
      </c>
      <c r="F2388" s="1">
        <v>5582</v>
      </c>
      <c r="P2388" s="48"/>
    </row>
    <row r="2389" spans="3:16" x14ac:dyDescent="0.25">
      <c r="C2389" s="36">
        <f>WEEKNUM('[1]BASE SQA'!$B5583)</f>
        <v>0</v>
      </c>
      <c r="D2389" s="3">
        <f>'[1]BASE SQA'!$E5583</f>
        <v>0</v>
      </c>
      <c r="E2389" s="3">
        <f>'[1]BASE SQA'!$F5583</f>
        <v>0</v>
      </c>
      <c r="F2389" s="1">
        <v>5583</v>
      </c>
      <c r="P2389" s="48"/>
    </row>
    <row r="2390" spans="3:16" x14ac:dyDescent="0.25">
      <c r="C2390" s="36">
        <f>WEEKNUM('[1]BASE SQA'!$B5584)</f>
        <v>0</v>
      </c>
      <c r="D2390" s="3">
        <f>'[1]BASE SQA'!$E5584</f>
        <v>0</v>
      </c>
      <c r="E2390" s="3">
        <f>'[1]BASE SQA'!$F5584</f>
        <v>0</v>
      </c>
      <c r="F2390" s="1">
        <v>5584</v>
      </c>
      <c r="P2390" s="48"/>
    </row>
    <row r="2391" spans="3:16" x14ac:dyDescent="0.25">
      <c r="C2391" s="36">
        <f>WEEKNUM('[1]BASE SQA'!$B5585)</f>
        <v>0</v>
      </c>
      <c r="D2391" s="3">
        <f>'[1]BASE SQA'!$E5585</f>
        <v>0</v>
      </c>
      <c r="E2391" s="3">
        <f>'[1]BASE SQA'!$F5585</f>
        <v>0</v>
      </c>
      <c r="F2391" s="1">
        <v>5585</v>
      </c>
      <c r="P2391" s="48"/>
    </row>
    <row r="2392" spans="3:16" x14ac:dyDescent="0.25">
      <c r="C2392" s="36">
        <f>WEEKNUM('[1]BASE SQA'!$B5586)</f>
        <v>0</v>
      </c>
      <c r="D2392" s="3">
        <f>'[1]BASE SQA'!$E5586</f>
        <v>0</v>
      </c>
      <c r="E2392" s="3">
        <f>'[1]BASE SQA'!$F5586</f>
        <v>0</v>
      </c>
      <c r="F2392" s="1">
        <v>5586</v>
      </c>
      <c r="P2392" s="48"/>
    </row>
    <row r="2393" spans="3:16" x14ac:dyDescent="0.25">
      <c r="C2393" s="36">
        <f>WEEKNUM('[1]BASE SQA'!$B5587)</f>
        <v>0</v>
      </c>
      <c r="D2393" s="3">
        <f>'[1]BASE SQA'!$E5587</f>
        <v>0</v>
      </c>
      <c r="E2393" s="3">
        <f>'[1]BASE SQA'!$F5587</f>
        <v>0</v>
      </c>
      <c r="F2393" s="1">
        <v>5587</v>
      </c>
      <c r="P2393" s="48"/>
    </row>
    <row r="2394" spans="3:16" x14ac:dyDescent="0.25">
      <c r="C2394" s="36">
        <f>WEEKNUM('[1]BASE SQA'!$B5588)</f>
        <v>0</v>
      </c>
      <c r="D2394" s="3">
        <f>'[1]BASE SQA'!$E5588</f>
        <v>0</v>
      </c>
      <c r="E2394" s="3">
        <f>'[1]BASE SQA'!$F5588</f>
        <v>0</v>
      </c>
      <c r="F2394" s="1">
        <v>5588</v>
      </c>
      <c r="P2394" s="48"/>
    </row>
    <row r="2395" spans="3:16" x14ac:dyDescent="0.25">
      <c r="C2395" s="36">
        <f>WEEKNUM('[1]BASE SQA'!$B5589)</f>
        <v>0</v>
      </c>
      <c r="D2395" s="3">
        <f>'[1]BASE SQA'!$E5589</f>
        <v>0</v>
      </c>
      <c r="E2395" s="3">
        <f>'[1]BASE SQA'!$F5589</f>
        <v>0</v>
      </c>
      <c r="F2395" s="1">
        <v>5589</v>
      </c>
      <c r="P2395" s="48"/>
    </row>
    <row r="2396" spans="3:16" x14ac:dyDescent="0.25">
      <c r="C2396" s="36">
        <f>WEEKNUM('[1]BASE SQA'!$B5590)</f>
        <v>0</v>
      </c>
      <c r="D2396" s="3">
        <f>'[1]BASE SQA'!$E5590</f>
        <v>0</v>
      </c>
      <c r="E2396" s="3">
        <f>'[1]BASE SQA'!$F5590</f>
        <v>0</v>
      </c>
      <c r="F2396" s="1">
        <v>5590</v>
      </c>
      <c r="P2396" s="48"/>
    </row>
    <row r="2397" spans="3:16" x14ac:dyDescent="0.25">
      <c r="C2397" s="36">
        <f>WEEKNUM('[1]BASE SQA'!$B5591)</f>
        <v>0</v>
      </c>
      <c r="D2397" s="3">
        <f>'[1]BASE SQA'!$E5591</f>
        <v>0</v>
      </c>
      <c r="E2397" s="3">
        <f>'[1]BASE SQA'!$F5591</f>
        <v>0</v>
      </c>
      <c r="F2397" s="1">
        <v>5591</v>
      </c>
      <c r="P2397" s="48"/>
    </row>
    <row r="2398" spans="3:16" x14ac:dyDescent="0.25">
      <c r="C2398" s="36">
        <f>WEEKNUM('[1]BASE SQA'!$B5592)</f>
        <v>0</v>
      </c>
      <c r="D2398" s="3">
        <f>'[1]BASE SQA'!$E5592</f>
        <v>0</v>
      </c>
      <c r="E2398" s="3">
        <f>'[1]BASE SQA'!$F5592</f>
        <v>0</v>
      </c>
      <c r="F2398" s="1">
        <v>5592</v>
      </c>
      <c r="P2398" s="48"/>
    </row>
    <row r="2399" spans="3:16" x14ac:dyDescent="0.25">
      <c r="C2399" s="36">
        <f>WEEKNUM('[1]BASE SQA'!$B5593)</f>
        <v>0</v>
      </c>
      <c r="D2399" s="3">
        <f>'[1]BASE SQA'!$E5593</f>
        <v>0</v>
      </c>
      <c r="E2399" s="3">
        <f>'[1]BASE SQA'!$F5593</f>
        <v>0</v>
      </c>
      <c r="F2399" s="1">
        <v>5593</v>
      </c>
      <c r="P2399" s="48"/>
    </row>
    <row r="2400" spans="3:16" x14ac:dyDescent="0.25">
      <c r="C2400" s="36">
        <f>WEEKNUM('[1]BASE SQA'!$B5594)</f>
        <v>0</v>
      </c>
      <c r="D2400" s="3">
        <f>'[1]BASE SQA'!$E5594</f>
        <v>0</v>
      </c>
      <c r="E2400" s="3">
        <f>'[1]BASE SQA'!$F5594</f>
        <v>0</v>
      </c>
      <c r="F2400" s="1">
        <v>5594</v>
      </c>
      <c r="P2400" s="48"/>
    </row>
    <row r="2401" spans="3:16" x14ac:dyDescent="0.25">
      <c r="C2401" s="36">
        <f>WEEKNUM('[1]BASE SQA'!$B5595)</f>
        <v>0</v>
      </c>
      <c r="D2401" s="3">
        <f>'[1]BASE SQA'!$E5595</f>
        <v>0</v>
      </c>
      <c r="E2401" s="3">
        <f>'[1]BASE SQA'!$F5595</f>
        <v>0</v>
      </c>
      <c r="F2401" s="1">
        <v>5595</v>
      </c>
      <c r="P2401" s="48"/>
    </row>
    <row r="2402" spans="3:16" x14ac:dyDescent="0.25">
      <c r="C2402" s="36">
        <f>WEEKNUM('[1]BASE SQA'!$B5596)</f>
        <v>0</v>
      </c>
      <c r="D2402" s="3">
        <f>'[1]BASE SQA'!$E5596</f>
        <v>0</v>
      </c>
      <c r="E2402" s="3">
        <f>'[1]BASE SQA'!$F5596</f>
        <v>0</v>
      </c>
      <c r="F2402" s="1">
        <v>5596</v>
      </c>
      <c r="P2402" s="48"/>
    </row>
    <row r="2403" spans="3:16" x14ac:dyDescent="0.25">
      <c r="C2403" s="36">
        <f>WEEKNUM('[1]BASE SQA'!$B5597)</f>
        <v>0</v>
      </c>
      <c r="D2403" s="3">
        <f>'[1]BASE SQA'!$E5597</f>
        <v>0</v>
      </c>
      <c r="E2403" s="3">
        <f>'[1]BASE SQA'!$F5597</f>
        <v>0</v>
      </c>
      <c r="F2403" s="1">
        <v>5597</v>
      </c>
      <c r="P2403" s="48"/>
    </row>
    <row r="2404" spans="3:16" x14ac:dyDescent="0.25">
      <c r="C2404" s="36">
        <f>WEEKNUM('[1]BASE SQA'!$B5598)</f>
        <v>0</v>
      </c>
      <c r="D2404" s="3">
        <f>'[1]BASE SQA'!$E5598</f>
        <v>0</v>
      </c>
      <c r="E2404" s="3">
        <f>'[1]BASE SQA'!$F5598</f>
        <v>0</v>
      </c>
      <c r="F2404" s="1">
        <v>5598</v>
      </c>
      <c r="P2404" s="48"/>
    </row>
    <row r="2405" spans="3:16" x14ac:dyDescent="0.25">
      <c r="C2405" s="36">
        <f>WEEKNUM('[1]BASE SQA'!$B5599)</f>
        <v>0</v>
      </c>
      <c r="D2405" s="3">
        <f>'[1]BASE SQA'!$E5599</f>
        <v>0</v>
      </c>
      <c r="E2405" s="3">
        <f>'[1]BASE SQA'!$F5599</f>
        <v>0</v>
      </c>
      <c r="F2405" s="1">
        <v>5599</v>
      </c>
      <c r="P2405" s="48"/>
    </row>
    <row r="2406" spans="3:16" x14ac:dyDescent="0.25">
      <c r="C2406" s="36">
        <f>WEEKNUM('[1]BASE SQA'!$B5600)</f>
        <v>0</v>
      </c>
      <c r="D2406" s="3">
        <f>'[1]BASE SQA'!$E5600</f>
        <v>0</v>
      </c>
      <c r="E2406" s="3">
        <f>'[1]BASE SQA'!$F5600</f>
        <v>0</v>
      </c>
      <c r="F2406" s="1">
        <v>5600</v>
      </c>
      <c r="P2406" s="48"/>
    </row>
    <row r="2407" spans="3:16" x14ac:dyDescent="0.25">
      <c r="C2407" s="36">
        <f>WEEKNUM('[1]BASE SQA'!$B5601)</f>
        <v>0</v>
      </c>
      <c r="D2407" s="3">
        <f>'[1]BASE SQA'!$E5601</f>
        <v>0</v>
      </c>
      <c r="E2407" s="3">
        <f>'[1]BASE SQA'!$F5601</f>
        <v>0</v>
      </c>
      <c r="F2407" s="1">
        <v>5601</v>
      </c>
      <c r="P2407" s="48"/>
    </row>
    <row r="2408" spans="3:16" x14ac:dyDescent="0.25">
      <c r="C2408" s="36">
        <f>WEEKNUM('[1]BASE SQA'!$B5602)</f>
        <v>0</v>
      </c>
      <c r="D2408" s="3">
        <f>'[1]BASE SQA'!$E5602</f>
        <v>0</v>
      </c>
      <c r="E2408" s="3">
        <f>'[1]BASE SQA'!$F5602</f>
        <v>0</v>
      </c>
      <c r="F2408" s="1">
        <v>5602</v>
      </c>
      <c r="P2408" s="48"/>
    </row>
    <row r="2409" spans="3:16" x14ac:dyDescent="0.25">
      <c r="C2409" s="36">
        <f>WEEKNUM('[1]BASE SQA'!$B5603)</f>
        <v>0</v>
      </c>
      <c r="D2409" s="3">
        <f>'[1]BASE SQA'!$E5603</f>
        <v>0</v>
      </c>
      <c r="E2409" s="3">
        <f>'[1]BASE SQA'!$F5603</f>
        <v>0</v>
      </c>
      <c r="F2409" s="1">
        <v>5603</v>
      </c>
      <c r="P2409" s="48"/>
    </row>
    <row r="2410" spans="3:16" x14ac:dyDescent="0.25">
      <c r="C2410" s="36">
        <f>WEEKNUM('[1]BASE SQA'!$B5604)</f>
        <v>0</v>
      </c>
      <c r="D2410" s="3">
        <f>'[1]BASE SQA'!$E5604</f>
        <v>0</v>
      </c>
      <c r="E2410" s="3">
        <f>'[1]BASE SQA'!$F5604</f>
        <v>0</v>
      </c>
      <c r="F2410" s="1">
        <v>5604</v>
      </c>
      <c r="P2410" s="48"/>
    </row>
    <row r="2411" spans="3:16" x14ac:dyDescent="0.25">
      <c r="C2411" s="36">
        <f>WEEKNUM('[1]BASE SQA'!$B5605)</f>
        <v>0</v>
      </c>
      <c r="D2411" s="3">
        <f>'[1]BASE SQA'!$E5605</f>
        <v>0</v>
      </c>
      <c r="E2411" s="3">
        <f>'[1]BASE SQA'!$F5605</f>
        <v>0</v>
      </c>
      <c r="F2411" s="1">
        <v>5605</v>
      </c>
      <c r="P2411" s="48"/>
    </row>
    <row r="2412" spans="3:16" x14ac:dyDescent="0.25">
      <c r="C2412" s="36">
        <f>WEEKNUM('[1]BASE SQA'!$B5606)</f>
        <v>0</v>
      </c>
      <c r="D2412" s="3">
        <f>'[1]BASE SQA'!$E5606</f>
        <v>0</v>
      </c>
      <c r="E2412" s="3">
        <f>'[1]BASE SQA'!$F5606</f>
        <v>0</v>
      </c>
      <c r="F2412" s="1">
        <v>5606</v>
      </c>
      <c r="P2412" s="48"/>
    </row>
    <row r="2413" spans="3:16" x14ac:dyDescent="0.25">
      <c r="C2413" s="36">
        <f>WEEKNUM('[1]BASE SQA'!$B5607)</f>
        <v>0</v>
      </c>
      <c r="D2413" s="3">
        <f>'[1]BASE SQA'!$E5607</f>
        <v>0</v>
      </c>
      <c r="E2413" s="3">
        <f>'[1]BASE SQA'!$F5607</f>
        <v>0</v>
      </c>
      <c r="F2413" s="1">
        <v>5607</v>
      </c>
      <c r="P2413" s="48"/>
    </row>
    <row r="2414" spans="3:16" x14ac:dyDescent="0.25">
      <c r="C2414" s="36">
        <f>WEEKNUM('[1]BASE SQA'!$B5608)</f>
        <v>0</v>
      </c>
      <c r="D2414" s="3">
        <f>'[1]BASE SQA'!$E5608</f>
        <v>0</v>
      </c>
      <c r="E2414" s="3">
        <f>'[1]BASE SQA'!$F5608</f>
        <v>0</v>
      </c>
      <c r="F2414" s="1">
        <v>5608</v>
      </c>
      <c r="P2414" s="48"/>
    </row>
    <row r="2415" spans="3:16" x14ac:dyDescent="0.25">
      <c r="C2415" s="36">
        <f>WEEKNUM('[1]BASE SQA'!$B5609)</f>
        <v>0</v>
      </c>
      <c r="D2415" s="3">
        <f>'[1]BASE SQA'!$E5609</f>
        <v>0</v>
      </c>
      <c r="E2415" s="3">
        <f>'[1]BASE SQA'!$F5609</f>
        <v>0</v>
      </c>
      <c r="F2415" s="1">
        <v>5609</v>
      </c>
      <c r="P2415" s="48"/>
    </row>
    <row r="2416" spans="3:16" x14ac:dyDescent="0.25">
      <c r="C2416" s="36">
        <f>WEEKNUM('[1]BASE SQA'!$B5610)</f>
        <v>0</v>
      </c>
      <c r="D2416" s="3">
        <f>'[1]BASE SQA'!$E5610</f>
        <v>0</v>
      </c>
      <c r="E2416" s="3">
        <f>'[1]BASE SQA'!$F5610</f>
        <v>0</v>
      </c>
      <c r="F2416" s="1">
        <v>5610</v>
      </c>
      <c r="P2416" s="48"/>
    </row>
    <row r="2417" spans="3:16" x14ac:dyDescent="0.25">
      <c r="C2417" s="36">
        <f>WEEKNUM('[1]BASE SQA'!$B5611)</f>
        <v>0</v>
      </c>
      <c r="D2417" s="3">
        <f>'[1]BASE SQA'!$E5611</f>
        <v>0</v>
      </c>
      <c r="E2417" s="3">
        <f>'[1]BASE SQA'!$F5611</f>
        <v>0</v>
      </c>
      <c r="F2417" s="1">
        <v>5611</v>
      </c>
      <c r="P2417" s="48"/>
    </row>
    <row r="2418" spans="3:16" x14ac:dyDescent="0.25">
      <c r="C2418" s="36">
        <f>WEEKNUM('[1]BASE SQA'!$B5612)</f>
        <v>0</v>
      </c>
      <c r="D2418" s="3">
        <f>'[1]BASE SQA'!$E5612</f>
        <v>0</v>
      </c>
      <c r="E2418" s="3">
        <f>'[1]BASE SQA'!$F5612</f>
        <v>0</v>
      </c>
      <c r="F2418" s="1">
        <v>5612</v>
      </c>
      <c r="P2418" s="48"/>
    </row>
    <row r="2419" spans="3:16" x14ac:dyDescent="0.25">
      <c r="C2419" s="36">
        <f>WEEKNUM('[1]BASE SQA'!$B5613)</f>
        <v>0</v>
      </c>
      <c r="D2419" s="3">
        <f>'[1]BASE SQA'!$E5613</f>
        <v>0</v>
      </c>
      <c r="E2419" s="3">
        <f>'[1]BASE SQA'!$F5613</f>
        <v>0</v>
      </c>
      <c r="F2419" s="1">
        <v>5613</v>
      </c>
      <c r="P2419" s="48"/>
    </row>
    <row r="2420" spans="3:16" x14ac:dyDescent="0.25">
      <c r="C2420" s="36">
        <f>WEEKNUM('[1]BASE SQA'!$B5614)</f>
        <v>0</v>
      </c>
      <c r="D2420" s="3">
        <f>'[1]BASE SQA'!$E5614</f>
        <v>0</v>
      </c>
      <c r="E2420" s="3">
        <f>'[1]BASE SQA'!$F5614</f>
        <v>0</v>
      </c>
      <c r="F2420" s="1">
        <v>5614</v>
      </c>
      <c r="P2420" s="48"/>
    </row>
    <row r="2421" spans="3:16" x14ac:dyDescent="0.25">
      <c r="C2421" s="36">
        <f>WEEKNUM('[1]BASE SQA'!$B5615)</f>
        <v>0</v>
      </c>
      <c r="D2421" s="3">
        <f>'[1]BASE SQA'!$E5615</f>
        <v>0</v>
      </c>
      <c r="E2421" s="3">
        <f>'[1]BASE SQA'!$F5615</f>
        <v>0</v>
      </c>
      <c r="F2421" s="1">
        <v>5615</v>
      </c>
      <c r="P2421" s="48"/>
    </row>
    <row r="2422" spans="3:16" x14ac:dyDescent="0.25">
      <c r="C2422" s="36">
        <f>WEEKNUM('[1]BASE SQA'!$B5616)</f>
        <v>0</v>
      </c>
      <c r="D2422" s="3">
        <f>'[1]BASE SQA'!$E5616</f>
        <v>0</v>
      </c>
      <c r="E2422" s="3">
        <f>'[1]BASE SQA'!$F5616</f>
        <v>0</v>
      </c>
      <c r="F2422" s="1">
        <v>5616</v>
      </c>
      <c r="P2422" s="48"/>
    </row>
    <row r="2423" spans="3:16" x14ac:dyDescent="0.25">
      <c r="C2423" s="36">
        <f>WEEKNUM('[1]BASE SQA'!$B5617)</f>
        <v>0</v>
      </c>
      <c r="D2423" s="3">
        <f>'[1]BASE SQA'!$E5617</f>
        <v>0</v>
      </c>
      <c r="E2423" s="3">
        <f>'[1]BASE SQA'!$F5617</f>
        <v>0</v>
      </c>
      <c r="F2423" s="1">
        <v>5617</v>
      </c>
      <c r="P2423" s="48"/>
    </row>
    <row r="2424" spans="3:16" x14ac:dyDescent="0.25">
      <c r="C2424" s="36">
        <f>WEEKNUM('[1]BASE SQA'!$B5618)</f>
        <v>0</v>
      </c>
      <c r="D2424" s="3">
        <f>'[1]BASE SQA'!$E5618</f>
        <v>0</v>
      </c>
      <c r="E2424" s="3">
        <f>'[1]BASE SQA'!$F5618</f>
        <v>0</v>
      </c>
      <c r="F2424" s="1">
        <v>5618</v>
      </c>
      <c r="P2424" s="48"/>
    </row>
    <row r="2425" spans="3:16" x14ac:dyDescent="0.25">
      <c r="C2425" s="36">
        <f>WEEKNUM('[1]BASE SQA'!$B5619)</f>
        <v>0</v>
      </c>
      <c r="D2425" s="3">
        <f>'[1]BASE SQA'!$E5619</f>
        <v>0</v>
      </c>
      <c r="E2425" s="3">
        <f>'[1]BASE SQA'!$F5619</f>
        <v>0</v>
      </c>
      <c r="F2425" s="1">
        <v>5619</v>
      </c>
      <c r="P2425" s="48"/>
    </row>
    <row r="2426" spans="3:16" x14ac:dyDescent="0.25">
      <c r="C2426" s="36">
        <f>WEEKNUM('[1]BASE SQA'!$B5620)</f>
        <v>0</v>
      </c>
      <c r="D2426" s="3">
        <f>'[1]BASE SQA'!$E5620</f>
        <v>0</v>
      </c>
      <c r="E2426" s="3">
        <f>'[1]BASE SQA'!$F5620</f>
        <v>0</v>
      </c>
      <c r="F2426" s="1">
        <v>5620</v>
      </c>
      <c r="P2426" s="48"/>
    </row>
    <row r="2427" spans="3:16" x14ac:dyDescent="0.25">
      <c r="C2427" s="36">
        <f>WEEKNUM('[1]BASE SQA'!$B5621)</f>
        <v>0</v>
      </c>
      <c r="D2427" s="3">
        <f>'[1]BASE SQA'!$E5621</f>
        <v>0</v>
      </c>
      <c r="E2427" s="3">
        <f>'[1]BASE SQA'!$F5621</f>
        <v>0</v>
      </c>
      <c r="F2427" s="1">
        <v>5621</v>
      </c>
      <c r="P2427" s="48"/>
    </row>
    <row r="2428" spans="3:16" x14ac:dyDescent="0.25">
      <c r="C2428" s="36">
        <f>WEEKNUM('[1]BASE SQA'!$B5622)</f>
        <v>0</v>
      </c>
      <c r="D2428" s="3">
        <f>'[1]BASE SQA'!$E5622</f>
        <v>0</v>
      </c>
      <c r="E2428" s="3">
        <f>'[1]BASE SQA'!$F5622</f>
        <v>0</v>
      </c>
      <c r="F2428" s="1">
        <v>5622</v>
      </c>
      <c r="P2428" s="48"/>
    </row>
    <row r="2429" spans="3:16" x14ac:dyDescent="0.25">
      <c r="C2429" s="36">
        <f>WEEKNUM('[1]BASE SQA'!$B5623)</f>
        <v>0</v>
      </c>
      <c r="D2429" s="3">
        <f>'[1]BASE SQA'!$E5623</f>
        <v>0</v>
      </c>
      <c r="E2429" s="3">
        <f>'[1]BASE SQA'!$F5623</f>
        <v>0</v>
      </c>
      <c r="F2429" s="1">
        <v>5623</v>
      </c>
      <c r="P2429" s="48"/>
    </row>
    <row r="2430" spans="3:16" x14ac:dyDescent="0.25">
      <c r="C2430" s="36">
        <f>WEEKNUM('[1]BASE SQA'!$B5624)</f>
        <v>0</v>
      </c>
      <c r="D2430" s="3">
        <f>'[1]BASE SQA'!$E5624</f>
        <v>0</v>
      </c>
      <c r="E2430" s="3">
        <f>'[1]BASE SQA'!$F5624</f>
        <v>0</v>
      </c>
      <c r="F2430" s="1">
        <v>5624</v>
      </c>
      <c r="P2430" s="48"/>
    </row>
    <row r="2431" spans="3:16" x14ac:dyDescent="0.25">
      <c r="C2431" s="36">
        <f>WEEKNUM('[1]BASE SQA'!$B5625)</f>
        <v>0</v>
      </c>
      <c r="D2431" s="3">
        <f>'[1]BASE SQA'!$E5625</f>
        <v>0</v>
      </c>
      <c r="E2431" s="3">
        <f>'[1]BASE SQA'!$F5625</f>
        <v>0</v>
      </c>
      <c r="F2431" s="1">
        <v>5625</v>
      </c>
      <c r="P2431" s="48"/>
    </row>
    <row r="2432" spans="3:16" x14ac:dyDescent="0.25">
      <c r="C2432" s="36">
        <f>WEEKNUM('[1]BASE SQA'!$B5626)</f>
        <v>0</v>
      </c>
      <c r="D2432" s="3">
        <f>'[1]BASE SQA'!$E5626</f>
        <v>0</v>
      </c>
      <c r="E2432" s="3">
        <f>'[1]BASE SQA'!$F5626</f>
        <v>0</v>
      </c>
      <c r="F2432" s="1">
        <v>5626</v>
      </c>
      <c r="P2432" s="48"/>
    </row>
    <row r="2433" spans="3:16" x14ac:dyDescent="0.25">
      <c r="C2433" s="36">
        <f>WEEKNUM('[1]BASE SQA'!$B5627)</f>
        <v>0</v>
      </c>
      <c r="D2433" s="3">
        <f>'[1]BASE SQA'!$E5627</f>
        <v>0</v>
      </c>
      <c r="E2433" s="3">
        <f>'[1]BASE SQA'!$F5627</f>
        <v>0</v>
      </c>
      <c r="F2433" s="1">
        <v>5627</v>
      </c>
      <c r="P2433" s="48"/>
    </row>
    <row r="2434" spans="3:16" x14ac:dyDescent="0.25">
      <c r="C2434" s="36">
        <f>WEEKNUM('[1]BASE SQA'!$B5628)</f>
        <v>0</v>
      </c>
      <c r="D2434" s="3">
        <f>'[1]BASE SQA'!$E5628</f>
        <v>0</v>
      </c>
      <c r="E2434" s="3">
        <f>'[1]BASE SQA'!$F5628</f>
        <v>0</v>
      </c>
      <c r="F2434" s="1">
        <v>5628</v>
      </c>
      <c r="P2434" s="48"/>
    </row>
    <row r="2435" spans="3:16" x14ac:dyDescent="0.25">
      <c r="C2435" s="36">
        <f>WEEKNUM('[1]BASE SQA'!$B5629)</f>
        <v>0</v>
      </c>
      <c r="D2435" s="3">
        <f>'[1]BASE SQA'!$E5629</f>
        <v>0</v>
      </c>
      <c r="E2435" s="3">
        <f>'[1]BASE SQA'!$F5629</f>
        <v>0</v>
      </c>
      <c r="F2435" s="1">
        <v>5629</v>
      </c>
      <c r="P2435" s="48"/>
    </row>
    <row r="2436" spans="3:16" x14ac:dyDescent="0.25">
      <c r="C2436" s="36">
        <f>WEEKNUM('[1]BASE SQA'!$B5630)</f>
        <v>0</v>
      </c>
      <c r="D2436" s="3">
        <f>'[1]BASE SQA'!$E5630</f>
        <v>0</v>
      </c>
      <c r="E2436" s="3">
        <f>'[1]BASE SQA'!$F5630</f>
        <v>0</v>
      </c>
      <c r="F2436" s="1">
        <v>5630</v>
      </c>
      <c r="P2436" s="48"/>
    </row>
    <row r="2437" spans="3:16" x14ac:dyDescent="0.25">
      <c r="C2437" s="36">
        <f>WEEKNUM('[1]BASE SQA'!$B5631)</f>
        <v>0</v>
      </c>
      <c r="D2437" s="3">
        <f>'[1]BASE SQA'!$E5631</f>
        <v>0</v>
      </c>
      <c r="E2437" s="3">
        <f>'[1]BASE SQA'!$F5631</f>
        <v>0</v>
      </c>
      <c r="F2437" s="1">
        <v>5631</v>
      </c>
      <c r="P2437" s="48"/>
    </row>
    <row r="2438" spans="3:16" x14ac:dyDescent="0.25">
      <c r="C2438" s="36">
        <f>WEEKNUM('[1]BASE SQA'!$B5632)</f>
        <v>0</v>
      </c>
      <c r="D2438" s="3">
        <f>'[1]BASE SQA'!$E5632</f>
        <v>0</v>
      </c>
      <c r="E2438" s="3">
        <f>'[1]BASE SQA'!$F5632</f>
        <v>0</v>
      </c>
      <c r="F2438" s="1">
        <v>5632</v>
      </c>
      <c r="P2438" s="48"/>
    </row>
    <row r="2439" spans="3:16" x14ac:dyDescent="0.25">
      <c r="C2439" s="36">
        <f>WEEKNUM('[1]BASE SQA'!$B5633)</f>
        <v>0</v>
      </c>
      <c r="D2439" s="3">
        <f>'[1]BASE SQA'!$E5633</f>
        <v>0</v>
      </c>
      <c r="E2439" s="3">
        <f>'[1]BASE SQA'!$F5633</f>
        <v>0</v>
      </c>
      <c r="F2439" s="1">
        <v>5633</v>
      </c>
      <c r="P2439" s="48"/>
    </row>
    <row r="2440" spans="3:16" x14ac:dyDescent="0.25">
      <c r="C2440" s="36">
        <f>WEEKNUM('[1]BASE SQA'!$B5634)</f>
        <v>0</v>
      </c>
      <c r="D2440" s="3">
        <f>'[1]BASE SQA'!$E5634</f>
        <v>0</v>
      </c>
      <c r="E2440" s="3">
        <f>'[1]BASE SQA'!$F5634</f>
        <v>0</v>
      </c>
      <c r="F2440" s="1">
        <v>5634</v>
      </c>
      <c r="P2440" s="48"/>
    </row>
    <row r="2441" spans="3:16" x14ac:dyDescent="0.25">
      <c r="C2441" s="36">
        <f>WEEKNUM('[1]BASE SQA'!$B5635)</f>
        <v>0</v>
      </c>
      <c r="D2441" s="3">
        <f>'[1]BASE SQA'!$E5635</f>
        <v>0</v>
      </c>
      <c r="E2441" s="3">
        <f>'[1]BASE SQA'!$F5635</f>
        <v>0</v>
      </c>
      <c r="F2441" s="1">
        <v>5635</v>
      </c>
      <c r="P2441" s="48"/>
    </row>
    <row r="2442" spans="3:16" x14ac:dyDescent="0.25">
      <c r="C2442" s="36">
        <f>WEEKNUM('[1]BASE SQA'!$B5636)</f>
        <v>0</v>
      </c>
      <c r="D2442" s="3">
        <f>'[1]BASE SQA'!$E5636</f>
        <v>0</v>
      </c>
      <c r="E2442" s="3">
        <f>'[1]BASE SQA'!$F5636</f>
        <v>0</v>
      </c>
      <c r="F2442" s="1">
        <v>5636</v>
      </c>
      <c r="P2442" s="48"/>
    </row>
    <row r="2443" spans="3:16" x14ac:dyDescent="0.25">
      <c r="C2443" s="36">
        <f>WEEKNUM('[1]BASE SQA'!$B5637)</f>
        <v>0</v>
      </c>
      <c r="D2443" s="3">
        <f>'[1]BASE SQA'!$E5637</f>
        <v>0</v>
      </c>
      <c r="E2443" s="3">
        <f>'[1]BASE SQA'!$F5637</f>
        <v>0</v>
      </c>
      <c r="F2443" s="1">
        <v>5637</v>
      </c>
      <c r="P2443" s="48"/>
    </row>
    <row r="2444" spans="3:16" x14ac:dyDescent="0.25">
      <c r="C2444" s="36">
        <f>WEEKNUM('[1]BASE SQA'!$B5638)</f>
        <v>0</v>
      </c>
      <c r="D2444" s="3">
        <f>'[1]BASE SQA'!$E5638</f>
        <v>0</v>
      </c>
      <c r="E2444" s="3">
        <f>'[1]BASE SQA'!$F5638</f>
        <v>0</v>
      </c>
      <c r="F2444" s="1">
        <v>5638</v>
      </c>
      <c r="P2444" s="48"/>
    </row>
    <row r="2445" spans="3:16" x14ac:dyDescent="0.25">
      <c r="C2445" s="36">
        <f>WEEKNUM('[1]BASE SQA'!$B5639)</f>
        <v>0</v>
      </c>
      <c r="D2445" s="3">
        <f>'[1]BASE SQA'!$E5639</f>
        <v>0</v>
      </c>
      <c r="E2445" s="3">
        <f>'[1]BASE SQA'!$F5639</f>
        <v>0</v>
      </c>
      <c r="F2445" s="1">
        <v>5639</v>
      </c>
      <c r="P2445" s="48"/>
    </row>
    <row r="2446" spans="3:16" x14ac:dyDescent="0.25">
      <c r="C2446" s="36">
        <f>WEEKNUM('[1]BASE SQA'!$B5640)</f>
        <v>0</v>
      </c>
      <c r="D2446" s="3">
        <f>'[1]BASE SQA'!$E5640</f>
        <v>0</v>
      </c>
      <c r="E2446" s="3">
        <f>'[1]BASE SQA'!$F5640</f>
        <v>0</v>
      </c>
      <c r="F2446" s="1">
        <v>5640</v>
      </c>
      <c r="P2446" s="48"/>
    </row>
    <row r="2447" spans="3:16" x14ac:dyDescent="0.25">
      <c r="C2447" s="36">
        <f>WEEKNUM('[1]BASE SQA'!$B5641)</f>
        <v>0</v>
      </c>
      <c r="D2447" s="3">
        <f>'[1]BASE SQA'!$E5641</f>
        <v>0</v>
      </c>
      <c r="E2447" s="3">
        <f>'[1]BASE SQA'!$F5641</f>
        <v>0</v>
      </c>
      <c r="F2447" s="1">
        <v>5641</v>
      </c>
      <c r="P2447" s="48"/>
    </row>
    <row r="2448" spans="3:16" x14ac:dyDescent="0.25">
      <c r="C2448" s="36">
        <f>WEEKNUM('[1]BASE SQA'!$B5642)</f>
        <v>0</v>
      </c>
      <c r="D2448" s="3">
        <f>'[1]BASE SQA'!$E5642</f>
        <v>0</v>
      </c>
      <c r="E2448" s="3">
        <f>'[1]BASE SQA'!$F5642</f>
        <v>0</v>
      </c>
      <c r="F2448" s="1">
        <v>5642</v>
      </c>
      <c r="P2448" s="48"/>
    </row>
    <row r="2449" spans="3:16" x14ac:dyDescent="0.25">
      <c r="C2449" s="36">
        <f>WEEKNUM('[1]BASE SQA'!$B5643)</f>
        <v>0</v>
      </c>
      <c r="D2449" s="3">
        <f>'[1]BASE SQA'!$E5643</f>
        <v>0</v>
      </c>
      <c r="E2449" s="3">
        <f>'[1]BASE SQA'!$F5643</f>
        <v>0</v>
      </c>
      <c r="F2449" s="1">
        <v>5643</v>
      </c>
      <c r="P2449" s="48"/>
    </row>
    <row r="2450" spans="3:16" x14ac:dyDescent="0.25">
      <c r="C2450" s="36">
        <f>WEEKNUM('[1]BASE SQA'!$B5644)</f>
        <v>0</v>
      </c>
      <c r="D2450" s="3">
        <f>'[1]BASE SQA'!$E5644</f>
        <v>0</v>
      </c>
      <c r="E2450" s="3">
        <f>'[1]BASE SQA'!$F5644</f>
        <v>0</v>
      </c>
      <c r="F2450" s="1">
        <v>5644</v>
      </c>
      <c r="P2450" s="48"/>
    </row>
    <row r="2451" spans="3:16" x14ac:dyDescent="0.25">
      <c r="C2451" s="36">
        <f>WEEKNUM('[1]BASE SQA'!$B5645)</f>
        <v>0</v>
      </c>
      <c r="D2451" s="3">
        <f>'[1]BASE SQA'!$E5645</f>
        <v>0</v>
      </c>
      <c r="E2451" s="3">
        <f>'[1]BASE SQA'!$F5645</f>
        <v>0</v>
      </c>
      <c r="F2451" s="1">
        <v>5645</v>
      </c>
      <c r="P2451" s="48"/>
    </row>
    <row r="2452" spans="3:16" x14ac:dyDescent="0.25">
      <c r="C2452" s="36">
        <f>WEEKNUM('[1]BASE SQA'!$B5646)</f>
        <v>0</v>
      </c>
      <c r="D2452" s="3">
        <f>'[1]BASE SQA'!$E5646</f>
        <v>0</v>
      </c>
      <c r="E2452" s="3">
        <f>'[1]BASE SQA'!$F5646</f>
        <v>0</v>
      </c>
      <c r="F2452" s="1">
        <v>5646</v>
      </c>
      <c r="P2452" s="48"/>
    </row>
    <row r="2453" spans="3:16" x14ac:dyDescent="0.25">
      <c r="C2453" s="36">
        <f>WEEKNUM('[1]BASE SQA'!$B5647)</f>
        <v>0</v>
      </c>
      <c r="D2453" s="3">
        <f>'[1]BASE SQA'!$E5647</f>
        <v>0</v>
      </c>
      <c r="E2453" s="3">
        <f>'[1]BASE SQA'!$F5647</f>
        <v>0</v>
      </c>
      <c r="F2453" s="1">
        <v>5647</v>
      </c>
      <c r="P2453" s="48"/>
    </row>
    <row r="2454" spans="3:16" x14ac:dyDescent="0.25">
      <c r="C2454" s="36">
        <f>WEEKNUM('[1]BASE SQA'!$B5648)</f>
        <v>0</v>
      </c>
      <c r="D2454" s="3">
        <f>'[1]BASE SQA'!$E5648</f>
        <v>0</v>
      </c>
      <c r="E2454" s="3">
        <f>'[1]BASE SQA'!$F5648</f>
        <v>0</v>
      </c>
      <c r="F2454" s="1">
        <v>5648</v>
      </c>
      <c r="P2454" s="48"/>
    </row>
    <row r="2455" spans="3:16" x14ac:dyDescent="0.25">
      <c r="C2455" s="36">
        <f>WEEKNUM('[1]BASE SQA'!$B5649)</f>
        <v>0</v>
      </c>
      <c r="D2455" s="3">
        <f>'[1]BASE SQA'!$E5649</f>
        <v>0</v>
      </c>
      <c r="E2455" s="3">
        <f>'[1]BASE SQA'!$F5649</f>
        <v>0</v>
      </c>
      <c r="F2455" s="1">
        <v>5649</v>
      </c>
      <c r="P2455" s="48"/>
    </row>
    <row r="2456" spans="3:16" x14ac:dyDescent="0.25">
      <c r="C2456" s="36">
        <f>WEEKNUM('[1]BASE SQA'!$B5650)</f>
        <v>0</v>
      </c>
      <c r="D2456" s="3">
        <f>'[1]BASE SQA'!$E5650</f>
        <v>0</v>
      </c>
      <c r="E2456" s="3">
        <f>'[1]BASE SQA'!$F5650</f>
        <v>0</v>
      </c>
      <c r="F2456" s="1">
        <v>5650</v>
      </c>
      <c r="P2456" s="48"/>
    </row>
    <row r="2457" spans="3:16" x14ac:dyDescent="0.25">
      <c r="C2457" s="36">
        <f>WEEKNUM('[1]BASE SQA'!$B5651)</f>
        <v>0</v>
      </c>
      <c r="D2457" s="3">
        <f>'[1]BASE SQA'!$E5651</f>
        <v>0</v>
      </c>
      <c r="E2457" s="3">
        <f>'[1]BASE SQA'!$F5651</f>
        <v>0</v>
      </c>
      <c r="F2457" s="1">
        <v>5651</v>
      </c>
      <c r="P2457" s="48"/>
    </row>
    <row r="2458" spans="3:16" x14ac:dyDescent="0.25">
      <c r="C2458" s="36">
        <f>WEEKNUM('[1]BASE SQA'!$B5652)</f>
        <v>0</v>
      </c>
      <c r="D2458" s="3">
        <f>'[1]BASE SQA'!$E5652</f>
        <v>0</v>
      </c>
      <c r="E2458" s="3">
        <f>'[1]BASE SQA'!$F5652</f>
        <v>0</v>
      </c>
      <c r="F2458" s="1">
        <v>5652</v>
      </c>
      <c r="P2458" s="48"/>
    </row>
    <row r="2459" spans="3:16" x14ac:dyDescent="0.25">
      <c r="C2459" s="36">
        <f>WEEKNUM('[1]BASE SQA'!$B5653)</f>
        <v>0</v>
      </c>
      <c r="D2459" s="3">
        <f>'[1]BASE SQA'!$E5653</f>
        <v>0</v>
      </c>
      <c r="E2459" s="3">
        <f>'[1]BASE SQA'!$F5653</f>
        <v>0</v>
      </c>
      <c r="F2459" s="1">
        <v>5653</v>
      </c>
      <c r="P2459" s="48"/>
    </row>
    <row r="2460" spans="3:16" x14ac:dyDescent="0.25">
      <c r="C2460" s="36">
        <f>WEEKNUM('[1]BASE SQA'!$B5654)</f>
        <v>0</v>
      </c>
      <c r="D2460" s="3">
        <f>'[1]BASE SQA'!$E5654</f>
        <v>0</v>
      </c>
      <c r="E2460" s="3">
        <f>'[1]BASE SQA'!$F5654</f>
        <v>0</v>
      </c>
      <c r="F2460" s="1">
        <v>5654</v>
      </c>
      <c r="P2460" s="48"/>
    </row>
    <row r="2461" spans="3:16" x14ac:dyDescent="0.25">
      <c r="C2461" s="36">
        <f>WEEKNUM('[1]BASE SQA'!$B5655)</f>
        <v>0</v>
      </c>
      <c r="D2461" s="3">
        <f>'[1]BASE SQA'!$E5655</f>
        <v>0</v>
      </c>
      <c r="E2461" s="3">
        <f>'[1]BASE SQA'!$F5655</f>
        <v>0</v>
      </c>
      <c r="F2461" s="1">
        <v>5655</v>
      </c>
      <c r="P2461" s="48"/>
    </row>
    <row r="2462" spans="3:16" x14ac:dyDescent="0.25">
      <c r="C2462" s="36">
        <f>WEEKNUM('[1]BASE SQA'!$B5656)</f>
        <v>0</v>
      </c>
      <c r="D2462" s="3">
        <f>'[1]BASE SQA'!$E5656</f>
        <v>0</v>
      </c>
      <c r="E2462" s="3">
        <f>'[1]BASE SQA'!$F5656</f>
        <v>0</v>
      </c>
      <c r="F2462" s="1">
        <v>5656</v>
      </c>
      <c r="P2462" s="48"/>
    </row>
    <row r="2463" spans="3:16" x14ac:dyDescent="0.25">
      <c r="C2463" s="36">
        <f>WEEKNUM('[1]BASE SQA'!$B5657)</f>
        <v>0</v>
      </c>
      <c r="D2463" s="3">
        <f>'[1]BASE SQA'!$E5657</f>
        <v>0</v>
      </c>
      <c r="E2463" s="3">
        <f>'[1]BASE SQA'!$F5657</f>
        <v>0</v>
      </c>
      <c r="F2463" s="1">
        <v>5657</v>
      </c>
      <c r="P2463" s="48"/>
    </row>
    <row r="2464" spans="3:16" x14ac:dyDescent="0.25">
      <c r="C2464" s="36">
        <f>WEEKNUM('[1]BASE SQA'!$B5658)</f>
        <v>0</v>
      </c>
      <c r="D2464" s="3">
        <f>'[1]BASE SQA'!$E5658</f>
        <v>0</v>
      </c>
      <c r="E2464" s="3">
        <f>'[1]BASE SQA'!$F5658</f>
        <v>0</v>
      </c>
      <c r="F2464" s="1">
        <v>5658</v>
      </c>
      <c r="P2464" s="48"/>
    </row>
    <row r="2465" spans="3:16" x14ac:dyDescent="0.25">
      <c r="C2465" s="36">
        <f>WEEKNUM('[1]BASE SQA'!$B5659)</f>
        <v>0</v>
      </c>
      <c r="D2465" s="3">
        <f>'[1]BASE SQA'!$E5659</f>
        <v>0</v>
      </c>
      <c r="E2465" s="3">
        <f>'[1]BASE SQA'!$F5659</f>
        <v>0</v>
      </c>
      <c r="F2465" s="1">
        <v>5659</v>
      </c>
      <c r="P2465" s="48"/>
    </row>
    <row r="2466" spans="3:16" x14ac:dyDescent="0.25">
      <c r="C2466" s="36">
        <f>WEEKNUM('[1]BASE SQA'!$B5660)</f>
        <v>0</v>
      </c>
      <c r="D2466" s="3">
        <f>'[1]BASE SQA'!$E5660</f>
        <v>0</v>
      </c>
      <c r="E2466" s="3">
        <f>'[1]BASE SQA'!$F5660</f>
        <v>0</v>
      </c>
      <c r="F2466" s="1">
        <v>5660</v>
      </c>
      <c r="P2466" s="48"/>
    </row>
    <row r="2467" spans="3:16" x14ac:dyDescent="0.25">
      <c r="C2467" s="36">
        <f>WEEKNUM('[1]BASE SQA'!$B5661)</f>
        <v>0</v>
      </c>
      <c r="D2467" s="3">
        <f>'[1]BASE SQA'!$E5661</f>
        <v>0</v>
      </c>
      <c r="E2467" s="3">
        <f>'[1]BASE SQA'!$F5661</f>
        <v>0</v>
      </c>
      <c r="F2467" s="1">
        <v>5661</v>
      </c>
      <c r="P2467" s="48"/>
    </row>
    <row r="2468" spans="3:16" x14ac:dyDescent="0.25">
      <c r="C2468" s="36">
        <f>WEEKNUM('[1]BASE SQA'!$B5662)</f>
        <v>0</v>
      </c>
      <c r="D2468" s="3">
        <f>'[1]BASE SQA'!$E5662</f>
        <v>0</v>
      </c>
      <c r="E2468" s="3">
        <f>'[1]BASE SQA'!$F5662</f>
        <v>0</v>
      </c>
      <c r="F2468" s="1">
        <v>5662</v>
      </c>
      <c r="P2468" s="48"/>
    </row>
    <row r="2469" spans="3:16" x14ac:dyDescent="0.25">
      <c r="C2469" s="36">
        <f>WEEKNUM('[1]BASE SQA'!$B5663)</f>
        <v>0</v>
      </c>
      <c r="D2469" s="3">
        <f>'[1]BASE SQA'!$E5663</f>
        <v>0</v>
      </c>
      <c r="E2469" s="3">
        <f>'[1]BASE SQA'!$F5663</f>
        <v>0</v>
      </c>
      <c r="F2469" s="1">
        <v>5663</v>
      </c>
      <c r="P2469" s="48"/>
    </row>
    <row r="2470" spans="3:16" x14ac:dyDescent="0.25">
      <c r="C2470" s="36">
        <f>WEEKNUM('[1]BASE SQA'!$B5664)</f>
        <v>0</v>
      </c>
      <c r="D2470" s="3">
        <f>'[1]BASE SQA'!$E5664</f>
        <v>0</v>
      </c>
      <c r="E2470" s="3">
        <f>'[1]BASE SQA'!$F5664</f>
        <v>0</v>
      </c>
      <c r="F2470" s="1">
        <v>5664</v>
      </c>
      <c r="P2470" s="48"/>
    </row>
    <row r="2471" spans="3:16" x14ac:dyDescent="0.25">
      <c r="C2471" s="36">
        <f>WEEKNUM('[1]BASE SQA'!$B5665)</f>
        <v>0</v>
      </c>
      <c r="D2471" s="3">
        <f>'[1]BASE SQA'!$E5665</f>
        <v>0</v>
      </c>
      <c r="E2471" s="3">
        <f>'[1]BASE SQA'!$F5665</f>
        <v>0</v>
      </c>
      <c r="F2471" s="1">
        <v>5665</v>
      </c>
      <c r="P2471" s="48"/>
    </row>
    <row r="2472" spans="3:16" x14ac:dyDescent="0.25">
      <c r="C2472" s="36">
        <f>WEEKNUM('[1]BASE SQA'!$B5666)</f>
        <v>0</v>
      </c>
      <c r="D2472" s="3">
        <f>'[1]BASE SQA'!$E5666</f>
        <v>0</v>
      </c>
      <c r="E2472" s="3">
        <f>'[1]BASE SQA'!$F5666</f>
        <v>0</v>
      </c>
      <c r="F2472" s="1">
        <v>5666</v>
      </c>
      <c r="P2472" s="48"/>
    </row>
    <row r="2473" spans="3:16" x14ac:dyDescent="0.25">
      <c r="C2473" s="36">
        <f>WEEKNUM('[1]BASE SQA'!$B5667)</f>
        <v>0</v>
      </c>
      <c r="D2473" s="3">
        <f>'[1]BASE SQA'!$E5667</f>
        <v>0</v>
      </c>
      <c r="E2473" s="3">
        <f>'[1]BASE SQA'!$F5667</f>
        <v>0</v>
      </c>
      <c r="F2473" s="1">
        <v>5667</v>
      </c>
      <c r="P2473" s="48"/>
    </row>
    <row r="2474" spans="3:16" x14ac:dyDescent="0.25">
      <c r="C2474" s="36">
        <f>WEEKNUM('[1]BASE SQA'!$B5668)</f>
        <v>0</v>
      </c>
      <c r="D2474" s="3">
        <f>'[1]BASE SQA'!$E5668</f>
        <v>0</v>
      </c>
      <c r="E2474" s="3">
        <f>'[1]BASE SQA'!$F5668</f>
        <v>0</v>
      </c>
      <c r="F2474" s="1">
        <v>5668</v>
      </c>
      <c r="P2474" s="48"/>
    </row>
    <row r="2475" spans="3:16" x14ac:dyDescent="0.25">
      <c r="C2475" s="36">
        <f>WEEKNUM('[1]BASE SQA'!$B5669)</f>
        <v>0</v>
      </c>
      <c r="D2475" s="3">
        <f>'[1]BASE SQA'!$E5669</f>
        <v>0</v>
      </c>
      <c r="E2475" s="3">
        <f>'[1]BASE SQA'!$F5669</f>
        <v>0</v>
      </c>
      <c r="F2475" s="1">
        <v>5669</v>
      </c>
      <c r="P2475" s="48"/>
    </row>
    <row r="2476" spans="3:16" x14ac:dyDescent="0.25">
      <c r="C2476" s="36">
        <f>WEEKNUM('[1]BASE SQA'!$B5670)</f>
        <v>0</v>
      </c>
      <c r="D2476" s="3">
        <f>'[1]BASE SQA'!$E5670</f>
        <v>0</v>
      </c>
      <c r="E2476" s="3">
        <f>'[1]BASE SQA'!$F5670</f>
        <v>0</v>
      </c>
      <c r="F2476" s="1">
        <v>5670</v>
      </c>
      <c r="P2476" s="48"/>
    </row>
    <row r="2477" spans="3:16" x14ac:dyDescent="0.25">
      <c r="C2477" s="36">
        <f>WEEKNUM('[1]BASE SQA'!$B5671)</f>
        <v>0</v>
      </c>
      <c r="D2477" s="3">
        <f>'[1]BASE SQA'!$E5671</f>
        <v>0</v>
      </c>
      <c r="E2477" s="3">
        <f>'[1]BASE SQA'!$F5671</f>
        <v>0</v>
      </c>
      <c r="F2477" s="1">
        <v>5671</v>
      </c>
      <c r="P2477" s="48"/>
    </row>
    <row r="2478" spans="3:16" x14ac:dyDescent="0.25">
      <c r="C2478" s="36">
        <f>WEEKNUM('[1]BASE SQA'!$B5672)</f>
        <v>0</v>
      </c>
      <c r="D2478" s="3">
        <f>'[1]BASE SQA'!$E5672</f>
        <v>0</v>
      </c>
      <c r="E2478" s="3">
        <f>'[1]BASE SQA'!$F5672</f>
        <v>0</v>
      </c>
      <c r="F2478" s="1">
        <v>5672</v>
      </c>
      <c r="P2478" s="48"/>
    </row>
    <row r="2479" spans="3:16" x14ac:dyDescent="0.25">
      <c r="C2479" s="36">
        <f>WEEKNUM('[1]BASE SQA'!$B5673)</f>
        <v>0</v>
      </c>
      <c r="D2479" s="3">
        <f>'[1]BASE SQA'!$E5673</f>
        <v>0</v>
      </c>
      <c r="E2479" s="3">
        <f>'[1]BASE SQA'!$F5673</f>
        <v>0</v>
      </c>
      <c r="F2479" s="1">
        <v>5673</v>
      </c>
      <c r="P2479" s="48"/>
    </row>
    <row r="2480" spans="3:16" x14ac:dyDescent="0.25">
      <c r="C2480" s="36">
        <f>WEEKNUM('[1]BASE SQA'!$B5674)</f>
        <v>0</v>
      </c>
      <c r="D2480" s="3">
        <f>'[1]BASE SQA'!$E5674</f>
        <v>0</v>
      </c>
      <c r="E2480" s="3">
        <f>'[1]BASE SQA'!$F5674</f>
        <v>0</v>
      </c>
      <c r="F2480" s="1">
        <v>5674</v>
      </c>
      <c r="P2480" s="48"/>
    </row>
    <row r="2481" spans="3:16" x14ac:dyDescent="0.25">
      <c r="C2481" s="36">
        <f>WEEKNUM('[1]BASE SQA'!$B5675)</f>
        <v>0</v>
      </c>
      <c r="D2481" s="3">
        <f>'[1]BASE SQA'!$E5675</f>
        <v>0</v>
      </c>
      <c r="E2481" s="3">
        <f>'[1]BASE SQA'!$F5675</f>
        <v>0</v>
      </c>
      <c r="F2481" s="1">
        <v>5675</v>
      </c>
      <c r="P2481" s="48"/>
    </row>
    <row r="2482" spans="3:16" x14ac:dyDescent="0.25">
      <c r="C2482" s="36">
        <f>WEEKNUM('[1]BASE SQA'!$B5676)</f>
        <v>0</v>
      </c>
      <c r="D2482" s="3">
        <f>'[1]BASE SQA'!$E5676</f>
        <v>0</v>
      </c>
      <c r="E2482" s="3">
        <f>'[1]BASE SQA'!$F5676</f>
        <v>0</v>
      </c>
      <c r="F2482" s="1">
        <v>5676</v>
      </c>
      <c r="P2482" s="48"/>
    </row>
    <row r="2483" spans="3:16" x14ac:dyDescent="0.25">
      <c r="C2483" s="36">
        <f>WEEKNUM('[1]BASE SQA'!$B5677)</f>
        <v>0</v>
      </c>
      <c r="D2483" s="3">
        <f>'[1]BASE SQA'!$E5677</f>
        <v>0</v>
      </c>
      <c r="E2483" s="3">
        <f>'[1]BASE SQA'!$F5677</f>
        <v>0</v>
      </c>
      <c r="F2483" s="1">
        <v>5677</v>
      </c>
      <c r="P2483" s="48"/>
    </row>
    <row r="2484" spans="3:16" x14ac:dyDescent="0.25">
      <c r="C2484" s="36">
        <f>WEEKNUM('[1]BASE SQA'!$B5678)</f>
        <v>0</v>
      </c>
      <c r="D2484" s="3">
        <f>'[1]BASE SQA'!$E5678</f>
        <v>0</v>
      </c>
      <c r="E2484" s="3">
        <f>'[1]BASE SQA'!$F5678</f>
        <v>0</v>
      </c>
      <c r="F2484" s="1">
        <v>5678</v>
      </c>
      <c r="P2484" s="48"/>
    </row>
    <row r="2485" spans="3:16" x14ac:dyDescent="0.25">
      <c r="C2485" s="36">
        <f>WEEKNUM('[1]BASE SQA'!$B5679)</f>
        <v>0</v>
      </c>
      <c r="D2485" s="3">
        <f>'[1]BASE SQA'!$E5679</f>
        <v>0</v>
      </c>
      <c r="E2485" s="3">
        <f>'[1]BASE SQA'!$F5679</f>
        <v>0</v>
      </c>
      <c r="F2485" s="1">
        <v>5679</v>
      </c>
      <c r="P2485" s="48"/>
    </row>
    <row r="2486" spans="3:16" x14ac:dyDescent="0.25">
      <c r="C2486" s="36">
        <f>WEEKNUM('[1]BASE SQA'!$B5680)</f>
        <v>0</v>
      </c>
      <c r="D2486" s="3">
        <f>'[1]BASE SQA'!$E5680</f>
        <v>0</v>
      </c>
      <c r="E2486" s="3">
        <f>'[1]BASE SQA'!$F5680</f>
        <v>0</v>
      </c>
      <c r="F2486" s="1">
        <v>5680</v>
      </c>
      <c r="P2486" s="48"/>
    </row>
    <row r="2487" spans="3:16" x14ac:dyDescent="0.25">
      <c r="C2487" s="36">
        <f>WEEKNUM('[1]BASE SQA'!$B5681)</f>
        <v>0</v>
      </c>
      <c r="D2487" s="3">
        <f>'[1]BASE SQA'!$E5681</f>
        <v>0</v>
      </c>
      <c r="E2487" s="3">
        <f>'[1]BASE SQA'!$F5681</f>
        <v>0</v>
      </c>
      <c r="F2487" s="1">
        <v>5681</v>
      </c>
      <c r="P2487" s="48"/>
    </row>
    <row r="2488" spans="3:16" x14ac:dyDescent="0.25">
      <c r="C2488" s="36">
        <f>WEEKNUM('[1]BASE SQA'!$B5682)</f>
        <v>0</v>
      </c>
      <c r="D2488" s="3">
        <f>'[1]BASE SQA'!$E5682</f>
        <v>0</v>
      </c>
      <c r="E2488" s="3">
        <f>'[1]BASE SQA'!$F5682</f>
        <v>0</v>
      </c>
      <c r="F2488" s="1">
        <v>5682</v>
      </c>
      <c r="P2488" s="48"/>
    </row>
    <row r="2489" spans="3:16" x14ac:dyDescent="0.25">
      <c r="C2489" s="36">
        <f>WEEKNUM('[1]BASE SQA'!$B5683)</f>
        <v>0</v>
      </c>
      <c r="D2489" s="3">
        <f>'[1]BASE SQA'!$E5683</f>
        <v>0</v>
      </c>
      <c r="E2489" s="3">
        <f>'[1]BASE SQA'!$F5683</f>
        <v>0</v>
      </c>
      <c r="F2489" s="1">
        <v>5683</v>
      </c>
      <c r="P2489" s="48"/>
    </row>
    <row r="2490" spans="3:16" x14ac:dyDescent="0.25">
      <c r="C2490" s="36">
        <f>WEEKNUM('[1]BASE SQA'!$B5684)</f>
        <v>0</v>
      </c>
      <c r="D2490" s="3">
        <f>'[1]BASE SQA'!$E5684</f>
        <v>0</v>
      </c>
      <c r="E2490" s="3">
        <f>'[1]BASE SQA'!$F5684</f>
        <v>0</v>
      </c>
      <c r="F2490" s="1">
        <v>5684</v>
      </c>
      <c r="P2490" s="48"/>
    </row>
    <row r="2491" spans="3:16" x14ac:dyDescent="0.25">
      <c r="C2491" s="36">
        <f>WEEKNUM('[1]BASE SQA'!$B5685)</f>
        <v>0</v>
      </c>
      <c r="D2491" s="3">
        <f>'[1]BASE SQA'!$E5685</f>
        <v>0</v>
      </c>
      <c r="E2491" s="3">
        <f>'[1]BASE SQA'!$F5685</f>
        <v>0</v>
      </c>
      <c r="F2491" s="1">
        <v>5685</v>
      </c>
      <c r="P2491" s="48"/>
    </row>
    <row r="2492" spans="3:16" x14ac:dyDescent="0.25">
      <c r="C2492" s="36">
        <f>WEEKNUM('[1]BASE SQA'!$B5686)</f>
        <v>0</v>
      </c>
      <c r="D2492" s="3">
        <f>'[1]BASE SQA'!$E5686</f>
        <v>0</v>
      </c>
      <c r="E2492" s="3">
        <f>'[1]BASE SQA'!$F5686</f>
        <v>0</v>
      </c>
      <c r="F2492" s="1">
        <v>5686</v>
      </c>
      <c r="P2492" s="48"/>
    </row>
    <row r="2493" spans="3:16" x14ac:dyDescent="0.25">
      <c r="C2493" s="36">
        <f>WEEKNUM('[1]BASE SQA'!$B5687)</f>
        <v>0</v>
      </c>
      <c r="D2493" s="3">
        <f>'[1]BASE SQA'!$E5687</f>
        <v>0</v>
      </c>
      <c r="E2493" s="3">
        <f>'[1]BASE SQA'!$F5687</f>
        <v>0</v>
      </c>
      <c r="F2493" s="1">
        <v>5687</v>
      </c>
      <c r="P2493" s="48"/>
    </row>
    <row r="2494" spans="3:16" x14ac:dyDescent="0.25">
      <c r="C2494" s="36">
        <f>WEEKNUM('[1]BASE SQA'!$B5688)</f>
        <v>0</v>
      </c>
      <c r="D2494" s="3">
        <f>'[1]BASE SQA'!$E5688</f>
        <v>0</v>
      </c>
      <c r="E2494" s="3">
        <f>'[1]BASE SQA'!$F5688</f>
        <v>0</v>
      </c>
      <c r="F2494" s="1">
        <v>5688</v>
      </c>
      <c r="P2494" s="48"/>
    </row>
    <row r="2495" spans="3:16" x14ac:dyDescent="0.25">
      <c r="C2495" s="36">
        <f>WEEKNUM('[1]BASE SQA'!$B5689)</f>
        <v>0</v>
      </c>
      <c r="D2495" s="3">
        <f>'[1]BASE SQA'!$E5689</f>
        <v>0</v>
      </c>
      <c r="E2495" s="3">
        <f>'[1]BASE SQA'!$F5689</f>
        <v>0</v>
      </c>
      <c r="F2495" s="1">
        <v>5689</v>
      </c>
      <c r="P2495" s="48"/>
    </row>
    <row r="2496" spans="3:16" x14ac:dyDescent="0.25">
      <c r="C2496" s="36">
        <f>WEEKNUM('[1]BASE SQA'!$B5690)</f>
        <v>0</v>
      </c>
      <c r="D2496" s="3">
        <f>'[1]BASE SQA'!$E5690</f>
        <v>0</v>
      </c>
      <c r="E2496" s="3">
        <f>'[1]BASE SQA'!$F5690</f>
        <v>0</v>
      </c>
      <c r="F2496" s="1">
        <v>5690</v>
      </c>
      <c r="P2496" s="48"/>
    </row>
    <row r="2497" spans="3:16" x14ac:dyDescent="0.25">
      <c r="C2497" s="36">
        <f>WEEKNUM('[1]BASE SQA'!$B5691)</f>
        <v>0</v>
      </c>
      <c r="D2497" s="3">
        <f>'[1]BASE SQA'!$E5691</f>
        <v>0</v>
      </c>
      <c r="E2497" s="3">
        <f>'[1]BASE SQA'!$F5691</f>
        <v>0</v>
      </c>
      <c r="F2497" s="1">
        <v>5691</v>
      </c>
      <c r="P2497" s="48"/>
    </row>
    <row r="2498" spans="3:16" x14ac:dyDescent="0.25">
      <c r="C2498" s="36">
        <f>WEEKNUM('[1]BASE SQA'!$B5692)</f>
        <v>0</v>
      </c>
      <c r="D2498" s="3">
        <f>'[1]BASE SQA'!$E5692</f>
        <v>0</v>
      </c>
      <c r="E2498" s="3">
        <f>'[1]BASE SQA'!$F5692</f>
        <v>0</v>
      </c>
      <c r="F2498" s="1">
        <v>5692</v>
      </c>
      <c r="P2498" s="48"/>
    </row>
    <row r="2499" spans="3:16" x14ac:dyDescent="0.25">
      <c r="C2499" s="36">
        <f>WEEKNUM('[1]BASE SQA'!$B5693)</f>
        <v>0</v>
      </c>
      <c r="D2499" s="3">
        <f>'[1]BASE SQA'!$E5693</f>
        <v>0</v>
      </c>
      <c r="E2499" s="3">
        <f>'[1]BASE SQA'!$F5693</f>
        <v>0</v>
      </c>
      <c r="F2499" s="1">
        <v>5693</v>
      </c>
      <c r="P2499" s="48"/>
    </row>
    <row r="2500" spans="3:16" x14ac:dyDescent="0.25">
      <c r="C2500" s="36">
        <f>WEEKNUM('[1]BASE SQA'!$B5694)</f>
        <v>0</v>
      </c>
      <c r="D2500" s="3">
        <f>'[1]BASE SQA'!$E5694</f>
        <v>0</v>
      </c>
      <c r="E2500" s="3">
        <f>'[1]BASE SQA'!$F5694</f>
        <v>0</v>
      </c>
      <c r="F2500" s="1">
        <v>5694</v>
      </c>
      <c r="P2500" s="48"/>
    </row>
    <row r="2501" spans="3:16" x14ac:dyDescent="0.25">
      <c r="C2501" s="36">
        <f>WEEKNUM('[1]BASE SQA'!$B5695)</f>
        <v>0</v>
      </c>
      <c r="D2501" s="3">
        <f>'[1]BASE SQA'!$E5695</f>
        <v>0</v>
      </c>
      <c r="E2501" s="3">
        <f>'[1]BASE SQA'!$F5695</f>
        <v>0</v>
      </c>
      <c r="F2501" s="1">
        <v>5695</v>
      </c>
      <c r="P2501" s="48"/>
    </row>
    <row r="2502" spans="3:16" x14ac:dyDescent="0.25">
      <c r="C2502" s="36">
        <f>WEEKNUM('[1]BASE SQA'!$B5696)</f>
        <v>0</v>
      </c>
      <c r="D2502" s="3">
        <f>'[1]BASE SQA'!$E5696</f>
        <v>0</v>
      </c>
      <c r="E2502" s="3">
        <f>'[1]BASE SQA'!$F5696</f>
        <v>0</v>
      </c>
      <c r="F2502" s="1">
        <v>5696</v>
      </c>
      <c r="P2502" s="48"/>
    </row>
    <row r="2503" spans="3:16" x14ac:dyDescent="0.25">
      <c r="C2503" s="36">
        <f>WEEKNUM('[1]BASE SQA'!$B5697)</f>
        <v>0</v>
      </c>
      <c r="D2503" s="3">
        <f>'[1]BASE SQA'!$E5697</f>
        <v>0</v>
      </c>
      <c r="E2503" s="3">
        <f>'[1]BASE SQA'!$F5697</f>
        <v>0</v>
      </c>
      <c r="F2503" s="1">
        <v>5697</v>
      </c>
      <c r="P2503" s="48"/>
    </row>
    <row r="2504" spans="3:16" x14ac:dyDescent="0.25">
      <c r="C2504" s="36">
        <f>WEEKNUM('[1]BASE SQA'!$B5698)</f>
        <v>0</v>
      </c>
      <c r="D2504" s="3">
        <f>'[1]BASE SQA'!$E5698</f>
        <v>0</v>
      </c>
      <c r="E2504" s="3">
        <f>'[1]BASE SQA'!$F5698</f>
        <v>0</v>
      </c>
      <c r="F2504" s="1">
        <v>5698</v>
      </c>
      <c r="P2504" s="48"/>
    </row>
    <row r="2505" spans="3:16" x14ac:dyDescent="0.25">
      <c r="C2505" s="36">
        <f>WEEKNUM('[1]BASE SQA'!$B5699)</f>
        <v>0</v>
      </c>
      <c r="D2505" s="3">
        <f>'[1]BASE SQA'!$E5699</f>
        <v>0</v>
      </c>
      <c r="E2505" s="3">
        <f>'[1]BASE SQA'!$F5699</f>
        <v>0</v>
      </c>
      <c r="F2505" s="1">
        <v>5699</v>
      </c>
      <c r="P2505" s="48"/>
    </row>
    <row r="2506" spans="3:16" x14ac:dyDescent="0.25">
      <c r="C2506" s="36">
        <f>WEEKNUM('[1]BASE SQA'!$B5700)</f>
        <v>0</v>
      </c>
      <c r="D2506" s="3">
        <f>'[1]BASE SQA'!$E5700</f>
        <v>0</v>
      </c>
      <c r="E2506" s="3">
        <f>'[1]BASE SQA'!$F5700</f>
        <v>0</v>
      </c>
      <c r="F2506" s="1">
        <v>5700</v>
      </c>
      <c r="P2506" s="48"/>
    </row>
    <row r="2507" spans="3:16" x14ac:dyDescent="0.25">
      <c r="C2507" s="36">
        <f>WEEKNUM('[1]BASE SQA'!$B5701)</f>
        <v>0</v>
      </c>
      <c r="D2507" s="3">
        <f>'[1]BASE SQA'!$E5701</f>
        <v>0</v>
      </c>
      <c r="E2507" s="3">
        <f>'[1]BASE SQA'!$F5701</f>
        <v>0</v>
      </c>
      <c r="F2507" s="1">
        <v>5701</v>
      </c>
      <c r="P2507" s="48"/>
    </row>
    <row r="2508" spans="3:16" x14ac:dyDescent="0.25">
      <c r="C2508" s="36">
        <f>WEEKNUM('[1]BASE SQA'!$B5702)</f>
        <v>0</v>
      </c>
      <c r="D2508" s="3">
        <f>'[1]BASE SQA'!$E5702</f>
        <v>0</v>
      </c>
      <c r="E2508" s="3">
        <f>'[1]BASE SQA'!$F5702</f>
        <v>0</v>
      </c>
      <c r="F2508" s="1">
        <v>5702</v>
      </c>
      <c r="P2508" s="48"/>
    </row>
    <row r="2509" spans="3:16" x14ac:dyDescent="0.25">
      <c r="C2509" s="36">
        <f>WEEKNUM('[1]BASE SQA'!$B5703)</f>
        <v>0</v>
      </c>
      <c r="D2509" s="3">
        <f>'[1]BASE SQA'!$E5703</f>
        <v>0</v>
      </c>
      <c r="E2509" s="3">
        <f>'[1]BASE SQA'!$F5703</f>
        <v>0</v>
      </c>
      <c r="F2509" s="1">
        <v>5703</v>
      </c>
      <c r="P2509" s="48"/>
    </row>
    <row r="2510" spans="3:16" x14ac:dyDescent="0.25">
      <c r="C2510" s="36">
        <f>WEEKNUM('[1]BASE SQA'!$B5704)</f>
        <v>0</v>
      </c>
      <c r="D2510" s="3">
        <f>'[1]BASE SQA'!$E5704</f>
        <v>0</v>
      </c>
      <c r="E2510" s="3">
        <f>'[1]BASE SQA'!$F5704</f>
        <v>0</v>
      </c>
      <c r="F2510" s="1">
        <v>5704</v>
      </c>
      <c r="P2510" s="48"/>
    </row>
    <row r="2511" spans="3:16" x14ac:dyDescent="0.25">
      <c r="C2511" s="36">
        <f>WEEKNUM('[1]BASE SQA'!$B5705)</f>
        <v>0</v>
      </c>
      <c r="D2511" s="3">
        <f>'[1]BASE SQA'!$E5705</f>
        <v>0</v>
      </c>
      <c r="E2511" s="3">
        <f>'[1]BASE SQA'!$F5705</f>
        <v>0</v>
      </c>
      <c r="F2511" s="1">
        <v>5705</v>
      </c>
      <c r="P2511" s="48"/>
    </row>
    <row r="2512" spans="3:16" x14ac:dyDescent="0.25">
      <c r="C2512" s="36">
        <f>WEEKNUM('[1]BASE SQA'!$B5706)</f>
        <v>0</v>
      </c>
      <c r="D2512" s="3">
        <f>'[1]BASE SQA'!$E5706</f>
        <v>0</v>
      </c>
      <c r="E2512" s="3">
        <f>'[1]BASE SQA'!$F5706</f>
        <v>0</v>
      </c>
      <c r="F2512" s="1">
        <v>5706</v>
      </c>
      <c r="P2512" s="48"/>
    </row>
    <row r="2513" spans="3:16" x14ac:dyDescent="0.25">
      <c r="C2513" s="36">
        <f>WEEKNUM('[1]BASE SQA'!$B5707)</f>
        <v>0</v>
      </c>
      <c r="D2513" s="3">
        <f>'[1]BASE SQA'!$E5707</f>
        <v>0</v>
      </c>
      <c r="E2513" s="3">
        <f>'[1]BASE SQA'!$F5707</f>
        <v>0</v>
      </c>
      <c r="F2513" s="1">
        <v>5707</v>
      </c>
      <c r="P2513" s="48"/>
    </row>
    <row r="2514" spans="3:16" x14ac:dyDescent="0.25">
      <c r="C2514" s="36">
        <f>WEEKNUM('[1]BASE SQA'!$B5708)</f>
        <v>0</v>
      </c>
      <c r="D2514" s="3">
        <f>'[1]BASE SQA'!$E5708</f>
        <v>0</v>
      </c>
      <c r="E2514" s="3">
        <f>'[1]BASE SQA'!$F5708</f>
        <v>0</v>
      </c>
      <c r="F2514" s="1">
        <v>5708</v>
      </c>
      <c r="P2514" s="48"/>
    </row>
    <row r="2515" spans="3:16" x14ac:dyDescent="0.25">
      <c r="C2515" s="36">
        <f>WEEKNUM('[1]BASE SQA'!$B5709)</f>
        <v>0</v>
      </c>
      <c r="D2515" s="3">
        <f>'[1]BASE SQA'!$E5709</f>
        <v>0</v>
      </c>
      <c r="E2515" s="3">
        <f>'[1]BASE SQA'!$F5709</f>
        <v>0</v>
      </c>
      <c r="F2515" s="1">
        <v>5709</v>
      </c>
      <c r="P2515" s="48"/>
    </row>
    <row r="2516" spans="3:16" x14ac:dyDescent="0.25">
      <c r="C2516" s="36">
        <f>WEEKNUM('[1]BASE SQA'!$B5710)</f>
        <v>0</v>
      </c>
      <c r="D2516" s="3">
        <f>'[1]BASE SQA'!$E5710</f>
        <v>0</v>
      </c>
      <c r="E2516" s="3">
        <f>'[1]BASE SQA'!$F5710</f>
        <v>0</v>
      </c>
      <c r="F2516" s="1">
        <v>5710</v>
      </c>
      <c r="P2516" s="48"/>
    </row>
    <row r="2517" spans="3:16" x14ac:dyDescent="0.25">
      <c r="C2517" s="36">
        <f>WEEKNUM('[1]BASE SQA'!$B5711)</f>
        <v>0</v>
      </c>
      <c r="D2517" s="3">
        <f>'[1]BASE SQA'!$E5711</f>
        <v>0</v>
      </c>
      <c r="E2517" s="3">
        <f>'[1]BASE SQA'!$F5711</f>
        <v>0</v>
      </c>
      <c r="F2517" s="1">
        <v>5711</v>
      </c>
      <c r="P2517" s="48"/>
    </row>
    <row r="2518" spans="3:16" x14ac:dyDescent="0.25">
      <c r="C2518" s="36">
        <f>WEEKNUM('[1]BASE SQA'!$B5712)</f>
        <v>0</v>
      </c>
      <c r="D2518" s="3">
        <f>'[1]BASE SQA'!$E5712</f>
        <v>0</v>
      </c>
      <c r="E2518" s="3">
        <f>'[1]BASE SQA'!$F5712</f>
        <v>0</v>
      </c>
      <c r="F2518" s="1">
        <v>5712</v>
      </c>
      <c r="P2518" s="48"/>
    </row>
    <row r="2519" spans="3:16" x14ac:dyDescent="0.25">
      <c r="C2519" s="36">
        <f>WEEKNUM('[1]BASE SQA'!$B5713)</f>
        <v>0</v>
      </c>
      <c r="D2519" s="3">
        <f>'[1]BASE SQA'!$E5713</f>
        <v>0</v>
      </c>
      <c r="E2519" s="3">
        <f>'[1]BASE SQA'!$F5713</f>
        <v>0</v>
      </c>
      <c r="F2519" s="1">
        <v>5713</v>
      </c>
      <c r="P2519" s="48"/>
    </row>
    <row r="2520" spans="3:16" x14ac:dyDescent="0.25">
      <c r="C2520" s="36">
        <f>WEEKNUM('[1]BASE SQA'!$B5714)</f>
        <v>0</v>
      </c>
      <c r="D2520" s="3">
        <f>'[1]BASE SQA'!$E5714</f>
        <v>0</v>
      </c>
      <c r="E2520" s="3">
        <f>'[1]BASE SQA'!$F5714</f>
        <v>0</v>
      </c>
      <c r="F2520" s="1">
        <v>5714</v>
      </c>
      <c r="P2520" s="48"/>
    </row>
    <row r="2521" spans="3:16" x14ac:dyDescent="0.25">
      <c r="C2521" s="36">
        <f>WEEKNUM('[1]BASE SQA'!$B5715)</f>
        <v>0</v>
      </c>
      <c r="D2521" s="3">
        <f>'[1]BASE SQA'!$E5715</f>
        <v>0</v>
      </c>
      <c r="E2521" s="3">
        <f>'[1]BASE SQA'!$F5715</f>
        <v>0</v>
      </c>
      <c r="F2521" s="1">
        <v>5715</v>
      </c>
      <c r="P2521" s="48"/>
    </row>
    <row r="2522" spans="3:16" x14ac:dyDescent="0.25">
      <c r="C2522" s="36">
        <f>WEEKNUM('[1]BASE SQA'!$B5716)</f>
        <v>0</v>
      </c>
      <c r="D2522" s="3">
        <f>'[1]BASE SQA'!$E5716</f>
        <v>0</v>
      </c>
      <c r="E2522" s="3">
        <f>'[1]BASE SQA'!$F5716</f>
        <v>0</v>
      </c>
      <c r="F2522" s="1">
        <v>5716</v>
      </c>
      <c r="P2522" s="48"/>
    </row>
    <row r="2523" spans="3:16" x14ac:dyDescent="0.25">
      <c r="C2523" s="36">
        <f>WEEKNUM('[1]BASE SQA'!$B5717)</f>
        <v>0</v>
      </c>
      <c r="D2523" s="3">
        <f>'[1]BASE SQA'!$E5717</f>
        <v>0</v>
      </c>
      <c r="E2523" s="3">
        <f>'[1]BASE SQA'!$F5717</f>
        <v>0</v>
      </c>
      <c r="F2523" s="1">
        <v>5717</v>
      </c>
      <c r="P2523" s="48"/>
    </row>
    <row r="2524" spans="3:16" x14ac:dyDescent="0.25">
      <c r="C2524" s="36">
        <f>WEEKNUM('[1]BASE SQA'!$B5718)</f>
        <v>0</v>
      </c>
      <c r="D2524" s="3">
        <f>'[1]BASE SQA'!$E5718</f>
        <v>0</v>
      </c>
      <c r="E2524" s="3">
        <f>'[1]BASE SQA'!$F5718</f>
        <v>0</v>
      </c>
      <c r="F2524" s="1">
        <v>5718</v>
      </c>
      <c r="P2524" s="48"/>
    </row>
    <row r="2525" spans="3:16" x14ac:dyDescent="0.25">
      <c r="C2525" s="36">
        <f>WEEKNUM('[1]BASE SQA'!$B5719)</f>
        <v>0</v>
      </c>
      <c r="D2525" s="3">
        <f>'[1]BASE SQA'!$E5719</f>
        <v>0</v>
      </c>
      <c r="E2525" s="3">
        <f>'[1]BASE SQA'!$F5719</f>
        <v>0</v>
      </c>
      <c r="F2525" s="1">
        <v>5719</v>
      </c>
      <c r="P2525" s="48"/>
    </row>
    <row r="2526" spans="3:16" x14ac:dyDescent="0.25">
      <c r="C2526" s="36">
        <f>WEEKNUM('[1]BASE SQA'!$B5720)</f>
        <v>0</v>
      </c>
      <c r="D2526" s="3">
        <f>'[1]BASE SQA'!$E5720</f>
        <v>0</v>
      </c>
      <c r="E2526" s="3">
        <f>'[1]BASE SQA'!$F5720</f>
        <v>0</v>
      </c>
      <c r="F2526" s="1">
        <v>5720</v>
      </c>
      <c r="P2526" s="48"/>
    </row>
    <row r="2527" spans="3:16" x14ac:dyDescent="0.25">
      <c r="C2527" s="36">
        <f>WEEKNUM('[1]BASE SQA'!$B5721)</f>
        <v>0</v>
      </c>
      <c r="D2527" s="3">
        <f>'[1]BASE SQA'!$E5721</f>
        <v>0</v>
      </c>
      <c r="E2527" s="3">
        <f>'[1]BASE SQA'!$F5721</f>
        <v>0</v>
      </c>
      <c r="F2527" s="1">
        <v>5721</v>
      </c>
      <c r="P2527" s="48"/>
    </row>
    <row r="2528" spans="3:16" x14ac:dyDescent="0.25">
      <c r="C2528" s="36">
        <f>WEEKNUM('[1]BASE SQA'!$B5722)</f>
        <v>0</v>
      </c>
      <c r="D2528" s="3">
        <f>'[1]BASE SQA'!$E5722</f>
        <v>0</v>
      </c>
      <c r="E2528" s="3">
        <f>'[1]BASE SQA'!$F5722</f>
        <v>0</v>
      </c>
      <c r="F2528" s="1">
        <v>5722</v>
      </c>
      <c r="P2528" s="48"/>
    </row>
    <row r="2529" spans="3:16" x14ac:dyDescent="0.25">
      <c r="C2529" s="36">
        <f>WEEKNUM('[1]BASE SQA'!$B5723)</f>
        <v>0</v>
      </c>
      <c r="D2529" s="3">
        <f>'[1]BASE SQA'!$E5723</f>
        <v>0</v>
      </c>
      <c r="E2529" s="3">
        <f>'[1]BASE SQA'!$F5723</f>
        <v>0</v>
      </c>
      <c r="F2529" s="1">
        <v>5723</v>
      </c>
      <c r="P2529" s="48"/>
    </row>
    <row r="2530" spans="3:16" x14ac:dyDescent="0.25">
      <c r="C2530" s="36">
        <f>WEEKNUM('[1]BASE SQA'!$B5724)</f>
        <v>0</v>
      </c>
      <c r="D2530" s="3">
        <f>'[1]BASE SQA'!$E5724</f>
        <v>0</v>
      </c>
      <c r="E2530" s="3">
        <f>'[1]BASE SQA'!$F5724</f>
        <v>0</v>
      </c>
      <c r="F2530" s="1">
        <v>5724</v>
      </c>
      <c r="P2530" s="48"/>
    </row>
    <row r="2531" spans="3:16" x14ac:dyDescent="0.25">
      <c r="C2531" s="36">
        <f>WEEKNUM('[1]BASE SQA'!$B5725)</f>
        <v>0</v>
      </c>
      <c r="D2531" s="3">
        <f>'[1]BASE SQA'!$E5725</f>
        <v>0</v>
      </c>
      <c r="E2531" s="3">
        <f>'[1]BASE SQA'!$F5725</f>
        <v>0</v>
      </c>
      <c r="F2531" s="1">
        <v>5725</v>
      </c>
      <c r="P2531" s="48"/>
    </row>
    <row r="2532" spans="3:16" x14ac:dyDescent="0.25">
      <c r="C2532" s="36">
        <f>WEEKNUM('[1]BASE SQA'!$B5726)</f>
        <v>0</v>
      </c>
      <c r="D2532" s="3">
        <f>'[1]BASE SQA'!$E5726</f>
        <v>0</v>
      </c>
      <c r="E2532" s="3">
        <f>'[1]BASE SQA'!$F5726</f>
        <v>0</v>
      </c>
      <c r="F2532" s="1">
        <v>5726</v>
      </c>
      <c r="P2532" s="48"/>
    </row>
    <row r="2533" spans="3:16" x14ac:dyDescent="0.25">
      <c r="C2533" s="36">
        <f>WEEKNUM('[1]BASE SQA'!$B5727)</f>
        <v>0</v>
      </c>
      <c r="D2533" s="3">
        <f>'[1]BASE SQA'!$E5727</f>
        <v>0</v>
      </c>
      <c r="E2533" s="3">
        <f>'[1]BASE SQA'!$F5727</f>
        <v>0</v>
      </c>
      <c r="F2533" s="1">
        <v>5727</v>
      </c>
      <c r="P2533" s="48"/>
    </row>
    <row r="2534" spans="3:16" x14ac:dyDescent="0.25">
      <c r="C2534" s="36">
        <f>WEEKNUM('[1]BASE SQA'!$B5728)</f>
        <v>0</v>
      </c>
      <c r="D2534" s="3">
        <f>'[1]BASE SQA'!$E5728</f>
        <v>0</v>
      </c>
      <c r="E2534" s="3">
        <f>'[1]BASE SQA'!$F5728</f>
        <v>0</v>
      </c>
      <c r="F2534" s="1">
        <v>5728</v>
      </c>
      <c r="P2534" s="48"/>
    </row>
    <row r="2535" spans="3:16" x14ac:dyDescent="0.25">
      <c r="C2535" s="36">
        <f>WEEKNUM('[1]BASE SQA'!$B5729)</f>
        <v>0</v>
      </c>
      <c r="D2535" s="3">
        <f>'[1]BASE SQA'!$E5729</f>
        <v>0</v>
      </c>
      <c r="E2535" s="3">
        <f>'[1]BASE SQA'!$F5729</f>
        <v>0</v>
      </c>
      <c r="F2535" s="1">
        <v>5729</v>
      </c>
      <c r="P2535" s="48"/>
    </row>
    <row r="2536" spans="3:16" x14ac:dyDescent="0.25">
      <c r="C2536" s="36">
        <f>WEEKNUM('[1]BASE SQA'!$B5730)</f>
        <v>0</v>
      </c>
      <c r="D2536" s="3">
        <f>'[1]BASE SQA'!$E5730</f>
        <v>0</v>
      </c>
      <c r="E2536" s="3">
        <f>'[1]BASE SQA'!$F5730</f>
        <v>0</v>
      </c>
      <c r="F2536" s="1">
        <v>5730</v>
      </c>
      <c r="P2536" s="48"/>
    </row>
    <row r="2537" spans="3:16" x14ac:dyDescent="0.25">
      <c r="C2537" s="36">
        <f>WEEKNUM('[1]BASE SQA'!$B5731)</f>
        <v>0</v>
      </c>
      <c r="D2537" s="3">
        <f>'[1]BASE SQA'!$E5731</f>
        <v>0</v>
      </c>
      <c r="E2537" s="3">
        <f>'[1]BASE SQA'!$F5731</f>
        <v>0</v>
      </c>
      <c r="F2537" s="1">
        <v>5731</v>
      </c>
      <c r="P2537" s="48"/>
    </row>
    <row r="2538" spans="3:16" x14ac:dyDescent="0.25">
      <c r="C2538" s="36">
        <f>WEEKNUM('[1]BASE SQA'!$B5732)</f>
        <v>0</v>
      </c>
      <c r="D2538" s="3">
        <f>'[1]BASE SQA'!$E5732</f>
        <v>0</v>
      </c>
      <c r="E2538" s="3">
        <f>'[1]BASE SQA'!$F5732</f>
        <v>0</v>
      </c>
      <c r="F2538" s="1">
        <v>5732</v>
      </c>
      <c r="P2538" s="48"/>
    </row>
    <row r="2539" spans="3:16" x14ac:dyDescent="0.25">
      <c r="C2539" s="36">
        <f>WEEKNUM('[1]BASE SQA'!$B5733)</f>
        <v>0</v>
      </c>
      <c r="D2539" s="3">
        <f>'[1]BASE SQA'!$E5733</f>
        <v>0</v>
      </c>
      <c r="E2539" s="3">
        <f>'[1]BASE SQA'!$F5733</f>
        <v>0</v>
      </c>
      <c r="F2539" s="1">
        <v>5733</v>
      </c>
      <c r="P2539" s="48"/>
    </row>
    <row r="2540" spans="3:16" x14ac:dyDescent="0.25">
      <c r="C2540" s="36">
        <f>WEEKNUM('[1]BASE SQA'!$B5734)</f>
        <v>0</v>
      </c>
      <c r="D2540" s="3">
        <f>'[1]BASE SQA'!$E5734</f>
        <v>0</v>
      </c>
      <c r="E2540" s="3">
        <f>'[1]BASE SQA'!$F5734</f>
        <v>0</v>
      </c>
      <c r="F2540" s="1">
        <v>5734</v>
      </c>
      <c r="P2540" s="48"/>
    </row>
    <row r="2541" spans="3:16" x14ac:dyDescent="0.25">
      <c r="C2541" s="36">
        <f>WEEKNUM('[1]BASE SQA'!$B5735)</f>
        <v>0</v>
      </c>
      <c r="D2541" s="3">
        <f>'[1]BASE SQA'!$E5735</f>
        <v>0</v>
      </c>
      <c r="E2541" s="3">
        <f>'[1]BASE SQA'!$F5735</f>
        <v>0</v>
      </c>
      <c r="F2541" s="1">
        <v>5735</v>
      </c>
      <c r="P2541" s="48"/>
    </row>
    <row r="2542" spans="3:16" x14ac:dyDescent="0.25">
      <c r="C2542" s="36">
        <f>WEEKNUM('[1]BASE SQA'!$B5736)</f>
        <v>0</v>
      </c>
      <c r="D2542" s="3">
        <f>'[1]BASE SQA'!$E5736</f>
        <v>0</v>
      </c>
      <c r="E2542" s="3">
        <f>'[1]BASE SQA'!$F5736</f>
        <v>0</v>
      </c>
      <c r="F2542" s="1">
        <v>5736</v>
      </c>
      <c r="P2542" s="48"/>
    </row>
    <row r="2543" spans="3:16" x14ac:dyDescent="0.25">
      <c r="C2543" s="36">
        <f>WEEKNUM('[1]BASE SQA'!$B5737)</f>
        <v>0</v>
      </c>
      <c r="D2543" s="3">
        <f>'[1]BASE SQA'!$E5737</f>
        <v>0</v>
      </c>
      <c r="E2543" s="3">
        <f>'[1]BASE SQA'!$F5737</f>
        <v>0</v>
      </c>
      <c r="F2543" s="1">
        <v>5737</v>
      </c>
      <c r="P2543" s="48"/>
    </row>
    <row r="2544" spans="3:16" x14ac:dyDescent="0.25">
      <c r="C2544" s="36">
        <f>WEEKNUM('[1]BASE SQA'!$B5738)</f>
        <v>0</v>
      </c>
      <c r="D2544" s="3">
        <f>'[1]BASE SQA'!$E5738</f>
        <v>0</v>
      </c>
      <c r="E2544" s="3">
        <f>'[1]BASE SQA'!$F5738</f>
        <v>0</v>
      </c>
      <c r="F2544" s="1">
        <v>5738</v>
      </c>
      <c r="P2544" s="48"/>
    </row>
    <row r="2545" spans="3:16" x14ac:dyDescent="0.25">
      <c r="C2545" s="36">
        <f>WEEKNUM('[1]BASE SQA'!$B5739)</f>
        <v>0</v>
      </c>
      <c r="D2545" s="3">
        <f>'[1]BASE SQA'!$E5739</f>
        <v>0</v>
      </c>
      <c r="E2545" s="3">
        <f>'[1]BASE SQA'!$F5739</f>
        <v>0</v>
      </c>
      <c r="F2545" s="1">
        <v>5739</v>
      </c>
      <c r="P2545" s="48"/>
    </row>
    <row r="2546" spans="3:16" x14ac:dyDescent="0.25">
      <c r="C2546" s="36">
        <f>WEEKNUM('[1]BASE SQA'!$B5740)</f>
        <v>0</v>
      </c>
      <c r="D2546" s="3">
        <f>'[1]BASE SQA'!$E5740</f>
        <v>0</v>
      </c>
      <c r="E2546" s="3">
        <f>'[1]BASE SQA'!$F5740</f>
        <v>0</v>
      </c>
      <c r="F2546" s="1">
        <v>5740</v>
      </c>
      <c r="P2546" s="48"/>
    </row>
    <row r="2547" spans="3:16" x14ac:dyDescent="0.25">
      <c r="C2547" s="36">
        <f>WEEKNUM('[1]BASE SQA'!$B5741)</f>
        <v>0</v>
      </c>
      <c r="D2547" s="3">
        <f>'[1]BASE SQA'!$E5741</f>
        <v>0</v>
      </c>
      <c r="E2547" s="3">
        <f>'[1]BASE SQA'!$F5741</f>
        <v>0</v>
      </c>
      <c r="F2547" s="1">
        <v>5741</v>
      </c>
      <c r="P2547" s="48"/>
    </row>
    <row r="2548" spans="3:16" x14ac:dyDescent="0.25">
      <c r="C2548" s="36">
        <f>WEEKNUM('[1]BASE SQA'!$B5742)</f>
        <v>0</v>
      </c>
      <c r="D2548" s="3">
        <f>'[1]BASE SQA'!$E5742</f>
        <v>0</v>
      </c>
      <c r="E2548" s="3">
        <f>'[1]BASE SQA'!$F5742</f>
        <v>0</v>
      </c>
      <c r="F2548" s="1">
        <v>5742</v>
      </c>
      <c r="P2548" s="48"/>
    </row>
    <row r="2549" spans="3:16" x14ac:dyDescent="0.25">
      <c r="C2549" s="36">
        <f>WEEKNUM('[1]BASE SQA'!$B5743)</f>
        <v>0</v>
      </c>
      <c r="D2549" s="3">
        <f>'[1]BASE SQA'!$E5743</f>
        <v>0</v>
      </c>
      <c r="E2549" s="3">
        <f>'[1]BASE SQA'!$F5743</f>
        <v>0</v>
      </c>
      <c r="F2549" s="1">
        <v>5743</v>
      </c>
      <c r="P2549" s="48"/>
    </row>
    <row r="2550" spans="3:16" x14ac:dyDescent="0.25">
      <c r="C2550" s="36">
        <f>WEEKNUM('[1]BASE SQA'!$B5744)</f>
        <v>0</v>
      </c>
      <c r="D2550" s="3">
        <f>'[1]BASE SQA'!$E5744</f>
        <v>0</v>
      </c>
      <c r="E2550" s="3">
        <f>'[1]BASE SQA'!$F5744</f>
        <v>0</v>
      </c>
      <c r="F2550" s="1">
        <v>5744</v>
      </c>
      <c r="P2550" s="48"/>
    </row>
    <row r="2551" spans="3:16" x14ac:dyDescent="0.25">
      <c r="C2551" s="36">
        <f>WEEKNUM('[1]BASE SQA'!$B5745)</f>
        <v>0</v>
      </c>
      <c r="D2551" s="3">
        <f>'[1]BASE SQA'!$E5745</f>
        <v>0</v>
      </c>
      <c r="E2551" s="3">
        <f>'[1]BASE SQA'!$F5745</f>
        <v>0</v>
      </c>
      <c r="F2551" s="1">
        <v>5745</v>
      </c>
      <c r="P2551" s="48"/>
    </row>
    <row r="2552" spans="3:16" x14ac:dyDescent="0.25">
      <c r="C2552" s="36">
        <f>WEEKNUM('[1]BASE SQA'!$B5746)</f>
        <v>0</v>
      </c>
      <c r="D2552" s="3">
        <f>'[1]BASE SQA'!$E5746</f>
        <v>0</v>
      </c>
      <c r="E2552" s="3">
        <f>'[1]BASE SQA'!$F5746</f>
        <v>0</v>
      </c>
      <c r="F2552" s="1">
        <v>5746</v>
      </c>
      <c r="P2552" s="48"/>
    </row>
    <row r="2553" spans="3:16" x14ac:dyDescent="0.25">
      <c r="C2553" s="36">
        <f>WEEKNUM('[1]BASE SQA'!$B5747)</f>
        <v>0</v>
      </c>
      <c r="D2553" s="3">
        <f>'[1]BASE SQA'!$E5747</f>
        <v>0</v>
      </c>
      <c r="E2553" s="3">
        <f>'[1]BASE SQA'!$F5747</f>
        <v>0</v>
      </c>
      <c r="F2553" s="1">
        <v>5747</v>
      </c>
      <c r="P2553" s="48"/>
    </row>
    <row r="2554" spans="3:16" x14ac:dyDescent="0.25">
      <c r="C2554" s="36">
        <f>WEEKNUM('[1]BASE SQA'!$B5748)</f>
        <v>0</v>
      </c>
      <c r="D2554" s="3">
        <f>'[1]BASE SQA'!$E5748</f>
        <v>0</v>
      </c>
      <c r="E2554" s="3">
        <f>'[1]BASE SQA'!$F5748</f>
        <v>0</v>
      </c>
      <c r="F2554" s="1">
        <v>5748</v>
      </c>
      <c r="P2554" s="48"/>
    </row>
    <row r="2555" spans="3:16" x14ac:dyDescent="0.25">
      <c r="C2555" s="36">
        <f>WEEKNUM('[1]BASE SQA'!$B5749)</f>
        <v>0</v>
      </c>
      <c r="D2555" s="3">
        <f>'[1]BASE SQA'!$E5749</f>
        <v>0</v>
      </c>
      <c r="E2555" s="3">
        <f>'[1]BASE SQA'!$F5749</f>
        <v>0</v>
      </c>
      <c r="F2555" s="1">
        <v>5749</v>
      </c>
      <c r="P2555" s="48"/>
    </row>
    <row r="2556" spans="3:16" x14ac:dyDescent="0.25">
      <c r="C2556" s="36">
        <f>WEEKNUM('[1]BASE SQA'!$B5750)</f>
        <v>0</v>
      </c>
      <c r="D2556" s="3">
        <f>'[1]BASE SQA'!$E5750</f>
        <v>0</v>
      </c>
      <c r="E2556" s="3">
        <f>'[1]BASE SQA'!$F5750</f>
        <v>0</v>
      </c>
      <c r="F2556" s="1">
        <v>5750</v>
      </c>
      <c r="P2556" s="48"/>
    </row>
    <row r="2557" spans="3:16" x14ac:dyDescent="0.25">
      <c r="C2557" s="36">
        <f>WEEKNUM('[1]BASE SQA'!$B5751)</f>
        <v>0</v>
      </c>
      <c r="D2557" s="3">
        <f>'[1]BASE SQA'!$E5751</f>
        <v>0</v>
      </c>
      <c r="E2557" s="3">
        <f>'[1]BASE SQA'!$F5751</f>
        <v>0</v>
      </c>
      <c r="F2557" s="1">
        <v>5751</v>
      </c>
      <c r="P2557" s="48"/>
    </row>
    <row r="2558" spans="3:16" x14ac:dyDescent="0.25">
      <c r="C2558" s="36">
        <f>WEEKNUM('[1]BASE SQA'!$B5752)</f>
        <v>0</v>
      </c>
      <c r="D2558" s="3">
        <f>'[1]BASE SQA'!$E5752</f>
        <v>0</v>
      </c>
      <c r="E2558" s="3">
        <f>'[1]BASE SQA'!$F5752</f>
        <v>0</v>
      </c>
      <c r="F2558" s="1">
        <v>5752</v>
      </c>
      <c r="P2558" s="48"/>
    </row>
    <row r="2559" spans="3:16" x14ac:dyDescent="0.25">
      <c r="C2559" s="36">
        <f>WEEKNUM('[1]BASE SQA'!$B5753)</f>
        <v>0</v>
      </c>
      <c r="D2559" s="3">
        <f>'[1]BASE SQA'!$E5753</f>
        <v>0</v>
      </c>
      <c r="E2559" s="3">
        <f>'[1]BASE SQA'!$F5753</f>
        <v>0</v>
      </c>
      <c r="F2559" s="1">
        <v>5753</v>
      </c>
      <c r="P2559" s="48"/>
    </row>
    <row r="2560" spans="3:16" x14ac:dyDescent="0.25">
      <c r="C2560" s="36">
        <f>WEEKNUM('[1]BASE SQA'!$B5754)</f>
        <v>0</v>
      </c>
      <c r="D2560" s="3">
        <f>'[1]BASE SQA'!$E5754</f>
        <v>0</v>
      </c>
      <c r="E2560" s="3">
        <f>'[1]BASE SQA'!$F5754</f>
        <v>0</v>
      </c>
      <c r="F2560" s="1">
        <v>5754</v>
      </c>
      <c r="P2560" s="48"/>
    </row>
    <row r="2561" spans="3:16" x14ac:dyDescent="0.25">
      <c r="C2561" s="36">
        <f>WEEKNUM('[1]BASE SQA'!$B5755)</f>
        <v>0</v>
      </c>
      <c r="D2561" s="3">
        <f>'[1]BASE SQA'!$E5755</f>
        <v>0</v>
      </c>
      <c r="E2561" s="3">
        <f>'[1]BASE SQA'!$F5755</f>
        <v>0</v>
      </c>
      <c r="F2561" s="1">
        <v>5755</v>
      </c>
      <c r="P2561" s="48"/>
    </row>
    <row r="2562" spans="3:16" x14ac:dyDescent="0.25">
      <c r="C2562" s="36">
        <f>WEEKNUM('[1]BASE SQA'!$B5756)</f>
        <v>0</v>
      </c>
      <c r="D2562" s="3">
        <f>'[1]BASE SQA'!$E5756</f>
        <v>0</v>
      </c>
      <c r="E2562" s="3">
        <f>'[1]BASE SQA'!$F5756</f>
        <v>0</v>
      </c>
      <c r="F2562" s="1">
        <v>5756</v>
      </c>
      <c r="P2562" s="48"/>
    </row>
    <row r="2563" spans="3:16" x14ac:dyDescent="0.25">
      <c r="C2563" s="36">
        <f>WEEKNUM('[1]BASE SQA'!$B5757)</f>
        <v>0</v>
      </c>
      <c r="D2563" s="3">
        <f>'[1]BASE SQA'!$E5757</f>
        <v>0</v>
      </c>
      <c r="E2563" s="3">
        <f>'[1]BASE SQA'!$F5757</f>
        <v>0</v>
      </c>
      <c r="F2563" s="1">
        <v>5757</v>
      </c>
      <c r="P2563" s="48"/>
    </row>
    <row r="2564" spans="3:16" x14ac:dyDescent="0.25">
      <c r="C2564" s="36">
        <f>WEEKNUM('[1]BASE SQA'!$B5758)</f>
        <v>0</v>
      </c>
      <c r="D2564" s="3">
        <f>'[1]BASE SQA'!$E5758</f>
        <v>0</v>
      </c>
      <c r="E2564" s="3">
        <f>'[1]BASE SQA'!$F5758</f>
        <v>0</v>
      </c>
      <c r="F2564" s="1">
        <v>5758</v>
      </c>
      <c r="P2564" s="48"/>
    </row>
    <row r="2565" spans="3:16" x14ac:dyDescent="0.25">
      <c r="C2565" s="36">
        <f>WEEKNUM('[1]BASE SQA'!$B5759)</f>
        <v>0</v>
      </c>
      <c r="D2565" s="3">
        <f>'[1]BASE SQA'!$E5759</f>
        <v>0</v>
      </c>
      <c r="E2565" s="3">
        <f>'[1]BASE SQA'!$F5759</f>
        <v>0</v>
      </c>
      <c r="F2565" s="1">
        <v>5759</v>
      </c>
      <c r="P2565" s="48"/>
    </row>
    <row r="2566" spans="3:16" x14ac:dyDescent="0.25">
      <c r="C2566" s="36">
        <f>WEEKNUM('[1]BASE SQA'!$B5760)</f>
        <v>0</v>
      </c>
      <c r="D2566" s="3">
        <f>'[1]BASE SQA'!$E5760</f>
        <v>0</v>
      </c>
      <c r="E2566" s="3">
        <f>'[1]BASE SQA'!$F5760</f>
        <v>0</v>
      </c>
      <c r="F2566" s="1">
        <v>5760</v>
      </c>
      <c r="P2566" s="48"/>
    </row>
    <row r="2567" spans="3:16" x14ac:dyDescent="0.25">
      <c r="C2567" s="36">
        <f>WEEKNUM('[1]BASE SQA'!$B5761)</f>
        <v>0</v>
      </c>
      <c r="D2567" s="3">
        <f>'[1]BASE SQA'!$E5761</f>
        <v>0</v>
      </c>
      <c r="E2567" s="3">
        <f>'[1]BASE SQA'!$F5761</f>
        <v>0</v>
      </c>
      <c r="F2567" s="1">
        <v>5761</v>
      </c>
      <c r="P2567" s="48"/>
    </row>
    <row r="2568" spans="3:16" x14ac:dyDescent="0.25">
      <c r="C2568" s="36">
        <f>WEEKNUM('[1]BASE SQA'!$B5762)</f>
        <v>0</v>
      </c>
      <c r="D2568" s="3">
        <f>'[1]BASE SQA'!$E5762</f>
        <v>0</v>
      </c>
      <c r="E2568" s="3">
        <f>'[1]BASE SQA'!$F5762</f>
        <v>0</v>
      </c>
      <c r="F2568" s="1">
        <v>5762</v>
      </c>
      <c r="P2568" s="48"/>
    </row>
    <row r="2569" spans="3:16" x14ac:dyDescent="0.25">
      <c r="C2569" s="36">
        <f>WEEKNUM('[1]BASE SQA'!$B5763)</f>
        <v>0</v>
      </c>
      <c r="D2569" s="3">
        <f>'[1]BASE SQA'!$E5763</f>
        <v>0</v>
      </c>
      <c r="E2569" s="3">
        <f>'[1]BASE SQA'!$F5763</f>
        <v>0</v>
      </c>
      <c r="F2569" s="1">
        <v>5763</v>
      </c>
      <c r="P2569" s="48"/>
    </row>
    <row r="2570" spans="3:16" x14ac:dyDescent="0.25">
      <c r="C2570" s="36">
        <f>WEEKNUM('[1]BASE SQA'!$B5764)</f>
        <v>0</v>
      </c>
      <c r="D2570" s="3">
        <f>'[1]BASE SQA'!$E5764</f>
        <v>0</v>
      </c>
      <c r="E2570" s="3">
        <f>'[1]BASE SQA'!$F5764</f>
        <v>0</v>
      </c>
      <c r="F2570" s="1">
        <v>5764</v>
      </c>
      <c r="P2570" s="48"/>
    </row>
    <row r="2571" spans="3:16" x14ac:dyDescent="0.25">
      <c r="C2571" s="36">
        <f>WEEKNUM('[1]BASE SQA'!$B5765)</f>
        <v>0</v>
      </c>
      <c r="D2571" s="3">
        <f>'[1]BASE SQA'!$E5765</f>
        <v>0</v>
      </c>
      <c r="E2571" s="3">
        <f>'[1]BASE SQA'!$F5765</f>
        <v>0</v>
      </c>
      <c r="F2571" s="1">
        <v>5765</v>
      </c>
      <c r="P2571" s="48"/>
    </row>
    <row r="2572" spans="3:16" x14ac:dyDescent="0.25">
      <c r="C2572" s="36">
        <f>WEEKNUM('[1]BASE SQA'!$B5766)</f>
        <v>0</v>
      </c>
      <c r="D2572" s="3">
        <f>'[1]BASE SQA'!$E5766</f>
        <v>0</v>
      </c>
      <c r="E2572" s="3">
        <f>'[1]BASE SQA'!$F5766</f>
        <v>0</v>
      </c>
      <c r="F2572" s="1">
        <v>5766</v>
      </c>
      <c r="P2572" s="48"/>
    </row>
    <row r="2573" spans="3:16" x14ac:dyDescent="0.25">
      <c r="C2573" s="36">
        <f>WEEKNUM('[1]BASE SQA'!$B5767)</f>
        <v>0</v>
      </c>
      <c r="D2573" s="3">
        <f>'[1]BASE SQA'!$E5767</f>
        <v>0</v>
      </c>
      <c r="E2573" s="3">
        <f>'[1]BASE SQA'!$F5767</f>
        <v>0</v>
      </c>
      <c r="F2573" s="1">
        <v>5767</v>
      </c>
      <c r="P2573" s="48"/>
    </row>
    <row r="2574" spans="3:16" x14ac:dyDescent="0.25">
      <c r="C2574" s="36">
        <f>WEEKNUM('[1]BASE SQA'!$B5768)</f>
        <v>0</v>
      </c>
      <c r="D2574" s="3">
        <f>'[1]BASE SQA'!$E5768</f>
        <v>0</v>
      </c>
      <c r="E2574" s="3">
        <f>'[1]BASE SQA'!$F5768</f>
        <v>0</v>
      </c>
      <c r="F2574" s="1">
        <v>5768</v>
      </c>
      <c r="P2574" s="48"/>
    </row>
    <row r="2575" spans="3:16" x14ac:dyDescent="0.25">
      <c r="C2575" s="36">
        <f>WEEKNUM('[1]BASE SQA'!$B5769)</f>
        <v>0</v>
      </c>
      <c r="D2575" s="3">
        <f>'[1]BASE SQA'!$E5769</f>
        <v>0</v>
      </c>
      <c r="E2575" s="3">
        <f>'[1]BASE SQA'!$F5769</f>
        <v>0</v>
      </c>
      <c r="F2575" s="1">
        <v>5769</v>
      </c>
      <c r="P2575" s="48"/>
    </row>
    <row r="2576" spans="3:16" x14ac:dyDescent="0.25">
      <c r="C2576" s="36">
        <f>WEEKNUM('[1]BASE SQA'!$B5770)</f>
        <v>0</v>
      </c>
      <c r="D2576" s="3">
        <f>'[1]BASE SQA'!$E5770</f>
        <v>0</v>
      </c>
      <c r="E2576" s="3">
        <f>'[1]BASE SQA'!$F5770</f>
        <v>0</v>
      </c>
      <c r="F2576" s="1">
        <v>5770</v>
      </c>
      <c r="P2576" s="48"/>
    </row>
    <row r="2577" spans="3:16" x14ac:dyDescent="0.25">
      <c r="C2577" s="36">
        <f>WEEKNUM('[1]BASE SQA'!$B5771)</f>
        <v>0</v>
      </c>
      <c r="D2577" s="3">
        <f>'[1]BASE SQA'!$E5771</f>
        <v>0</v>
      </c>
      <c r="E2577" s="3">
        <f>'[1]BASE SQA'!$F5771</f>
        <v>0</v>
      </c>
      <c r="F2577" s="1">
        <v>5771</v>
      </c>
      <c r="P2577" s="48"/>
    </row>
    <row r="2578" spans="3:16" x14ac:dyDescent="0.25">
      <c r="C2578" s="36">
        <f>WEEKNUM('[1]BASE SQA'!$B5772)</f>
        <v>0</v>
      </c>
      <c r="D2578" s="3">
        <f>'[1]BASE SQA'!$E5772</f>
        <v>0</v>
      </c>
      <c r="E2578" s="3">
        <f>'[1]BASE SQA'!$F5772</f>
        <v>0</v>
      </c>
      <c r="F2578" s="1">
        <v>5772</v>
      </c>
      <c r="P2578" s="48"/>
    </row>
    <row r="2579" spans="3:16" x14ac:dyDescent="0.25">
      <c r="C2579" s="36">
        <f>WEEKNUM('[1]BASE SQA'!$B5773)</f>
        <v>0</v>
      </c>
      <c r="D2579" s="3">
        <f>'[1]BASE SQA'!$E5773</f>
        <v>0</v>
      </c>
      <c r="E2579" s="3">
        <f>'[1]BASE SQA'!$F5773</f>
        <v>0</v>
      </c>
      <c r="F2579" s="1">
        <v>5773</v>
      </c>
      <c r="P2579" s="48"/>
    </row>
    <row r="2580" spans="3:16" x14ac:dyDescent="0.25">
      <c r="C2580" s="36">
        <f>WEEKNUM('[1]BASE SQA'!$B5774)</f>
        <v>0</v>
      </c>
      <c r="D2580" s="3">
        <f>'[1]BASE SQA'!$E5774</f>
        <v>0</v>
      </c>
      <c r="E2580" s="3">
        <f>'[1]BASE SQA'!$F5774</f>
        <v>0</v>
      </c>
      <c r="F2580" s="1">
        <v>5774</v>
      </c>
      <c r="P2580" s="48"/>
    </row>
    <row r="2581" spans="3:16" x14ac:dyDescent="0.25">
      <c r="C2581" s="36">
        <f>WEEKNUM('[1]BASE SQA'!$B5775)</f>
        <v>0</v>
      </c>
      <c r="D2581" s="3">
        <f>'[1]BASE SQA'!$E5775</f>
        <v>0</v>
      </c>
      <c r="E2581" s="3">
        <f>'[1]BASE SQA'!$F5775</f>
        <v>0</v>
      </c>
      <c r="F2581" s="1">
        <v>5775</v>
      </c>
      <c r="P2581" s="48"/>
    </row>
    <row r="2582" spans="3:16" x14ac:dyDescent="0.25">
      <c r="C2582" s="36">
        <f>WEEKNUM('[1]BASE SQA'!$B5776)</f>
        <v>0</v>
      </c>
      <c r="D2582" s="3">
        <f>'[1]BASE SQA'!$E5776</f>
        <v>0</v>
      </c>
      <c r="E2582" s="3">
        <f>'[1]BASE SQA'!$F5776</f>
        <v>0</v>
      </c>
      <c r="F2582" s="1">
        <v>5776</v>
      </c>
      <c r="P2582" s="48"/>
    </row>
    <row r="2583" spans="3:16" x14ac:dyDescent="0.25">
      <c r="C2583" s="36">
        <f>WEEKNUM('[1]BASE SQA'!$B5777)</f>
        <v>0</v>
      </c>
      <c r="D2583" s="3">
        <f>'[1]BASE SQA'!$E5777</f>
        <v>0</v>
      </c>
      <c r="E2583" s="3">
        <f>'[1]BASE SQA'!$F5777</f>
        <v>0</v>
      </c>
      <c r="F2583" s="1">
        <v>5777</v>
      </c>
      <c r="P2583" s="48"/>
    </row>
    <row r="2584" spans="3:16" x14ac:dyDescent="0.25">
      <c r="C2584" s="36">
        <f>WEEKNUM('[1]BASE SQA'!$B5778)</f>
        <v>0</v>
      </c>
      <c r="D2584" s="3">
        <f>'[1]BASE SQA'!$E5778</f>
        <v>0</v>
      </c>
      <c r="E2584" s="3">
        <f>'[1]BASE SQA'!$F5778</f>
        <v>0</v>
      </c>
      <c r="F2584" s="1">
        <v>5778</v>
      </c>
      <c r="P2584" s="48"/>
    </row>
    <row r="2585" spans="3:16" x14ac:dyDescent="0.25">
      <c r="C2585" s="36">
        <f>WEEKNUM('[1]BASE SQA'!$B5779)</f>
        <v>0</v>
      </c>
      <c r="D2585" s="3">
        <f>'[1]BASE SQA'!$E5779</f>
        <v>0</v>
      </c>
      <c r="E2585" s="3">
        <f>'[1]BASE SQA'!$F5779</f>
        <v>0</v>
      </c>
      <c r="F2585" s="1">
        <v>5779</v>
      </c>
      <c r="P2585" s="48"/>
    </row>
    <row r="2586" spans="3:16" x14ac:dyDescent="0.25">
      <c r="C2586" s="36">
        <f>WEEKNUM('[1]BASE SQA'!$B5780)</f>
        <v>0</v>
      </c>
      <c r="D2586" s="3">
        <f>'[1]BASE SQA'!$E5780</f>
        <v>0</v>
      </c>
      <c r="E2586" s="3">
        <f>'[1]BASE SQA'!$F5780</f>
        <v>0</v>
      </c>
      <c r="F2586" s="1">
        <v>5780</v>
      </c>
      <c r="P2586" s="48"/>
    </row>
    <row r="2587" spans="3:16" x14ac:dyDescent="0.25">
      <c r="C2587" s="36">
        <f>WEEKNUM('[1]BASE SQA'!$B5781)</f>
        <v>0</v>
      </c>
      <c r="D2587" s="3">
        <f>'[1]BASE SQA'!$E5781</f>
        <v>0</v>
      </c>
      <c r="E2587" s="3">
        <f>'[1]BASE SQA'!$F5781</f>
        <v>0</v>
      </c>
      <c r="F2587" s="1">
        <v>5781</v>
      </c>
      <c r="P2587" s="48"/>
    </row>
    <row r="2588" spans="3:16" x14ac:dyDescent="0.25">
      <c r="C2588" s="36">
        <f>WEEKNUM('[1]BASE SQA'!$B5782)</f>
        <v>0</v>
      </c>
      <c r="D2588" s="3">
        <f>'[1]BASE SQA'!$E5782</f>
        <v>0</v>
      </c>
      <c r="E2588" s="3">
        <f>'[1]BASE SQA'!$F5782</f>
        <v>0</v>
      </c>
      <c r="F2588" s="1">
        <v>5782</v>
      </c>
      <c r="P2588" s="48"/>
    </row>
    <row r="2589" spans="3:16" x14ac:dyDescent="0.25">
      <c r="C2589" s="36">
        <f>WEEKNUM('[1]BASE SQA'!$B5783)</f>
        <v>0</v>
      </c>
      <c r="D2589" s="3">
        <f>'[1]BASE SQA'!$E5783</f>
        <v>0</v>
      </c>
      <c r="E2589" s="3">
        <f>'[1]BASE SQA'!$F5783</f>
        <v>0</v>
      </c>
      <c r="F2589" s="1">
        <v>5783</v>
      </c>
      <c r="P2589" s="48"/>
    </row>
    <row r="2590" spans="3:16" x14ac:dyDescent="0.25">
      <c r="C2590" s="36">
        <f>WEEKNUM('[1]BASE SQA'!$B5784)</f>
        <v>0</v>
      </c>
      <c r="D2590" s="3">
        <f>'[1]BASE SQA'!$E5784</f>
        <v>0</v>
      </c>
      <c r="E2590" s="3">
        <f>'[1]BASE SQA'!$F5784</f>
        <v>0</v>
      </c>
      <c r="F2590" s="1">
        <v>5784</v>
      </c>
      <c r="P2590" s="48"/>
    </row>
    <row r="2591" spans="3:16" x14ac:dyDescent="0.25">
      <c r="C2591" s="36">
        <f>WEEKNUM('[1]BASE SQA'!$B5785)</f>
        <v>0</v>
      </c>
      <c r="D2591" s="3">
        <f>'[1]BASE SQA'!$E5785</f>
        <v>0</v>
      </c>
      <c r="E2591" s="3">
        <f>'[1]BASE SQA'!$F5785</f>
        <v>0</v>
      </c>
      <c r="F2591" s="1">
        <v>5785</v>
      </c>
      <c r="P2591" s="48"/>
    </row>
    <row r="2592" spans="3:16" x14ac:dyDescent="0.25">
      <c r="C2592" s="36">
        <f>WEEKNUM('[1]BASE SQA'!$B5786)</f>
        <v>0</v>
      </c>
      <c r="D2592" s="3">
        <f>'[1]BASE SQA'!$E5786</f>
        <v>0</v>
      </c>
      <c r="E2592" s="3">
        <f>'[1]BASE SQA'!$F5786</f>
        <v>0</v>
      </c>
      <c r="F2592" s="1">
        <v>5786</v>
      </c>
      <c r="P2592" s="48"/>
    </row>
    <row r="2593" spans="3:16" x14ac:dyDescent="0.25">
      <c r="C2593" s="36">
        <f>WEEKNUM('[1]BASE SQA'!$B5787)</f>
        <v>0</v>
      </c>
      <c r="D2593" s="3">
        <f>'[1]BASE SQA'!$E5787</f>
        <v>0</v>
      </c>
      <c r="E2593" s="3">
        <f>'[1]BASE SQA'!$F5787</f>
        <v>0</v>
      </c>
      <c r="F2593" s="1">
        <v>5787</v>
      </c>
      <c r="P2593" s="48"/>
    </row>
    <row r="2594" spans="3:16" x14ac:dyDescent="0.25">
      <c r="C2594" s="36">
        <f>WEEKNUM('[1]BASE SQA'!$B5788)</f>
        <v>0</v>
      </c>
      <c r="D2594" s="3">
        <f>'[1]BASE SQA'!$E5788</f>
        <v>0</v>
      </c>
      <c r="E2594" s="3">
        <f>'[1]BASE SQA'!$F5788</f>
        <v>0</v>
      </c>
      <c r="F2594" s="1">
        <v>5788</v>
      </c>
      <c r="P2594" s="48"/>
    </row>
    <row r="2595" spans="3:16" x14ac:dyDescent="0.25">
      <c r="C2595" s="36">
        <f>WEEKNUM('[1]BASE SQA'!$B5789)</f>
        <v>0</v>
      </c>
      <c r="D2595" s="3">
        <f>'[1]BASE SQA'!$E5789</f>
        <v>0</v>
      </c>
      <c r="E2595" s="3">
        <f>'[1]BASE SQA'!$F5789</f>
        <v>0</v>
      </c>
      <c r="F2595" s="1">
        <v>5789</v>
      </c>
      <c r="P2595" s="48"/>
    </row>
    <row r="2596" spans="3:16" x14ac:dyDescent="0.25">
      <c r="C2596" s="36">
        <f>WEEKNUM('[1]BASE SQA'!$B5790)</f>
        <v>0</v>
      </c>
      <c r="D2596" s="3">
        <f>'[1]BASE SQA'!$E5790</f>
        <v>0</v>
      </c>
      <c r="E2596" s="3">
        <f>'[1]BASE SQA'!$F5790</f>
        <v>0</v>
      </c>
      <c r="F2596" s="1">
        <v>5790</v>
      </c>
      <c r="P2596" s="48"/>
    </row>
    <row r="2597" spans="3:16" x14ac:dyDescent="0.25">
      <c r="C2597" s="36">
        <f>WEEKNUM('[1]BASE SQA'!$B5791)</f>
        <v>0</v>
      </c>
      <c r="D2597" s="3">
        <f>'[1]BASE SQA'!$E5791</f>
        <v>0</v>
      </c>
      <c r="E2597" s="3">
        <f>'[1]BASE SQA'!$F5791</f>
        <v>0</v>
      </c>
      <c r="F2597" s="1">
        <v>5791</v>
      </c>
      <c r="P2597" s="48"/>
    </row>
    <row r="2598" spans="3:16" x14ac:dyDescent="0.25">
      <c r="C2598" s="36">
        <f>WEEKNUM('[1]BASE SQA'!$B5792)</f>
        <v>0</v>
      </c>
      <c r="D2598" s="3">
        <f>'[1]BASE SQA'!$E5792</f>
        <v>0</v>
      </c>
      <c r="E2598" s="3">
        <f>'[1]BASE SQA'!$F5792</f>
        <v>0</v>
      </c>
      <c r="F2598" s="1">
        <v>5792</v>
      </c>
      <c r="P2598" s="48"/>
    </row>
    <row r="2599" spans="3:16" x14ac:dyDescent="0.25">
      <c r="C2599" s="36">
        <f>WEEKNUM('[1]BASE SQA'!$B5793)</f>
        <v>0</v>
      </c>
      <c r="D2599" s="3">
        <f>'[1]BASE SQA'!$E5793</f>
        <v>0</v>
      </c>
      <c r="E2599" s="3">
        <f>'[1]BASE SQA'!$F5793</f>
        <v>0</v>
      </c>
      <c r="F2599" s="1">
        <v>5793</v>
      </c>
      <c r="P2599" s="48"/>
    </row>
    <row r="2600" spans="3:16" x14ac:dyDescent="0.25">
      <c r="C2600" s="36">
        <f>WEEKNUM('[1]BASE SQA'!$B5794)</f>
        <v>0</v>
      </c>
      <c r="D2600" s="3">
        <f>'[1]BASE SQA'!$E5794</f>
        <v>0</v>
      </c>
      <c r="E2600" s="3">
        <f>'[1]BASE SQA'!$F5794</f>
        <v>0</v>
      </c>
      <c r="F2600" s="1">
        <v>5794</v>
      </c>
      <c r="P2600" s="48"/>
    </row>
    <row r="2601" spans="3:16" x14ac:dyDescent="0.25">
      <c r="C2601" s="36">
        <f>WEEKNUM('[1]BASE SQA'!$B5795)</f>
        <v>0</v>
      </c>
      <c r="D2601" s="3">
        <f>'[1]BASE SQA'!$E5795</f>
        <v>0</v>
      </c>
      <c r="E2601" s="3">
        <f>'[1]BASE SQA'!$F5795</f>
        <v>0</v>
      </c>
      <c r="F2601" s="1">
        <v>5795</v>
      </c>
      <c r="P2601" s="48"/>
    </row>
    <row r="2602" spans="3:16" x14ac:dyDescent="0.25">
      <c r="C2602" s="36">
        <f>WEEKNUM('[1]BASE SQA'!$B5796)</f>
        <v>0</v>
      </c>
      <c r="D2602" s="3">
        <f>'[1]BASE SQA'!$E5796</f>
        <v>0</v>
      </c>
      <c r="E2602" s="3">
        <f>'[1]BASE SQA'!$F5796</f>
        <v>0</v>
      </c>
      <c r="F2602" s="1">
        <v>5796</v>
      </c>
      <c r="P2602" s="48"/>
    </row>
    <row r="2603" spans="3:16" x14ac:dyDescent="0.25">
      <c r="C2603" s="36">
        <f>WEEKNUM('[1]BASE SQA'!$B5797)</f>
        <v>0</v>
      </c>
      <c r="D2603" s="3">
        <f>'[1]BASE SQA'!$E5797</f>
        <v>0</v>
      </c>
      <c r="E2603" s="3">
        <f>'[1]BASE SQA'!$F5797</f>
        <v>0</v>
      </c>
      <c r="F2603" s="1">
        <v>5797</v>
      </c>
      <c r="P2603" s="48"/>
    </row>
    <row r="2604" spans="3:16" x14ac:dyDescent="0.25">
      <c r="C2604" s="36">
        <f>WEEKNUM('[1]BASE SQA'!$B5798)</f>
        <v>0</v>
      </c>
      <c r="D2604" s="3">
        <f>'[1]BASE SQA'!$E5798</f>
        <v>0</v>
      </c>
      <c r="E2604" s="3">
        <f>'[1]BASE SQA'!$F5798</f>
        <v>0</v>
      </c>
      <c r="F2604" s="1">
        <v>5798</v>
      </c>
      <c r="P2604" s="48"/>
    </row>
    <row r="2605" spans="3:16" x14ac:dyDescent="0.25">
      <c r="C2605" s="36">
        <f>WEEKNUM('[1]BASE SQA'!$B5799)</f>
        <v>0</v>
      </c>
      <c r="D2605" s="3">
        <f>'[1]BASE SQA'!$E5799</f>
        <v>0</v>
      </c>
      <c r="E2605" s="3">
        <f>'[1]BASE SQA'!$F5799</f>
        <v>0</v>
      </c>
      <c r="F2605" s="1">
        <v>5799</v>
      </c>
      <c r="P2605" s="48"/>
    </row>
    <row r="2606" spans="3:16" x14ac:dyDescent="0.25">
      <c r="C2606" s="36">
        <f>WEEKNUM('[1]BASE SQA'!$B5800)</f>
        <v>0</v>
      </c>
      <c r="D2606" s="3">
        <f>'[1]BASE SQA'!$E5800</f>
        <v>0</v>
      </c>
      <c r="E2606" s="3">
        <f>'[1]BASE SQA'!$F5800</f>
        <v>0</v>
      </c>
      <c r="F2606" s="1">
        <v>5800</v>
      </c>
      <c r="P2606" s="48"/>
    </row>
    <row r="2607" spans="3:16" x14ac:dyDescent="0.25">
      <c r="C2607" s="36">
        <f>WEEKNUM('[1]BASE SQA'!$B5801)</f>
        <v>0</v>
      </c>
      <c r="D2607" s="3">
        <f>'[1]BASE SQA'!$E5801</f>
        <v>0</v>
      </c>
      <c r="E2607" s="3">
        <f>'[1]BASE SQA'!$F5801</f>
        <v>0</v>
      </c>
      <c r="F2607" s="1">
        <v>5801</v>
      </c>
      <c r="P2607" s="48"/>
    </row>
    <row r="2608" spans="3:16" x14ac:dyDescent="0.25">
      <c r="C2608" s="36">
        <f>WEEKNUM('[1]BASE SQA'!$B5802)</f>
        <v>0</v>
      </c>
      <c r="D2608" s="3">
        <f>'[1]BASE SQA'!$E5802</f>
        <v>0</v>
      </c>
      <c r="E2608" s="3">
        <f>'[1]BASE SQA'!$F5802</f>
        <v>0</v>
      </c>
      <c r="F2608" s="1">
        <v>5802</v>
      </c>
      <c r="P2608" s="48"/>
    </row>
    <row r="2609" spans="3:16" x14ac:dyDescent="0.25">
      <c r="C2609" s="36">
        <f>WEEKNUM('[1]BASE SQA'!$B5803)</f>
        <v>0</v>
      </c>
      <c r="D2609" s="3">
        <f>'[1]BASE SQA'!$E5803</f>
        <v>0</v>
      </c>
      <c r="E2609" s="3">
        <f>'[1]BASE SQA'!$F5803</f>
        <v>0</v>
      </c>
      <c r="F2609" s="1">
        <v>5803</v>
      </c>
      <c r="P2609" s="48"/>
    </row>
    <row r="2610" spans="3:16" x14ac:dyDescent="0.25">
      <c r="C2610" s="36">
        <f>WEEKNUM('[1]BASE SQA'!$B5804)</f>
        <v>0</v>
      </c>
      <c r="D2610" s="3">
        <f>'[1]BASE SQA'!$E5804</f>
        <v>0</v>
      </c>
      <c r="E2610" s="3">
        <f>'[1]BASE SQA'!$F5804</f>
        <v>0</v>
      </c>
      <c r="F2610" s="1">
        <v>5804</v>
      </c>
      <c r="P2610" s="48"/>
    </row>
    <row r="2611" spans="3:16" x14ac:dyDescent="0.25">
      <c r="C2611" s="36">
        <f>WEEKNUM('[1]BASE SQA'!$B5805)</f>
        <v>0</v>
      </c>
      <c r="D2611" s="3">
        <f>'[1]BASE SQA'!$E5805</f>
        <v>0</v>
      </c>
      <c r="E2611" s="3">
        <f>'[1]BASE SQA'!$F5805</f>
        <v>0</v>
      </c>
      <c r="F2611" s="1">
        <v>5805</v>
      </c>
      <c r="P2611" s="48"/>
    </row>
    <row r="2612" spans="3:16" x14ac:dyDescent="0.25">
      <c r="C2612" s="36">
        <f>WEEKNUM('[1]BASE SQA'!$B5806)</f>
        <v>0</v>
      </c>
      <c r="D2612" s="3">
        <f>'[1]BASE SQA'!$E5806</f>
        <v>0</v>
      </c>
      <c r="E2612" s="3">
        <f>'[1]BASE SQA'!$F5806</f>
        <v>0</v>
      </c>
      <c r="F2612" s="1">
        <v>5806</v>
      </c>
      <c r="P2612" s="48"/>
    </row>
    <row r="2613" spans="3:16" x14ac:dyDescent="0.25">
      <c r="C2613" s="36">
        <f>WEEKNUM('[1]BASE SQA'!$B5807)</f>
        <v>0</v>
      </c>
      <c r="D2613" s="3">
        <f>'[1]BASE SQA'!$E5807</f>
        <v>0</v>
      </c>
      <c r="E2613" s="3">
        <f>'[1]BASE SQA'!$F5807</f>
        <v>0</v>
      </c>
      <c r="F2613" s="1">
        <v>5807</v>
      </c>
      <c r="P2613" s="48"/>
    </row>
    <row r="2614" spans="3:16" x14ac:dyDescent="0.25">
      <c r="C2614" s="36">
        <f>WEEKNUM('[1]BASE SQA'!$B5808)</f>
        <v>0</v>
      </c>
      <c r="D2614" s="3">
        <f>'[1]BASE SQA'!$E5808</f>
        <v>0</v>
      </c>
      <c r="E2614" s="3">
        <f>'[1]BASE SQA'!$F5808</f>
        <v>0</v>
      </c>
      <c r="F2614" s="1">
        <v>5808</v>
      </c>
      <c r="P2614" s="48"/>
    </row>
    <row r="2615" spans="3:16" x14ac:dyDescent="0.25">
      <c r="C2615" s="36">
        <f>WEEKNUM('[1]BASE SQA'!$B5809)</f>
        <v>0</v>
      </c>
      <c r="D2615" s="3">
        <f>'[1]BASE SQA'!$E5809</f>
        <v>0</v>
      </c>
      <c r="E2615" s="3">
        <f>'[1]BASE SQA'!$F5809</f>
        <v>0</v>
      </c>
      <c r="F2615" s="1">
        <v>5809</v>
      </c>
      <c r="P2615" s="48"/>
    </row>
    <row r="2616" spans="3:16" x14ac:dyDescent="0.25">
      <c r="C2616" s="36">
        <f>WEEKNUM('[1]BASE SQA'!$B5810)</f>
        <v>0</v>
      </c>
      <c r="D2616" s="3">
        <f>'[1]BASE SQA'!$E5810</f>
        <v>0</v>
      </c>
      <c r="E2616" s="3">
        <f>'[1]BASE SQA'!$F5810</f>
        <v>0</v>
      </c>
      <c r="F2616" s="1">
        <v>5810</v>
      </c>
      <c r="P2616" s="48"/>
    </row>
    <row r="2617" spans="3:16" x14ac:dyDescent="0.25">
      <c r="C2617" s="36">
        <f>WEEKNUM('[1]BASE SQA'!$B5811)</f>
        <v>0</v>
      </c>
      <c r="D2617" s="3">
        <f>'[1]BASE SQA'!$E5811</f>
        <v>0</v>
      </c>
      <c r="E2617" s="3">
        <f>'[1]BASE SQA'!$F5811</f>
        <v>0</v>
      </c>
      <c r="F2617" s="1">
        <v>5811</v>
      </c>
      <c r="P2617" s="48"/>
    </row>
    <row r="2618" spans="3:16" x14ac:dyDescent="0.25">
      <c r="C2618" s="36">
        <f>WEEKNUM('[1]BASE SQA'!$B5812)</f>
        <v>0</v>
      </c>
      <c r="D2618" s="3">
        <f>'[1]BASE SQA'!$E5812</f>
        <v>0</v>
      </c>
      <c r="E2618" s="3">
        <f>'[1]BASE SQA'!$F5812</f>
        <v>0</v>
      </c>
      <c r="F2618" s="1">
        <v>5812</v>
      </c>
      <c r="P2618" s="48"/>
    </row>
    <row r="2619" spans="3:16" x14ac:dyDescent="0.25">
      <c r="C2619" s="36">
        <f>WEEKNUM('[1]BASE SQA'!$B5813)</f>
        <v>0</v>
      </c>
      <c r="D2619" s="3">
        <f>'[1]BASE SQA'!$E5813</f>
        <v>0</v>
      </c>
      <c r="E2619" s="3">
        <f>'[1]BASE SQA'!$F5813</f>
        <v>0</v>
      </c>
      <c r="F2619" s="1">
        <v>5813</v>
      </c>
      <c r="P2619" s="48"/>
    </row>
    <row r="2620" spans="3:16" x14ac:dyDescent="0.25">
      <c r="C2620" s="36">
        <f>WEEKNUM('[1]BASE SQA'!$B5814)</f>
        <v>0</v>
      </c>
      <c r="D2620" s="3">
        <f>'[1]BASE SQA'!$E5814</f>
        <v>0</v>
      </c>
      <c r="E2620" s="3">
        <f>'[1]BASE SQA'!$F5814</f>
        <v>0</v>
      </c>
      <c r="F2620" s="1">
        <v>5814</v>
      </c>
      <c r="P2620" s="48"/>
    </row>
    <row r="2621" spans="3:16" x14ac:dyDescent="0.25">
      <c r="C2621" s="36">
        <f>WEEKNUM('[1]BASE SQA'!$B5815)</f>
        <v>0</v>
      </c>
      <c r="D2621" s="3">
        <f>'[1]BASE SQA'!$E5815</f>
        <v>0</v>
      </c>
      <c r="E2621" s="3">
        <f>'[1]BASE SQA'!$F5815</f>
        <v>0</v>
      </c>
      <c r="F2621" s="1">
        <v>5815</v>
      </c>
      <c r="P2621" s="48"/>
    </row>
    <row r="2622" spans="3:16" x14ac:dyDescent="0.25">
      <c r="C2622" s="36">
        <f>WEEKNUM('[1]BASE SQA'!$B5816)</f>
        <v>0</v>
      </c>
      <c r="D2622" s="3">
        <f>'[1]BASE SQA'!$E5816</f>
        <v>0</v>
      </c>
      <c r="E2622" s="3">
        <f>'[1]BASE SQA'!$F5816</f>
        <v>0</v>
      </c>
      <c r="F2622" s="1">
        <v>5816</v>
      </c>
      <c r="P2622" s="48"/>
    </row>
    <row r="2623" spans="3:16" x14ac:dyDescent="0.25">
      <c r="C2623" s="36">
        <f>WEEKNUM('[1]BASE SQA'!$B5817)</f>
        <v>0</v>
      </c>
      <c r="D2623" s="3">
        <f>'[1]BASE SQA'!$E5817</f>
        <v>0</v>
      </c>
      <c r="E2623" s="3">
        <f>'[1]BASE SQA'!$F5817</f>
        <v>0</v>
      </c>
      <c r="F2623" s="1">
        <v>5817</v>
      </c>
      <c r="P2623" s="48"/>
    </row>
    <row r="2624" spans="3:16" x14ac:dyDescent="0.25">
      <c r="C2624" s="36">
        <f>WEEKNUM('[1]BASE SQA'!$B5818)</f>
        <v>0</v>
      </c>
      <c r="D2624" s="3">
        <f>'[1]BASE SQA'!$E5818</f>
        <v>0</v>
      </c>
      <c r="E2624" s="3">
        <f>'[1]BASE SQA'!$F5818</f>
        <v>0</v>
      </c>
      <c r="F2624" s="1">
        <v>5818</v>
      </c>
      <c r="P2624" s="48"/>
    </row>
    <row r="2625" spans="3:16" x14ac:dyDescent="0.25">
      <c r="C2625" s="36">
        <f>WEEKNUM('[1]BASE SQA'!$B5819)</f>
        <v>0</v>
      </c>
      <c r="D2625" s="3">
        <f>'[1]BASE SQA'!$E5819</f>
        <v>0</v>
      </c>
      <c r="E2625" s="3">
        <f>'[1]BASE SQA'!$F5819</f>
        <v>0</v>
      </c>
      <c r="F2625" s="1">
        <v>5819</v>
      </c>
      <c r="P2625" s="48"/>
    </row>
    <row r="2626" spans="3:16" x14ac:dyDescent="0.25">
      <c r="C2626" s="36">
        <f>WEEKNUM('[1]BASE SQA'!$B5820)</f>
        <v>0</v>
      </c>
      <c r="D2626" s="3">
        <f>'[1]BASE SQA'!$E5820</f>
        <v>0</v>
      </c>
      <c r="E2626" s="3">
        <f>'[1]BASE SQA'!$F5820</f>
        <v>0</v>
      </c>
      <c r="F2626" s="1">
        <v>5820</v>
      </c>
      <c r="P2626" s="48"/>
    </row>
    <row r="2627" spans="3:16" x14ac:dyDescent="0.25">
      <c r="C2627" s="36">
        <f>WEEKNUM('[1]BASE SQA'!$B5821)</f>
        <v>0</v>
      </c>
      <c r="D2627" s="3">
        <f>'[1]BASE SQA'!$E5821</f>
        <v>0</v>
      </c>
      <c r="E2627" s="3">
        <f>'[1]BASE SQA'!$F5821</f>
        <v>0</v>
      </c>
      <c r="F2627" s="1">
        <v>5821</v>
      </c>
      <c r="P2627" s="48"/>
    </row>
    <row r="2628" spans="3:16" x14ac:dyDescent="0.25">
      <c r="C2628" s="36">
        <f>WEEKNUM('[1]BASE SQA'!$B5822)</f>
        <v>0</v>
      </c>
      <c r="D2628" s="3">
        <f>'[1]BASE SQA'!$E5822</f>
        <v>0</v>
      </c>
      <c r="E2628" s="3">
        <f>'[1]BASE SQA'!$F5822</f>
        <v>0</v>
      </c>
      <c r="F2628" s="1">
        <v>5822</v>
      </c>
      <c r="P2628" s="48"/>
    </row>
    <row r="2629" spans="3:16" x14ac:dyDescent="0.25">
      <c r="C2629" s="36">
        <f>WEEKNUM('[1]BASE SQA'!$B5823)</f>
        <v>0</v>
      </c>
      <c r="D2629" s="3">
        <f>'[1]BASE SQA'!$E5823</f>
        <v>0</v>
      </c>
      <c r="E2629" s="3">
        <f>'[1]BASE SQA'!$F5823</f>
        <v>0</v>
      </c>
      <c r="F2629" s="1">
        <v>5823</v>
      </c>
      <c r="P2629" s="48"/>
    </row>
    <row r="2630" spans="3:16" x14ac:dyDescent="0.25">
      <c r="C2630" s="36">
        <f>WEEKNUM('[1]BASE SQA'!$B5824)</f>
        <v>0</v>
      </c>
      <c r="D2630" s="3">
        <f>'[1]BASE SQA'!$E5824</f>
        <v>0</v>
      </c>
      <c r="E2630" s="3">
        <f>'[1]BASE SQA'!$F5824</f>
        <v>0</v>
      </c>
      <c r="F2630" s="1">
        <v>5824</v>
      </c>
      <c r="P2630" s="48"/>
    </row>
    <row r="2631" spans="3:16" x14ac:dyDescent="0.25">
      <c r="C2631" s="36">
        <f>WEEKNUM('[1]BASE SQA'!$B5825)</f>
        <v>0</v>
      </c>
      <c r="D2631" s="3">
        <f>'[1]BASE SQA'!$E5825</f>
        <v>0</v>
      </c>
      <c r="E2631" s="3">
        <f>'[1]BASE SQA'!$F5825</f>
        <v>0</v>
      </c>
      <c r="F2631" s="1">
        <v>5825</v>
      </c>
      <c r="P2631" s="48"/>
    </row>
    <row r="2632" spans="3:16" x14ac:dyDescent="0.25">
      <c r="C2632" s="36">
        <f>WEEKNUM('[1]BASE SQA'!$B5826)</f>
        <v>0</v>
      </c>
      <c r="D2632" s="3">
        <f>'[1]BASE SQA'!$E5826</f>
        <v>0</v>
      </c>
      <c r="E2632" s="3">
        <f>'[1]BASE SQA'!$F5826</f>
        <v>0</v>
      </c>
      <c r="F2632" s="1">
        <v>5826</v>
      </c>
      <c r="P2632" s="48"/>
    </row>
    <row r="2633" spans="3:16" x14ac:dyDescent="0.25">
      <c r="C2633" s="36">
        <f>WEEKNUM('[1]BASE SQA'!$B5827)</f>
        <v>0</v>
      </c>
      <c r="D2633" s="3">
        <f>'[1]BASE SQA'!$E5827</f>
        <v>0</v>
      </c>
      <c r="E2633" s="3">
        <f>'[1]BASE SQA'!$F5827</f>
        <v>0</v>
      </c>
      <c r="F2633" s="1">
        <v>5827</v>
      </c>
      <c r="P2633" s="48"/>
    </row>
    <row r="2634" spans="3:16" x14ac:dyDescent="0.25">
      <c r="C2634" s="36">
        <f>WEEKNUM('[1]BASE SQA'!$B5828)</f>
        <v>0</v>
      </c>
      <c r="D2634" s="3">
        <f>'[1]BASE SQA'!$E5828</f>
        <v>0</v>
      </c>
      <c r="E2634" s="3">
        <f>'[1]BASE SQA'!$F5828</f>
        <v>0</v>
      </c>
      <c r="F2634" s="1">
        <v>5828</v>
      </c>
      <c r="P2634" s="48"/>
    </row>
    <row r="2635" spans="3:16" x14ac:dyDescent="0.25">
      <c r="C2635" s="36">
        <f>WEEKNUM('[1]BASE SQA'!$B5829)</f>
        <v>0</v>
      </c>
      <c r="D2635" s="3">
        <f>'[1]BASE SQA'!$E5829</f>
        <v>0</v>
      </c>
      <c r="E2635" s="3">
        <f>'[1]BASE SQA'!$F5829</f>
        <v>0</v>
      </c>
      <c r="F2635" s="1">
        <v>5829</v>
      </c>
      <c r="P2635" s="48"/>
    </row>
    <row r="2636" spans="3:16" x14ac:dyDescent="0.25">
      <c r="C2636" s="36">
        <f>WEEKNUM('[1]BASE SQA'!$B5830)</f>
        <v>0</v>
      </c>
      <c r="D2636" s="3">
        <f>'[1]BASE SQA'!$E5830</f>
        <v>0</v>
      </c>
      <c r="E2636" s="3">
        <f>'[1]BASE SQA'!$F5830</f>
        <v>0</v>
      </c>
      <c r="F2636" s="1">
        <v>5830</v>
      </c>
      <c r="P2636" s="48"/>
    </row>
    <row r="2637" spans="3:16" x14ac:dyDescent="0.25">
      <c r="C2637" s="36">
        <f>WEEKNUM('[1]BASE SQA'!$B5831)</f>
        <v>0</v>
      </c>
      <c r="D2637" s="3">
        <f>'[1]BASE SQA'!$E5831</f>
        <v>0</v>
      </c>
      <c r="E2637" s="3">
        <f>'[1]BASE SQA'!$F5831</f>
        <v>0</v>
      </c>
      <c r="F2637" s="1">
        <v>5831</v>
      </c>
      <c r="P2637" s="48"/>
    </row>
    <row r="2638" spans="3:16" x14ac:dyDescent="0.25">
      <c r="C2638" s="36">
        <f>WEEKNUM('[1]BASE SQA'!$B5832)</f>
        <v>0</v>
      </c>
      <c r="D2638" s="3">
        <f>'[1]BASE SQA'!$E5832</f>
        <v>0</v>
      </c>
      <c r="E2638" s="3">
        <f>'[1]BASE SQA'!$F5832</f>
        <v>0</v>
      </c>
      <c r="F2638" s="1">
        <v>5832</v>
      </c>
      <c r="P2638" s="48"/>
    </row>
    <row r="2639" spans="3:16" x14ac:dyDescent="0.25">
      <c r="C2639" s="36">
        <f>WEEKNUM('[1]BASE SQA'!$B5833)</f>
        <v>0</v>
      </c>
      <c r="D2639" s="3">
        <f>'[1]BASE SQA'!$E5833</f>
        <v>0</v>
      </c>
      <c r="E2639" s="3">
        <f>'[1]BASE SQA'!$F5833</f>
        <v>0</v>
      </c>
      <c r="F2639" s="1">
        <v>5833</v>
      </c>
      <c r="P2639" s="48"/>
    </row>
    <row r="2640" spans="3:16" x14ac:dyDescent="0.25">
      <c r="C2640" s="36">
        <f>WEEKNUM('[1]BASE SQA'!$B5834)</f>
        <v>0</v>
      </c>
      <c r="D2640" s="3">
        <f>'[1]BASE SQA'!$E5834</f>
        <v>0</v>
      </c>
      <c r="E2640" s="3">
        <f>'[1]BASE SQA'!$F5834</f>
        <v>0</v>
      </c>
      <c r="F2640" s="1">
        <v>5834</v>
      </c>
      <c r="P2640" s="48"/>
    </row>
    <row r="2641" spans="3:16" x14ac:dyDescent="0.25">
      <c r="C2641" s="36">
        <f>WEEKNUM('[1]BASE SQA'!$B5835)</f>
        <v>0</v>
      </c>
      <c r="D2641" s="3">
        <f>'[1]BASE SQA'!$E5835</f>
        <v>0</v>
      </c>
      <c r="E2641" s="3">
        <f>'[1]BASE SQA'!$F5835</f>
        <v>0</v>
      </c>
      <c r="F2641" s="1">
        <v>5835</v>
      </c>
      <c r="P2641" s="48"/>
    </row>
    <row r="2642" spans="3:16" x14ac:dyDescent="0.25">
      <c r="C2642" s="36">
        <f>WEEKNUM('[1]BASE SQA'!$B5836)</f>
        <v>0</v>
      </c>
      <c r="D2642" s="3">
        <f>'[1]BASE SQA'!$E5836</f>
        <v>0</v>
      </c>
      <c r="E2642" s="3">
        <f>'[1]BASE SQA'!$F5836</f>
        <v>0</v>
      </c>
      <c r="F2642" s="1">
        <v>5836</v>
      </c>
      <c r="P2642" s="48"/>
    </row>
    <row r="2643" spans="3:16" x14ac:dyDescent="0.25">
      <c r="C2643" s="36">
        <f>WEEKNUM('[1]BASE SQA'!$B5837)</f>
        <v>0</v>
      </c>
      <c r="D2643" s="3">
        <f>'[1]BASE SQA'!$E5837</f>
        <v>0</v>
      </c>
      <c r="E2643" s="3">
        <f>'[1]BASE SQA'!$F5837</f>
        <v>0</v>
      </c>
      <c r="F2643" s="1">
        <v>5837</v>
      </c>
      <c r="P2643" s="48"/>
    </row>
    <row r="2644" spans="3:16" x14ac:dyDescent="0.25">
      <c r="C2644" s="36">
        <f>WEEKNUM('[1]BASE SQA'!$B5838)</f>
        <v>0</v>
      </c>
      <c r="D2644" s="3">
        <f>'[1]BASE SQA'!$E5838</f>
        <v>0</v>
      </c>
      <c r="E2644" s="3">
        <f>'[1]BASE SQA'!$F5838</f>
        <v>0</v>
      </c>
      <c r="F2644" s="1">
        <v>5838</v>
      </c>
      <c r="P2644" s="48"/>
    </row>
    <row r="2645" spans="3:16" x14ac:dyDescent="0.25">
      <c r="C2645" s="36">
        <f>WEEKNUM('[1]BASE SQA'!$B5839)</f>
        <v>0</v>
      </c>
      <c r="D2645" s="3">
        <f>'[1]BASE SQA'!$E5839</f>
        <v>0</v>
      </c>
      <c r="E2645" s="3">
        <f>'[1]BASE SQA'!$F5839</f>
        <v>0</v>
      </c>
      <c r="F2645" s="1">
        <v>5839</v>
      </c>
      <c r="P2645" s="48"/>
    </row>
    <row r="2646" spans="3:16" x14ac:dyDescent="0.25">
      <c r="C2646" s="36">
        <f>WEEKNUM('[1]BASE SQA'!$B5840)</f>
        <v>0</v>
      </c>
      <c r="D2646" s="3">
        <f>'[1]BASE SQA'!$E5840</f>
        <v>0</v>
      </c>
      <c r="E2646" s="3">
        <f>'[1]BASE SQA'!$F5840</f>
        <v>0</v>
      </c>
      <c r="F2646" s="1">
        <v>5840</v>
      </c>
      <c r="P2646" s="48"/>
    </row>
    <row r="2647" spans="3:16" x14ac:dyDescent="0.25">
      <c r="C2647" s="36">
        <f>WEEKNUM('[1]BASE SQA'!$B5841)</f>
        <v>0</v>
      </c>
      <c r="D2647" s="3">
        <f>'[1]BASE SQA'!$E5841</f>
        <v>0</v>
      </c>
      <c r="E2647" s="3">
        <f>'[1]BASE SQA'!$F5841</f>
        <v>0</v>
      </c>
      <c r="F2647" s="1">
        <v>5841</v>
      </c>
      <c r="P2647" s="48"/>
    </row>
    <row r="2648" spans="3:16" x14ac:dyDescent="0.25">
      <c r="C2648" s="36">
        <f>WEEKNUM('[1]BASE SQA'!$B5842)</f>
        <v>0</v>
      </c>
      <c r="D2648" s="3">
        <f>'[1]BASE SQA'!$E5842</f>
        <v>0</v>
      </c>
      <c r="E2648" s="3">
        <f>'[1]BASE SQA'!$F5842</f>
        <v>0</v>
      </c>
      <c r="F2648" s="1">
        <v>5842</v>
      </c>
      <c r="P2648" s="48"/>
    </row>
    <row r="2649" spans="3:16" x14ac:dyDescent="0.25">
      <c r="C2649" s="36">
        <f>WEEKNUM('[1]BASE SQA'!$B5843)</f>
        <v>0</v>
      </c>
      <c r="D2649" s="3">
        <f>'[1]BASE SQA'!$E5843</f>
        <v>0</v>
      </c>
      <c r="E2649" s="3">
        <f>'[1]BASE SQA'!$F5843</f>
        <v>0</v>
      </c>
      <c r="F2649" s="1">
        <v>5843</v>
      </c>
      <c r="P2649" s="48"/>
    </row>
    <row r="2650" spans="3:16" x14ac:dyDescent="0.25">
      <c r="C2650" s="36">
        <f>WEEKNUM('[1]BASE SQA'!$B5844)</f>
        <v>0</v>
      </c>
      <c r="D2650" s="3">
        <f>'[1]BASE SQA'!$E5844</f>
        <v>0</v>
      </c>
      <c r="E2650" s="3">
        <f>'[1]BASE SQA'!$F5844</f>
        <v>0</v>
      </c>
      <c r="F2650" s="1">
        <v>5844</v>
      </c>
      <c r="P2650" s="48"/>
    </row>
    <row r="2651" spans="3:16" x14ac:dyDescent="0.25">
      <c r="C2651" s="36">
        <f>WEEKNUM('[1]BASE SQA'!$B5845)</f>
        <v>0</v>
      </c>
      <c r="D2651" s="3">
        <f>'[1]BASE SQA'!$E5845</f>
        <v>0</v>
      </c>
      <c r="E2651" s="3">
        <f>'[1]BASE SQA'!$F5845</f>
        <v>0</v>
      </c>
      <c r="F2651" s="1">
        <v>5845</v>
      </c>
      <c r="P2651" s="48"/>
    </row>
    <row r="2652" spans="3:16" x14ac:dyDescent="0.25">
      <c r="C2652" s="36">
        <f>WEEKNUM('[1]BASE SQA'!$B5846)</f>
        <v>0</v>
      </c>
      <c r="D2652" s="3">
        <f>'[1]BASE SQA'!$E5846</f>
        <v>0</v>
      </c>
      <c r="E2652" s="3">
        <f>'[1]BASE SQA'!$F5846</f>
        <v>0</v>
      </c>
      <c r="F2652" s="1">
        <v>5846</v>
      </c>
      <c r="P2652" s="48"/>
    </row>
    <row r="2653" spans="3:16" x14ac:dyDescent="0.25">
      <c r="C2653" s="36">
        <f>WEEKNUM('[1]BASE SQA'!$B5847)</f>
        <v>0</v>
      </c>
      <c r="D2653" s="3">
        <f>'[1]BASE SQA'!$E5847</f>
        <v>0</v>
      </c>
      <c r="E2653" s="3">
        <f>'[1]BASE SQA'!$F5847</f>
        <v>0</v>
      </c>
      <c r="F2653" s="1">
        <v>5847</v>
      </c>
      <c r="P2653" s="48"/>
    </row>
    <row r="2654" spans="3:16" x14ac:dyDescent="0.25">
      <c r="C2654" s="36">
        <f>WEEKNUM('[1]BASE SQA'!$B5848)</f>
        <v>0</v>
      </c>
      <c r="D2654" s="3">
        <f>'[1]BASE SQA'!$E5848</f>
        <v>0</v>
      </c>
      <c r="E2654" s="3">
        <f>'[1]BASE SQA'!$F5848</f>
        <v>0</v>
      </c>
      <c r="F2654" s="1">
        <v>5848</v>
      </c>
      <c r="P2654" s="48"/>
    </row>
    <row r="2655" spans="3:16" x14ac:dyDescent="0.25">
      <c r="C2655" s="36">
        <f>WEEKNUM('[1]BASE SQA'!$B5849)</f>
        <v>0</v>
      </c>
      <c r="D2655" s="3">
        <f>'[1]BASE SQA'!$E5849</f>
        <v>0</v>
      </c>
      <c r="E2655" s="3">
        <f>'[1]BASE SQA'!$F5849</f>
        <v>0</v>
      </c>
      <c r="F2655" s="1">
        <v>5849</v>
      </c>
      <c r="P2655" s="48"/>
    </row>
    <row r="2656" spans="3:16" x14ac:dyDescent="0.25">
      <c r="C2656" s="36">
        <f>WEEKNUM('[1]BASE SQA'!$B5850)</f>
        <v>0</v>
      </c>
      <c r="D2656" s="3">
        <f>'[1]BASE SQA'!$E5850</f>
        <v>0</v>
      </c>
      <c r="E2656" s="3">
        <f>'[1]BASE SQA'!$F5850</f>
        <v>0</v>
      </c>
      <c r="F2656" s="1">
        <v>5850</v>
      </c>
      <c r="P2656" s="48"/>
    </row>
    <row r="2657" spans="3:16" x14ac:dyDescent="0.25">
      <c r="C2657" s="36">
        <f>WEEKNUM('[1]BASE SQA'!$B5851)</f>
        <v>0</v>
      </c>
      <c r="D2657" s="3">
        <f>'[1]BASE SQA'!$E5851</f>
        <v>0</v>
      </c>
      <c r="E2657" s="3">
        <f>'[1]BASE SQA'!$F5851</f>
        <v>0</v>
      </c>
      <c r="F2657" s="1">
        <v>5851</v>
      </c>
      <c r="P2657" s="48"/>
    </row>
    <row r="2658" spans="3:16" x14ac:dyDescent="0.25">
      <c r="C2658" s="36">
        <f>WEEKNUM('[1]BASE SQA'!$B5852)</f>
        <v>0</v>
      </c>
      <c r="D2658" s="3">
        <f>'[1]BASE SQA'!$E5852</f>
        <v>0</v>
      </c>
      <c r="E2658" s="3">
        <f>'[1]BASE SQA'!$F5852</f>
        <v>0</v>
      </c>
      <c r="F2658" s="1">
        <v>5852</v>
      </c>
      <c r="P2658" s="48"/>
    </row>
    <row r="2659" spans="3:16" x14ac:dyDescent="0.25">
      <c r="C2659" s="36">
        <f>WEEKNUM('[1]BASE SQA'!$B5853)</f>
        <v>0</v>
      </c>
      <c r="D2659" s="3">
        <f>'[1]BASE SQA'!$E5853</f>
        <v>0</v>
      </c>
      <c r="E2659" s="3">
        <f>'[1]BASE SQA'!$F5853</f>
        <v>0</v>
      </c>
      <c r="F2659" s="1">
        <v>5853</v>
      </c>
      <c r="P2659" s="48"/>
    </row>
    <row r="2660" spans="3:16" x14ac:dyDescent="0.25">
      <c r="C2660" s="36">
        <f>WEEKNUM('[1]BASE SQA'!$B5854)</f>
        <v>0</v>
      </c>
      <c r="D2660" s="3">
        <f>'[1]BASE SQA'!$E5854</f>
        <v>0</v>
      </c>
      <c r="E2660" s="3">
        <f>'[1]BASE SQA'!$F5854</f>
        <v>0</v>
      </c>
      <c r="F2660" s="1">
        <v>5854</v>
      </c>
      <c r="P2660" s="48"/>
    </row>
    <row r="2661" spans="3:16" x14ac:dyDescent="0.25">
      <c r="C2661" s="36">
        <f>WEEKNUM('[1]BASE SQA'!$B5855)</f>
        <v>0</v>
      </c>
      <c r="D2661" s="3">
        <f>'[1]BASE SQA'!$E5855</f>
        <v>0</v>
      </c>
      <c r="E2661" s="3">
        <f>'[1]BASE SQA'!$F5855</f>
        <v>0</v>
      </c>
      <c r="F2661" s="1">
        <v>5855</v>
      </c>
      <c r="P2661" s="48"/>
    </row>
    <row r="2662" spans="3:16" x14ac:dyDescent="0.25">
      <c r="C2662" s="36">
        <f>WEEKNUM('[1]BASE SQA'!$B5856)</f>
        <v>0</v>
      </c>
      <c r="D2662" s="3">
        <f>'[1]BASE SQA'!$E5856</f>
        <v>0</v>
      </c>
      <c r="E2662" s="3">
        <f>'[1]BASE SQA'!$F5856</f>
        <v>0</v>
      </c>
      <c r="F2662" s="1">
        <v>5856</v>
      </c>
      <c r="P2662" s="48"/>
    </row>
    <row r="2663" spans="3:16" x14ac:dyDescent="0.25">
      <c r="C2663" s="36">
        <f>WEEKNUM('[1]BASE SQA'!$B5857)</f>
        <v>0</v>
      </c>
      <c r="D2663" s="3">
        <f>'[1]BASE SQA'!$E5857</f>
        <v>0</v>
      </c>
      <c r="E2663" s="3">
        <f>'[1]BASE SQA'!$F5857</f>
        <v>0</v>
      </c>
      <c r="F2663" s="1">
        <v>5857</v>
      </c>
      <c r="P2663" s="48"/>
    </row>
    <row r="2664" spans="3:16" x14ac:dyDescent="0.25">
      <c r="C2664" s="36">
        <f>WEEKNUM('[1]BASE SQA'!$B5858)</f>
        <v>0</v>
      </c>
      <c r="D2664" s="3">
        <f>'[1]BASE SQA'!$E5858</f>
        <v>0</v>
      </c>
      <c r="E2664" s="3">
        <f>'[1]BASE SQA'!$F5858</f>
        <v>0</v>
      </c>
      <c r="F2664" s="1">
        <v>5858</v>
      </c>
      <c r="P2664" s="48"/>
    </row>
    <row r="2665" spans="3:16" x14ac:dyDescent="0.25">
      <c r="C2665" s="36">
        <f>WEEKNUM('[1]BASE SQA'!$B5859)</f>
        <v>0</v>
      </c>
      <c r="D2665" s="3">
        <f>'[1]BASE SQA'!$E5859</f>
        <v>0</v>
      </c>
      <c r="E2665" s="3">
        <f>'[1]BASE SQA'!$F5859</f>
        <v>0</v>
      </c>
      <c r="F2665" s="1">
        <v>5859</v>
      </c>
      <c r="P2665" s="48"/>
    </row>
    <row r="2666" spans="3:16" x14ac:dyDescent="0.25">
      <c r="C2666" s="36">
        <f>WEEKNUM('[1]BASE SQA'!$B5860)</f>
        <v>0</v>
      </c>
      <c r="D2666" s="3">
        <f>'[1]BASE SQA'!$E5860</f>
        <v>0</v>
      </c>
      <c r="E2666" s="3">
        <f>'[1]BASE SQA'!$F5860</f>
        <v>0</v>
      </c>
      <c r="F2666" s="1">
        <v>5860</v>
      </c>
      <c r="P2666" s="48"/>
    </row>
    <row r="2667" spans="3:16" x14ac:dyDescent="0.25">
      <c r="C2667" s="36">
        <f>WEEKNUM('[1]BASE SQA'!$B5861)</f>
        <v>0</v>
      </c>
      <c r="D2667" s="3">
        <f>'[1]BASE SQA'!$E5861</f>
        <v>0</v>
      </c>
      <c r="E2667" s="3">
        <f>'[1]BASE SQA'!$F5861</f>
        <v>0</v>
      </c>
      <c r="F2667" s="1">
        <v>5861</v>
      </c>
      <c r="P2667" s="48"/>
    </row>
    <row r="2668" spans="3:16" x14ac:dyDescent="0.25">
      <c r="C2668" s="36">
        <f>WEEKNUM('[1]BASE SQA'!$B5862)</f>
        <v>0</v>
      </c>
      <c r="D2668" s="3">
        <f>'[1]BASE SQA'!$E5862</f>
        <v>0</v>
      </c>
      <c r="E2668" s="3">
        <f>'[1]BASE SQA'!$F5862</f>
        <v>0</v>
      </c>
      <c r="F2668" s="1">
        <v>5862</v>
      </c>
      <c r="P2668" s="48"/>
    </row>
    <row r="2669" spans="3:16" x14ac:dyDescent="0.25">
      <c r="C2669" s="36">
        <f>WEEKNUM('[1]BASE SQA'!$B5863)</f>
        <v>0</v>
      </c>
      <c r="D2669" s="3">
        <f>'[1]BASE SQA'!$E5863</f>
        <v>0</v>
      </c>
      <c r="E2669" s="3">
        <f>'[1]BASE SQA'!$F5863</f>
        <v>0</v>
      </c>
      <c r="F2669" s="1">
        <v>5863</v>
      </c>
      <c r="P2669" s="48"/>
    </row>
    <row r="2670" spans="3:16" x14ac:dyDescent="0.25">
      <c r="C2670" s="36">
        <f>WEEKNUM('[1]BASE SQA'!$B5864)</f>
        <v>0</v>
      </c>
      <c r="D2670" s="3">
        <f>'[1]BASE SQA'!$E5864</f>
        <v>0</v>
      </c>
      <c r="E2670" s="3">
        <f>'[1]BASE SQA'!$F5864</f>
        <v>0</v>
      </c>
      <c r="F2670" s="1">
        <v>5864</v>
      </c>
      <c r="P2670" s="48"/>
    </row>
    <row r="2671" spans="3:16" x14ac:dyDescent="0.25">
      <c r="C2671" s="36">
        <f>WEEKNUM('[1]BASE SQA'!$B5865)</f>
        <v>0</v>
      </c>
      <c r="D2671" s="3">
        <f>'[1]BASE SQA'!$E5865</f>
        <v>0</v>
      </c>
      <c r="E2671" s="3">
        <f>'[1]BASE SQA'!$F5865</f>
        <v>0</v>
      </c>
      <c r="F2671" s="1">
        <v>5865</v>
      </c>
      <c r="P2671" s="48"/>
    </row>
    <row r="2672" spans="3:16" x14ac:dyDescent="0.25">
      <c r="C2672" s="36">
        <f>WEEKNUM('[1]BASE SQA'!$B5866)</f>
        <v>0</v>
      </c>
      <c r="D2672" s="3">
        <f>'[1]BASE SQA'!$E5866</f>
        <v>0</v>
      </c>
      <c r="E2672" s="3">
        <f>'[1]BASE SQA'!$F5866</f>
        <v>0</v>
      </c>
      <c r="F2672" s="1">
        <v>5866</v>
      </c>
      <c r="P2672" s="48"/>
    </row>
    <row r="2673" spans="3:16" x14ac:dyDescent="0.25">
      <c r="C2673" s="36">
        <f>WEEKNUM('[1]BASE SQA'!$B5867)</f>
        <v>0</v>
      </c>
      <c r="D2673" s="3">
        <f>'[1]BASE SQA'!$E5867</f>
        <v>0</v>
      </c>
      <c r="E2673" s="3">
        <f>'[1]BASE SQA'!$F5867</f>
        <v>0</v>
      </c>
      <c r="F2673" s="1">
        <v>5867</v>
      </c>
      <c r="P2673" s="48"/>
    </row>
    <row r="2674" spans="3:16" x14ac:dyDescent="0.25">
      <c r="C2674" s="36">
        <f>WEEKNUM('[1]BASE SQA'!$B5868)</f>
        <v>0</v>
      </c>
      <c r="D2674" s="3">
        <f>'[1]BASE SQA'!$E5868</f>
        <v>0</v>
      </c>
      <c r="E2674" s="3">
        <f>'[1]BASE SQA'!$F5868</f>
        <v>0</v>
      </c>
      <c r="F2674" s="1">
        <v>5868</v>
      </c>
      <c r="P2674" s="48"/>
    </row>
    <row r="2675" spans="3:16" x14ac:dyDescent="0.25">
      <c r="C2675" s="36">
        <f>WEEKNUM('[1]BASE SQA'!$B5869)</f>
        <v>0</v>
      </c>
      <c r="D2675" s="3">
        <f>'[1]BASE SQA'!$E5869</f>
        <v>0</v>
      </c>
      <c r="E2675" s="3">
        <f>'[1]BASE SQA'!$F5869</f>
        <v>0</v>
      </c>
      <c r="F2675" s="1">
        <v>5869</v>
      </c>
      <c r="P2675" s="48"/>
    </row>
    <row r="2676" spans="3:16" x14ac:dyDescent="0.25">
      <c r="C2676" s="36">
        <f>WEEKNUM('[1]BASE SQA'!$B5870)</f>
        <v>0</v>
      </c>
      <c r="D2676" s="3">
        <f>'[1]BASE SQA'!$E5870</f>
        <v>0</v>
      </c>
      <c r="E2676" s="3">
        <f>'[1]BASE SQA'!$F5870</f>
        <v>0</v>
      </c>
      <c r="F2676" s="1">
        <v>5870</v>
      </c>
      <c r="P2676" s="48"/>
    </row>
    <row r="2677" spans="3:16" x14ac:dyDescent="0.25">
      <c r="C2677" s="36">
        <f>WEEKNUM('[1]BASE SQA'!$B5871)</f>
        <v>0</v>
      </c>
      <c r="D2677" s="3">
        <f>'[1]BASE SQA'!$E5871</f>
        <v>0</v>
      </c>
      <c r="E2677" s="3">
        <f>'[1]BASE SQA'!$F5871</f>
        <v>0</v>
      </c>
      <c r="F2677" s="1">
        <v>5871</v>
      </c>
      <c r="P2677" s="48"/>
    </row>
    <row r="2678" spans="3:16" x14ac:dyDescent="0.25">
      <c r="C2678" s="36">
        <f>WEEKNUM('[1]BASE SQA'!$B5872)</f>
        <v>0</v>
      </c>
      <c r="D2678" s="3">
        <f>'[1]BASE SQA'!$E5872</f>
        <v>0</v>
      </c>
      <c r="E2678" s="3">
        <f>'[1]BASE SQA'!$F5872</f>
        <v>0</v>
      </c>
      <c r="F2678" s="1">
        <v>5872</v>
      </c>
      <c r="P2678" s="48"/>
    </row>
    <row r="2679" spans="3:16" x14ac:dyDescent="0.25">
      <c r="C2679" s="36">
        <f>WEEKNUM('[1]BASE SQA'!$B5873)</f>
        <v>0</v>
      </c>
      <c r="D2679" s="3">
        <f>'[1]BASE SQA'!$E5873</f>
        <v>0</v>
      </c>
      <c r="E2679" s="3">
        <f>'[1]BASE SQA'!$F5873</f>
        <v>0</v>
      </c>
      <c r="F2679" s="1">
        <v>5873</v>
      </c>
      <c r="P2679" s="48"/>
    </row>
    <row r="2680" spans="3:16" x14ac:dyDescent="0.25">
      <c r="C2680" s="36">
        <f>WEEKNUM('[1]BASE SQA'!$B5874)</f>
        <v>0</v>
      </c>
      <c r="D2680" s="3">
        <f>'[1]BASE SQA'!$E5874</f>
        <v>0</v>
      </c>
      <c r="E2680" s="3">
        <f>'[1]BASE SQA'!$F5874</f>
        <v>0</v>
      </c>
      <c r="F2680" s="1">
        <v>5874</v>
      </c>
      <c r="P2680" s="48"/>
    </row>
    <row r="2681" spans="3:16" x14ac:dyDescent="0.25">
      <c r="C2681" s="36">
        <f>WEEKNUM('[1]BASE SQA'!$B5875)</f>
        <v>0</v>
      </c>
      <c r="D2681" s="3">
        <f>'[1]BASE SQA'!$E5875</f>
        <v>0</v>
      </c>
      <c r="E2681" s="3">
        <f>'[1]BASE SQA'!$F5875</f>
        <v>0</v>
      </c>
      <c r="F2681" s="1">
        <v>5875</v>
      </c>
      <c r="P2681" s="48"/>
    </row>
    <row r="2682" spans="3:16" x14ac:dyDescent="0.25">
      <c r="C2682" s="36">
        <f>WEEKNUM('[1]BASE SQA'!$B5876)</f>
        <v>0</v>
      </c>
      <c r="D2682" s="3">
        <f>'[1]BASE SQA'!$E5876</f>
        <v>0</v>
      </c>
      <c r="E2682" s="3">
        <f>'[1]BASE SQA'!$F5876</f>
        <v>0</v>
      </c>
      <c r="F2682" s="1">
        <v>5876</v>
      </c>
      <c r="P2682" s="48"/>
    </row>
    <row r="2683" spans="3:16" x14ac:dyDescent="0.25">
      <c r="C2683" s="36">
        <f>WEEKNUM('[1]BASE SQA'!$B5877)</f>
        <v>0</v>
      </c>
      <c r="D2683" s="3">
        <f>'[1]BASE SQA'!$E5877</f>
        <v>0</v>
      </c>
      <c r="E2683" s="3">
        <f>'[1]BASE SQA'!$F5877</f>
        <v>0</v>
      </c>
      <c r="F2683" s="1">
        <v>5877</v>
      </c>
      <c r="P2683" s="48"/>
    </row>
    <row r="2684" spans="3:16" x14ac:dyDescent="0.25">
      <c r="C2684" s="36">
        <f>WEEKNUM('[1]BASE SQA'!$B5878)</f>
        <v>0</v>
      </c>
      <c r="D2684" s="3">
        <f>'[1]BASE SQA'!$E5878</f>
        <v>0</v>
      </c>
      <c r="E2684" s="3">
        <f>'[1]BASE SQA'!$F5878</f>
        <v>0</v>
      </c>
      <c r="F2684" s="1">
        <v>5878</v>
      </c>
      <c r="P2684" s="48"/>
    </row>
    <row r="2685" spans="3:16" x14ac:dyDescent="0.25">
      <c r="C2685" s="36">
        <f>WEEKNUM('[1]BASE SQA'!$B5879)</f>
        <v>0</v>
      </c>
      <c r="D2685" s="3">
        <f>'[1]BASE SQA'!$E5879</f>
        <v>0</v>
      </c>
      <c r="E2685" s="3">
        <f>'[1]BASE SQA'!$F5879</f>
        <v>0</v>
      </c>
      <c r="F2685" s="1">
        <v>5879</v>
      </c>
      <c r="P2685" s="48"/>
    </row>
    <row r="2686" spans="3:16" x14ac:dyDescent="0.25">
      <c r="C2686" s="36">
        <f>WEEKNUM('[1]BASE SQA'!$B5880)</f>
        <v>0</v>
      </c>
      <c r="D2686" s="3">
        <f>'[1]BASE SQA'!$E5880</f>
        <v>0</v>
      </c>
      <c r="E2686" s="3">
        <f>'[1]BASE SQA'!$F5880</f>
        <v>0</v>
      </c>
      <c r="F2686" s="1">
        <v>5880</v>
      </c>
      <c r="P2686" s="48"/>
    </row>
    <row r="2687" spans="3:16" x14ac:dyDescent="0.25">
      <c r="C2687" s="36">
        <f>WEEKNUM('[1]BASE SQA'!$B5881)</f>
        <v>0</v>
      </c>
      <c r="D2687" s="3">
        <f>'[1]BASE SQA'!$E5881</f>
        <v>0</v>
      </c>
      <c r="E2687" s="3">
        <f>'[1]BASE SQA'!$F5881</f>
        <v>0</v>
      </c>
      <c r="F2687" s="1">
        <v>5881</v>
      </c>
      <c r="P2687" s="48"/>
    </row>
    <row r="2688" spans="3:16" x14ac:dyDescent="0.25">
      <c r="C2688" s="36">
        <f>WEEKNUM('[1]BASE SQA'!$B5882)</f>
        <v>0</v>
      </c>
      <c r="D2688" s="3">
        <f>'[1]BASE SQA'!$E5882</f>
        <v>0</v>
      </c>
      <c r="E2688" s="3">
        <f>'[1]BASE SQA'!$F5882</f>
        <v>0</v>
      </c>
      <c r="F2688" s="1">
        <v>5882</v>
      </c>
      <c r="P2688" s="48"/>
    </row>
    <row r="2689" spans="3:16" x14ac:dyDescent="0.25">
      <c r="C2689" s="36">
        <f>WEEKNUM('[1]BASE SQA'!$B5883)</f>
        <v>0</v>
      </c>
      <c r="D2689" s="3">
        <f>'[1]BASE SQA'!$E5883</f>
        <v>0</v>
      </c>
      <c r="E2689" s="3">
        <f>'[1]BASE SQA'!$F5883</f>
        <v>0</v>
      </c>
      <c r="F2689" s="1">
        <v>5883</v>
      </c>
      <c r="P2689" s="48"/>
    </row>
    <row r="2690" spans="3:16" x14ac:dyDescent="0.25">
      <c r="C2690" s="36">
        <f>WEEKNUM('[1]BASE SQA'!$B5884)</f>
        <v>0</v>
      </c>
      <c r="D2690" s="3">
        <f>'[1]BASE SQA'!$E5884</f>
        <v>0</v>
      </c>
      <c r="E2690" s="3">
        <f>'[1]BASE SQA'!$F5884</f>
        <v>0</v>
      </c>
      <c r="F2690" s="1">
        <v>5884</v>
      </c>
      <c r="P2690" s="48"/>
    </row>
    <row r="2691" spans="3:16" x14ac:dyDescent="0.25">
      <c r="C2691" s="36">
        <f>WEEKNUM('[1]BASE SQA'!$B5885)</f>
        <v>0</v>
      </c>
      <c r="D2691" s="3">
        <f>'[1]BASE SQA'!$E5885</f>
        <v>0</v>
      </c>
      <c r="E2691" s="3">
        <f>'[1]BASE SQA'!$F5885</f>
        <v>0</v>
      </c>
      <c r="F2691" s="1">
        <v>5885</v>
      </c>
      <c r="P2691" s="48"/>
    </row>
    <row r="2692" spans="3:16" x14ac:dyDescent="0.25">
      <c r="C2692" s="36">
        <f>WEEKNUM('[1]BASE SQA'!$B5886)</f>
        <v>0</v>
      </c>
      <c r="D2692" s="3">
        <f>'[1]BASE SQA'!$E5886</f>
        <v>0</v>
      </c>
      <c r="E2692" s="3">
        <f>'[1]BASE SQA'!$F5886</f>
        <v>0</v>
      </c>
      <c r="F2692" s="1">
        <v>5886</v>
      </c>
      <c r="P2692" s="48"/>
    </row>
    <row r="2693" spans="3:16" x14ac:dyDescent="0.25">
      <c r="C2693" s="36">
        <f>WEEKNUM('[1]BASE SQA'!$B5887)</f>
        <v>0</v>
      </c>
      <c r="D2693" s="3">
        <f>'[1]BASE SQA'!$E5887</f>
        <v>0</v>
      </c>
      <c r="E2693" s="3">
        <f>'[1]BASE SQA'!$F5887</f>
        <v>0</v>
      </c>
      <c r="F2693" s="1">
        <v>5887</v>
      </c>
      <c r="P2693" s="48"/>
    </row>
    <row r="2694" spans="3:16" x14ac:dyDescent="0.25">
      <c r="C2694" s="36">
        <f>WEEKNUM('[1]BASE SQA'!$B5888)</f>
        <v>0</v>
      </c>
      <c r="D2694" s="3">
        <f>'[1]BASE SQA'!$E5888</f>
        <v>0</v>
      </c>
      <c r="E2694" s="3">
        <f>'[1]BASE SQA'!$F5888</f>
        <v>0</v>
      </c>
      <c r="F2694" s="1">
        <v>5888</v>
      </c>
      <c r="P2694" s="48"/>
    </row>
    <row r="2695" spans="3:16" x14ac:dyDescent="0.25">
      <c r="C2695" s="36">
        <f>WEEKNUM('[1]BASE SQA'!$B5889)</f>
        <v>0</v>
      </c>
      <c r="D2695" s="3">
        <f>'[1]BASE SQA'!$E5889</f>
        <v>0</v>
      </c>
      <c r="E2695" s="3">
        <f>'[1]BASE SQA'!$F5889</f>
        <v>0</v>
      </c>
      <c r="F2695" s="1">
        <v>5889</v>
      </c>
      <c r="P2695" s="48"/>
    </row>
    <row r="2696" spans="3:16" x14ac:dyDescent="0.25">
      <c r="C2696" s="36">
        <f>WEEKNUM('[1]BASE SQA'!$B5890)</f>
        <v>0</v>
      </c>
      <c r="D2696" s="3">
        <f>'[1]BASE SQA'!$E5890</f>
        <v>0</v>
      </c>
      <c r="E2696" s="3">
        <f>'[1]BASE SQA'!$F5890</f>
        <v>0</v>
      </c>
      <c r="F2696" s="1">
        <v>5890</v>
      </c>
      <c r="P2696" s="48"/>
    </row>
    <row r="2697" spans="3:16" x14ac:dyDescent="0.25">
      <c r="C2697" s="36">
        <f>WEEKNUM('[1]BASE SQA'!$B5891)</f>
        <v>0</v>
      </c>
      <c r="D2697" s="3">
        <f>'[1]BASE SQA'!$E5891</f>
        <v>0</v>
      </c>
      <c r="E2697" s="3">
        <f>'[1]BASE SQA'!$F5891</f>
        <v>0</v>
      </c>
      <c r="F2697" s="1">
        <v>5891</v>
      </c>
      <c r="P2697" s="48"/>
    </row>
    <row r="2698" spans="3:16" x14ac:dyDescent="0.25">
      <c r="C2698" s="36">
        <f>WEEKNUM('[1]BASE SQA'!$B5892)</f>
        <v>0</v>
      </c>
      <c r="D2698" s="3">
        <f>'[1]BASE SQA'!$E5892</f>
        <v>0</v>
      </c>
      <c r="E2698" s="3">
        <f>'[1]BASE SQA'!$F5892</f>
        <v>0</v>
      </c>
      <c r="F2698" s="1">
        <v>5892</v>
      </c>
      <c r="P2698" s="48"/>
    </row>
    <row r="2699" spans="3:16" x14ac:dyDescent="0.25">
      <c r="C2699" s="36">
        <f>WEEKNUM('[1]BASE SQA'!$B5893)</f>
        <v>0</v>
      </c>
      <c r="D2699" s="3">
        <f>'[1]BASE SQA'!$E5893</f>
        <v>0</v>
      </c>
      <c r="E2699" s="3">
        <f>'[1]BASE SQA'!$F5893</f>
        <v>0</v>
      </c>
      <c r="F2699" s="1">
        <v>5893</v>
      </c>
      <c r="P2699" s="48"/>
    </row>
    <row r="2700" spans="3:16" x14ac:dyDescent="0.25">
      <c r="C2700" s="36">
        <f>WEEKNUM('[1]BASE SQA'!$B5894)</f>
        <v>0</v>
      </c>
      <c r="D2700" s="3">
        <f>'[1]BASE SQA'!$E5894</f>
        <v>0</v>
      </c>
      <c r="E2700" s="3">
        <f>'[1]BASE SQA'!$F5894</f>
        <v>0</v>
      </c>
      <c r="F2700" s="1">
        <v>5894</v>
      </c>
      <c r="P2700" s="48"/>
    </row>
    <row r="2701" spans="3:16" x14ac:dyDescent="0.25">
      <c r="C2701" s="36">
        <f>WEEKNUM('[1]BASE SQA'!$B5895)</f>
        <v>0</v>
      </c>
      <c r="D2701" s="3">
        <f>'[1]BASE SQA'!$E5895</f>
        <v>0</v>
      </c>
      <c r="E2701" s="3">
        <f>'[1]BASE SQA'!$F5895</f>
        <v>0</v>
      </c>
      <c r="F2701" s="1">
        <v>5895</v>
      </c>
      <c r="P2701" s="48"/>
    </row>
    <row r="2702" spans="3:16" x14ac:dyDescent="0.25">
      <c r="C2702" s="36">
        <f>WEEKNUM('[1]BASE SQA'!$B5896)</f>
        <v>0</v>
      </c>
      <c r="D2702" s="3">
        <f>'[1]BASE SQA'!$E5896</f>
        <v>0</v>
      </c>
      <c r="E2702" s="3">
        <f>'[1]BASE SQA'!$F5896</f>
        <v>0</v>
      </c>
      <c r="F2702" s="1">
        <v>5896</v>
      </c>
      <c r="P2702" s="48"/>
    </row>
    <row r="2703" spans="3:16" x14ac:dyDescent="0.25">
      <c r="C2703" s="36">
        <f>WEEKNUM('[1]BASE SQA'!$B5897)</f>
        <v>0</v>
      </c>
      <c r="D2703" s="3">
        <f>'[1]BASE SQA'!$E5897</f>
        <v>0</v>
      </c>
      <c r="E2703" s="3">
        <f>'[1]BASE SQA'!$F5897</f>
        <v>0</v>
      </c>
      <c r="F2703" s="1">
        <v>5897</v>
      </c>
      <c r="P2703" s="48"/>
    </row>
    <row r="2704" spans="3:16" x14ac:dyDescent="0.25">
      <c r="C2704" s="36">
        <f>WEEKNUM('[1]BASE SQA'!$B5898)</f>
        <v>0</v>
      </c>
      <c r="D2704" s="3">
        <f>'[1]BASE SQA'!$E5898</f>
        <v>0</v>
      </c>
      <c r="E2704" s="3">
        <f>'[1]BASE SQA'!$F5898</f>
        <v>0</v>
      </c>
      <c r="F2704" s="1">
        <v>5898</v>
      </c>
      <c r="P2704" s="48"/>
    </row>
    <row r="2705" spans="3:16" x14ac:dyDescent="0.25">
      <c r="C2705" s="36">
        <f>WEEKNUM('[1]BASE SQA'!$B5899)</f>
        <v>0</v>
      </c>
      <c r="D2705" s="3">
        <f>'[1]BASE SQA'!$E5899</f>
        <v>0</v>
      </c>
      <c r="E2705" s="3">
        <f>'[1]BASE SQA'!$F5899</f>
        <v>0</v>
      </c>
      <c r="F2705" s="1">
        <v>5899</v>
      </c>
      <c r="P2705" s="48"/>
    </row>
    <row r="2706" spans="3:16" x14ac:dyDescent="0.25">
      <c r="C2706" s="36">
        <f>WEEKNUM('[1]BASE SQA'!$B5900)</f>
        <v>0</v>
      </c>
      <c r="D2706" s="3">
        <f>'[1]BASE SQA'!$E5900</f>
        <v>0</v>
      </c>
      <c r="E2706" s="3">
        <f>'[1]BASE SQA'!$F5900</f>
        <v>0</v>
      </c>
      <c r="F2706" s="1">
        <v>5900</v>
      </c>
      <c r="P2706" s="48"/>
    </row>
    <row r="2707" spans="3:16" x14ac:dyDescent="0.25">
      <c r="C2707" s="36">
        <f>WEEKNUM('[1]BASE SQA'!$B5901)</f>
        <v>0</v>
      </c>
      <c r="D2707" s="3">
        <f>'[1]BASE SQA'!$E5901</f>
        <v>0</v>
      </c>
      <c r="E2707" s="3">
        <f>'[1]BASE SQA'!$F5901</f>
        <v>0</v>
      </c>
      <c r="F2707" s="1">
        <v>5901</v>
      </c>
      <c r="P2707" s="48"/>
    </row>
    <row r="2708" spans="3:16" x14ac:dyDescent="0.25">
      <c r="C2708" s="36">
        <f>WEEKNUM('[1]BASE SQA'!$B5902)</f>
        <v>0</v>
      </c>
      <c r="D2708" s="3">
        <f>'[1]BASE SQA'!$E5902</f>
        <v>0</v>
      </c>
      <c r="E2708" s="3">
        <f>'[1]BASE SQA'!$F5902</f>
        <v>0</v>
      </c>
      <c r="F2708" s="1">
        <v>5902</v>
      </c>
      <c r="P2708" s="48"/>
    </row>
    <row r="2709" spans="3:16" x14ac:dyDescent="0.25">
      <c r="C2709" s="36">
        <f>WEEKNUM('[1]BASE SQA'!$B5903)</f>
        <v>0</v>
      </c>
      <c r="D2709" s="3">
        <f>'[1]BASE SQA'!$E5903</f>
        <v>0</v>
      </c>
      <c r="E2709" s="3">
        <f>'[1]BASE SQA'!$F5903</f>
        <v>0</v>
      </c>
      <c r="F2709" s="1">
        <v>5903</v>
      </c>
      <c r="P2709" s="48"/>
    </row>
    <row r="2710" spans="3:16" x14ac:dyDescent="0.25">
      <c r="C2710" s="36">
        <f>WEEKNUM('[1]BASE SQA'!$B5904)</f>
        <v>0</v>
      </c>
      <c r="D2710" s="3">
        <f>'[1]BASE SQA'!$E5904</f>
        <v>0</v>
      </c>
      <c r="E2710" s="3">
        <f>'[1]BASE SQA'!$F5904</f>
        <v>0</v>
      </c>
      <c r="F2710" s="1">
        <v>5904</v>
      </c>
      <c r="P2710" s="48"/>
    </row>
    <row r="2711" spans="3:16" x14ac:dyDescent="0.25">
      <c r="C2711" s="36">
        <f>WEEKNUM('[1]BASE SQA'!$B5905)</f>
        <v>0</v>
      </c>
      <c r="D2711" s="3">
        <f>'[1]BASE SQA'!$E5905</f>
        <v>0</v>
      </c>
      <c r="E2711" s="3">
        <f>'[1]BASE SQA'!$F5905</f>
        <v>0</v>
      </c>
      <c r="F2711" s="1">
        <v>5905</v>
      </c>
      <c r="P2711" s="48"/>
    </row>
    <row r="2712" spans="3:16" x14ac:dyDescent="0.25">
      <c r="C2712" s="36">
        <f>WEEKNUM('[1]BASE SQA'!$B5906)</f>
        <v>0</v>
      </c>
      <c r="D2712" s="3">
        <f>'[1]BASE SQA'!$E5906</f>
        <v>0</v>
      </c>
      <c r="E2712" s="3">
        <f>'[1]BASE SQA'!$F5906</f>
        <v>0</v>
      </c>
      <c r="F2712" s="1">
        <v>5906</v>
      </c>
      <c r="P2712" s="48"/>
    </row>
    <row r="2713" spans="3:16" x14ac:dyDescent="0.25">
      <c r="C2713" s="36">
        <f>WEEKNUM('[1]BASE SQA'!$B5907)</f>
        <v>0</v>
      </c>
      <c r="D2713" s="3">
        <f>'[1]BASE SQA'!$E5907</f>
        <v>0</v>
      </c>
      <c r="E2713" s="3">
        <f>'[1]BASE SQA'!$F5907</f>
        <v>0</v>
      </c>
      <c r="F2713" s="1">
        <v>5907</v>
      </c>
      <c r="P2713" s="48"/>
    </row>
    <row r="2714" spans="3:16" x14ac:dyDescent="0.25">
      <c r="C2714" s="36">
        <f>WEEKNUM('[1]BASE SQA'!$B5908)</f>
        <v>0</v>
      </c>
      <c r="D2714" s="3">
        <f>'[1]BASE SQA'!$E5908</f>
        <v>0</v>
      </c>
      <c r="E2714" s="3">
        <f>'[1]BASE SQA'!$F5908</f>
        <v>0</v>
      </c>
      <c r="F2714" s="1">
        <v>5908</v>
      </c>
      <c r="P2714" s="48"/>
    </row>
    <row r="2715" spans="3:16" x14ac:dyDescent="0.25">
      <c r="C2715" s="36">
        <f>WEEKNUM('[1]BASE SQA'!$B5909)</f>
        <v>0</v>
      </c>
      <c r="D2715" s="3">
        <f>'[1]BASE SQA'!$E5909</f>
        <v>0</v>
      </c>
      <c r="E2715" s="3">
        <f>'[1]BASE SQA'!$F5909</f>
        <v>0</v>
      </c>
      <c r="F2715" s="1">
        <v>5909</v>
      </c>
      <c r="P2715" s="48"/>
    </row>
    <row r="2716" spans="3:16" x14ac:dyDescent="0.25">
      <c r="C2716" s="36">
        <f>WEEKNUM('[1]BASE SQA'!$B5910)</f>
        <v>0</v>
      </c>
      <c r="D2716" s="3">
        <f>'[1]BASE SQA'!$E5910</f>
        <v>0</v>
      </c>
      <c r="E2716" s="3">
        <f>'[1]BASE SQA'!$F5910</f>
        <v>0</v>
      </c>
      <c r="F2716" s="1">
        <v>5910</v>
      </c>
      <c r="P2716" s="48"/>
    </row>
    <row r="2717" spans="3:16" x14ac:dyDescent="0.25">
      <c r="C2717" s="36">
        <f>WEEKNUM('[1]BASE SQA'!$B5911)</f>
        <v>0</v>
      </c>
      <c r="D2717" s="3">
        <f>'[1]BASE SQA'!$E5911</f>
        <v>0</v>
      </c>
      <c r="E2717" s="3">
        <f>'[1]BASE SQA'!$F5911</f>
        <v>0</v>
      </c>
      <c r="F2717" s="1">
        <v>5911</v>
      </c>
      <c r="P2717" s="48"/>
    </row>
    <row r="2718" spans="3:16" x14ac:dyDescent="0.25">
      <c r="C2718" s="36">
        <f>WEEKNUM('[1]BASE SQA'!$B5912)</f>
        <v>0</v>
      </c>
      <c r="D2718" s="3">
        <f>'[1]BASE SQA'!$E5912</f>
        <v>0</v>
      </c>
      <c r="E2718" s="3">
        <f>'[1]BASE SQA'!$F5912</f>
        <v>0</v>
      </c>
      <c r="F2718" s="1">
        <v>5912</v>
      </c>
      <c r="P2718" s="48"/>
    </row>
    <row r="2719" spans="3:16" x14ac:dyDescent="0.25">
      <c r="C2719" s="36">
        <f>WEEKNUM('[1]BASE SQA'!$B5913)</f>
        <v>0</v>
      </c>
      <c r="D2719" s="3">
        <f>'[1]BASE SQA'!$E5913</f>
        <v>0</v>
      </c>
      <c r="E2719" s="3">
        <f>'[1]BASE SQA'!$F5913</f>
        <v>0</v>
      </c>
      <c r="F2719" s="1">
        <v>5913</v>
      </c>
      <c r="P2719" s="48"/>
    </row>
    <row r="2720" spans="3:16" x14ac:dyDescent="0.25">
      <c r="C2720" s="36">
        <f>WEEKNUM('[1]BASE SQA'!$B5914)</f>
        <v>0</v>
      </c>
      <c r="D2720" s="3">
        <f>'[1]BASE SQA'!$E5914</f>
        <v>0</v>
      </c>
      <c r="E2720" s="3">
        <f>'[1]BASE SQA'!$F5914</f>
        <v>0</v>
      </c>
      <c r="F2720" s="1">
        <v>5914</v>
      </c>
      <c r="P2720" s="48"/>
    </row>
    <row r="2721" spans="3:16" x14ac:dyDescent="0.25">
      <c r="C2721" s="36">
        <f>WEEKNUM('[1]BASE SQA'!$B5915)</f>
        <v>0</v>
      </c>
      <c r="D2721" s="3">
        <f>'[1]BASE SQA'!$E5915</f>
        <v>0</v>
      </c>
      <c r="E2721" s="3">
        <f>'[1]BASE SQA'!$F5915</f>
        <v>0</v>
      </c>
      <c r="F2721" s="1">
        <v>5915</v>
      </c>
      <c r="P2721" s="48"/>
    </row>
    <row r="2722" spans="3:16" x14ac:dyDescent="0.25">
      <c r="C2722" s="36">
        <f>WEEKNUM('[1]BASE SQA'!$B5916)</f>
        <v>0</v>
      </c>
      <c r="D2722" s="3">
        <f>'[1]BASE SQA'!$E5916</f>
        <v>0</v>
      </c>
      <c r="E2722" s="3">
        <f>'[1]BASE SQA'!$F5916</f>
        <v>0</v>
      </c>
      <c r="F2722" s="1">
        <v>5916</v>
      </c>
      <c r="P2722" s="48"/>
    </row>
    <row r="2723" spans="3:16" x14ac:dyDescent="0.25">
      <c r="C2723" s="36">
        <f>WEEKNUM('[1]BASE SQA'!$B5917)</f>
        <v>0</v>
      </c>
      <c r="D2723" s="3">
        <f>'[1]BASE SQA'!$E5917</f>
        <v>0</v>
      </c>
      <c r="E2723" s="3">
        <f>'[1]BASE SQA'!$F5917</f>
        <v>0</v>
      </c>
      <c r="F2723" s="1">
        <v>5917</v>
      </c>
      <c r="P2723" s="48"/>
    </row>
    <row r="2724" spans="3:16" x14ac:dyDescent="0.25">
      <c r="C2724" s="36">
        <f>WEEKNUM('[1]BASE SQA'!$B5918)</f>
        <v>0</v>
      </c>
      <c r="D2724" s="3">
        <f>'[1]BASE SQA'!$E5918</f>
        <v>0</v>
      </c>
      <c r="E2724" s="3">
        <f>'[1]BASE SQA'!$F5918</f>
        <v>0</v>
      </c>
      <c r="F2724" s="1">
        <v>5918</v>
      </c>
      <c r="P2724" s="48"/>
    </row>
    <row r="2725" spans="3:16" x14ac:dyDescent="0.25">
      <c r="C2725" s="36">
        <f>WEEKNUM('[1]BASE SQA'!$B5919)</f>
        <v>0</v>
      </c>
      <c r="D2725" s="3">
        <f>'[1]BASE SQA'!$E5919</f>
        <v>0</v>
      </c>
      <c r="E2725" s="3">
        <f>'[1]BASE SQA'!$F5919</f>
        <v>0</v>
      </c>
      <c r="F2725" s="1">
        <v>5919</v>
      </c>
      <c r="P2725" s="48"/>
    </row>
    <row r="2726" spans="3:16" x14ac:dyDescent="0.25">
      <c r="C2726" s="36">
        <f>WEEKNUM('[1]BASE SQA'!$B5920)</f>
        <v>0</v>
      </c>
      <c r="D2726" s="3">
        <f>'[1]BASE SQA'!$E5920</f>
        <v>0</v>
      </c>
      <c r="E2726" s="3">
        <f>'[1]BASE SQA'!$F5920</f>
        <v>0</v>
      </c>
      <c r="F2726" s="1">
        <v>5920</v>
      </c>
      <c r="P2726" s="48"/>
    </row>
    <row r="2727" spans="3:16" x14ac:dyDescent="0.25">
      <c r="C2727" s="36">
        <f>WEEKNUM('[1]BASE SQA'!$B5921)</f>
        <v>0</v>
      </c>
      <c r="D2727" s="3">
        <f>'[1]BASE SQA'!$E5921</f>
        <v>0</v>
      </c>
      <c r="E2727" s="3">
        <f>'[1]BASE SQA'!$F5921</f>
        <v>0</v>
      </c>
      <c r="F2727" s="1">
        <v>5921</v>
      </c>
      <c r="P2727" s="48"/>
    </row>
    <row r="2728" spans="3:16" x14ac:dyDescent="0.25">
      <c r="C2728" s="36">
        <f>WEEKNUM('[1]BASE SQA'!$B5922)</f>
        <v>0</v>
      </c>
      <c r="D2728" s="3">
        <f>'[1]BASE SQA'!$E5922</f>
        <v>0</v>
      </c>
      <c r="E2728" s="3">
        <f>'[1]BASE SQA'!$F5922</f>
        <v>0</v>
      </c>
      <c r="F2728" s="1">
        <v>5922</v>
      </c>
      <c r="P2728" s="48"/>
    </row>
    <row r="2729" spans="3:16" x14ac:dyDescent="0.25">
      <c r="C2729" s="36">
        <f>WEEKNUM('[1]BASE SQA'!$B5923)</f>
        <v>0</v>
      </c>
      <c r="D2729" s="3">
        <f>'[1]BASE SQA'!$E5923</f>
        <v>0</v>
      </c>
      <c r="E2729" s="3">
        <f>'[1]BASE SQA'!$F5923</f>
        <v>0</v>
      </c>
      <c r="F2729" s="1">
        <v>5923</v>
      </c>
      <c r="P2729" s="48"/>
    </row>
    <row r="2730" spans="3:16" x14ac:dyDescent="0.25">
      <c r="C2730" s="36">
        <f>WEEKNUM('[1]BASE SQA'!$B5924)</f>
        <v>0</v>
      </c>
      <c r="D2730" s="3">
        <f>'[1]BASE SQA'!$E5924</f>
        <v>0</v>
      </c>
      <c r="E2730" s="3">
        <f>'[1]BASE SQA'!$F5924</f>
        <v>0</v>
      </c>
      <c r="F2730" s="1">
        <v>5924</v>
      </c>
      <c r="P2730" s="48"/>
    </row>
    <row r="2731" spans="3:16" x14ac:dyDescent="0.25">
      <c r="C2731" s="36">
        <f>WEEKNUM('[1]BASE SQA'!$B5925)</f>
        <v>0</v>
      </c>
      <c r="D2731" s="3">
        <f>'[1]BASE SQA'!$E5925</f>
        <v>0</v>
      </c>
      <c r="E2731" s="3">
        <f>'[1]BASE SQA'!$F5925</f>
        <v>0</v>
      </c>
      <c r="F2731" s="1">
        <v>5925</v>
      </c>
      <c r="P2731" s="48"/>
    </row>
    <row r="2732" spans="3:16" x14ac:dyDescent="0.25">
      <c r="C2732" s="36">
        <f>WEEKNUM('[1]BASE SQA'!$B5926)</f>
        <v>0</v>
      </c>
      <c r="D2732" s="3">
        <f>'[1]BASE SQA'!$E5926</f>
        <v>0</v>
      </c>
      <c r="E2732" s="3">
        <f>'[1]BASE SQA'!$F5926</f>
        <v>0</v>
      </c>
      <c r="F2732" s="1">
        <v>5926</v>
      </c>
      <c r="P2732" s="48"/>
    </row>
    <row r="2733" spans="3:16" x14ac:dyDescent="0.25">
      <c r="C2733" s="36">
        <f>WEEKNUM('[1]BASE SQA'!$B5927)</f>
        <v>0</v>
      </c>
      <c r="D2733" s="3">
        <f>'[1]BASE SQA'!$E5927</f>
        <v>0</v>
      </c>
      <c r="E2733" s="3">
        <f>'[1]BASE SQA'!$F5927</f>
        <v>0</v>
      </c>
      <c r="F2733" s="1">
        <v>5927</v>
      </c>
      <c r="P2733" s="48"/>
    </row>
    <row r="2734" spans="3:16" x14ac:dyDescent="0.25">
      <c r="C2734" s="36">
        <f>WEEKNUM('[1]BASE SQA'!$B5928)</f>
        <v>0</v>
      </c>
      <c r="D2734" s="3">
        <f>'[1]BASE SQA'!$E5928</f>
        <v>0</v>
      </c>
      <c r="E2734" s="3">
        <f>'[1]BASE SQA'!$F5928</f>
        <v>0</v>
      </c>
      <c r="F2734" s="1">
        <v>5928</v>
      </c>
      <c r="P2734" s="48"/>
    </row>
    <row r="2735" spans="3:16" x14ac:dyDescent="0.25">
      <c r="C2735" s="36">
        <f>WEEKNUM('[1]BASE SQA'!$B5929)</f>
        <v>0</v>
      </c>
      <c r="D2735" s="3">
        <f>'[1]BASE SQA'!$E5929</f>
        <v>0</v>
      </c>
      <c r="E2735" s="3">
        <f>'[1]BASE SQA'!$F5929</f>
        <v>0</v>
      </c>
      <c r="F2735" s="1">
        <v>5929</v>
      </c>
      <c r="P2735" s="48"/>
    </row>
    <row r="2736" spans="3:16" x14ac:dyDescent="0.25">
      <c r="C2736" s="36">
        <f>WEEKNUM('[1]BASE SQA'!$B5930)</f>
        <v>0</v>
      </c>
      <c r="D2736" s="3">
        <f>'[1]BASE SQA'!$E5930</f>
        <v>0</v>
      </c>
      <c r="E2736" s="3">
        <f>'[1]BASE SQA'!$F5930</f>
        <v>0</v>
      </c>
      <c r="F2736" s="1">
        <v>5930</v>
      </c>
      <c r="P2736" s="48"/>
    </row>
    <row r="2737" spans="3:16" x14ac:dyDescent="0.25">
      <c r="C2737" s="36">
        <f>WEEKNUM('[1]BASE SQA'!$B5931)</f>
        <v>0</v>
      </c>
      <c r="D2737" s="3">
        <f>'[1]BASE SQA'!$E5931</f>
        <v>0</v>
      </c>
      <c r="E2737" s="3">
        <f>'[1]BASE SQA'!$F5931</f>
        <v>0</v>
      </c>
      <c r="F2737" s="1">
        <v>5931</v>
      </c>
      <c r="P2737" s="48"/>
    </row>
    <row r="2738" spans="3:16" x14ac:dyDescent="0.25">
      <c r="C2738" s="36">
        <f>WEEKNUM('[1]BASE SQA'!$B5932)</f>
        <v>0</v>
      </c>
      <c r="D2738" s="3">
        <f>'[1]BASE SQA'!$E5932</f>
        <v>0</v>
      </c>
      <c r="E2738" s="3">
        <f>'[1]BASE SQA'!$F5932</f>
        <v>0</v>
      </c>
      <c r="F2738" s="1">
        <v>5932</v>
      </c>
      <c r="P2738" s="48"/>
    </row>
    <row r="2739" spans="3:16" x14ac:dyDescent="0.25">
      <c r="C2739" s="36">
        <f>WEEKNUM('[1]BASE SQA'!$B5933)</f>
        <v>0</v>
      </c>
      <c r="D2739" s="3">
        <f>'[1]BASE SQA'!$E5933</f>
        <v>0</v>
      </c>
      <c r="E2739" s="3">
        <f>'[1]BASE SQA'!$F5933</f>
        <v>0</v>
      </c>
      <c r="F2739" s="1">
        <v>5933</v>
      </c>
      <c r="P2739" s="48"/>
    </row>
    <row r="2740" spans="3:16" x14ac:dyDescent="0.25">
      <c r="C2740" s="36">
        <f>WEEKNUM('[1]BASE SQA'!$B5934)</f>
        <v>0</v>
      </c>
      <c r="D2740" s="3">
        <f>'[1]BASE SQA'!$E5934</f>
        <v>0</v>
      </c>
      <c r="E2740" s="3">
        <f>'[1]BASE SQA'!$F5934</f>
        <v>0</v>
      </c>
      <c r="F2740" s="1">
        <v>5934</v>
      </c>
      <c r="P2740" s="48"/>
    </row>
    <row r="2741" spans="3:16" x14ac:dyDescent="0.25">
      <c r="C2741" s="36">
        <f>WEEKNUM('[1]BASE SQA'!$B5935)</f>
        <v>0</v>
      </c>
      <c r="D2741" s="3">
        <f>'[1]BASE SQA'!$E5935</f>
        <v>0</v>
      </c>
      <c r="E2741" s="3">
        <f>'[1]BASE SQA'!$F5935</f>
        <v>0</v>
      </c>
      <c r="F2741" s="1">
        <v>5935</v>
      </c>
      <c r="P2741" s="48"/>
    </row>
    <row r="2742" spans="3:16" x14ac:dyDescent="0.25">
      <c r="C2742" s="36">
        <f>WEEKNUM('[1]BASE SQA'!$B5936)</f>
        <v>0</v>
      </c>
      <c r="D2742" s="3">
        <f>'[1]BASE SQA'!$E5936</f>
        <v>0</v>
      </c>
      <c r="E2742" s="3">
        <f>'[1]BASE SQA'!$F5936</f>
        <v>0</v>
      </c>
      <c r="F2742" s="1">
        <v>5936</v>
      </c>
      <c r="P2742" s="48"/>
    </row>
    <row r="2743" spans="3:16" x14ac:dyDescent="0.25">
      <c r="C2743" s="36">
        <f>WEEKNUM('[1]BASE SQA'!$B5937)</f>
        <v>0</v>
      </c>
      <c r="D2743" s="3">
        <f>'[1]BASE SQA'!$E5937</f>
        <v>0</v>
      </c>
      <c r="E2743" s="3">
        <f>'[1]BASE SQA'!$F5937</f>
        <v>0</v>
      </c>
      <c r="F2743" s="1">
        <v>5937</v>
      </c>
      <c r="P2743" s="48"/>
    </row>
    <row r="2744" spans="3:16" x14ac:dyDescent="0.25">
      <c r="C2744" s="36">
        <f>WEEKNUM('[1]BASE SQA'!$B5938)</f>
        <v>0</v>
      </c>
      <c r="D2744" s="3">
        <f>'[1]BASE SQA'!$E5938</f>
        <v>0</v>
      </c>
      <c r="E2744" s="3">
        <f>'[1]BASE SQA'!$F5938</f>
        <v>0</v>
      </c>
      <c r="F2744" s="1">
        <v>5938</v>
      </c>
      <c r="P2744" s="48"/>
    </row>
    <row r="2745" spans="3:16" x14ac:dyDescent="0.25">
      <c r="C2745" s="36">
        <f>WEEKNUM('[1]BASE SQA'!$B5939)</f>
        <v>0</v>
      </c>
      <c r="D2745" s="3">
        <f>'[1]BASE SQA'!$E5939</f>
        <v>0</v>
      </c>
      <c r="E2745" s="3">
        <f>'[1]BASE SQA'!$F5939</f>
        <v>0</v>
      </c>
      <c r="F2745" s="1">
        <v>5939</v>
      </c>
      <c r="P2745" s="48"/>
    </row>
    <row r="2746" spans="3:16" x14ac:dyDescent="0.25">
      <c r="C2746" s="36">
        <f>WEEKNUM('[1]BASE SQA'!$B5940)</f>
        <v>0</v>
      </c>
      <c r="D2746" s="3">
        <f>'[1]BASE SQA'!$E5940</f>
        <v>0</v>
      </c>
      <c r="E2746" s="3">
        <f>'[1]BASE SQA'!$F5940</f>
        <v>0</v>
      </c>
      <c r="F2746" s="1">
        <v>5940</v>
      </c>
      <c r="P2746" s="48"/>
    </row>
    <row r="2747" spans="3:16" x14ac:dyDescent="0.25">
      <c r="C2747" s="36">
        <f>WEEKNUM('[1]BASE SQA'!$B5941)</f>
        <v>0</v>
      </c>
      <c r="D2747" s="3">
        <f>'[1]BASE SQA'!$E5941</f>
        <v>0</v>
      </c>
      <c r="E2747" s="3">
        <f>'[1]BASE SQA'!$F5941</f>
        <v>0</v>
      </c>
      <c r="F2747" s="1">
        <v>5941</v>
      </c>
      <c r="P2747" s="48"/>
    </row>
    <row r="2748" spans="3:16" x14ac:dyDescent="0.25">
      <c r="C2748" s="36">
        <f>WEEKNUM('[1]BASE SQA'!$B5942)</f>
        <v>0</v>
      </c>
      <c r="D2748" s="3">
        <f>'[1]BASE SQA'!$E5942</f>
        <v>0</v>
      </c>
      <c r="E2748" s="3">
        <f>'[1]BASE SQA'!$F5942</f>
        <v>0</v>
      </c>
      <c r="F2748" s="1">
        <v>5942</v>
      </c>
      <c r="P2748" s="48"/>
    </row>
    <row r="2749" spans="3:16" x14ac:dyDescent="0.25">
      <c r="C2749" s="36">
        <f>WEEKNUM('[1]BASE SQA'!$B5943)</f>
        <v>0</v>
      </c>
      <c r="D2749" s="3">
        <f>'[1]BASE SQA'!$E5943</f>
        <v>0</v>
      </c>
      <c r="E2749" s="3">
        <f>'[1]BASE SQA'!$F5943</f>
        <v>0</v>
      </c>
      <c r="F2749" s="1">
        <v>5943</v>
      </c>
      <c r="P2749" s="48"/>
    </row>
    <row r="2750" spans="3:16" x14ac:dyDescent="0.25">
      <c r="C2750" s="36">
        <f>WEEKNUM('[1]BASE SQA'!$B5944)</f>
        <v>0</v>
      </c>
      <c r="D2750" s="3">
        <f>'[1]BASE SQA'!$E5944</f>
        <v>0</v>
      </c>
      <c r="E2750" s="3">
        <f>'[1]BASE SQA'!$F5944</f>
        <v>0</v>
      </c>
      <c r="F2750" s="1">
        <v>5944</v>
      </c>
      <c r="P2750" s="48"/>
    </row>
    <row r="2751" spans="3:16" x14ac:dyDescent="0.25">
      <c r="C2751" s="36">
        <f>WEEKNUM('[1]BASE SQA'!$B5945)</f>
        <v>0</v>
      </c>
      <c r="D2751" s="3">
        <f>'[1]BASE SQA'!$E5945</f>
        <v>0</v>
      </c>
      <c r="E2751" s="3">
        <f>'[1]BASE SQA'!$F5945</f>
        <v>0</v>
      </c>
      <c r="F2751" s="1">
        <v>5945</v>
      </c>
      <c r="P2751" s="48"/>
    </row>
    <row r="2752" spans="3:16" x14ac:dyDescent="0.25">
      <c r="C2752" s="36">
        <f>WEEKNUM('[1]BASE SQA'!$B5946)</f>
        <v>0</v>
      </c>
      <c r="D2752" s="3">
        <f>'[1]BASE SQA'!$E5946</f>
        <v>0</v>
      </c>
      <c r="E2752" s="3">
        <f>'[1]BASE SQA'!$F5946</f>
        <v>0</v>
      </c>
      <c r="F2752" s="1">
        <v>5946</v>
      </c>
      <c r="P2752" s="48"/>
    </row>
    <row r="2753" spans="3:16" x14ac:dyDescent="0.25">
      <c r="C2753" s="36">
        <f>WEEKNUM('[1]BASE SQA'!$B5947)</f>
        <v>0</v>
      </c>
      <c r="D2753" s="3">
        <f>'[1]BASE SQA'!$E5947</f>
        <v>0</v>
      </c>
      <c r="E2753" s="3">
        <f>'[1]BASE SQA'!$F5947</f>
        <v>0</v>
      </c>
      <c r="F2753" s="1">
        <v>5947</v>
      </c>
      <c r="P2753" s="48"/>
    </row>
    <row r="2754" spans="3:16" x14ac:dyDescent="0.25">
      <c r="C2754" s="36">
        <f>WEEKNUM('[1]BASE SQA'!$B5948)</f>
        <v>0</v>
      </c>
      <c r="D2754" s="3">
        <f>'[1]BASE SQA'!$E5948</f>
        <v>0</v>
      </c>
      <c r="E2754" s="3">
        <f>'[1]BASE SQA'!$F5948</f>
        <v>0</v>
      </c>
      <c r="F2754" s="1">
        <v>5948</v>
      </c>
      <c r="P2754" s="48"/>
    </row>
    <row r="2755" spans="3:16" x14ac:dyDescent="0.25">
      <c r="C2755" s="36">
        <f>WEEKNUM('[1]BASE SQA'!$B5949)</f>
        <v>0</v>
      </c>
      <c r="D2755" s="3">
        <f>'[1]BASE SQA'!$E5949</f>
        <v>0</v>
      </c>
      <c r="E2755" s="3">
        <f>'[1]BASE SQA'!$F5949</f>
        <v>0</v>
      </c>
      <c r="F2755" s="1">
        <v>5949</v>
      </c>
      <c r="P2755" s="48"/>
    </row>
    <row r="2756" spans="3:16" x14ac:dyDescent="0.25">
      <c r="C2756" s="36">
        <f>WEEKNUM('[1]BASE SQA'!$B5950)</f>
        <v>0</v>
      </c>
      <c r="D2756" s="3">
        <f>'[1]BASE SQA'!$E5950</f>
        <v>0</v>
      </c>
      <c r="E2756" s="3">
        <f>'[1]BASE SQA'!$F5950</f>
        <v>0</v>
      </c>
      <c r="F2756" s="1">
        <v>5950</v>
      </c>
      <c r="P2756" s="48"/>
    </row>
    <row r="2757" spans="3:16" x14ac:dyDescent="0.25">
      <c r="C2757" s="36">
        <f>WEEKNUM('[1]BASE SQA'!$B5951)</f>
        <v>0</v>
      </c>
      <c r="D2757" s="3">
        <f>'[1]BASE SQA'!$E5951</f>
        <v>0</v>
      </c>
      <c r="E2757" s="3">
        <f>'[1]BASE SQA'!$F5951</f>
        <v>0</v>
      </c>
      <c r="F2757" s="1">
        <v>5951</v>
      </c>
      <c r="P2757" s="48"/>
    </row>
    <row r="2758" spans="3:16" x14ac:dyDescent="0.25">
      <c r="C2758" s="36">
        <f>WEEKNUM('[1]BASE SQA'!$B5952)</f>
        <v>0</v>
      </c>
      <c r="D2758" s="3">
        <f>'[1]BASE SQA'!$E5952</f>
        <v>0</v>
      </c>
      <c r="E2758" s="3">
        <f>'[1]BASE SQA'!$F5952</f>
        <v>0</v>
      </c>
      <c r="F2758" s="1">
        <v>5952</v>
      </c>
      <c r="P2758" s="48"/>
    </row>
    <row r="2759" spans="3:16" x14ac:dyDescent="0.25">
      <c r="C2759" s="36">
        <f>WEEKNUM('[1]BASE SQA'!$B5953)</f>
        <v>0</v>
      </c>
      <c r="D2759" s="3">
        <f>'[1]BASE SQA'!$E5953</f>
        <v>0</v>
      </c>
      <c r="E2759" s="3">
        <f>'[1]BASE SQA'!$F5953</f>
        <v>0</v>
      </c>
      <c r="F2759" s="1">
        <v>5953</v>
      </c>
      <c r="P2759" s="48"/>
    </row>
    <row r="2760" spans="3:16" x14ac:dyDescent="0.25">
      <c r="C2760" s="36">
        <f>WEEKNUM('[1]BASE SQA'!$B5954)</f>
        <v>0</v>
      </c>
      <c r="D2760" s="3">
        <f>'[1]BASE SQA'!$E5954</f>
        <v>0</v>
      </c>
      <c r="E2760" s="3">
        <f>'[1]BASE SQA'!$F5954</f>
        <v>0</v>
      </c>
      <c r="F2760" s="1">
        <v>5954</v>
      </c>
      <c r="P2760" s="48"/>
    </row>
    <row r="2761" spans="3:16" x14ac:dyDescent="0.25">
      <c r="C2761" s="36">
        <f>WEEKNUM('[1]BASE SQA'!$B5955)</f>
        <v>0</v>
      </c>
      <c r="D2761" s="3">
        <f>'[1]BASE SQA'!$E5955</f>
        <v>0</v>
      </c>
      <c r="E2761" s="3">
        <f>'[1]BASE SQA'!$F5955</f>
        <v>0</v>
      </c>
      <c r="F2761" s="1">
        <v>5955</v>
      </c>
      <c r="P2761" s="48"/>
    </row>
    <row r="2762" spans="3:16" x14ac:dyDescent="0.25">
      <c r="C2762" s="36">
        <f>WEEKNUM('[1]BASE SQA'!$B5956)</f>
        <v>0</v>
      </c>
      <c r="D2762" s="3">
        <f>'[1]BASE SQA'!$E5956</f>
        <v>0</v>
      </c>
      <c r="E2762" s="3">
        <f>'[1]BASE SQA'!$F5956</f>
        <v>0</v>
      </c>
      <c r="F2762" s="1">
        <v>5956</v>
      </c>
      <c r="P2762" s="48"/>
    </row>
    <row r="2763" spans="3:16" x14ac:dyDescent="0.25">
      <c r="C2763" s="36">
        <f>WEEKNUM('[1]BASE SQA'!$B5957)</f>
        <v>0</v>
      </c>
      <c r="D2763" s="3">
        <f>'[1]BASE SQA'!$E5957</f>
        <v>0</v>
      </c>
      <c r="E2763" s="3">
        <f>'[1]BASE SQA'!$F5957</f>
        <v>0</v>
      </c>
      <c r="F2763" s="1">
        <v>5957</v>
      </c>
      <c r="P2763" s="48"/>
    </row>
    <row r="2764" spans="3:16" x14ac:dyDescent="0.25">
      <c r="C2764" s="36">
        <f>WEEKNUM('[1]BASE SQA'!$B5958)</f>
        <v>0</v>
      </c>
      <c r="D2764" s="3">
        <f>'[1]BASE SQA'!$E5958</f>
        <v>0</v>
      </c>
      <c r="E2764" s="3">
        <f>'[1]BASE SQA'!$F5958</f>
        <v>0</v>
      </c>
      <c r="F2764" s="1">
        <v>5958</v>
      </c>
      <c r="P2764" s="48"/>
    </row>
    <row r="2765" spans="3:16" x14ac:dyDescent="0.25">
      <c r="C2765" s="36">
        <f>WEEKNUM('[1]BASE SQA'!$B5959)</f>
        <v>0</v>
      </c>
      <c r="D2765" s="3">
        <f>'[1]BASE SQA'!$E5959</f>
        <v>0</v>
      </c>
      <c r="E2765" s="3">
        <f>'[1]BASE SQA'!$F5959</f>
        <v>0</v>
      </c>
      <c r="F2765" s="1">
        <v>5959</v>
      </c>
      <c r="P2765" s="48"/>
    </row>
    <row r="2766" spans="3:16" x14ac:dyDescent="0.25">
      <c r="C2766" s="36">
        <f>WEEKNUM('[1]BASE SQA'!$B5960)</f>
        <v>0</v>
      </c>
      <c r="D2766" s="3">
        <f>'[1]BASE SQA'!$E5960</f>
        <v>0</v>
      </c>
      <c r="E2766" s="3">
        <f>'[1]BASE SQA'!$F5960</f>
        <v>0</v>
      </c>
      <c r="F2766" s="1">
        <v>5960</v>
      </c>
      <c r="P2766" s="48"/>
    </row>
    <row r="2767" spans="3:16" x14ac:dyDescent="0.25">
      <c r="C2767" s="36">
        <f>WEEKNUM('[1]BASE SQA'!$B5961)</f>
        <v>0</v>
      </c>
      <c r="D2767" s="3">
        <f>'[1]BASE SQA'!$E5961</f>
        <v>0</v>
      </c>
      <c r="E2767" s="3">
        <f>'[1]BASE SQA'!$F5961</f>
        <v>0</v>
      </c>
      <c r="F2767" s="1">
        <v>5961</v>
      </c>
      <c r="P2767" s="48"/>
    </row>
    <row r="2768" spans="3:16" x14ac:dyDescent="0.25">
      <c r="C2768" s="36">
        <f>WEEKNUM('[1]BASE SQA'!$B5962)</f>
        <v>0</v>
      </c>
      <c r="D2768" s="3">
        <f>'[1]BASE SQA'!$E5962</f>
        <v>0</v>
      </c>
      <c r="E2768" s="3">
        <f>'[1]BASE SQA'!$F5962</f>
        <v>0</v>
      </c>
      <c r="F2768" s="1">
        <v>5962</v>
      </c>
      <c r="P2768" s="48"/>
    </row>
    <row r="2769" spans="3:16" x14ac:dyDescent="0.25">
      <c r="C2769" s="36">
        <f>WEEKNUM('[1]BASE SQA'!$B5963)</f>
        <v>0</v>
      </c>
      <c r="D2769" s="3">
        <f>'[1]BASE SQA'!$E5963</f>
        <v>0</v>
      </c>
      <c r="E2769" s="3">
        <f>'[1]BASE SQA'!$F5963</f>
        <v>0</v>
      </c>
      <c r="F2769" s="1">
        <v>5963</v>
      </c>
      <c r="P2769" s="48"/>
    </row>
    <row r="2770" spans="3:16" x14ac:dyDescent="0.25">
      <c r="C2770" s="36">
        <f>WEEKNUM('[1]BASE SQA'!$B5964)</f>
        <v>0</v>
      </c>
      <c r="D2770" s="3">
        <f>'[1]BASE SQA'!$E5964</f>
        <v>0</v>
      </c>
      <c r="E2770" s="3">
        <f>'[1]BASE SQA'!$F5964</f>
        <v>0</v>
      </c>
      <c r="F2770" s="1">
        <v>5964</v>
      </c>
      <c r="P2770" s="48"/>
    </row>
    <row r="2771" spans="3:16" x14ac:dyDescent="0.25">
      <c r="C2771" s="36">
        <f>WEEKNUM('[1]BASE SQA'!$B5965)</f>
        <v>0</v>
      </c>
      <c r="D2771" s="3">
        <f>'[1]BASE SQA'!$E5965</f>
        <v>0</v>
      </c>
      <c r="E2771" s="3">
        <f>'[1]BASE SQA'!$F5965</f>
        <v>0</v>
      </c>
      <c r="F2771" s="1">
        <v>5965</v>
      </c>
      <c r="P2771" s="48"/>
    </row>
    <row r="2772" spans="3:16" x14ac:dyDescent="0.25">
      <c r="C2772" s="36">
        <f>WEEKNUM('[1]BASE SQA'!$B5966)</f>
        <v>0</v>
      </c>
      <c r="D2772" s="3">
        <f>'[1]BASE SQA'!$E5966</f>
        <v>0</v>
      </c>
      <c r="E2772" s="3">
        <f>'[1]BASE SQA'!$F5966</f>
        <v>0</v>
      </c>
      <c r="F2772" s="1">
        <v>5966</v>
      </c>
      <c r="P2772" s="48"/>
    </row>
    <row r="2773" spans="3:16" x14ac:dyDescent="0.25">
      <c r="C2773" s="36">
        <f>WEEKNUM('[1]BASE SQA'!$B5967)</f>
        <v>0</v>
      </c>
      <c r="D2773" s="3">
        <f>'[1]BASE SQA'!$E5967</f>
        <v>0</v>
      </c>
      <c r="E2773" s="3">
        <f>'[1]BASE SQA'!$F5967</f>
        <v>0</v>
      </c>
      <c r="F2773" s="1">
        <v>5967</v>
      </c>
      <c r="P2773" s="48"/>
    </row>
    <row r="2774" spans="3:16" x14ac:dyDescent="0.25">
      <c r="C2774" s="36">
        <f>WEEKNUM('[1]BASE SQA'!$B5968)</f>
        <v>0</v>
      </c>
      <c r="D2774" s="3">
        <f>'[1]BASE SQA'!$E5968</f>
        <v>0</v>
      </c>
      <c r="E2774" s="3">
        <f>'[1]BASE SQA'!$F5968</f>
        <v>0</v>
      </c>
      <c r="F2774" s="1">
        <v>5968</v>
      </c>
      <c r="P2774" s="48"/>
    </row>
    <row r="2775" spans="3:16" x14ac:dyDescent="0.25">
      <c r="C2775" s="36">
        <f>WEEKNUM('[1]BASE SQA'!$B5969)</f>
        <v>0</v>
      </c>
      <c r="D2775" s="3">
        <f>'[1]BASE SQA'!$E5969</f>
        <v>0</v>
      </c>
      <c r="E2775" s="3">
        <f>'[1]BASE SQA'!$F5969</f>
        <v>0</v>
      </c>
      <c r="F2775" s="1">
        <v>5969</v>
      </c>
      <c r="P2775" s="48"/>
    </row>
    <row r="2776" spans="3:16" x14ac:dyDescent="0.25">
      <c r="C2776" s="36">
        <f>WEEKNUM('[1]BASE SQA'!$B5970)</f>
        <v>0</v>
      </c>
      <c r="D2776" s="3">
        <f>'[1]BASE SQA'!$E5970</f>
        <v>0</v>
      </c>
      <c r="E2776" s="3">
        <f>'[1]BASE SQA'!$F5970</f>
        <v>0</v>
      </c>
      <c r="F2776" s="1">
        <v>5970</v>
      </c>
      <c r="P2776" s="48"/>
    </row>
    <row r="2777" spans="3:16" x14ac:dyDescent="0.25">
      <c r="C2777" s="36">
        <f>WEEKNUM('[1]BASE SQA'!$B5971)</f>
        <v>0</v>
      </c>
      <c r="D2777" s="3">
        <f>'[1]BASE SQA'!$E5971</f>
        <v>0</v>
      </c>
      <c r="E2777" s="3">
        <f>'[1]BASE SQA'!$F5971</f>
        <v>0</v>
      </c>
      <c r="F2777" s="1">
        <v>5971</v>
      </c>
      <c r="P2777" s="48"/>
    </row>
    <row r="2778" spans="3:16" x14ac:dyDescent="0.25">
      <c r="C2778" s="36">
        <f>WEEKNUM('[1]BASE SQA'!$B5972)</f>
        <v>0</v>
      </c>
      <c r="D2778" s="3">
        <f>'[1]BASE SQA'!$E5972</f>
        <v>0</v>
      </c>
      <c r="E2778" s="3">
        <f>'[1]BASE SQA'!$F5972</f>
        <v>0</v>
      </c>
      <c r="F2778" s="1">
        <v>5972</v>
      </c>
      <c r="P2778" s="48"/>
    </row>
    <row r="2779" spans="3:16" x14ac:dyDescent="0.25">
      <c r="C2779" s="36">
        <f>WEEKNUM('[1]BASE SQA'!$B5973)</f>
        <v>0</v>
      </c>
      <c r="D2779" s="3">
        <f>'[1]BASE SQA'!$E5973</f>
        <v>0</v>
      </c>
      <c r="E2779" s="3">
        <f>'[1]BASE SQA'!$F5973</f>
        <v>0</v>
      </c>
      <c r="F2779" s="1">
        <v>5973</v>
      </c>
      <c r="P2779" s="48"/>
    </row>
    <row r="2780" spans="3:16" x14ac:dyDescent="0.25">
      <c r="C2780" s="36">
        <f>WEEKNUM('[1]BASE SQA'!$B5974)</f>
        <v>0</v>
      </c>
      <c r="D2780" s="3">
        <f>'[1]BASE SQA'!$E5974</f>
        <v>0</v>
      </c>
      <c r="E2780" s="3">
        <f>'[1]BASE SQA'!$F5974</f>
        <v>0</v>
      </c>
      <c r="F2780" s="1">
        <v>5974</v>
      </c>
      <c r="P2780" s="48"/>
    </row>
    <row r="2781" spans="3:16" x14ac:dyDescent="0.25">
      <c r="C2781" s="36">
        <f>WEEKNUM('[1]BASE SQA'!$B5975)</f>
        <v>0</v>
      </c>
      <c r="D2781" s="3">
        <f>'[1]BASE SQA'!$E5975</f>
        <v>0</v>
      </c>
      <c r="E2781" s="3">
        <f>'[1]BASE SQA'!$F5975</f>
        <v>0</v>
      </c>
      <c r="F2781" s="1">
        <v>5975</v>
      </c>
      <c r="P2781" s="48"/>
    </row>
    <row r="2782" spans="3:16" x14ac:dyDescent="0.25">
      <c r="C2782" s="36">
        <f>WEEKNUM('[1]BASE SQA'!$B5976)</f>
        <v>0</v>
      </c>
      <c r="D2782" s="3">
        <f>'[1]BASE SQA'!$E5976</f>
        <v>0</v>
      </c>
      <c r="E2782" s="3">
        <f>'[1]BASE SQA'!$F5976</f>
        <v>0</v>
      </c>
      <c r="F2782" s="1">
        <v>5976</v>
      </c>
      <c r="P2782" s="48"/>
    </row>
    <row r="2783" spans="3:16" x14ac:dyDescent="0.25">
      <c r="C2783" s="36">
        <f>WEEKNUM('[1]BASE SQA'!$B5977)</f>
        <v>0</v>
      </c>
      <c r="D2783" s="3">
        <f>'[1]BASE SQA'!$E5977</f>
        <v>0</v>
      </c>
      <c r="E2783" s="3">
        <f>'[1]BASE SQA'!$F5977</f>
        <v>0</v>
      </c>
      <c r="F2783" s="1">
        <v>5977</v>
      </c>
      <c r="P2783" s="48"/>
    </row>
    <row r="2784" spans="3:16" x14ac:dyDescent="0.25">
      <c r="C2784" s="36">
        <f>WEEKNUM('[1]BASE SQA'!$B5978)</f>
        <v>0</v>
      </c>
      <c r="D2784" s="3">
        <f>'[1]BASE SQA'!$E5978</f>
        <v>0</v>
      </c>
      <c r="E2784" s="3">
        <f>'[1]BASE SQA'!$F5978</f>
        <v>0</v>
      </c>
      <c r="F2784" s="1">
        <v>5978</v>
      </c>
      <c r="P2784" s="48"/>
    </row>
    <row r="2785" spans="3:16" x14ac:dyDescent="0.25">
      <c r="C2785" s="36">
        <f>WEEKNUM('[1]BASE SQA'!$B5979)</f>
        <v>0</v>
      </c>
      <c r="D2785" s="3">
        <f>'[1]BASE SQA'!$E5979</f>
        <v>0</v>
      </c>
      <c r="E2785" s="3">
        <f>'[1]BASE SQA'!$F5979</f>
        <v>0</v>
      </c>
      <c r="F2785" s="1">
        <v>5979</v>
      </c>
      <c r="P2785" s="48"/>
    </row>
    <row r="2786" spans="3:16" x14ac:dyDescent="0.25">
      <c r="C2786" s="36">
        <f>WEEKNUM('[1]BASE SQA'!$B5980)</f>
        <v>0</v>
      </c>
      <c r="D2786" s="3">
        <f>'[1]BASE SQA'!$E5980</f>
        <v>0</v>
      </c>
      <c r="E2786" s="3">
        <f>'[1]BASE SQA'!$F5980</f>
        <v>0</v>
      </c>
      <c r="F2786" s="1">
        <v>5980</v>
      </c>
      <c r="P2786" s="48"/>
    </row>
    <row r="2787" spans="3:16" x14ac:dyDescent="0.25">
      <c r="C2787" s="36">
        <f>WEEKNUM('[1]BASE SQA'!$B5981)</f>
        <v>0</v>
      </c>
      <c r="D2787" s="3">
        <f>'[1]BASE SQA'!$E5981</f>
        <v>0</v>
      </c>
      <c r="E2787" s="3">
        <f>'[1]BASE SQA'!$F5981</f>
        <v>0</v>
      </c>
      <c r="F2787" s="1">
        <v>5981</v>
      </c>
      <c r="P2787" s="48"/>
    </row>
    <row r="2788" spans="3:16" x14ac:dyDescent="0.25">
      <c r="C2788" s="36">
        <f>WEEKNUM('[1]BASE SQA'!$B5982)</f>
        <v>0</v>
      </c>
      <c r="D2788" s="3">
        <f>'[1]BASE SQA'!$E5982</f>
        <v>0</v>
      </c>
      <c r="E2788" s="3">
        <f>'[1]BASE SQA'!$F5982</f>
        <v>0</v>
      </c>
      <c r="F2788" s="1">
        <v>5982</v>
      </c>
      <c r="P2788" s="48"/>
    </row>
    <row r="2789" spans="3:16" x14ac:dyDescent="0.25">
      <c r="C2789" s="36">
        <f>WEEKNUM('[1]BASE SQA'!$B5983)</f>
        <v>0</v>
      </c>
      <c r="D2789" s="3">
        <f>'[1]BASE SQA'!$E5983</f>
        <v>0</v>
      </c>
      <c r="E2789" s="3">
        <f>'[1]BASE SQA'!$F5983</f>
        <v>0</v>
      </c>
      <c r="F2789" s="1">
        <v>5983</v>
      </c>
      <c r="P2789" s="48"/>
    </row>
    <row r="2790" spans="3:16" x14ac:dyDescent="0.25">
      <c r="C2790" s="36">
        <f>WEEKNUM('[1]BASE SQA'!$B5984)</f>
        <v>0</v>
      </c>
      <c r="D2790" s="3">
        <f>'[1]BASE SQA'!$E5984</f>
        <v>0</v>
      </c>
      <c r="E2790" s="3">
        <f>'[1]BASE SQA'!$F5984</f>
        <v>0</v>
      </c>
      <c r="F2790" s="1">
        <v>5984</v>
      </c>
      <c r="P2790" s="48"/>
    </row>
    <row r="2791" spans="3:16" x14ac:dyDescent="0.25">
      <c r="C2791" s="36">
        <f>WEEKNUM('[1]BASE SQA'!$B5985)</f>
        <v>0</v>
      </c>
      <c r="D2791" s="3">
        <f>'[1]BASE SQA'!$E5985</f>
        <v>0</v>
      </c>
      <c r="E2791" s="3">
        <f>'[1]BASE SQA'!$F5985</f>
        <v>0</v>
      </c>
      <c r="F2791" s="1">
        <v>5985</v>
      </c>
      <c r="P2791" s="48"/>
    </row>
    <row r="2792" spans="3:16" x14ac:dyDescent="0.25">
      <c r="C2792" s="36">
        <f>WEEKNUM('[1]BASE SQA'!$B5986)</f>
        <v>0</v>
      </c>
      <c r="D2792" s="3">
        <f>'[1]BASE SQA'!$E5986</f>
        <v>0</v>
      </c>
      <c r="E2792" s="3">
        <f>'[1]BASE SQA'!$F5986</f>
        <v>0</v>
      </c>
      <c r="F2792" s="1">
        <v>5986</v>
      </c>
      <c r="P2792" s="48"/>
    </row>
    <row r="2793" spans="3:16" x14ac:dyDescent="0.25">
      <c r="C2793" s="36">
        <f>WEEKNUM('[1]BASE SQA'!$B5987)</f>
        <v>0</v>
      </c>
      <c r="D2793" s="3">
        <f>'[1]BASE SQA'!$E5987</f>
        <v>0</v>
      </c>
      <c r="E2793" s="3">
        <f>'[1]BASE SQA'!$F5987</f>
        <v>0</v>
      </c>
      <c r="F2793" s="1">
        <v>5987</v>
      </c>
      <c r="P2793" s="48"/>
    </row>
    <row r="2794" spans="3:16" x14ac:dyDescent="0.25">
      <c r="C2794" s="36">
        <f>WEEKNUM('[1]BASE SQA'!$B5988)</f>
        <v>0</v>
      </c>
      <c r="D2794" s="3">
        <f>'[1]BASE SQA'!$E5988</f>
        <v>0</v>
      </c>
      <c r="E2794" s="3">
        <f>'[1]BASE SQA'!$F5988</f>
        <v>0</v>
      </c>
      <c r="F2794" s="1">
        <v>5988</v>
      </c>
      <c r="P2794" s="48"/>
    </row>
    <row r="2795" spans="3:16" x14ac:dyDescent="0.25">
      <c r="C2795" s="36">
        <f>WEEKNUM('[1]BASE SQA'!$B5989)</f>
        <v>0</v>
      </c>
      <c r="D2795" s="3">
        <f>'[1]BASE SQA'!$E5989</f>
        <v>0</v>
      </c>
      <c r="E2795" s="3">
        <f>'[1]BASE SQA'!$F5989</f>
        <v>0</v>
      </c>
      <c r="F2795" s="1">
        <v>5989</v>
      </c>
      <c r="P2795" s="48"/>
    </row>
    <row r="2796" spans="3:16" x14ac:dyDescent="0.25">
      <c r="C2796" s="36">
        <f>WEEKNUM('[1]BASE SQA'!$B5990)</f>
        <v>0</v>
      </c>
      <c r="D2796" s="3">
        <f>'[1]BASE SQA'!$E5990</f>
        <v>0</v>
      </c>
      <c r="E2796" s="3">
        <f>'[1]BASE SQA'!$F5990</f>
        <v>0</v>
      </c>
      <c r="F2796" s="1">
        <v>5990</v>
      </c>
      <c r="P2796" s="48"/>
    </row>
    <row r="2797" spans="3:16" x14ac:dyDescent="0.25">
      <c r="C2797" s="36">
        <f>WEEKNUM('[1]BASE SQA'!$B5991)</f>
        <v>0</v>
      </c>
      <c r="D2797" s="3">
        <f>'[1]BASE SQA'!$E5991</f>
        <v>0</v>
      </c>
      <c r="E2797" s="3">
        <f>'[1]BASE SQA'!$F5991</f>
        <v>0</v>
      </c>
      <c r="F2797" s="1">
        <v>5991</v>
      </c>
      <c r="P2797" s="48"/>
    </row>
    <row r="2798" spans="3:16" x14ac:dyDescent="0.25">
      <c r="C2798" s="36">
        <f>WEEKNUM('[1]BASE SQA'!$B5992)</f>
        <v>0</v>
      </c>
      <c r="D2798" s="3">
        <f>'[1]BASE SQA'!$E5992</f>
        <v>0</v>
      </c>
      <c r="E2798" s="3">
        <f>'[1]BASE SQA'!$F5992</f>
        <v>0</v>
      </c>
      <c r="F2798" s="1">
        <v>5992</v>
      </c>
      <c r="P2798" s="48"/>
    </row>
    <row r="2799" spans="3:16" x14ac:dyDescent="0.25">
      <c r="C2799" s="36">
        <f>WEEKNUM('[1]BASE SQA'!$B5993)</f>
        <v>0</v>
      </c>
      <c r="D2799" s="3">
        <f>'[1]BASE SQA'!$E5993</f>
        <v>0</v>
      </c>
      <c r="E2799" s="3">
        <f>'[1]BASE SQA'!$F5993</f>
        <v>0</v>
      </c>
      <c r="F2799" s="1">
        <v>5993</v>
      </c>
      <c r="P2799" s="48"/>
    </row>
    <row r="2800" spans="3:16" x14ac:dyDescent="0.25">
      <c r="C2800" s="36">
        <f>WEEKNUM('[1]BASE SQA'!$B5994)</f>
        <v>0</v>
      </c>
      <c r="D2800" s="3">
        <f>'[1]BASE SQA'!$E5994</f>
        <v>0</v>
      </c>
      <c r="E2800" s="3">
        <f>'[1]BASE SQA'!$F5994</f>
        <v>0</v>
      </c>
      <c r="F2800" s="1">
        <v>5994</v>
      </c>
      <c r="P2800" s="48"/>
    </row>
    <row r="2801" spans="3:16" x14ac:dyDescent="0.25">
      <c r="C2801" s="36">
        <f>WEEKNUM('[1]BASE SQA'!$B5995)</f>
        <v>0</v>
      </c>
      <c r="D2801" s="3">
        <f>'[1]BASE SQA'!$E5995</f>
        <v>0</v>
      </c>
      <c r="E2801" s="3">
        <f>'[1]BASE SQA'!$F5995</f>
        <v>0</v>
      </c>
      <c r="F2801" s="1">
        <v>5995</v>
      </c>
      <c r="P2801" s="48"/>
    </row>
    <row r="2802" spans="3:16" x14ac:dyDescent="0.25">
      <c r="C2802" s="36">
        <f>WEEKNUM('[1]BASE SQA'!$B5996)</f>
        <v>0</v>
      </c>
      <c r="D2802" s="3">
        <f>'[1]BASE SQA'!$E5996</f>
        <v>0</v>
      </c>
      <c r="E2802" s="3">
        <f>'[1]BASE SQA'!$F5996</f>
        <v>0</v>
      </c>
      <c r="F2802" s="1">
        <v>5996</v>
      </c>
      <c r="P2802" s="48"/>
    </row>
    <row r="2803" spans="3:16" x14ac:dyDescent="0.25">
      <c r="C2803" s="36">
        <f>WEEKNUM('[1]BASE SQA'!$B5997)</f>
        <v>0</v>
      </c>
      <c r="D2803" s="3">
        <f>'[1]BASE SQA'!$E5997</f>
        <v>0</v>
      </c>
      <c r="E2803" s="3">
        <f>'[1]BASE SQA'!$F5997</f>
        <v>0</v>
      </c>
      <c r="F2803" s="1">
        <v>5997</v>
      </c>
      <c r="P2803" s="48"/>
    </row>
    <row r="2804" spans="3:16" x14ac:dyDescent="0.25">
      <c r="C2804" s="36">
        <f>WEEKNUM('[1]BASE SQA'!$B5998)</f>
        <v>0</v>
      </c>
      <c r="D2804" s="3">
        <f>'[1]BASE SQA'!$E5998</f>
        <v>0</v>
      </c>
      <c r="E2804" s="3">
        <f>'[1]BASE SQA'!$F5998</f>
        <v>0</v>
      </c>
      <c r="F2804" s="1">
        <v>5998</v>
      </c>
      <c r="P2804" s="48"/>
    </row>
    <row r="2805" spans="3:16" x14ac:dyDescent="0.25">
      <c r="C2805" s="36">
        <f>WEEKNUM('[1]BASE SQA'!$B5999)</f>
        <v>0</v>
      </c>
      <c r="D2805" s="3">
        <f>'[1]BASE SQA'!$E5999</f>
        <v>0</v>
      </c>
      <c r="E2805" s="3">
        <f>'[1]BASE SQA'!$F5999</f>
        <v>0</v>
      </c>
      <c r="F2805" s="1">
        <v>5999</v>
      </c>
      <c r="P2805" s="48"/>
    </row>
    <row r="2806" spans="3:16" x14ac:dyDescent="0.25">
      <c r="C2806" s="36">
        <f>WEEKNUM('[1]BASE SQA'!$B6000)</f>
        <v>0</v>
      </c>
      <c r="D2806" s="3">
        <f>'[1]BASE SQA'!$E6000</f>
        <v>0</v>
      </c>
      <c r="E2806" s="3">
        <f>'[1]BASE SQA'!$F6000</f>
        <v>0</v>
      </c>
      <c r="F2806" s="1">
        <v>6000</v>
      </c>
      <c r="P2806" s="48"/>
    </row>
    <row r="2807" spans="3:16" x14ac:dyDescent="0.25">
      <c r="C2807" s="36">
        <f>WEEKNUM('[1]BASE SQA'!$B6001)</f>
        <v>0</v>
      </c>
      <c r="D2807" s="3">
        <f>'[1]BASE SQA'!$E6001</f>
        <v>0</v>
      </c>
      <c r="E2807" s="3">
        <f>'[1]BASE SQA'!$F6001</f>
        <v>0</v>
      </c>
      <c r="F2807" s="1">
        <v>6001</v>
      </c>
      <c r="P2807" s="48"/>
    </row>
    <row r="2808" spans="3:16" x14ac:dyDescent="0.25">
      <c r="C2808" s="36">
        <f>WEEKNUM('[1]BASE SQA'!$B6002)</f>
        <v>0</v>
      </c>
      <c r="D2808" s="3">
        <f>'[1]BASE SQA'!$E6002</f>
        <v>0</v>
      </c>
      <c r="E2808" s="3">
        <f>'[1]BASE SQA'!$F6002</f>
        <v>0</v>
      </c>
      <c r="F2808" s="1">
        <v>6002</v>
      </c>
      <c r="P2808" s="48"/>
    </row>
    <row r="2809" spans="3:16" x14ac:dyDescent="0.25">
      <c r="C2809" s="36">
        <f>WEEKNUM('[1]BASE SQA'!$B6003)</f>
        <v>0</v>
      </c>
      <c r="D2809" s="3">
        <f>'[1]BASE SQA'!$E6003</f>
        <v>0</v>
      </c>
      <c r="E2809" s="3">
        <f>'[1]BASE SQA'!$F6003</f>
        <v>0</v>
      </c>
      <c r="F2809" s="1">
        <v>6003</v>
      </c>
      <c r="P2809" s="48"/>
    </row>
    <row r="2810" spans="3:16" x14ac:dyDescent="0.25">
      <c r="C2810" s="36">
        <f>WEEKNUM('[1]BASE SQA'!$B6004)</f>
        <v>0</v>
      </c>
      <c r="D2810" s="3">
        <f>'[1]BASE SQA'!$E6004</f>
        <v>0</v>
      </c>
      <c r="E2810" s="3">
        <f>'[1]BASE SQA'!$F6004</f>
        <v>0</v>
      </c>
      <c r="F2810" s="1">
        <v>6004</v>
      </c>
      <c r="P2810" s="48"/>
    </row>
    <row r="2811" spans="3:16" x14ac:dyDescent="0.25">
      <c r="C2811" s="36">
        <f>WEEKNUM('[1]BASE SQA'!$B6005)</f>
        <v>0</v>
      </c>
      <c r="D2811" s="3">
        <f>'[1]BASE SQA'!$E6005</f>
        <v>0</v>
      </c>
      <c r="E2811" s="3">
        <f>'[1]BASE SQA'!$F6005</f>
        <v>0</v>
      </c>
      <c r="F2811" s="1">
        <v>6005</v>
      </c>
      <c r="P2811" s="48"/>
    </row>
    <row r="2812" spans="3:16" x14ac:dyDescent="0.25">
      <c r="C2812" s="36">
        <f>WEEKNUM('[1]BASE SQA'!$B6006)</f>
        <v>0</v>
      </c>
      <c r="D2812" s="3">
        <f>'[1]BASE SQA'!$E6006</f>
        <v>0</v>
      </c>
      <c r="E2812" s="3">
        <f>'[1]BASE SQA'!$F6006</f>
        <v>0</v>
      </c>
      <c r="F2812" s="1">
        <v>6006</v>
      </c>
      <c r="P2812" s="48"/>
    </row>
    <row r="2813" spans="3:16" x14ac:dyDescent="0.25">
      <c r="C2813" s="36">
        <f>WEEKNUM('[1]BASE SQA'!$B6007)</f>
        <v>0</v>
      </c>
      <c r="D2813" s="3">
        <f>'[1]BASE SQA'!$E6007</f>
        <v>0</v>
      </c>
      <c r="E2813" s="3">
        <f>'[1]BASE SQA'!$F6007</f>
        <v>0</v>
      </c>
      <c r="F2813" s="1">
        <v>6007</v>
      </c>
      <c r="P2813" s="48"/>
    </row>
    <row r="2814" spans="3:16" x14ac:dyDescent="0.25">
      <c r="C2814" s="36">
        <f>WEEKNUM('[1]BASE SQA'!$B6008)</f>
        <v>0</v>
      </c>
      <c r="D2814" s="3">
        <f>'[1]BASE SQA'!$E6008</f>
        <v>0</v>
      </c>
      <c r="E2814" s="3">
        <f>'[1]BASE SQA'!$F6008</f>
        <v>0</v>
      </c>
      <c r="F2814" s="1">
        <v>6008</v>
      </c>
      <c r="P2814" s="48"/>
    </row>
    <row r="2815" spans="3:16" x14ac:dyDescent="0.25">
      <c r="C2815" s="36">
        <f>WEEKNUM('[1]BASE SQA'!$B6009)</f>
        <v>0</v>
      </c>
      <c r="D2815" s="3">
        <f>'[1]BASE SQA'!$E6009</f>
        <v>0</v>
      </c>
      <c r="E2815" s="3">
        <f>'[1]BASE SQA'!$F6009</f>
        <v>0</v>
      </c>
      <c r="F2815" s="1">
        <v>6009</v>
      </c>
      <c r="P2815" s="48"/>
    </row>
    <row r="2816" spans="3:16" x14ac:dyDescent="0.25">
      <c r="C2816" s="36">
        <f>WEEKNUM('[1]BASE SQA'!$B6010)</f>
        <v>0</v>
      </c>
      <c r="D2816" s="3">
        <f>'[1]BASE SQA'!$E6010</f>
        <v>0</v>
      </c>
      <c r="E2816" s="3">
        <f>'[1]BASE SQA'!$F6010</f>
        <v>0</v>
      </c>
      <c r="F2816" s="1">
        <v>6010</v>
      </c>
      <c r="P2816" s="48"/>
    </row>
    <row r="2817" spans="3:16" x14ac:dyDescent="0.25">
      <c r="C2817" s="36">
        <f>WEEKNUM('[1]BASE SQA'!$B6011)</f>
        <v>0</v>
      </c>
      <c r="D2817" s="3">
        <f>'[1]BASE SQA'!$E6011</f>
        <v>0</v>
      </c>
      <c r="E2817" s="3">
        <f>'[1]BASE SQA'!$F6011</f>
        <v>0</v>
      </c>
      <c r="F2817" s="1">
        <v>6011</v>
      </c>
      <c r="P2817" s="48"/>
    </row>
    <row r="2818" spans="3:16" x14ac:dyDescent="0.25">
      <c r="C2818" s="36">
        <f>WEEKNUM('[1]BASE SQA'!$B6012)</f>
        <v>0</v>
      </c>
      <c r="D2818" s="3">
        <f>'[1]BASE SQA'!$E6012</f>
        <v>0</v>
      </c>
      <c r="E2818" s="3">
        <f>'[1]BASE SQA'!$F6012</f>
        <v>0</v>
      </c>
      <c r="F2818" s="1">
        <v>6012</v>
      </c>
      <c r="P2818" s="48"/>
    </row>
    <row r="2819" spans="3:16" x14ac:dyDescent="0.25">
      <c r="C2819" s="36">
        <f>WEEKNUM('[1]BASE SQA'!$B6013)</f>
        <v>0</v>
      </c>
      <c r="D2819" s="3">
        <f>'[1]BASE SQA'!$E6013</f>
        <v>0</v>
      </c>
      <c r="E2819" s="3">
        <f>'[1]BASE SQA'!$F6013</f>
        <v>0</v>
      </c>
      <c r="F2819" s="1">
        <v>6013</v>
      </c>
      <c r="P2819" s="48"/>
    </row>
    <row r="2820" spans="3:16" x14ac:dyDescent="0.25">
      <c r="C2820" s="36">
        <f>WEEKNUM('[1]BASE SQA'!$B6014)</f>
        <v>0</v>
      </c>
      <c r="D2820" s="3">
        <f>'[1]BASE SQA'!$E6014</f>
        <v>0</v>
      </c>
      <c r="E2820" s="3">
        <f>'[1]BASE SQA'!$F6014</f>
        <v>0</v>
      </c>
      <c r="F2820" s="1">
        <v>6014</v>
      </c>
      <c r="P2820" s="48"/>
    </row>
    <row r="2821" spans="3:16" x14ac:dyDescent="0.25">
      <c r="C2821" s="36">
        <f>WEEKNUM('[1]BASE SQA'!$B6015)</f>
        <v>0</v>
      </c>
      <c r="D2821" s="3">
        <f>'[1]BASE SQA'!$E6015</f>
        <v>0</v>
      </c>
      <c r="E2821" s="3">
        <f>'[1]BASE SQA'!$F6015</f>
        <v>0</v>
      </c>
      <c r="F2821" s="1">
        <v>6015</v>
      </c>
      <c r="P2821" s="48"/>
    </row>
    <row r="2822" spans="3:16" x14ac:dyDescent="0.25">
      <c r="C2822" s="36">
        <f>WEEKNUM('[1]BASE SQA'!$B6016)</f>
        <v>0</v>
      </c>
      <c r="D2822" s="3">
        <f>'[1]BASE SQA'!$E6016</f>
        <v>0</v>
      </c>
      <c r="E2822" s="3">
        <f>'[1]BASE SQA'!$F6016</f>
        <v>0</v>
      </c>
      <c r="F2822" s="1">
        <v>6016</v>
      </c>
      <c r="P2822" s="48"/>
    </row>
    <row r="2823" spans="3:16" x14ac:dyDescent="0.25">
      <c r="C2823" s="36">
        <f>WEEKNUM('[1]BASE SQA'!$B6017)</f>
        <v>0</v>
      </c>
      <c r="D2823" s="3">
        <f>'[1]BASE SQA'!$E6017</f>
        <v>0</v>
      </c>
      <c r="E2823" s="3">
        <f>'[1]BASE SQA'!$F6017</f>
        <v>0</v>
      </c>
      <c r="F2823" s="1">
        <v>6017</v>
      </c>
      <c r="P2823" s="48"/>
    </row>
    <row r="2824" spans="3:16" x14ac:dyDescent="0.25">
      <c r="C2824" s="36">
        <f>WEEKNUM('[1]BASE SQA'!$B6018)</f>
        <v>0</v>
      </c>
      <c r="D2824" s="3">
        <f>'[1]BASE SQA'!$E6018</f>
        <v>0</v>
      </c>
      <c r="E2824" s="3">
        <f>'[1]BASE SQA'!$F6018</f>
        <v>0</v>
      </c>
      <c r="F2824" s="1">
        <v>6018</v>
      </c>
      <c r="P2824" s="48"/>
    </row>
    <row r="2825" spans="3:16" x14ac:dyDescent="0.25">
      <c r="C2825" s="36">
        <f>WEEKNUM('[1]BASE SQA'!$B6019)</f>
        <v>0</v>
      </c>
      <c r="D2825" s="3">
        <f>'[1]BASE SQA'!$E6019</f>
        <v>0</v>
      </c>
      <c r="E2825" s="3">
        <f>'[1]BASE SQA'!$F6019</f>
        <v>0</v>
      </c>
      <c r="F2825" s="1">
        <v>6019</v>
      </c>
      <c r="P2825" s="48"/>
    </row>
    <row r="2826" spans="3:16" x14ac:dyDescent="0.25">
      <c r="C2826" s="36">
        <f>WEEKNUM('[1]BASE SQA'!$B6020)</f>
        <v>0</v>
      </c>
      <c r="D2826" s="3">
        <f>'[1]BASE SQA'!$E6020</f>
        <v>0</v>
      </c>
      <c r="E2826" s="3">
        <f>'[1]BASE SQA'!$F6020</f>
        <v>0</v>
      </c>
      <c r="F2826" s="1">
        <v>6020</v>
      </c>
      <c r="P2826" s="48"/>
    </row>
    <row r="2827" spans="3:16" x14ac:dyDescent="0.25">
      <c r="C2827" s="36">
        <f>WEEKNUM('[1]BASE SQA'!$B6021)</f>
        <v>0</v>
      </c>
      <c r="D2827" s="3">
        <f>'[1]BASE SQA'!$E6021</f>
        <v>0</v>
      </c>
      <c r="E2827" s="3">
        <f>'[1]BASE SQA'!$F6021</f>
        <v>0</v>
      </c>
      <c r="F2827" s="1">
        <v>6021</v>
      </c>
      <c r="P2827" s="48"/>
    </row>
    <row r="2828" spans="3:16" x14ac:dyDescent="0.25">
      <c r="C2828" s="36">
        <f>WEEKNUM('[1]BASE SQA'!$B6022)</f>
        <v>0</v>
      </c>
      <c r="D2828" s="3">
        <f>'[1]BASE SQA'!$E6022</f>
        <v>0</v>
      </c>
      <c r="E2828" s="3">
        <f>'[1]BASE SQA'!$F6022</f>
        <v>0</v>
      </c>
      <c r="F2828" s="1">
        <v>6022</v>
      </c>
      <c r="P2828" s="48"/>
    </row>
    <row r="2829" spans="3:16" x14ac:dyDescent="0.25">
      <c r="C2829" s="36">
        <f>WEEKNUM('[1]BASE SQA'!$B6023)</f>
        <v>0</v>
      </c>
      <c r="D2829" s="3">
        <f>'[1]BASE SQA'!$E6023</f>
        <v>0</v>
      </c>
      <c r="E2829" s="3">
        <f>'[1]BASE SQA'!$F6023</f>
        <v>0</v>
      </c>
      <c r="F2829" s="1">
        <v>6023</v>
      </c>
      <c r="P2829" s="48"/>
    </row>
    <row r="2830" spans="3:16" x14ac:dyDescent="0.25">
      <c r="C2830" s="36">
        <f>WEEKNUM('[1]BASE SQA'!$B6024)</f>
        <v>0</v>
      </c>
      <c r="D2830" s="3">
        <f>'[1]BASE SQA'!$E6024</f>
        <v>0</v>
      </c>
      <c r="E2830" s="3">
        <f>'[1]BASE SQA'!$F6024</f>
        <v>0</v>
      </c>
      <c r="F2830" s="1">
        <v>6024</v>
      </c>
      <c r="P2830" s="48"/>
    </row>
    <row r="2831" spans="3:16" x14ac:dyDescent="0.25">
      <c r="C2831" s="36">
        <f>WEEKNUM('[1]BASE SQA'!$B6025)</f>
        <v>0</v>
      </c>
      <c r="D2831" s="3">
        <f>'[1]BASE SQA'!$E6025</f>
        <v>0</v>
      </c>
      <c r="E2831" s="3">
        <f>'[1]BASE SQA'!$F6025</f>
        <v>0</v>
      </c>
      <c r="F2831" s="1">
        <v>6025</v>
      </c>
      <c r="P2831" s="48"/>
    </row>
    <row r="2832" spans="3:16" x14ac:dyDescent="0.25">
      <c r="C2832" s="36">
        <f>WEEKNUM('[1]BASE SQA'!$B6026)</f>
        <v>0</v>
      </c>
      <c r="D2832" s="3">
        <f>'[1]BASE SQA'!$E6026</f>
        <v>0</v>
      </c>
      <c r="E2832" s="3">
        <f>'[1]BASE SQA'!$F6026</f>
        <v>0</v>
      </c>
      <c r="F2832" s="1">
        <v>6026</v>
      </c>
      <c r="P2832" s="48"/>
    </row>
    <row r="2833" spans="3:16" x14ac:dyDescent="0.25">
      <c r="C2833" s="36">
        <f>WEEKNUM('[1]BASE SQA'!$B6027)</f>
        <v>0</v>
      </c>
      <c r="D2833" s="3">
        <f>'[1]BASE SQA'!$E6027</f>
        <v>0</v>
      </c>
      <c r="E2833" s="3">
        <f>'[1]BASE SQA'!$F6027</f>
        <v>0</v>
      </c>
      <c r="F2833" s="1">
        <v>6027</v>
      </c>
      <c r="P2833" s="48"/>
    </row>
    <row r="2834" spans="3:16" x14ac:dyDescent="0.25">
      <c r="C2834" s="36">
        <f>WEEKNUM('[1]BASE SQA'!$B6028)</f>
        <v>0</v>
      </c>
      <c r="D2834" s="3">
        <f>'[1]BASE SQA'!$E6028</f>
        <v>0</v>
      </c>
      <c r="E2834" s="3">
        <f>'[1]BASE SQA'!$F6028</f>
        <v>0</v>
      </c>
      <c r="F2834" s="1">
        <v>6028</v>
      </c>
      <c r="P2834" s="48"/>
    </row>
    <row r="2835" spans="3:16" x14ac:dyDescent="0.25">
      <c r="C2835" s="36">
        <f>WEEKNUM('[1]BASE SQA'!$B6029)</f>
        <v>0</v>
      </c>
      <c r="D2835" s="3">
        <f>'[1]BASE SQA'!$E6029</f>
        <v>0</v>
      </c>
      <c r="E2835" s="3">
        <f>'[1]BASE SQA'!$F6029</f>
        <v>0</v>
      </c>
      <c r="F2835" s="1">
        <v>6029</v>
      </c>
      <c r="P2835" s="48"/>
    </row>
    <row r="2836" spans="3:16" x14ac:dyDescent="0.25">
      <c r="C2836" s="36">
        <f>WEEKNUM('[1]BASE SQA'!$B6030)</f>
        <v>0</v>
      </c>
      <c r="D2836" s="3">
        <f>'[1]BASE SQA'!$E6030</f>
        <v>0</v>
      </c>
      <c r="E2836" s="3">
        <f>'[1]BASE SQA'!$F6030</f>
        <v>0</v>
      </c>
      <c r="F2836" s="1">
        <v>6030</v>
      </c>
      <c r="P2836" s="48"/>
    </row>
    <row r="2837" spans="3:16" x14ac:dyDescent="0.25">
      <c r="C2837" s="36">
        <f>WEEKNUM('[1]BASE SQA'!$B6031)</f>
        <v>0</v>
      </c>
      <c r="D2837" s="3">
        <f>'[1]BASE SQA'!$E6031</f>
        <v>0</v>
      </c>
      <c r="E2837" s="3">
        <f>'[1]BASE SQA'!$F6031</f>
        <v>0</v>
      </c>
      <c r="F2837" s="1">
        <v>6031</v>
      </c>
      <c r="P2837" s="48"/>
    </row>
    <row r="2838" spans="3:16" x14ac:dyDescent="0.25">
      <c r="C2838" s="36">
        <f>WEEKNUM('[1]BASE SQA'!$B6032)</f>
        <v>0</v>
      </c>
      <c r="D2838" s="3">
        <f>'[1]BASE SQA'!$E6032</f>
        <v>0</v>
      </c>
      <c r="E2838" s="3">
        <f>'[1]BASE SQA'!$F6032</f>
        <v>0</v>
      </c>
      <c r="F2838" s="1">
        <v>6032</v>
      </c>
      <c r="P2838" s="48"/>
    </row>
    <row r="2839" spans="3:16" x14ac:dyDescent="0.25">
      <c r="C2839" s="36">
        <f>WEEKNUM('[1]BASE SQA'!$B6033)</f>
        <v>0</v>
      </c>
      <c r="D2839" s="3">
        <f>'[1]BASE SQA'!$E6033</f>
        <v>0</v>
      </c>
      <c r="E2839" s="3">
        <f>'[1]BASE SQA'!$F6033</f>
        <v>0</v>
      </c>
      <c r="F2839" s="1">
        <v>6033</v>
      </c>
      <c r="P2839" s="48"/>
    </row>
    <row r="2840" spans="3:16" x14ac:dyDescent="0.25">
      <c r="C2840" s="36">
        <f>WEEKNUM('[1]BASE SQA'!$B6034)</f>
        <v>0</v>
      </c>
      <c r="D2840" s="3">
        <f>'[1]BASE SQA'!$E6034</f>
        <v>0</v>
      </c>
      <c r="E2840" s="3">
        <f>'[1]BASE SQA'!$F6034</f>
        <v>0</v>
      </c>
      <c r="F2840" s="1">
        <v>6034</v>
      </c>
      <c r="P2840" s="48"/>
    </row>
    <row r="2841" spans="3:16" x14ac:dyDescent="0.25">
      <c r="C2841" s="36">
        <f>WEEKNUM('[1]BASE SQA'!$B6035)</f>
        <v>0</v>
      </c>
      <c r="D2841" s="3">
        <f>'[1]BASE SQA'!$E6035</f>
        <v>0</v>
      </c>
      <c r="E2841" s="3">
        <f>'[1]BASE SQA'!$F6035</f>
        <v>0</v>
      </c>
      <c r="F2841" s="1">
        <v>6035</v>
      </c>
      <c r="P2841" s="48"/>
    </row>
    <row r="2842" spans="3:16" x14ac:dyDescent="0.25">
      <c r="C2842" s="36">
        <f>WEEKNUM('[1]BASE SQA'!$B6036)</f>
        <v>0</v>
      </c>
      <c r="D2842" s="3">
        <f>'[1]BASE SQA'!$E6036</f>
        <v>0</v>
      </c>
      <c r="E2842" s="3">
        <f>'[1]BASE SQA'!$F6036</f>
        <v>0</v>
      </c>
      <c r="F2842" s="1">
        <v>6036</v>
      </c>
      <c r="P2842" s="48"/>
    </row>
    <row r="2843" spans="3:16" x14ac:dyDescent="0.25">
      <c r="C2843" s="36">
        <f>WEEKNUM('[1]BASE SQA'!$B6037)</f>
        <v>0</v>
      </c>
      <c r="D2843" s="3">
        <f>'[1]BASE SQA'!$E6037</f>
        <v>0</v>
      </c>
      <c r="E2843" s="3">
        <f>'[1]BASE SQA'!$F6037</f>
        <v>0</v>
      </c>
      <c r="F2843" s="1">
        <v>6037</v>
      </c>
      <c r="P2843" s="48"/>
    </row>
    <row r="2844" spans="3:16" x14ac:dyDescent="0.25">
      <c r="C2844" s="36">
        <f>WEEKNUM('[1]BASE SQA'!$B6038)</f>
        <v>0</v>
      </c>
      <c r="D2844" s="3">
        <f>'[1]BASE SQA'!$E6038</f>
        <v>0</v>
      </c>
      <c r="E2844" s="3">
        <f>'[1]BASE SQA'!$F6038</f>
        <v>0</v>
      </c>
      <c r="F2844" s="1">
        <v>6038</v>
      </c>
      <c r="P2844" s="48"/>
    </row>
    <row r="2845" spans="3:16" x14ac:dyDescent="0.25">
      <c r="C2845" s="36">
        <f>WEEKNUM('[1]BASE SQA'!$B6039)</f>
        <v>0</v>
      </c>
      <c r="D2845" s="3">
        <f>'[1]BASE SQA'!$E6039</f>
        <v>0</v>
      </c>
      <c r="E2845" s="3">
        <f>'[1]BASE SQA'!$F6039</f>
        <v>0</v>
      </c>
      <c r="F2845" s="1">
        <v>6039</v>
      </c>
      <c r="P2845" s="48"/>
    </row>
    <row r="2846" spans="3:16" x14ac:dyDescent="0.25">
      <c r="C2846" s="36">
        <f>WEEKNUM('[1]BASE SQA'!$B6040)</f>
        <v>0</v>
      </c>
      <c r="D2846" s="3">
        <f>'[1]BASE SQA'!$E6040</f>
        <v>0</v>
      </c>
      <c r="E2846" s="3">
        <f>'[1]BASE SQA'!$F6040</f>
        <v>0</v>
      </c>
      <c r="F2846" s="1">
        <v>6040</v>
      </c>
      <c r="P2846" s="48"/>
    </row>
    <row r="2847" spans="3:16" x14ac:dyDescent="0.25">
      <c r="C2847" s="36">
        <f>WEEKNUM('[1]BASE SQA'!$B6041)</f>
        <v>0</v>
      </c>
      <c r="D2847" s="3">
        <f>'[1]BASE SQA'!$E6041</f>
        <v>0</v>
      </c>
      <c r="E2847" s="3">
        <f>'[1]BASE SQA'!$F6041</f>
        <v>0</v>
      </c>
      <c r="F2847" s="1">
        <v>6041</v>
      </c>
      <c r="P2847" s="48"/>
    </row>
    <row r="2848" spans="3:16" x14ac:dyDescent="0.25">
      <c r="C2848" s="36">
        <f>WEEKNUM('[1]BASE SQA'!$B6042)</f>
        <v>0</v>
      </c>
      <c r="D2848" s="3">
        <f>'[1]BASE SQA'!$E6042</f>
        <v>0</v>
      </c>
      <c r="E2848" s="3">
        <f>'[1]BASE SQA'!$F6042</f>
        <v>0</v>
      </c>
      <c r="F2848" s="1">
        <v>6042</v>
      </c>
      <c r="P2848" s="48"/>
    </row>
    <row r="2849" spans="3:16" x14ac:dyDescent="0.25">
      <c r="C2849" s="36">
        <f>WEEKNUM('[1]BASE SQA'!$B6043)</f>
        <v>0</v>
      </c>
      <c r="D2849" s="3">
        <f>'[1]BASE SQA'!$E6043</f>
        <v>0</v>
      </c>
      <c r="E2849" s="3">
        <f>'[1]BASE SQA'!$F6043</f>
        <v>0</v>
      </c>
      <c r="F2849" s="1">
        <v>6043</v>
      </c>
      <c r="P2849" s="48"/>
    </row>
    <row r="2850" spans="3:16" x14ac:dyDescent="0.25">
      <c r="C2850" s="36">
        <f>WEEKNUM('[1]BASE SQA'!$B6044)</f>
        <v>0</v>
      </c>
      <c r="D2850" s="3">
        <f>'[1]BASE SQA'!$E6044</f>
        <v>0</v>
      </c>
      <c r="E2850" s="3">
        <f>'[1]BASE SQA'!$F6044</f>
        <v>0</v>
      </c>
      <c r="F2850" s="1">
        <v>6044</v>
      </c>
      <c r="P2850" s="48"/>
    </row>
    <row r="2851" spans="3:16" x14ac:dyDescent="0.25">
      <c r="C2851" s="36">
        <f>WEEKNUM('[1]BASE SQA'!$B6045)</f>
        <v>0</v>
      </c>
      <c r="D2851" s="3">
        <f>'[1]BASE SQA'!$E6045</f>
        <v>0</v>
      </c>
      <c r="E2851" s="3">
        <f>'[1]BASE SQA'!$F6045</f>
        <v>0</v>
      </c>
      <c r="F2851" s="1">
        <v>6045</v>
      </c>
      <c r="P2851" s="48"/>
    </row>
    <row r="2852" spans="3:16" x14ac:dyDescent="0.25">
      <c r="C2852" s="36">
        <f>WEEKNUM('[1]BASE SQA'!$B6046)</f>
        <v>0</v>
      </c>
      <c r="D2852" s="3">
        <f>'[1]BASE SQA'!$E6046</f>
        <v>0</v>
      </c>
      <c r="E2852" s="3">
        <f>'[1]BASE SQA'!$F6046</f>
        <v>0</v>
      </c>
      <c r="F2852" s="1">
        <v>6046</v>
      </c>
      <c r="P2852" s="48"/>
    </row>
    <row r="2853" spans="3:16" x14ac:dyDescent="0.25">
      <c r="C2853" s="36">
        <f>WEEKNUM('[1]BASE SQA'!$B6047)</f>
        <v>0</v>
      </c>
      <c r="D2853" s="3">
        <f>'[1]BASE SQA'!$E6047</f>
        <v>0</v>
      </c>
      <c r="E2853" s="3">
        <f>'[1]BASE SQA'!$F6047</f>
        <v>0</v>
      </c>
      <c r="F2853" s="1">
        <v>6047</v>
      </c>
      <c r="P2853" s="48"/>
    </row>
    <row r="2854" spans="3:16" x14ac:dyDescent="0.25">
      <c r="C2854" s="36">
        <f>WEEKNUM('[1]BASE SQA'!$B6048)</f>
        <v>0</v>
      </c>
      <c r="D2854" s="3">
        <f>'[1]BASE SQA'!$E6048</f>
        <v>0</v>
      </c>
      <c r="E2854" s="3">
        <f>'[1]BASE SQA'!$F6048</f>
        <v>0</v>
      </c>
      <c r="F2854" s="1">
        <v>6048</v>
      </c>
      <c r="P2854" s="48"/>
    </row>
    <row r="2855" spans="3:16" x14ac:dyDescent="0.25">
      <c r="C2855" s="36">
        <f>WEEKNUM('[1]BASE SQA'!$B6049)</f>
        <v>0</v>
      </c>
      <c r="D2855" s="3">
        <f>'[1]BASE SQA'!$E6049</f>
        <v>0</v>
      </c>
      <c r="E2855" s="3">
        <f>'[1]BASE SQA'!$F6049</f>
        <v>0</v>
      </c>
      <c r="F2855" s="1">
        <v>6049</v>
      </c>
      <c r="P2855" s="48"/>
    </row>
    <row r="2856" spans="3:16" x14ac:dyDescent="0.25">
      <c r="C2856" s="36">
        <f>WEEKNUM('[1]BASE SQA'!$B6050)</f>
        <v>0</v>
      </c>
      <c r="D2856" s="3">
        <f>'[1]BASE SQA'!$E6050</f>
        <v>0</v>
      </c>
      <c r="E2856" s="3">
        <f>'[1]BASE SQA'!$F6050</f>
        <v>0</v>
      </c>
      <c r="F2856" s="1">
        <v>6050</v>
      </c>
      <c r="P2856" s="48"/>
    </row>
    <row r="2857" spans="3:16" x14ac:dyDescent="0.25">
      <c r="C2857" s="36">
        <f>WEEKNUM('[1]BASE SQA'!$B6051)</f>
        <v>0</v>
      </c>
      <c r="D2857" s="3">
        <f>'[1]BASE SQA'!$E6051</f>
        <v>0</v>
      </c>
      <c r="E2857" s="3">
        <f>'[1]BASE SQA'!$F6051</f>
        <v>0</v>
      </c>
      <c r="F2857" s="1">
        <v>6051</v>
      </c>
      <c r="P2857" s="48"/>
    </row>
    <row r="2858" spans="3:16" x14ac:dyDescent="0.25">
      <c r="C2858" s="36">
        <f>WEEKNUM('[1]BASE SQA'!$B6052)</f>
        <v>0</v>
      </c>
      <c r="D2858" s="3">
        <f>'[1]BASE SQA'!$E6052</f>
        <v>0</v>
      </c>
      <c r="E2858" s="3">
        <f>'[1]BASE SQA'!$F6052</f>
        <v>0</v>
      </c>
      <c r="F2858" s="1">
        <v>6052</v>
      </c>
      <c r="P2858" s="48"/>
    </row>
    <row r="2859" spans="3:16" x14ac:dyDescent="0.25">
      <c r="C2859" s="36">
        <f>WEEKNUM('[1]BASE SQA'!$B6053)</f>
        <v>0</v>
      </c>
      <c r="D2859" s="3">
        <f>'[1]BASE SQA'!$E6053</f>
        <v>0</v>
      </c>
      <c r="E2859" s="3">
        <f>'[1]BASE SQA'!$F6053</f>
        <v>0</v>
      </c>
      <c r="F2859" s="1">
        <v>6053</v>
      </c>
      <c r="P2859" s="48"/>
    </row>
    <row r="2860" spans="3:16" x14ac:dyDescent="0.25">
      <c r="C2860" s="36">
        <f>WEEKNUM('[1]BASE SQA'!$B6054)</f>
        <v>0</v>
      </c>
      <c r="D2860" s="3">
        <f>'[1]BASE SQA'!$E6054</f>
        <v>0</v>
      </c>
      <c r="E2860" s="3">
        <f>'[1]BASE SQA'!$F6054</f>
        <v>0</v>
      </c>
      <c r="F2860" s="1">
        <v>6054</v>
      </c>
      <c r="P2860" s="48"/>
    </row>
    <row r="2861" spans="3:16" x14ac:dyDescent="0.25">
      <c r="C2861" s="36">
        <f>WEEKNUM('[1]BASE SQA'!$B6055)</f>
        <v>0</v>
      </c>
      <c r="D2861" s="3">
        <f>'[1]BASE SQA'!$E6055</f>
        <v>0</v>
      </c>
      <c r="E2861" s="3">
        <f>'[1]BASE SQA'!$F6055</f>
        <v>0</v>
      </c>
      <c r="F2861" s="1">
        <v>6055</v>
      </c>
      <c r="P2861" s="48"/>
    </row>
    <row r="2862" spans="3:16" x14ac:dyDescent="0.25">
      <c r="C2862" s="36">
        <f>WEEKNUM('[1]BASE SQA'!$B6056)</f>
        <v>0</v>
      </c>
      <c r="D2862" s="3">
        <f>'[1]BASE SQA'!$E6056</f>
        <v>0</v>
      </c>
      <c r="E2862" s="3">
        <f>'[1]BASE SQA'!$F6056</f>
        <v>0</v>
      </c>
      <c r="F2862" s="1">
        <v>6056</v>
      </c>
      <c r="P2862" s="48"/>
    </row>
    <row r="2863" spans="3:16" x14ac:dyDescent="0.25">
      <c r="C2863" s="36">
        <f>WEEKNUM('[1]BASE SQA'!$B6057)</f>
        <v>0</v>
      </c>
      <c r="D2863" s="3">
        <f>'[1]BASE SQA'!$E6057</f>
        <v>0</v>
      </c>
      <c r="E2863" s="3">
        <f>'[1]BASE SQA'!$F6057</f>
        <v>0</v>
      </c>
      <c r="F2863" s="1">
        <v>6057</v>
      </c>
      <c r="P2863" s="48"/>
    </row>
    <row r="2864" spans="3:16" x14ac:dyDescent="0.25">
      <c r="C2864" s="36">
        <f>WEEKNUM('[1]BASE SQA'!$B6058)</f>
        <v>0</v>
      </c>
      <c r="D2864" s="3">
        <f>'[1]BASE SQA'!$E6058</f>
        <v>0</v>
      </c>
      <c r="E2864" s="3">
        <f>'[1]BASE SQA'!$F6058</f>
        <v>0</v>
      </c>
      <c r="F2864" s="1">
        <v>6058</v>
      </c>
      <c r="P2864" s="48"/>
    </row>
    <row r="2865" spans="3:16" x14ac:dyDescent="0.25">
      <c r="C2865" s="36">
        <f>WEEKNUM('[1]BASE SQA'!$B6059)</f>
        <v>0</v>
      </c>
      <c r="D2865" s="3">
        <f>'[1]BASE SQA'!$E6059</f>
        <v>0</v>
      </c>
      <c r="E2865" s="3">
        <f>'[1]BASE SQA'!$F6059</f>
        <v>0</v>
      </c>
      <c r="F2865" s="1">
        <v>6059</v>
      </c>
      <c r="P2865" s="48"/>
    </row>
    <row r="2866" spans="3:16" x14ac:dyDescent="0.25">
      <c r="C2866" s="36">
        <f>WEEKNUM('[1]BASE SQA'!$B6060)</f>
        <v>0</v>
      </c>
      <c r="D2866" s="3">
        <f>'[1]BASE SQA'!$E6060</f>
        <v>0</v>
      </c>
      <c r="E2866" s="3">
        <f>'[1]BASE SQA'!$F6060</f>
        <v>0</v>
      </c>
      <c r="F2866" s="1">
        <v>6060</v>
      </c>
      <c r="P2866" s="48"/>
    </row>
    <row r="2867" spans="3:16" x14ac:dyDescent="0.25">
      <c r="C2867" s="36">
        <f>WEEKNUM('[1]BASE SQA'!$B6061)</f>
        <v>0</v>
      </c>
      <c r="D2867" s="3">
        <f>'[1]BASE SQA'!$E6061</f>
        <v>0</v>
      </c>
      <c r="E2867" s="3">
        <f>'[1]BASE SQA'!$F6061</f>
        <v>0</v>
      </c>
      <c r="F2867" s="1">
        <v>6061</v>
      </c>
      <c r="P2867" s="48"/>
    </row>
    <row r="2868" spans="3:16" x14ac:dyDescent="0.25">
      <c r="C2868" s="36">
        <f>WEEKNUM('[1]BASE SQA'!$B6062)</f>
        <v>0</v>
      </c>
      <c r="D2868" s="3">
        <f>'[1]BASE SQA'!$E6062</f>
        <v>0</v>
      </c>
      <c r="E2868" s="3">
        <f>'[1]BASE SQA'!$F6062</f>
        <v>0</v>
      </c>
      <c r="F2868" s="1">
        <v>6062</v>
      </c>
      <c r="P2868" s="48"/>
    </row>
    <row r="2869" spans="3:16" x14ac:dyDescent="0.25">
      <c r="C2869" s="36">
        <f>WEEKNUM('[1]BASE SQA'!$B6063)</f>
        <v>0</v>
      </c>
      <c r="D2869" s="3">
        <f>'[1]BASE SQA'!$E6063</f>
        <v>0</v>
      </c>
      <c r="E2869" s="3">
        <f>'[1]BASE SQA'!$F6063</f>
        <v>0</v>
      </c>
      <c r="F2869" s="1">
        <v>6063</v>
      </c>
      <c r="P2869" s="48"/>
    </row>
    <row r="2870" spans="3:16" x14ac:dyDescent="0.25">
      <c r="C2870" s="36">
        <f>WEEKNUM('[1]BASE SQA'!$B6064)</f>
        <v>0</v>
      </c>
      <c r="D2870" s="3">
        <f>'[1]BASE SQA'!$E6064</f>
        <v>0</v>
      </c>
      <c r="E2870" s="3">
        <f>'[1]BASE SQA'!$F6064</f>
        <v>0</v>
      </c>
      <c r="F2870" s="1">
        <v>6064</v>
      </c>
      <c r="P2870" s="48"/>
    </row>
    <row r="2871" spans="3:16" x14ac:dyDescent="0.25">
      <c r="C2871" s="36">
        <f>WEEKNUM('[1]BASE SQA'!$B6065)</f>
        <v>0</v>
      </c>
      <c r="D2871" s="3">
        <f>'[1]BASE SQA'!$E6065</f>
        <v>0</v>
      </c>
      <c r="E2871" s="3">
        <f>'[1]BASE SQA'!$F6065</f>
        <v>0</v>
      </c>
      <c r="F2871" s="1">
        <v>6065</v>
      </c>
      <c r="P2871" s="48"/>
    </row>
    <row r="2872" spans="3:16" x14ac:dyDescent="0.25">
      <c r="C2872" s="36">
        <f>WEEKNUM('[1]BASE SQA'!$B6066)</f>
        <v>0</v>
      </c>
      <c r="D2872" s="3">
        <f>'[1]BASE SQA'!$E6066</f>
        <v>0</v>
      </c>
      <c r="E2872" s="3">
        <f>'[1]BASE SQA'!$F6066</f>
        <v>0</v>
      </c>
      <c r="F2872" s="1">
        <v>6066</v>
      </c>
      <c r="P2872" s="48"/>
    </row>
    <row r="2873" spans="3:16" x14ac:dyDescent="0.25">
      <c r="C2873" s="36">
        <f>WEEKNUM('[1]BASE SQA'!$B6067)</f>
        <v>0</v>
      </c>
      <c r="D2873" s="3">
        <f>'[1]BASE SQA'!$E6067</f>
        <v>0</v>
      </c>
      <c r="E2873" s="3">
        <f>'[1]BASE SQA'!$F6067</f>
        <v>0</v>
      </c>
      <c r="F2873" s="1">
        <v>6067</v>
      </c>
      <c r="P2873" s="48"/>
    </row>
    <row r="2874" spans="3:16" x14ac:dyDescent="0.25">
      <c r="C2874" s="36">
        <f>WEEKNUM('[1]BASE SQA'!$B6068)</f>
        <v>0</v>
      </c>
      <c r="D2874" s="3">
        <f>'[1]BASE SQA'!$E6068</f>
        <v>0</v>
      </c>
      <c r="E2874" s="3">
        <f>'[1]BASE SQA'!$F6068</f>
        <v>0</v>
      </c>
      <c r="F2874" s="1">
        <v>6068</v>
      </c>
      <c r="P2874" s="48"/>
    </row>
    <row r="2875" spans="3:16" x14ac:dyDescent="0.25">
      <c r="C2875" s="36">
        <f>WEEKNUM('[1]BASE SQA'!$B6069)</f>
        <v>0</v>
      </c>
      <c r="D2875" s="3">
        <f>'[1]BASE SQA'!$E6069</f>
        <v>0</v>
      </c>
      <c r="E2875" s="3">
        <f>'[1]BASE SQA'!$F6069</f>
        <v>0</v>
      </c>
      <c r="F2875" s="1">
        <v>6069</v>
      </c>
      <c r="P2875" s="48"/>
    </row>
    <row r="2876" spans="3:16" x14ac:dyDescent="0.25">
      <c r="C2876" s="36">
        <f>WEEKNUM('[1]BASE SQA'!$B6070)</f>
        <v>0</v>
      </c>
      <c r="D2876" s="3">
        <f>'[1]BASE SQA'!$E6070</f>
        <v>0</v>
      </c>
      <c r="E2876" s="3">
        <f>'[1]BASE SQA'!$F6070</f>
        <v>0</v>
      </c>
      <c r="F2876" s="1">
        <v>6070</v>
      </c>
      <c r="P2876" s="48"/>
    </row>
    <row r="2877" spans="3:16" x14ac:dyDescent="0.25">
      <c r="C2877" s="36">
        <f>WEEKNUM('[1]BASE SQA'!$B6071)</f>
        <v>0</v>
      </c>
      <c r="D2877" s="3">
        <f>'[1]BASE SQA'!$E6071</f>
        <v>0</v>
      </c>
      <c r="E2877" s="3">
        <f>'[1]BASE SQA'!$F6071</f>
        <v>0</v>
      </c>
      <c r="F2877" s="1">
        <v>6071</v>
      </c>
      <c r="P2877" s="48"/>
    </row>
    <row r="2878" spans="3:16" x14ac:dyDescent="0.25">
      <c r="C2878" s="36">
        <f>WEEKNUM('[1]BASE SQA'!$B6072)</f>
        <v>0</v>
      </c>
      <c r="D2878" s="3">
        <f>'[1]BASE SQA'!$E6072</f>
        <v>0</v>
      </c>
      <c r="E2878" s="3">
        <f>'[1]BASE SQA'!$F6072</f>
        <v>0</v>
      </c>
      <c r="F2878" s="1">
        <v>6072</v>
      </c>
      <c r="P2878" s="48"/>
    </row>
    <row r="2879" spans="3:16" x14ac:dyDescent="0.25">
      <c r="C2879" s="36">
        <f>WEEKNUM('[1]BASE SQA'!$B6073)</f>
        <v>0</v>
      </c>
      <c r="D2879" s="3">
        <f>'[1]BASE SQA'!$E6073</f>
        <v>0</v>
      </c>
      <c r="E2879" s="3">
        <f>'[1]BASE SQA'!$F6073</f>
        <v>0</v>
      </c>
      <c r="F2879" s="1">
        <v>6073</v>
      </c>
      <c r="P2879" s="48"/>
    </row>
    <row r="2880" spans="3:16" x14ac:dyDescent="0.25">
      <c r="C2880" s="36">
        <f>WEEKNUM('[1]BASE SQA'!$B6074)</f>
        <v>0</v>
      </c>
      <c r="D2880" s="3">
        <f>'[1]BASE SQA'!$E6074</f>
        <v>0</v>
      </c>
      <c r="E2880" s="3">
        <f>'[1]BASE SQA'!$F6074</f>
        <v>0</v>
      </c>
      <c r="F2880" s="1">
        <v>6074</v>
      </c>
      <c r="P2880" s="48"/>
    </row>
    <row r="2881" spans="3:16" x14ac:dyDescent="0.25">
      <c r="C2881" s="36">
        <f>WEEKNUM('[1]BASE SQA'!$B6075)</f>
        <v>0</v>
      </c>
      <c r="D2881" s="3">
        <f>'[1]BASE SQA'!$E6075</f>
        <v>0</v>
      </c>
      <c r="E2881" s="3">
        <f>'[1]BASE SQA'!$F6075</f>
        <v>0</v>
      </c>
      <c r="F2881" s="1">
        <v>6075</v>
      </c>
      <c r="P2881" s="48"/>
    </row>
    <row r="2882" spans="3:16" x14ac:dyDescent="0.25">
      <c r="C2882" s="36">
        <f>WEEKNUM('[1]BASE SQA'!$B6076)</f>
        <v>0</v>
      </c>
      <c r="D2882" s="3">
        <f>'[1]BASE SQA'!$E6076</f>
        <v>0</v>
      </c>
      <c r="E2882" s="3">
        <f>'[1]BASE SQA'!$F6076</f>
        <v>0</v>
      </c>
      <c r="F2882" s="1">
        <v>6076</v>
      </c>
      <c r="P2882" s="48"/>
    </row>
    <row r="2883" spans="3:16" x14ac:dyDescent="0.25">
      <c r="C2883" s="36">
        <f>WEEKNUM('[1]BASE SQA'!$B6077)</f>
        <v>0</v>
      </c>
      <c r="D2883" s="3">
        <f>'[1]BASE SQA'!$E6077</f>
        <v>0</v>
      </c>
      <c r="E2883" s="3">
        <f>'[1]BASE SQA'!$F6077</f>
        <v>0</v>
      </c>
      <c r="F2883" s="1">
        <v>6077</v>
      </c>
      <c r="P2883" s="48"/>
    </row>
    <row r="2884" spans="3:16" x14ac:dyDescent="0.25">
      <c r="C2884" s="36">
        <f>WEEKNUM('[1]BASE SQA'!$B6078)</f>
        <v>0</v>
      </c>
      <c r="D2884" s="3">
        <f>'[1]BASE SQA'!$E6078</f>
        <v>0</v>
      </c>
      <c r="E2884" s="3">
        <f>'[1]BASE SQA'!$F6078</f>
        <v>0</v>
      </c>
      <c r="F2884" s="1">
        <v>6078</v>
      </c>
      <c r="P2884" s="48"/>
    </row>
    <row r="2885" spans="3:16" x14ac:dyDescent="0.25">
      <c r="C2885" s="36">
        <f>WEEKNUM('[1]BASE SQA'!$B6079)</f>
        <v>0</v>
      </c>
      <c r="D2885" s="3">
        <f>'[1]BASE SQA'!$E6079</f>
        <v>0</v>
      </c>
      <c r="E2885" s="3">
        <f>'[1]BASE SQA'!$F6079</f>
        <v>0</v>
      </c>
      <c r="F2885" s="1">
        <v>6079</v>
      </c>
      <c r="P2885" s="48"/>
    </row>
    <row r="2886" spans="3:16" x14ac:dyDescent="0.25">
      <c r="C2886" s="36">
        <f>WEEKNUM('[1]BASE SQA'!$B6080)</f>
        <v>0</v>
      </c>
      <c r="D2886" s="3">
        <f>'[1]BASE SQA'!$E6080</f>
        <v>0</v>
      </c>
      <c r="E2886" s="3">
        <f>'[1]BASE SQA'!$F6080</f>
        <v>0</v>
      </c>
      <c r="F2886" s="1">
        <v>6080</v>
      </c>
      <c r="P2886" s="48"/>
    </row>
    <row r="2887" spans="3:16" x14ac:dyDescent="0.25">
      <c r="C2887" s="36">
        <f>WEEKNUM('[1]BASE SQA'!$B6081)</f>
        <v>0</v>
      </c>
      <c r="D2887" s="3">
        <f>'[1]BASE SQA'!$E6081</f>
        <v>0</v>
      </c>
      <c r="E2887" s="3">
        <f>'[1]BASE SQA'!$F6081</f>
        <v>0</v>
      </c>
      <c r="F2887" s="1">
        <v>6081</v>
      </c>
      <c r="P2887" s="48"/>
    </row>
    <row r="2888" spans="3:16" x14ac:dyDescent="0.25">
      <c r="C2888" s="36">
        <f>WEEKNUM('[1]BASE SQA'!$B6082)</f>
        <v>0</v>
      </c>
      <c r="D2888" s="3">
        <f>'[1]BASE SQA'!$E6082</f>
        <v>0</v>
      </c>
      <c r="E2888" s="3">
        <f>'[1]BASE SQA'!$F6082</f>
        <v>0</v>
      </c>
      <c r="F2888" s="1">
        <v>6082</v>
      </c>
      <c r="P2888" s="48"/>
    </row>
    <row r="2889" spans="3:16" x14ac:dyDescent="0.25">
      <c r="C2889" s="36">
        <f>WEEKNUM('[1]BASE SQA'!$B6083)</f>
        <v>0</v>
      </c>
      <c r="D2889" s="3">
        <f>'[1]BASE SQA'!$E6083</f>
        <v>0</v>
      </c>
      <c r="E2889" s="3">
        <f>'[1]BASE SQA'!$F6083</f>
        <v>0</v>
      </c>
      <c r="F2889" s="1">
        <v>6083</v>
      </c>
      <c r="P2889" s="48"/>
    </row>
    <row r="2890" spans="3:16" x14ac:dyDescent="0.25">
      <c r="C2890" s="36">
        <f>WEEKNUM('[1]BASE SQA'!$B6084)</f>
        <v>0</v>
      </c>
      <c r="D2890" s="3">
        <f>'[1]BASE SQA'!$E6084</f>
        <v>0</v>
      </c>
      <c r="E2890" s="3">
        <f>'[1]BASE SQA'!$F6084</f>
        <v>0</v>
      </c>
      <c r="F2890" s="1">
        <v>6084</v>
      </c>
      <c r="P2890" s="48"/>
    </row>
    <row r="2891" spans="3:16" x14ac:dyDescent="0.25">
      <c r="C2891" s="36">
        <f>WEEKNUM('[1]BASE SQA'!$B6085)</f>
        <v>0</v>
      </c>
      <c r="D2891" s="3">
        <f>'[1]BASE SQA'!$E6085</f>
        <v>0</v>
      </c>
      <c r="E2891" s="3">
        <f>'[1]BASE SQA'!$F6085</f>
        <v>0</v>
      </c>
      <c r="F2891" s="1">
        <v>6085</v>
      </c>
      <c r="P2891" s="48"/>
    </row>
    <row r="2892" spans="3:16" x14ac:dyDescent="0.25">
      <c r="C2892" s="36">
        <f>WEEKNUM('[1]BASE SQA'!$B6086)</f>
        <v>0</v>
      </c>
      <c r="D2892" s="3">
        <f>'[1]BASE SQA'!$E6086</f>
        <v>0</v>
      </c>
      <c r="E2892" s="3">
        <f>'[1]BASE SQA'!$F6086</f>
        <v>0</v>
      </c>
      <c r="F2892" s="1">
        <v>6086</v>
      </c>
      <c r="P2892" s="48"/>
    </row>
    <row r="2893" spans="3:16" x14ac:dyDescent="0.25">
      <c r="C2893" s="36">
        <f>WEEKNUM('[1]BASE SQA'!$B6087)</f>
        <v>0</v>
      </c>
      <c r="D2893" s="3">
        <f>'[1]BASE SQA'!$E6087</f>
        <v>0</v>
      </c>
      <c r="E2893" s="3">
        <f>'[1]BASE SQA'!$F6087</f>
        <v>0</v>
      </c>
      <c r="F2893" s="1">
        <v>6087</v>
      </c>
      <c r="P2893" s="48"/>
    </row>
    <row r="2894" spans="3:16" x14ac:dyDescent="0.25">
      <c r="C2894" s="36">
        <f>WEEKNUM('[1]BASE SQA'!$B6088)</f>
        <v>0</v>
      </c>
      <c r="D2894" s="3">
        <f>'[1]BASE SQA'!$E6088</f>
        <v>0</v>
      </c>
      <c r="E2894" s="3">
        <f>'[1]BASE SQA'!$F6088</f>
        <v>0</v>
      </c>
      <c r="F2894" s="1">
        <v>6088</v>
      </c>
      <c r="P2894" s="48"/>
    </row>
    <row r="2895" spans="3:16" x14ac:dyDescent="0.25">
      <c r="C2895" s="36">
        <f>WEEKNUM('[1]BASE SQA'!$B6089)</f>
        <v>0</v>
      </c>
      <c r="D2895" s="3">
        <f>'[1]BASE SQA'!$E6089</f>
        <v>0</v>
      </c>
      <c r="E2895" s="3">
        <f>'[1]BASE SQA'!$F6089</f>
        <v>0</v>
      </c>
      <c r="F2895" s="1">
        <v>6089</v>
      </c>
      <c r="P2895" s="48"/>
    </row>
    <row r="2896" spans="3:16" x14ac:dyDescent="0.25">
      <c r="C2896" s="36">
        <f>WEEKNUM('[1]BASE SQA'!$B6090)</f>
        <v>0</v>
      </c>
      <c r="D2896" s="3">
        <f>'[1]BASE SQA'!$E6090</f>
        <v>0</v>
      </c>
      <c r="E2896" s="3">
        <f>'[1]BASE SQA'!$F6090</f>
        <v>0</v>
      </c>
      <c r="F2896" s="1">
        <v>6090</v>
      </c>
      <c r="P2896" s="48"/>
    </row>
    <row r="2897" spans="3:16" x14ac:dyDescent="0.25">
      <c r="C2897" s="36">
        <f>WEEKNUM('[1]BASE SQA'!$B6091)</f>
        <v>0</v>
      </c>
      <c r="D2897" s="3">
        <f>'[1]BASE SQA'!$E6091</f>
        <v>0</v>
      </c>
      <c r="E2897" s="3">
        <f>'[1]BASE SQA'!$F6091</f>
        <v>0</v>
      </c>
      <c r="F2897" s="1">
        <v>6091</v>
      </c>
      <c r="P2897" s="48"/>
    </row>
    <row r="2898" spans="3:16" x14ac:dyDescent="0.25">
      <c r="C2898" s="36">
        <f>WEEKNUM('[1]BASE SQA'!$B6092)</f>
        <v>0</v>
      </c>
      <c r="D2898" s="3">
        <f>'[1]BASE SQA'!$E6092</f>
        <v>0</v>
      </c>
      <c r="E2898" s="3">
        <f>'[1]BASE SQA'!$F6092</f>
        <v>0</v>
      </c>
      <c r="F2898" s="1">
        <v>6092</v>
      </c>
      <c r="P2898" s="48"/>
    </row>
    <row r="2899" spans="3:16" x14ac:dyDescent="0.25">
      <c r="C2899" s="36">
        <f>WEEKNUM('[1]BASE SQA'!$B6093)</f>
        <v>0</v>
      </c>
      <c r="D2899" s="3">
        <f>'[1]BASE SQA'!$E6093</f>
        <v>0</v>
      </c>
      <c r="E2899" s="3">
        <f>'[1]BASE SQA'!$F6093</f>
        <v>0</v>
      </c>
      <c r="F2899" s="1">
        <v>6093</v>
      </c>
      <c r="P2899" s="48"/>
    </row>
    <row r="2900" spans="3:16" x14ac:dyDescent="0.25">
      <c r="C2900" s="36">
        <f>WEEKNUM('[1]BASE SQA'!$B6094)</f>
        <v>0</v>
      </c>
      <c r="D2900" s="3">
        <f>'[1]BASE SQA'!$E6094</f>
        <v>0</v>
      </c>
      <c r="E2900" s="3">
        <f>'[1]BASE SQA'!$F6094</f>
        <v>0</v>
      </c>
      <c r="F2900" s="1">
        <v>6094</v>
      </c>
      <c r="P2900" s="48"/>
    </row>
    <row r="2901" spans="3:16" x14ac:dyDescent="0.25">
      <c r="C2901" s="36">
        <f>WEEKNUM('[1]BASE SQA'!$B6095)</f>
        <v>0</v>
      </c>
      <c r="D2901" s="3">
        <f>'[1]BASE SQA'!$E6095</f>
        <v>0</v>
      </c>
      <c r="E2901" s="3">
        <f>'[1]BASE SQA'!$F6095</f>
        <v>0</v>
      </c>
      <c r="F2901" s="1">
        <v>6095</v>
      </c>
      <c r="P2901" s="48"/>
    </row>
    <row r="2902" spans="3:16" x14ac:dyDescent="0.25">
      <c r="C2902" s="36">
        <f>WEEKNUM('[1]BASE SQA'!$B6096)</f>
        <v>0</v>
      </c>
      <c r="D2902" s="3">
        <f>'[1]BASE SQA'!$E6096</f>
        <v>0</v>
      </c>
      <c r="E2902" s="3">
        <f>'[1]BASE SQA'!$F6096</f>
        <v>0</v>
      </c>
      <c r="F2902" s="1">
        <v>6096</v>
      </c>
      <c r="P2902" s="48"/>
    </row>
    <row r="2903" spans="3:16" x14ac:dyDescent="0.25">
      <c r="C2903" s="36">
        <f>WEEKNUM('[1]BASE SQA'!$B6097)</f>
        <v>0</v>
      </c>
      <c r="D2903" s="3">
        <f>'[1]BASE SQA'!$E6097</f>
        <v>0</v>
      </c>
      <c r="E2903" s="3">
        <f>'[1]BASE SQA'!$F6097</f>
        <v>0</v>
      </c>
      <c r="F2903" s="1">
        <v>6097</v>
      </c>
      <c r="P2903" s="48"/>
    </row>
    <row r="2904" spans="3:16" x14ac:dyDescent="0.25">
      <c r="C2904" s="36">
        <f>WEEKNUM('[1]BASE SQA'!$B6098)</f>
        <v>0</v>
      </c>
      <c r="D2904" s="3">
        <f>'[1]BASE SQA'!$E6098</f>
        <v>0</v>
      </c>
      <c r="E2904" s="3">
        <f>'[1]BASE SQA'!$F6098</f>
        <v>0</v>
      </c>
      <c r="F2904" s="1">
        <v>6098</v>
      </c>
      <c r="P2904" s="48"/>
    </row>
    <row r="2905" spans="3:16" x14ac:dyDescent="0.25">
      <c r="C2905" s="36">
        <f>WEEKNUM('[1]BASE SQA'!$B6099)</f>
        <v>0</v>
      </c>
      <c r="D2905" s="3">
        <f>'[1]BASE SQA'!$E6099</f>
        <v>0</v>
      </c>
      <c r="E2905" s="3">
        <f>'[1]BASE SQA'!$F6099</f>
        <v>0</v>
      </c>
      <c r="F2905" s="1">
        <v>6099</v>
      </c>
      <c r="P2905" s="48"/>
    </row>
    <row r="2906" spans="3:16" x14ac:dyDescent="0.25">
      <c r="C2906" s="36">
        <f>WEEKNUM('[1]BASE SQA'!$B6100)</f>
        <v>0</v>
      </c>
      <c r="D2906" s="3">
        <f>'[1]BASE SQA'!$E6100</f>
        <v>0</v>
      </c>
      <c r="E2906" s="3">
        <f>'[1]BASE SQA'!$F6100</f>
        <v>0</v>
      </c>
      <c r="F2906" s="1">
        <v>6100</v>
      </c>
      <c r="P2906" s="48"/>
    </row>
    <row r="2907" spans="3:16" x14ac:dyDescent="0.25">
      <c r="C2907" s="36">
        <f>WEEKNUM('[1]BASE SQA'!$B6101)</f>
        <v>0</v>
      </c>
      <c r="D2907" s="3">
        <f>'[1]BASE SQA'!$E6101</f>
        <v>0</v>
      </c>
      <c r="E2907" s="3">
        <f>'[1]BASE SQA'!$F6101</f>
        <v>0</v>
      </c>
      <c r="F2907" s="1">
        <v>6101</v>
      </c>
      <c r="P2907" s="48"/>
    </row>
    <row r="2908" spans="3:16" x14ac:dyDescent="0.25">
      <c r="C2908" s="36">
        <f>WEEKNUM('[1]BASE SQA'!$B6102)</f>
        <v>0</v>
      </c>
      <c r="D2908" s="3">
        <f>'[1]BASE SQA'!$E6102</f>
        <v>0</v>
      </c>
      <c r="E2908" s="3">
        <f>'[1]BASE SQA'!$F6102</f>
        <v>0</v>
      </c>
      <c r="F2908" s="1">
        <v>6102</v>
      </c>
      <c r="P2908" s="48"/>
    </row>
    <row r="2909" spans="3:16" x14ac:dyDescent="0.25">
      <c r="C2909" s="36">
        <f>WEEKNUM('[1]BASE SQA'!$B6103)</f>
        <v>0</v>
      </c>
      <c r="D2909" s="3">
        <f>'[1]BASE SQA'!$E6103</f>
        <v>0</v>
      </c>
      <c r="E2909" s="3">
        <f>'[1]BASE SQA'!$F6103</f>
        <v>0</v>
      </c>
      <c r="F2909" s="1">
        <v>6103</v>
      </c>
      <c r="P2909" s="48"/>
    </row>
    <row r="2910" spans="3:16" x14ac:dyDescent="0.25">
      <c r="C2910" s="36">
        <f>WEEKNUM('[1]BASE SQA'!$B6104)</f>
        <v>0</v>
      </c>
      <c r="D2910" s="3">
        <f>'[1]BASE SQA'!$E6104</f>
        <v>0</v>
      </c>
      <c r="E2910" s="3">
        <f>'[1]BASE SQA'!$F6104</f>
        <v>0</v>
      </c>
      <c r="F2910" s="1">
        <v>6104</v>
      </c>
      <c r="P2910" s="48"/>
    </row>
    <row r="2911" spans="3:16" x14ac:dyDescent="0.25">
      <c r="C2911" s="36">
        <f>WEEKNUM('[1]BASE SQA'!$B6105)</f>
        <v>0</v>
      </c>
      <c r="D2911" s="3">
        <f>'[1]BASE SQA'!$E6105</f>
        <v>0</v>
      </c>
      <c r="E2911" s="3">
        <f>'[1]BASE SQA'!$F6105</f>
        <v>0</v>
      </c>
      <c r="F2911" s="1">
        <v>6105</v>
      </c>
      <c r="P2911" s="48"/>
    </row>
    <row r="2912" spans="3:16" x14ac:dyDescent="0.25">
      <c r="C2912" s="36">
        <f>WEEKNUM('[1]BASE SQA'!$B6106)</f>
        <v>0</v>
      </c>
      <c r="D2912" s="3">
        <f>'[1]BASE SQA'!$E6106</f>
        <v>0</v>
      </c>
      <c r="E2912" s="3">
        <f>'[1]BASE SQA'!$F6106</f>
        <v>0</v>
      </c>
      <c r="F2912" s="1">
        <v>6106</v>
      </c>
      <c r="P2912" s="48"/>
    </row>
    <row r="2913" spans="3:16" x14ac:dyDescent="0.25">
      <c r="C2913" s="36">
        <f>WEEKNUM('[1]BASE SQA'!$B6107)</f>
        <v>0</v>
      </c>
      <c r="D2913" s="3">
        <f>'[1]BASE SQA'!$E6107</f>
        <v>0</v>
      </c>
      <c r="E2913" s="3">
        <f>'[1]BASE SQA'!$F6107</f>
        <v>0</v>
      </c>
      <c r="F2913" s="1">
        <v>6107</v>
      </c>
      <c r="P2913" s="48"/>
    </row>
    <row r="2914" spans="3:16" x14ac:dyDescent="0.25">
      <c r="C2914" s="36">
        <f>WEEKNUM('[1]BASE SQA'!$B6108)</f>
        <v>0</v>
      </c>
      <c r="D2914" s="3">
        <f>'[1]BASE SQA'!$E6108</f>
        <v>0</v>
      </c>
      <c r="E2914" s="3">
        <f>'[1]BASE SQA'!$F6108</f>
        <v>0</v>
      </c>
      <c r="F2914" s="1">
        <v>6108</v>
      </c>
      <c r="P2914" s="48"/>
    </row>
    <row r="2915" spans="3:16" x14ac:dyDescent="0.25">
      <c r="C2915" s="36">
        <f>WEEKNUM('[1]BASE SQA'!$B6109)</f>
        <v>0</v>
      </c>
      <c r="D2915" s="3">
        <f>'[1]BASE SQA'!$E6109</f>
        <v>0</v>
      </c>
      <c r="E2915" s="3">
        <f>'[1]BASE SQA'!$F6109</f>
        <v>0</v>
      </c>
      <c r="F2915" s="1">
        <v>6109</v>
      </c>
      <c r="P2915" s="48"/>
    </row>
    <row r="2916" spans="3:16" x14ac:dyDescent="0.25">
      <c r="C2916" s="36">
        <f>WEEKNUM('[1]BASE SQA'!$B6110)</f>
        <v>0</v>
      </c>
      <c r="D2916" s="3">
        <f>'[1]BASE SQA'!$E6110</f>
        <v>0</v>
      </c>
      <c r="E2916" s="3">
        <f>'[1]BASE SQA'!$F6110</f>
        <v>0</v>
      </c>
      <c r="F2916" s="1">
        <v>6110</v>
      </c>
      <c r="P2916" s="48"/>
    </row>
    <row r="2917" spans="3:16" x14ac:dyDescent="0.25">
      <c r="C2917" s="36">
        <f>WEEKNUM('[1]BASE SQA'!$B6111)</f>
        <v>0</v>
      </c>
      <c r="D2917" s="3">
        <f>'[1]BASE SQA'!$E6111</f>
        <v>0</v>
      </c>
      <c r="E2917" s="3">
        <f>'[1]BASE SQA'!$F6111</f>
        <v>0</v>
      </c>
      <c r="F2917" s="1">
        <v>6111</v>
      </c>
      <c r="P2917" s="48"/>
    </row>
    <row r="2918" spans="3:16" x14ac:dyDescent="0.25">
      <c r="C2918" s="36">
        <f>WEEKNUM('[1]BASE SQA'!$B6112)</f>
        <v>0</v>
      </c>
      <c r="D2918" s="3">
        <f>'[1]BASE SQA'!$E6112</f>
        <v>0</v>
      </c>
      <c r="E2918" s="3">
        <f>'[1]BASE SQA'!$F6112</f>
        <v>0</v>
      </c>
      <c r="F2918" s="1">
        <v>6112</v>
      </c>
      <c r="P2918" s="48"/>
    </row>
    <row r="2919" spans="3:16" x14ac:dyDescent="0.25">
      <c r="C2919" s="36">
        <f>WEEKNUM('[1]BASE SQA'!$B6113)</f>
        <v>0</v>
      </c>
      <c r="D2919" s="3">
        <f>'[1]BASE SQA'!$E6113</f>
        <v>0</v>
      </c>
      <c r="E2919" s="3">
        <f>'[1]BASE SQA'!$F6113</f>
        <v>0</v>
      </c>
      <c r="F2919" s="1">
        <v>6113</v>
      </c>
      <c r="P2919" s="48"/>
    </row>
    <row r="2920" spans="3:16" x14ac:dyDescent="0.25">
      <c r="C2920" s="36">
        <f>WEEKNUM('[1]BASE SQA'!$B6114)</f>
        <v>0</v>
      </c>
      <c r="D2920" s="3">
        <f>'[1]BASE SQA'!$E6114</f>
        <v>0</v>
      </c>
      <c r="E2920" s="3">
        <f>'[1]BASE SQA'!$F6114</f>
        <v>0</v>
      </c>
      <c r="F2920" s="1">
        <v>6114</v>
      </c>
      <c r="P2920" s="48"/>
    </row>
    <row r="2921" spans="3:16" x14ac:dyDescent="0.25">
      <c r="C2921" s="36">
        <f>WEEKNUM('[1]BASE SQA'!$B6115)</f>
        <v>0</v>
      </c>
      <c r="D2921" s="3">
        <f>'[1]BASE SQA'!$E6115</f>
        <v>0</v>
      </c>
      <c r="E2921" s="3">
        <f>'[1]BASE SQA'!$F6115</f>
        <v>0</v>
      </c>
      <c r="F2921" s="1">
        <v>6115</v>
      </c>
      <c r="P2921" s="48"/>
    </row>
    <row r="2922" spans="3:16" x14ac:dyDescent="0.25">
      <c r="C2922" s="36">
        <f>WEEKNUM('[1]BASE SQA'!$B6116)</f>
        <v>0</v>
      </c>
      <c r="D2922" s="3">
        <f>'[1]BASE SQA'!$E6116</f>
        <v>0</v>
      </c>
      <c r="E2922" s="3">
        <f>'[1]BASE SQA'!$F6116</f>
        <v>0</v>
      </c>
      <c r="F2922" s="1">
        <v>6116</v>
      </c>
      <c r="P2922" s="48"/>
    </row>
    <row r="2923" spans="3:16" x14ac:dyDescent="0.25">
      <c r="C2923" s="36">
        <f>WEEKNUM('[1]BASE SQA'!$B6117)</f>
        <v>0</v>
      </c>
      <c r="D2923" s="3">
        <f>'[1]BASE SQA'!$E6117</f>
        <v>0</v>
      </c>
      <c r="E2923" s="3">
        <f>'[1]BASE SQA'!$F6117</f>
        <v>0</v>
      </c>
      <c r="F2923" s="1">
        <v>6117</v>
      </c>
      <c r="P2923" s="48"/>
    </row>
    <row r="2924" spans="3:16" x14ac:dyDescent="0.25">
      <c r="C2924" s="36">
        <f>WEEKNUM('[1]BASE SQA'!$B6118)</f>
        <v>0</v>
      </c>
      <c r="D2924" s="3">
        <f>'[1]BASE SQA'!$E6118</f>
        <v>0</v>
      </c>
      <c r="E2924" s="3">
        <f>'[1]BASE SQA'!$F6118</f>
        <v>0</v>
      </c>
      <c r="F2924" s="1">
        <v>6118</v>
      </c>
      <c r="P2924" s="48"/>
    </row>
    <row r="2925" spans="3:16" x14ac:dyDescent="0.25">
      <c r="C2925" s="36">
        <f>WEEKNUM('[1]BASE SQA'!$B6119)</f>
        <v>0</v>
      </c>
      <c r="D2925" s="3">
        <f>'[1]BASE SQA'!$E6119</f>
        <v>0</v>
      </c>
      <c r="E2925" s="3">
        <f>'[1]BASE SQA'!$F6119</f>
        <v>0</v>
      </c>
      <c r="F2925" s="1">
        <v>6119</v>
      </c>
      <c r="P2925" s="48"/>
    </row>
    <row r="2926" spans="3:16" x14ac:dyDescent="0.25">
      <c r="C2926" s="36">
        <f>WEEKNUM('[1]BASE SQA'!$B6120)</f>
        <v>0</v>
      </c>
      <c r="D2926" s="3">
        <f>'[1]BASE SQA'!$E6120</f>
        <v>0</v>
      </c>
      <c r="E2926" s="3">
        <f>'[1]BASE SQA'!$F6120</f>
        <v>0</v>
      </c>
      <c r="F2926" s="1">
        <v>6120</v>
      </c>
      <c r="P2926" s="48"/>
    </row>
    <row r="2927" spans="3:16" x14ac:dyDescent="0.25">
      <c r="C2927" s="36">
        <f>WEEKNUM('[1]BASE SQA'!$B6121)</f>
        <v>0</v>
      </c>
      <c r="D2927" s="3">
        <f>'[1]BASE SQA'!$E6121</f>
        <v>0</v>
      </c>
      <c r="E2927" s="3">
        <f>'[1]BASE SQA'!$F6121</f>
        <v>0</v>
      </c>
      <c r="F2927" s="1">
        <v>6121</v>
      </c>
      <c r="P2927" s="48"/>
    </row>
    <row r="2928" spans="3:16" x14ac:dyDescent="0.25">
      <c r="C2928" s="36">
        <f>WEEKNUM('[1]BASE SQA'!$B6122)</f>
        <v>0</v>
      </c>
      <c r="D2928" s="3">
        <f>'[1]BASE SQA'!$E6122</f>
        <v>0</v>
      </c>
      <c r="E2928" s="3">
        <f>'[1]BASE SQA'!$F6122</f>
        <v>0</v>
      </c>
      <c r="F2928" s="1">
        <v>6122</v>
      </c>
      <c r="P2928" s="48"/>
    </row>
    <row r="2929" spans="3:16" x14ac:dyDescent="0.25">
      <c r="C2929" s="36">
        <f>WEEKNUM('[1]BASE SQA'!$B6123)</f>
        <v>0</v>
      </c>
      <c r="D2929" s="3">
        <f>'[1]BASE SQA'!$E6123</f>
        <v>0</v>
      </c>
      <c r="E2929" s="3">
        <f>'[1]BASE SQA'!$F6123</f>
        <v>0</v>
      </c>
      <c r="F2929" s="1">
        <v>6123</v>
      </c>
      <c r="P2929" s="48"/>
    </row>
    <row r="2930" spans="3:16" x14ac:dyDescent="0.25">
      <c r="C2930" s="36">
        <f>WEEKNUM('[1]BASE SQA'!$B6124)</f>
        <v>0</v>
      </c>
      <c r="D2930" s="3">
        <f>'[1]BASE SQA'!$E6124</f>
        <v>0</v>
      </c>
      <c r="E2930" s="3">
        <f>'[1]BASE SQA'!$F6124</f>
        <v>0</v>
      </c>
      <c r="F2930" s="1">
        <v>6124</v>
      </c>
      <c r="P2930" s="48"/>
    </row>
    <row r="2931" spans="3:16" x14ac:dyDescent="0.25">
      <c r="C2931" s="36">
        <f>WEEKNUM('[1]BASE SQA'!$B6125)</f>
        <v>0</v>
      </c>
      <c r="D2931" s="3">
        <f>'[1]BASE SQA'!$E6125</f>
        <v>0</v>
      </c>
      <c r="E2931" s="3">
        <f>'[1]BASE SQA'!$F6125</f>
        <v>0</v>
      </c>
      <c r="F2931" s="1">
        <v>6125</v>
      </c>
      <c r="P2931" s="48"/>
    </row>
    <row r="2932" spans="3:16" x14ac:dyDescent="0.25">
      <c r="C2932" s="36">
        <f>WEEKNUM('[1]BASE SQA'!$B6126)</f>
        <v>0</v>
      </c>
      <c r="D2932" s="3">
        <f>'[1]BASE SQA'!$E6126</f>
        <v>0</v>
      </c>
      <c r="E2932" s="3">
        <f>'[1]BASE SQA'!$F6126</f>
        <v>0</v>
      </c>
      <c r="F2932" s="1">
        <v>6126</v>
      </c>
      <c r="P2932" s="48"/>
    </row>
    <row r="2933" spans="3:16" x14ac:dyDescent="0.25">
      <c r="C2933" s="36">
        <f>WEEKNUM('[1]BASE SQA'!$B6127)</f>
        <v>0</v>
      </c>
      <c r="D2933" s="3">
        <f>'[1]BASE SQA'!$E6127</f>
        <v>0</v>
      </c>
      <c r="E2933" s="3">
        <f>'[1]BASE SQA'!$F6127</f>
        <v>0</v>
      </c>
      <c r="F2933" s="1">
        <v>6127</v>
      </c>
      <c r="P2933" s="48"/>
    </row>
    <row r="2934" spans="3:16" x14ac:dyDescent="0.25">
      <c r="C2934" s="36">
        <f>WEEKNUM('[1]BASE SQA'!$B6128)</f>
        <v>0</v>
      </c>
      <c r="D2934" s="3">
        <f>'[1]BASE SQA'!$E6128</f>
        <v>0</v>
      </c>
      <c r="E2934" s="3">
        <f>'[1]BASE SQA'!$F6128</f>
        <v>0</v>
      </c>
      <c r="F2934" s="1">
        <v>6128</v>
      </c>
      <c r="P2934" s="48"/>
    </row>
    <row r="2935" spans="3:16" x14ac:dyDescent="0.25">
      <c r="C2935" s="36">
        <f>WEEKNUM('[1]BASE SQA'!$B6129)</f>
        <v>0</v>
      </c>
      <c r="D2935" s="3">
        <f>'[1]BASE SQA'!$E6129</f>
        <v>0</v>
      </c>
      <c r="E2935" s="3">
        <f>'[1]BASE SQA'!$F6129</f>
        <v>0</v>
      </c>
      <c r="F2935" s="1">
        <v>6129</v>
      </c>
      <c r="P2935" s="48"/>
    </row>
    <row r="2936" spans="3:16" x14ac:dyDescent="0.25">
      <c r="C2936" s="36">
        <f>WEEKNUM('[1]BASE SQA'!$B6130)</f>
        <v>0</v>
      </c>
      <c r="D2936" s="3">
        <f>'[1]BASE SQA'!$E6130</f>
        <v>0</v>
      </c>
      <c r="E2936" s="3">
        <f>'[1]BASE SQA'!$F6130</f>
        <v>0</v>
      </c>
      <c r="F2936" s="1">
        <v>6130</v>
      </c>
      <c r="P2936" s="48"/>
    </row>
    <row r="2937" spans="3:16" x14ac:dyDescent="0.25">
      <c r="C2937" s="36">
        <f>WEEKNUM('[1]BASE SQA'!$B6131)</f>
        <v>0</v>
      </c>
      <c r="D2937" s="3">
        <f>'[1]BASE SQA'!$E6131</f>
        <v>0</v>
      </c>
      <c r="E2937" s="3">
        <f>'[1]BASE SQA'!$F6131</f>
        <v>0</v>
      </c>
      <c r="F2937" s="1">
        <v>6131</v>
      </c>
      <c r="P2937" s="48"/>
    </row>
    <row r="2938" spans="3:16" x14ac:dyDescent="0.25">
      <c r="C2938" s="36">
        <f>WEEKNUM('[1]BASE SQA'!$B6132)</f>
        <v>0</v>
      </c>
      <c r="D2938" s="3">
        <f>'[1]BASE SQA'!$E6132</f>
        <v>0</v>
      </c>
      <c r="E2938" s="3">
        <f>'[1]BASE SQA'!$F6132</f>
        <v>0</v>
      </c>
      <c r="F2938" s="1">
        <v>6132</v>
      </c>
      <c r="P2938" s="48"/>
    </row>
    <row r="2939" spans="3:16" x14ac:dyDescent="0.25">
      <c r="C2939" s="36">
        <f>WEEKNUM('[1]BASE SQA'!$B6133)</f>
        <v>0</v>
      </c>
      <c r="D2939" s="3">
        <f>'[1]BASE SQA'!$E6133</f>
        <v>0</v>
      </c>
      <c r="E2939" s="3">
        <f>'[1]BASE SQA'!$F6133</f>
        <v>0</v>
      </c>
      <c r="F2939" s="1">
        <v>6133</v>
      </c>
      <c r="P2939" s="48"/>
    </row>
    <row r="2940" spans="3:16" x14ac:dyDescent="0.25">
      <c r="C2940" s="36">
        <f>WEEKNUM('[1]BASE SQA'!$B6134)</f>
        <v>0</v>
      </c>
      <c r="D2940" s="3">
        <f>'[1]BASE SQA'!$E6134</f>
        <v>0</v>
      </c>
      <c r="E2940" s="3">
        <f>'[1]BASE SQA'!$F6134</f>
        <v>0</v>
      </c>
      <c r="F2940" s="1">
        <v>6134</v>
      </c>
      <c r="P2940" s="48"/>
    </row>
    <row r="2941" spans="3:16" x14ac:dyDescent="0.25">
      <c r="C2941" s="36">
        <f>WEEKNUM('[1]BASE SQA'!$B6135)</f>
        <v>0</v>
      </c>
      <c r="D2941" s="3">
        <f>'[1]BASE SQA'!$E6135</f>
        <v>0</v>
      </c>
      <c r="E2941" s="3">
        <f>'[1]BASE SQA'!$F6135</f>
        <v>0</v>
      </c>
      <c r="F2941" s="1">
        <v>6135</v>
      </c>
      <c r="P2941" s="48"/>
    </row>
    <row r="2942" spans="3:16" x14ac:dyDescent="0.25">
      <c r="C2942" s="36">
        <f>WEEKNUM('[1]BASE SQA'!$B6136)</f>
        <v>0</v>
      </c>
      <c r="D2942" s="3">
        <f>'[1]BASE SQA'!$E6136</f>
        <v>0</v>
      </c>
      <c r="E2942" s="3">
        <f>'[1]BASE SQA'!$F6136</f>
        <v>0</v>
      </c>
      <c r="F2942" s="1">
        <v>6136</v>
      </c>
      <c r="P2942" s="48"/>
    </row>
    <row r="2943" spans="3:16" x14ac:dyDescent="0.25">
      <c r="C2943" s="36">
        <f>WEEKNUM('[1]BASE SQA'!$B6137)</f>
        <v>0</v>
      </c>
      <c r="D2943" s="3">
        <f>'[1]BASE SQA'!$E6137</f>
        <v>0</v>
      </c>
      <c r="E2943" s="3">
        <f>'[1]BASE SQA'!$F6137</f>
        <v>0</v>
      </c>
      <c r="F2943" s="1">
        <v>6137</v>
      </c>
      <c r="P2943" s="48"/>
    </row>
    <row r="2944" spans="3:16" x14ac:dyDescent="0.25">
      <c r="C2944" s="36">
        <f>WEEKNUM('[1]BASE SQA'!$B6138)</f>
        <v>0</v>
      </c>
      <c r="D2944" s="3">
        <f>'[1]BASE SQA'!$E6138</f>
        <v>0</v>
      </c>
      <c r="E2944" s="3">
        <f>'[1]BASE SQA'!$F6138</f>
        <v>0</v>
      </c>
      <c r="F2944" s="1">
        <v>6138</v>
      </c>
      <c r="P2944" s="48"/>
    </row>
    <row r="2945" spans="3:16" x14ac:dyDescent="0.25">
      <c r="C2945" s="36">
        <f>WEEKNUM('[1]BASE SQA'!$B6139)</f>
        <v>0</v>
      </c>
      <c r="D2945" s="3">
        <f>'[1]BASE SQA'!$E6139</f>
        <v>0</v>
      </c>
      <c r="E2945" s="3">
        <f>'[1]BASE SQA'!$F6139</f>
        <v>0</v>
      </c>
      <c r="F2945" s="1">
        <v>6139</v>
      </c>
      <c r="P2945" s="48"/>
    </row>
    <row r="2946" spans="3:16" x14ac:dyDescent="0.25">
      <c r="C2946" s="36">
        <f>WEEKNUM('[1]BASE SQA'!$B6140)</f>
        <v>0</v>
      </c>
      <c r="D2946" s="3">
        <f>'[1]BASE SQA'!$E6140</f>
        <v>0</v>
      </c>
      <c r="E2946" s="3">
        <f>'[1]BASE SQA'!$F6140</f>
        <v>0</v>
      </c>
      <c r="F2946" s="1">
        <v>6140</v>
      </c>
      <c r="P2946" s="48"/>
    </row>
    <row r="2947" spans="3:16" x14ac:dyDescent="0.25">
      <c r="C2947" s="36">
        <f>WEEKNUM('[1]BASE SQA'!$B6141)</f>
        <v>0</v>
      </c>
      <c r="D2947" s="3">
        <f>'[1]BASE SQA'!$E6141</f>
        <v>0</v>
      </c>
      <c r="E2947" s="3">
        <f>'[1]BASE SQA'!$F6141</f>
        <v>0</v>
      </c>
      <c r="F2947" s="1">
        <v>6141</v>
      </c>
      <c r="P2947" s="48"/>
    </row>
    <row r="2948" spans="3:16" x14ac:dyDescent="0.25">
      <c r="C2948" s="36">
        <f>WEEKNUM('[1]BASE SQA'!$B6142)</f>
        <v>0</v>
      </c>
      <c r="D2948" s="3">
        <f>'[1]BASE SQA'!$E6142</f>
        <v>0</v>
      </c>
      <c r="E2948" s="3">
        <f>'[1]BASE SQA'!$F6142</f>
        <v>0</v>
      </c>
      <c r="F2948" s="1">
        <v>6142</v>
      </c>
      <c r="P2948" s="48"/>
    </row>
    <row r="2949" spans="3:16" x14ac:dyDescent="0.25">
      <c r="C2949" s="36">
        <f>WEEKNUM('[1]BASE SQA'!$B6143)</f>
        <v>0</v>
      </c>
      <c r="D2949" s="3">
        <f>'[1]BASE SQA'!$E6143</f>
        <v>0</v>
      </c>
      <c r="E2949" s="3">
        <f>'[1]BASE SQA'!$F6143</f>
        <v>0</v>
      </c>
      <c r="F2949" s="1">
        <v>6143</v>
      </c>
      <c r="P2949" s="48"/>
    </row>
    <row r="2950" spans="3:16" x14ac:dyDescent="0.25">
      <c r="C2950" s="36">
        <f>WEEKNUM('[1]BASE SQA'!$B6144)</f>
        <v>0</v>
      </c>
      <c r="D2950" s="3">
        <f>'[1]BASE SQA'!$E6144</f>
        <v>0</v>
      </c>
      <c r="E2950" s="3">
        <f>'[1]BASE SQA'!$F6144</f>
        <v>0</v>
      </c>
      <c r="F2950" s="1">
        <v>6144</v>
      </c>
      <c r="P2950" s="48"/>
    </row>
    <row r="2951" spans="3:16" x14ac:dyDescent="0.25">
      <c r="C2951" s="36">
        <f>WEEKNUM('[1]BASE SQA'!$B6145)</f>
        <v>0</v>
      </c>
      <c r="D2951" s="3">
        <f>'[1]BASE SQA'!$E6145</f>
        <v>0</v>
      </c>
      <c r="E2951" s="3">
        <f>'[1]BASE SQA'!$F6145</f>
        <v>0</v>
      </c>
      <c r="F2951" s="1">
        <v>6145</v>
      </c>
      <c r="P2951" s="48"/>
    </row>
    <row r="2952" spans="3:16" x14ac:dyDescent="0.25">
      <c r="C2952" s="36">
        <f>WEEKNUM('[1]BASE SQA'!$B6146)</f>
        <v>0</v>
      </c>
      <c r="D2952" s="3">
        <f>'[1]BASE SQA'!$E6146</f>
        <v>0</v>
      </c>
      <c r="E2952" s="3">
        <f>'[1]BASE SQA'!$F6146</f>
        <v>0</v>
      </c>
      <c r="F2952" s="1">
        <v>6146</v>
      </c>
      <c r="P2952" s="48"/>
    </row>
    <row r="2953" spans="3:16" x14ac:dyDescent="0.25">
      <c r="C2953" s="36">
        <f>WEEKNUM('[1]BASE SQA'!$B6147)</f>
        <v>0</v>
      </c>
      <c r="D2953" s="3">
        <f>'[1]BASE SQA'!$E6147</f>
        <v>0</v>
      </c>
      <c r="E2953" s="3">
        <f>'[1]BASE SQA'!$F6147</f>
        <v>0</v>
      </c>
      <c r="F2953" s="1">
        <v>6147</v>
      </c>
      <c r="P2953" s="48"/>
    </row>
    <row r="2954" spans="3:16" x14ac:dyDescent="0.25">
      <c r="C2954" s="36">
        <f>WEEKNUM('[1]BASE SQA'!$B6148)</f>
        <v>0</v>
      </c>
      <c r="D2954" s="3">
        <f>'[1]BASE SQA'!$E6148</f>
        <v>0</v>
      </c>
      <c r="E2954" s="3">
        <f>'[1]BASE SQA'!$F6148</f>
        <v>0</v>
      </c>
      <c r="F2954" s="1">
        <v>6148</v>
      </c>
      <c r="P2954" s="48"/>
    </row>
    <row r="2955" spans="3:16" x14ac:dyDescent="0.25">
      <c r="C2955" s="36">
        <f>WEEKNUM('[1]BASE SQA'!$B6149)</f>
        <v>0</v>
      </c>
      <c r="D2955" s="3">
        <f>'[1]BASE SQA'!$E6149</f>
        <v>0</v>
      </c>
      <c r="E2955" s="3">
        <f>'[1]BASE SQA'!$F6149</f>
        <v>0</v>
      </c>
      <c r="F2955" s="1">
        <v>6149</v>
      </c>
      <c r="P2955" s="48"/>
    </row>
    <row r="2956" spans="3:16" x14ac:dyDescent="0.25">
      <c r="C2956" s="36">
        <f>WEEKNUM('[1]BASE SQA'!$B6150)</f>
        <v>0</v>
      </c>
      <c r="D2956" s="3">
        <f>'[1]BASE SQA'!$E6150</f>
        <v>0</v>
      </c>
      <c r="E2956" s="3">
        <f>'[1]BASE SQA'!$F6150</f>
        <v>0</v>
      </c>
      <c r="F2956" s="1">
        <v>6150</v>
      </c>
      <c r="P2956" s="48"/>
    </row>
    <row r="2957" spans="3:16" x14ac:dyDescent="0.25">
      <c r="C2957" s="36">
        <f>WEEKNUM('[1]BASE SQA'!$B6151)</f>
        <v>0</v>
      </c>
      <c r="D2957" s="3">
        <f>'[1]BASE SQA'!$E6151</f>
        <v>0</v>
      </c>
      <c r="E2957" s="3">
        <f>'[1]BASE SQA'!$F6151</f>
        <v>0</v>
      </c>
      <c r="F2957" s="1">
        <v>6151</v>
      </c>
      <c r="P2957" s="48"/>
    </row>
    <row r="2958" spans="3:16" x14ac:dyDescent="0.25">
      <c r="C2958" s="36">
        <f>WEEKNUM('[1]BASE SQA'!$B6152)</f>
        <v>0</v>
      </c>
      <c r="D2958" s="3">
        <f>'[1]BASE SQA'!$E6152</f>
        <v>0</v>
      </c>
      <c r="E2958" s="3">
        <f>'[1]BASE SQA'!$F6152</f>
        <v>0</v>
      </c>
      <c r="F2958" s="1">
        <v>6152</v>
      </c>
      <c r="P2958" s="48"/>
    </row>
    <row r="2959" spans="3:16" x14ac:dyDescent="0.25">
      <c r="C2959" s="36">
        <f>WEEKNUM('[1]BASE SQA'!$B6153)</f>
        <v>0</v>
      </c>
      <c r="D2959" s="3">
        <f>'[1]BASE SQA'!$E6153</f>
        <v>0</v>
      </c>
      <c r="E2959" s="3">
        <f>'[1]BASE SQA'!$F6153</f>
        <v>0</v>
      </c>
      <c r="F2959" s="1">
        <v>6153</v>
      </c>
      <c r="P2959" s="48"/>
    </row>
    <row r="2960" spans="3:16" x14ac:dyDescent="0.25">
      <c r="C2960" s="36">
        <f>WEEKNUM('[1]BASE SQA'!$B6154)</f>
        <v>0</v>
      </c>
      <c r="D2960" s="3">
        <f>'[1]BASE SQA'!$E6154</f>
        <v>0</v>
      </c>
      <c r="E2960" s="3">
        <f>'[1]BASE SQA'!$F6154</f>
        <v>0</v>
      </c>
      <c r="F2960" s="1">
        <v>6154</v>
      </c>
      <c r="P2960" s="48"/>
    </row>
    <row r="2961" spans="3:16" x14ac:dyDescent="0.25">
      <c r="C2961" s="36">
        <f>WEEKNUM('[1]BASE SQA'!$B6155)</f>
        <v>0</v>
      </c>
      <c r="D2961" s="3">
        <f>'[1]BASE SQA'!$E6155</f>
        <v>0</v>
      </c>
      <c r="E2961" s="3">
        <f>'[1]BASE SQA'!$F6155</f>
        <v>0</v>
      </c>
      <c r="F2961" s="1">
        <v>6155</v>
      </c>
      <c r="P2961" s="48"/>
    </row>
    <row r="2962" spans="3:16" x14ac:dyDescent="0.25">
      <c r="C2962" s="36">
        <f>WEEKNUM('[1]BASE SQA'!$B6156)</f>
        <v>0</v>
      </c>
      <c r="D2962" s="3">
        <f>'[1]BASE SQA'!$E6156</f>
        <v>0</v>
      </c>
      <c r="E2962" s="3">
        <f>'[1]BASE SQA'!$F6156</f>
        <v>0</v>
      </c>
      <c r="F2962" s="1">
        <v>6156</v>
      </c>
      <c r="P2962" s="48"/>
    </row>
    <row r="2963" spans="3:16" x14ac:dyDescent="0.25">
      <c r="C2963" s="36">
        <f>WEEKNUM('[1]BASE SQA'!$B6157)</f>
        <v>0</v>
      </c>
      <c r="D2963" s="3">
        <f>'[1]BASE SQA'!$E6157</f>
        <v>0</v>
      </c>
      <c r="E2963" s="3">
        <f>'[1]BASE SQA'!$F6157</f>
        <v>0</v>
      </c>
      <c r="F2963" s="1">
        <v>6157</v>
      </c>
      <c r="P2963" s="48"/>
    </row>
    <row r="2964" spans="3:16" x14ac:dyDescent="0.25">
      <c r="C2964" s="36">
        <f>WEEKNUM('[1]BASE SQA'!$B6158)</f>
        <v>0</v>
      </c>
      <c r="D2964" s="3">
        <f>'[1]BASE SQA'!$E6158</f>
        <v>0</v>
      </c>
      <c r="E2964" s="3">
        <f>'[1]BASE SQA'!$F6158</f>
        <v>0</v>
      </c>
      <c r="F2964" s="1">
        <v>6158</v>
      </c>
      <c r="P2964" s="48"/>
    </row>
    <row r="2965" spans="3:16" x14ac:dyDescent="0.25">
      <c r="C2965" s="36">
        <f>WEEKNUM('[1]BASE SQA'!$B6159)</f>
        <v>0</v>
      </c>
      <c r="D2965" s="3">
        <f>'[1]BASE SQA'!$E6159</f>
        <v>0</v>
      </c>
      <c r="E2965" s="3">
        <f>'[1]BASE SQA'!$F6159</f>
        <v>0</v>
      </c>
      <c r="F2965" s="1">
        <v>6159</v>
      </c>
      <c r="P2965" s="48"/>
    </row>
    <row r="2966" spans="3:16" x14ac:dyDescent="0.25">
      <c r="C2966" s="36">
        <f>WEEKNUM('[1]BASE SQA'!$B6160)</f>
        <v>0</v>
      </c>
      <c r="D2966" s="3">
        <f>'[1]BASE SQA'!$E6160</f>
        <v>0</v>
      </c>
      <c r="E2966" s="3">
        <f>'[1]BASE SQA'!$F6160</f>
        <v>0</v>
      </c>
      <c r="F2966" s="1">
        <v>6160</v>
      </c>
      <c r="P2966" s="48"/>
    </row>
    <row r="2967" spans="3:16" x14ac:dyDescent="0.25">
      <c r="C2967" s="36">
        <f>WEEKNUM('[1]BASE SQA'!$B6161)</f>
        <v>0</v>
      </c>
      <c r="D2967" s="3">
        <f>'[1]BASE SQA'!$E6161</f>
        <v>0</v>
      </c>
      <c r="E2967" s="3">
        <f>'[1]BASE SQA'!$F6161</f>
        <v>0</v>
      </c>
      <c r="F2967" s="1">
        <v>6161</v>
      </c>
      <c r="P2967" s="48"/>
    </row>
    <row r="2968" spans="3:16" x14ac:dyDescent="0.25">
      <c r="C2968" s="36">
        <f>WEEKNUM('[1]BASE SQA'!$B6162)</f>
        <v>0</v>
      </c>
      <c r="D2968" s="3">
        <f>'[1]BASE SQA'!$E6162</f>
        <v>0</v>
      </c>
      <c r="E2968" s="3">
        <f>'[1]BASE SQA'!$F6162</f>
        <v>0</v>
      </c>
      <c r="F2968" s="1">
        <v>6162</v>
      </c>
      <c r="P2968" s="48"/>
    </row>
    <row r="2969" spans="3:16" x14ac:dyDescent="0.25">
      <c r="C2969" s="36">
        <f>WEEKNUM('[1]BASE SQA'!$B6163)</f>
        <v>0</v>
      </c>
      <c r="D2969" s="3">
        <f>'[1]BASE SQA'!$E6163</f>
        <v>0</v>
      </c>
      <c r="E2969" s="3">
        <f>'[1]BASE SQA'!$F6163</f>
        <v>0</v>
      </c>
      <c r="F2969" s="1">
        <v>6163</v>
      </c>
      <c r="P2969" s="48"/>
    </row>
    <row r="2970" spans="3:16" x14ac:dyDescent="0.25">
      <c r="C2970" s="36">
        <f>WEEKNUM('[1]BASE SQA'!$B6164)</f>
        <v>0</v>
      </c>
      <c r="D2970" s="3">
        <f>'[1]BASE SQA'!$E6164</f>
        <v>0</v>
      </c>
      <c r="E2970" s="3">
        <f>'[1]BASE SQA'!$F6164</f>
        <v>0</v>
      </c>
      <c r="F2970" s="1">
        <v>6164</v>
      </c>
      <c r="P2970" s="48"/>
    </row>
    <row r="2971" spans="3:16" x14ac:dyDescent="0.25">
      <c r="C2971" s="36">
        <f>WEEKNUM('[1]BASE SQA'!$B6165)</f>
        <v>0</v>
      </c>
      <c r="D2971" s="3">
        <f>'[1]BASE SQA'!$E6165</f>
        <v>0</v>
      </c>
      <c r="E2971" s="3">
        <f>'[1]BASE SQA'!$F6165</f>
        <v>0</v>
      </c>
      <c r="F2971" s="1">
        <v>6165</v>
      </c>
      <c r="P2971" s="48"/>
    </row>
    <row r="2972" spans="3:16" x14ac:dyDescent="0.25">
      <c r="C2972" s="36">
        <f>WEEKNUM('[1]BASE SQA'!$B6166)</f>
        <v>0</v>
      </c>
      <c r="D2972" s="3">
        <f>'[1]BASE SQA'!$E6166</f>
        <v>0</v>
      </c>
      <c r="E2972" s="3">
        <f>'[1]BASE SQA'!$F6166</f>
        <v>0</v>
      </c>
      <c r="F2972" s="1">
        <v>6166</v>
      </c>
      <c r="P2972" s="48"/>
    </row>
    <row r="2973" spans="3:16" x14ac:dyDescent="0.25">
      <c r="C2973" s="36">
        <f>WEEKNUM('[1]BASE SQA'!$B6167)</f>
        <v>0</v>
      </c>
      <c r="D2973" s="3">
        <f>'[1]BASE SQA'!$E6167</f>
        <v>0</v>
      </c>
      <c r="E2973" s="3">
        <f>'[1]BASE SQA'!$F6167</f>
        <v>0</v>
      </c>
      <c r="F2973" s="1">
        <v>6167</v>
      </c>
      <c r="P2973" s="48"/>
    </row>
    <row r="2974" spans="3:16" x14ac:dyDescent="0.25">
      <c r="C2974" s="36">
        <f>WEEKNUM('[1]BASE SQA'!$B6168)</f>
        <v>0</v>
      </c>
      <c r="D2974" s="3">
        <f>'[1]BASE SQA'!$E6168</f>
        <v>0</v>
      </c>
      <c r="E2974" s="3">
        <f>'[1]BASE SQA'!$F6168</f>
        <v>0</v>
      </c>
      <c r="F2974" s="1">
        <v>6168</v>
      </c>
      <c r="P2974" s="48"/>
    </row>
    <row r="2975" spans="3:16" x14ac:dyDescent="0.25">
      <c r="C2975" s="36">
        <f>WEEKNUM('[1]BASE SQA'!$B6169)</f>
        <v>0</v>
      </c>
      <c r="D2975" s="3">
        <f>'[1]BASE SQA'!$E6169</f>
        <v>0</v>
      </c>
      <c r="E2975" s="3">
        <f>'[1]BASE SQA'!$F6169</f>
        <v>0</v>
      </c>
      <c r="F2975" s="1">
        <v>6169</v>
      </c>
      <c r="P2975" s="48"/>
    </row>
    <row r="2976" spans="3:16" x14ac:dyDescent="0.25">
      <c r="C2976" s="36">
        <f>WEEKNUM('[1]BASE SQA'!$B6170)</f>
        <v>0</v>
      </c>
      <c r="D2976" s="3">
        <f>'[1]BASE SQA'!$E6170</f>
        <v>0</v>
      </c>
      <c r="E2976" s="3">
        <f>'[1]BASE SQA'!$F6170</f>
        <v>0</v>
      </c>
      <c r="F2976" s="1">
        <v>6170</v>
      </c>
      <c r="P2976" s="48"/>
    </row>
    <row r="2977" spans="3:16" x14ac:dyDescent="0.25">
      <c r="C2977" s="36">
        <f>WEEKNUM('[1]BASE SQA'!$B6171)</f>
        <v>0</v>
      </c>
      <c r="D2977" s="3">
        <f>'[1]BASE SQA'!$E6171</f>
        <v>0</v>
      </c>
      <c r="E2977" s="3">
        <f>'[1]BASE SQA'!$F6171</f>
        <v>0</v>
      </c>
      <c r="F2977" s="1">
        <v>6171</v>
      </c>
      <c r="P2977" s="48"/>
    </row>
    <row r="2978" spans="3:16" x14ac:dyDescent="0.25">
      <c r="C2978" s="36">
        <f>WEEKNUM('[1]BASE SQA'!$B6172)</f>
        <v>0</v>
      </c>
      <c r="D2978" s="3">
        <f>'[1]BASE SQA'!$E6172</f>
        <v>0</v>
      </c>
      <c r="E2978" s="3">
        <f>'[1]BASE SQA'!$F6172</f>
        <v>0</v>
      </c>
      <c r="F2978" s="1">
        <v>6172</v>
      </c>
      <c r="P2978" s="48"/>
    </row>
    <row r="2979" spans="3:16" x14ac:dyDescent="0.25">
      <c r="C2979" s="36">
        <f>WEEKNUM('[1]BASE SQA'!$B6173)</f>
        <v>0</v>
      </c>
      <c r="D2979" s="3">
        <f>'[1]BASE SQA'!$E6173</f>
        <v>0</v>
      </c>
      <c r="E2979" s="3">
        <f>'[1]BASE SQA'!$F6173</f>
        <v>0</v>
      </c>
      <c r="F2979" s="1">
        <v>6173</v>
      </c>
      <c r="P2979" s="48"/>
    </row>
    <row r="2980" spans="3:16" x14ac:dyDescent="0.25">
      <c r="C2980" s="36">
        <f>WEEKNUM('[1]BASE SQA'!$B6174)</f>
        <v>0</v>
      </c>
      <c r="D2980" s="3">
        <f>'[1]BASE SQA'!$E6174</f>
        <v>0</v>
      </c>
      <c r="E2980" s="3">
        <f>'[1]BASE SQA'!$F6174</f>
        <v>0</v>
      </c>
      <c r="F2980" s="1">
        <v>6174</v>
      </c>
      <c r="P2980" s="48"/>
    </row>
    <row r="2981" spans="3:16" x14ac:dyDescent="0.25">
      <c r="C2981" s="36">
        <f>WEEKNUM('[1]BASE SQA'!$B6175)</f>
        <v>0</v>
      </c>
      <c r="D2981" s="3">
        <f>'[1]BASE SQA'!$E6175</f>
        <v>0</v>
      </c>
      <c r="E2981" s="3">
        <f>'[1]BASE SQA'!$F6175</f>
        <v>0</v>
      </c>
      <c r="F2981" s="1">
        <v>6175</v>
      </c>
      <c r="P2981" s="48"/>
    </row>
    <row r="2982" spans="3:16" x14ac:dyDescent="0.25">
      <c r="C2982" s="36">
        <f>WEEKNUM('[1]BASE SQA'!$B6176)</f>
        <v>0</v>
      </c>
      <c r="D2982" s="3">
        <f>'[1]BASE SQA'!$E6176</f>
        <v>0</v>
      </c>
      <c r="E2982" s="3">
        <f>'[1]BASE SQA'!$F6176</f>
        <v>0</v>
      </c>
      <c r="F2982" s="1">
        <v>6176</v>
      </c>
      <c r="P2982" s="48"/>
    </row>
    <row r="2983" spans="3:16" x14ac:dyDescent="0.25">
      <c r="C2983" s="36">
        <f>WEEKNUM('[1]BASE SQA'!$B6177)</f>
        <v>0</v>
      </c>
      <c r="D2983" s="3">
        <f>'[1]BASE SQA'!$E6177</f>
        <v>0</v>
      </c>
      <c r="E2983" s="3">
        <f>'[1]BASE SQA'!$F6177</f>
        <v>0</v>
      </c>
      <c r="F2983" s="1">
        <v>6177</v>
      </c>
      <c r="P2983" s="48"/>
    </row>
    <row r="2984" spans="3:16" x14ac:dyDescent="0.25">
      <c r="C2984" s="36">
        <f>WEEKNUM('[1]BASE SQA'!$B6178)</f>
        <v>0</v>
      </c>
      <c r="D2984" s="3">
        <f>'[1]BASE SQA'!$E6178</f>
        <v>0</v>
      </c>
      <c r="E2984" s="3">
        <f>'[1]BASE SQA'!$F6178</f>
        <v>0</v>
      </c>
      <c r="F2984" s="1">
        <v>6178</v>
      </c>
      <c r="P2984" s="48"/>
    </row>
    <row r="2985" spans="3:16" x14ac:dyDescent="0.25">
      <c r="C2985" s="36">
        <f>WEEKNUM('[1]BASE SQA'!$B6179)</f>
        <v>0</v>
      </c>
      <c r="D2985" s="3">
        <f>'[1]BASE SQA'!$E6179</f>
        <v>0</v>
      </c>
      <c r="E2985" s="3">
        <f>'[1]BASE SQA'!$F6179</f>
        <v>0</v>
      </c>
      <c r="F2985" s="1">
        <v>6179</v>
      </c>
      <c r="P2985" s="48"/>
    </row>
    <row r="2986" spans="3:16" x14ac:dyDescent="0.25">
      <c r="C2986" s="36">
        <f>WEEKNUM('[1]BASE SQA'!$B6180)</f>
        <v>0</v>
      </c>
      <c r="D2986" s="3">
        <f>'[1]BASE SQA'!$E6180</f>
        <v>0</v>
      </c>
      <c r="E2986" s="3">
        <f>'[1]BASE SQA'!$F6180</f>
        <v>0</v>
      </c>
      <c r="F2986" s="1">
        <v>6180</v>
      </c>
      <c r="P2986" s="48"/>
    </row>
    <row r="2987" spans="3:16" x14ac:dyDescent="0.25">
      <c r="C2987" s="36">
        <f>WEEKNUM('[1]BASE SQA'!$B6181)</f>
        <v>0</v>
      </c>
      <c r="D2987" s="3">
        <f>'[1]BASE SQA'!$E6181</f>
        <v>0</v>
      </c>
      <c r="E2987" s="3">
        <f>'[1]BASE SQA'!$F6181</f>
        <v>0</v>
      </c>
      <c r="F2987" s="1">
        <v>6181</v>
      </c>
      <c r="P2987" s="48"/>
    </row>
    <row r="2988" spans="3:16" x14ac:dyDescent="0.25">
      <c r="C2988" s="36">
        <f>WEEKNUM('[1]BASE SQA'!$B6182)</f>
        <v>0</v>
      </c>
      <c r="D2988" s="3">
        <f>'[1]BASE SQA'!$E6182</f>
        <v>0</v>
      </c>
      <c r="E2988" s="3">
        <f>'[1]BASE SQA'!$F6182</f>
        <v>0</v>
      </c>
      <c r="F2988" s="1">
        <v>6182</v>
      </c>
      <c r="P2988" s="48"/>
    </row>
    <row r="2989" spans="3:16" x14ac:dyDescent="0.25">
      <c r="C2989" s="36">
        <f>WEEKNUM('[1]BASE SQA'!$B6183)</f>
        <v>0</v>
      </c>
      <c r="D2989" s="3">
        <f>'[1]BASE SQA'!$E6183</f>
        <v>0</v>
      </c>
      <c r="E2989" s="3">
        <f>'[1]BASE SQA'!$F6183</f>
        <v>0</v>
      </c>
      <c r="F2989" s="1">
        <v>6183</v>
      </c>
      <c r="P2989" s="48"/>
    </row>
    <row r="2990" spans="3:16" x14ac:dyDescent="0.25">
      <c r="C2990" s="36">
        <f>WEEKNUM('[1]BASE SQA'!$B6184)</f>
        <v>0</v>
      </c>
      <c r="D2990" s="3">
        <f>'[1]BASE SQA'!$E6184</f>
        <v>0</v>
      </c>
      <c r="E2990" s="3">
        <f>'[1]BASE SQA'!$F6184</f>
        <v>0</v>
      </c>
      <c r="F2990" s="1">
        <v>6184</v>
      </c>
      <c r="P2990" s="48"/>
    </row>
    <row r="2991" spans="3:16" x14ac:dyDescent="0.25">
      <c r="C2991" s="36">
        <f>WEEKNUM('[1]BASE SQA'!$B6185)</f>
        <v>0</v>
      </c>
      <c r="D2991" s="3">
        <f>'[1]BASE SQA'!$E6185</f>
        <v>0</v>
      </c>
      <c r="E2991" s="3">
        <f>'[1]BASE SQA'!$F6185</f>
        <v>0</v>
      </c>
      <c r="F2991" s="1">
        <v>6185</v>
      </c>
      <c r="P2991" s="48"/>
    </row>
    <row r="2992" spans="3:16" x14ac:dyDescent="0.25">
      <c r="C2992" s="36">
        <f>WEEKNUM('[1]BASE SQA'!$B6186)</f>
        <v>0</v>
      </c>
      <c r="D2992" s="3">
        <f>'[1]BASE SQA'!$E6186</f>
        <v>0</v>
      </c>
      <c r="E2992" s="3">
        <f>'[1]BASE SQA'!$F6186</f>
        <v>0</v>
      </c>
      <c r="F2992" s="1">
        <v>6186</v>
      </c>
      <c r="P2992" s="48"/>
    </row>
    <row r="2993" spans="3:16" x14ac:dyDescent="0.25">
      <c r="C2993" s="36">
        <f>WEEKNUM('[1]BASE SQA'!$B6187)</f>
        <v>0</v>
      </c>
      <c r="D2993" s="3">
        <f>'[1]BASE SQA'!$E6187</f>
        <v>0</v>
      </c>
      <c r="E2993" s="3">
        <f>'[1]BASE SQA'!$F6187</f>
        <v>0</v>
      </c>
      <c r="F2993" s="1">
        <v>6187</v>
      </c>
      <c r="P2993" s="48"/>
    </row>
    <row r="2994" spans="3:16" x14ac:dyDescent="0.25">
      <c r="C2994" s="36">
        <f>WEEKNUM('[1]BASE SQA'!$B6188)</f>
        <v>0</v>
      </c>
      <c r="D2994" s="3">
        <f>'[1]BASE SQA'!$E6188</f>
        <v>0</v>
      </c>
      <c r="E2994" s="3">
        <f>'[1]BASE SQA'!$F6188</f>
        <v>0</v>
      </c>
      <c r="F2994" s="1">
        <v>6188</v>
      </c>
      <c r="P2994" s="48"/>
    </row>
    <row r="2995" spans="3:16" x14ac:dyDescent="0.25">
      <c r="C2995" s="36">
        <f>WEEKNUM('[1]BASE SQA'!$B6189)</f>
        <v>0</v>
      </c>
      <c r="D2995" s="3">
        <f>'[1]BASE SQA'!$E6189</f>
        <v>0</v>
      </c>
      <c r="E2995" s="3">
        <f>'[1]BASE SQA'!$F6189</f>
        <v>0</v>
      </c>
      <c r="F2995" s="1">
        <v>6189</v>
      </c>
      <c r="P2995" s="48"/>
    </row>
    <row r="2996" spans="3:16" x14ac:dyDescent="0.25">
      <c r="C2996" s="36">
        <f>WEEKNUM('[1]BASE SQA'!$B6190)</f>
        <v>0</v>
      </c>
      <c r="D2996" s="3">
        <f>'[1]BASE SQA'!$E6190</f>
        <v>0</v>
      </c>
      <c r="E2996" s="3">
        <f>'[1]BASE SQA'!$F6190</f>
        <v>0</v>
      </c>
      <c r="F2996" s="1">
        <v>6190</v>
      </c>
      <c r="P2996" s="48"/>
    </row>
    <row r="2997" spans="3:16" x14ac:dyDescent="0.25">
      <c r="C2997" s="36">
        <f>WEEKNUM('[1]BASE SQA'!$B6191)</f>
        <v>0</v>
      </c>
      <c r="D2997" s="3">
        <f>'[1]BASE SQA'!$E6191</f>
        <v>0</v>
      </c>
      <c r="E2997" s="3">
        <f>'[1]BASE SQA'!$F6191</f>
        <v>0</v>
      </c>
      <c r="F2997" s="1">
        <v>6191</v>
      </c>
      <c r="P2997" s="48"/>
    </row>
    <row r="2998" spans="3:16" x14ac:dyDescent="0.25">
      <c r="C2998" s="36">
        <f>WEEKNUM('[1]BASE SQA'!$B6192)</f>
        <v>0</v>
      </c>
      <c r="D2998" s="3">
        <f>'[1]BASE SQA'!$E6192</f>
        <v>0</v>
      </c>
      <c r="E2998" s="3">
        <f>'[1]BASE SQA'!$F6192</f>
        <v>0</v>
      </c>
      <c r="F2998" s="1">
        <v>6192</v>
      </c>
      <c r="P2998" s="48"/>
    </row>
    <row r="2999" spans="3:16" x14ac:dyDescent="0.25">
      <c r="C2999" s="36">
        <f>WEEKNUM('[1]BASE SQA'!$B6193)</f>
        <v>0</v>
      </c>
      <c r="D2999" s="3">
        <f>'[1]BASE SQA'!$E6193</f>
        <v>0</v>
      </c>
      <c r="E2999" s="3">
        <f>'[1]BASE SQA'!$F6193</f>
        <v>0</v>
      </c>
      <c r="F2999" s="1">
        <v>6193</v>
      </c>
      <c r="P2999" s="48"/>
    </row>
    <row r="3000" spans="3:16" x14ac:dyDescent="0.25">
      <c r="C3000" s="36">
        <f>WEEKNUM('[1]BASE SQA'!$B6194)</f>
        <v>0</v>
      </c>
      <c r="D3000" s="3">
        <f>'[1]BASE SQA'!$E6194</f>
        <v>0</v>
      </c>
      <c r="E3000" s="3">
        <f>'[1]BASE SQA'!$F6194</f>
        <v>0</v>
      </c>
      <c r="F3000" s="1">
        <v>6194</v>
      </c>
      <c r="P3000" s="48"/>
    </row>
    <row r="3001" spans="3:16" x14ac:dyDescent="0.25">
      <c r="C3001" s="36">
        <f>WEEKNUM('[1]BASE SQA'!$B6195)</f>
        <v>0</v>
      </c>
      <c r="D3001" s="3">
        <f>'[1]BASE SQA'!$E6195</f>
        <v>0</v>
      </c>
      <c r="E3001" s="3">
        <f>'[1]BASE SQA'!$F6195</f>
        <v>0</v>
      </c>
      <c r="F3001" s="1">
        <v>6195</v>
      </c>
      <c r="P3001" s="48"/>
    </row>
    <row r="3002" spans="3:16" x14ac:dyDescent="0.25">
      <c r="C3002" s="36">
        <f>WEEKNUM('[1]BASE SQA'!$B6196)</f>
        <v>0</v>
      </c>
      <c r="D3002" s="3">
        <f>'[1]BASE SQA'!$E6196</f>
        <v>0</v>
      </c>
      <c r="E3002" s="3">
        <f>'[1]BASE SQA'!$F6196</f>
        <v>0</v>
      </c>
      <c r="F3002" s="1">
        <v>6196</v>
      </c>
      <c r="P3002" s="48"/>
    </row>
    <row r="3003" spans="3:16" x14ac:dyDescent="0.25">
      <c r="C3003" s="36">
        <f>WEEKNUM('[1]BASE SQA'!$B6197)</f>
        <v>0</v>
      </c>
      <c r="D3003" s="3">
        <f>'[1]BASE SQA'!$E6197</f>
        <v>0</v>
      </c>
      <c r="E3003" s="3">
        <f>'[1]BASE SQA'!$F6197</f>
        <v>0</v>
      </c>
      <c r="F3003" s="1">
        <v>6197</v>
      </c>
      <c r="P3003" s="48"/>
    </row>
    <row r="3004" spans="3:16" x14ac:dyDescent="0.25">
      <c r="C3004" s="36">
        <f>WEEKNUM('[1]BASE SQA'!$B6198)</f>
        <v>0</v>
      </c>
      <c r="D3004" s="3">
        <f>'[1]BASE SQA'!$E6198</f>
        <v>0</v>
      </c>
      <c r="E3004" s="3">
        <f>'[1]BASE SQA'!$F6198</f>
        <v>0</v>
      </c>
      <c r="F3004" s="1">
        <v>6198</v>
      </c>
      <c r="P3004" s="48"/>
    </row>
    <row r="3005" spans="3:16" x14ac:dyDescent="0.25">
      <c r="C3005" s="36">
        <f>WEEKNUM('[1]BASE SQA'!$B6199)</f>
        <v>0</v>
      </c>
      <c r="D3005" s="3">
        <f>'[1]BASE SQA'!$E6199</f>
        <v>0</v>
      </c>
      <c r="E3005" s="3">
        <f>'[1]BASE SQA'!$F6199</f>
        <v>0</v>
      </c>
      <c r="F3005" s="1">
        <v>6199</v>
      </c>
      <c r="P3005" s="48"/>
    </row>
    <row r="3006" spans="3:16" x14ac:dyDescent="0.25">
      <c r="C3006" s="36">
        <f>WEEKNUM('[1]BASE SQA'!$B6200)</f>
        <v>0</v>
      </c>
      <c r="D3006" s="3">
        <f>'[1]BASE SQA'!$E6200</f>
        <v>0</v>
      </c>
      <c r="E3006" s="3">
        <f>'[1]BASE SQA'!$F6200</f>
        <v>0</v>
      </c>
      <c r="F3006" s="1">
        <v>6200</v>
      </c>
      <c r="P3006" s="48"/>
    </row>
    <row r="3007" spans="3:16" x14ac:dyDescent="0.25">
      <c r="C3007" s="36">
        <f>WEEKNUM('[1]BASE SQA'!$B6201)</f>
        <v>0</v>
      </c>
      <c r="D3007" s="3">
        <f>'[1]BASE SQA'!$E6201</f>
        <v>0</v>
      </c>
      <c r="E3007" s="3">
        <f>'[1]BASE SQA'!$F6201</f>
        <v>0</v>
      </c>
      <c r="F3007" s="1">
        <v>6201</v>
      </c>
      <c r="P3007" s="48"/>
    </row>
    <row r="3008" spans="3:16" x14ac:dyDescent="0.25">
      <c r="C3008" s="36">
        <f>WEEKNUM('[1]BASE SQA'!$B6202)</f>
        <v>0</v>
      </c>
      <c r="D3008" s="3">
        <f>'[1]BASE SQA'!$E6202</f>
        <v>0</v>
      </c>
      <c r="E3008" s="3">
        <f>'[1]BASE SQA'!$F6202</f>
        <v>0</v>
      </c>
      <c r="F3008" s="1">
        <v>6202</v>
      </c>
      <c r="P3008" s="48"/>
    </row>
    <row r="3009" spans="3:16" x14ac:dyDescent="0.25">
      <c r="C3009" s="36">
        <f>WEEKNUM('[1]BASE SQA'!$B6203)</f>
        <v>0</v>
      </c>
      <c r="D3009" s="3">
        <f>'[1]BASE SQA'!$E6203</f>
        <v>0</v>
      </c>
      <c r="E3009" s="3">
        <f>'[1]BASE SQA'!$F6203</f>
        <v>0</v>
      </c>
      <c r="F3009" s="1">
        <v>6203</v>
      </c>
      <c r="P3009" s="48"/>
    </row>
    <row r="3010" spans="3:16" x14ac:dyDescent="0.25">
      <c r="C3010" s="36">
        <f>WEEKNUM('[1]BASE SQA'!$B6204)</f>
        <v>0</v>
      </c>
      <c r="D3010" s="3">
        <f>'[1]BASE SQA'!$E6204</f>
        <v>0</v>
      </c>
      <c r="E3010" s="3">
        <f>'[1]BASE SQA'!$F6204</f>
        <v>0</v>
      </c>
      <c r="F3010" s="1">
        <v>6204</v>
      </c>
      <c r="P3010" s="48"/>
    </row>
    <row r="3011" spans="3:16" x14ac:dyDescent="0.25">
      <c r="C3011" s="36">
        <f>WEEKNUM('[1]BASE SQA'!$B6205)</f>
        <v>0</v>
      </c>
      <c r="D3011" s="3">
        <f>'[1]BASE SQA'!$E6205</f>
        <v>0</v>
      </c>
      <c r="E3011" s="3">
        <f>'[1]BASE SQA'!$F6205</f>
        <v>0</v>
      </c>
      <c r="F3011" s="1">
        <v>6205</v>
      </c>
      <c r="P3011" s="48"/>
    </row>
    <row r="3012" spans="3:16" x14ac:dyDescent="0.25">
      <c r="C3012" s="36">
        <f>WEEKNUM('[1]BASE SQA'!$B6206)</f>
        <v>0</v>
      </c>
      <c r="D3012" s="3">
        <f>'[1]BASE SQA'!$E6206</f>
        <v>0</v>
      </c>
      <c r="E3012" s="3">
        <f>'[1]BASE SQA'!$F6206</f>
        <v>0</v>
      </c>
      <c r="F3012" s="1">
        <v>6206</v>
      </c>
      <c r="P3012" s="48"/>
    </row>
    <row r="3013" spans="3:16" x14ac:dyDescent="0.25">
      <c r="C3013" s="36">
        <f>WEEKNUM('[1]BASE SQA'!$B6207)</f>
        <v>0</v>
      </c>
      <c r="D3013" s="3">
        <f>'[1]BASE SQA'!$E6207</f>
        <v>0</v>
      </c>
      <c r="E3013" s="3">
        <f>'[1]BASE SQA'!$F6207</f>
        <v>0</v>
      </c>
      <c r="F3013" s="1">
        <v>6207</v>
      </c>
      <c r="P3013" s="48"/>
    </row>
    <row r="3014" spans="3:16" x14ac:dyDescent="0.25">
      <c r="C3014" s="36">
        <f>WEEKNUM('[1]BASE SQA'!$B6208)</f>
        <v>0</v>
      </c>
      <c r="D3014" s="3">
        <f>'[1]BASE SQA'!$E6208</f>
        <v>0</v>
      </c>
      <c r="E3014" s="3">
        <f>'[1]BASE SQA'!$F6208</f>
        <v>0</v>
      </c>
      <c r="F3014" s="1">
        <v>6208</v>
      </c>
      <c r="P3014" s="48"/>
    </row>
    <row r="3015" spans="3:16" x14ac:dyDescent="0.25">
      <c r="C3015" s="36">
        <f>WEEKNUM('[1]BASE SQA'!$B6209)</f>
        <v>0</v>
      </c>
      <c r="D3015" s="3">
        <f>'[1]BASE SQA'!$E6209</f>
        <v>0</v>
      </c>
      <c r="E3015" s="3">
        <f>'[1]BASE SQA'!$F6209</f>
        <v>0</v>
      </c>
      <c r="F3015" s="1">
        <v>6209</v>
      </c>
      <c r="P3015" s="48"/>
    </row>
    <row r="3016" spans="3:16" x14ac:dyDescent="0.25">
      <c r="C3016" s="36">
        <f>WEEKNUM('[1]BASE SQA'!$B6210)</f>
        <v>0</v>
      </c>
      <c r="D3016" s="3">
        <f>'[1]BASE SQA'!$E6210</f>
        <v>0</v>
      </c>
      <c r="E3016" s="3">
        <f>'[1]BASE SQA'!$F6210</f>
        <v>0</v>
      </c>
      <c r="F3016" s="1">
        <v>6210</v>
      </c>
      <c r="P3016" s="48"/>
    </row>
    <row r="3017" spans="3:16" x14ac:dyDescent="0.25">
      <c r="C3017" s="36">
        <f>WEEKNUM('[1]BASE SQA'!$B6211)</f>
        <v>0</v>
      </c>
      <c r="D3017" s="3">
        <f>'[1]BASE SQA'!$E6211</f>
        <v>0</v>
      </c>
      <c r="E3017" s="3">
        <f>'[1]BASE SQA'!$F6211</f>
        <v>0</v>
      </c>
      <c r="F3017" s="1">
        <v>6211</v>
      </c>
      <c r="P3017" s="48"/>
    </row>
    <row r="3018" spans="3:16" x14ac:dyDescent="0.25">
      <c r="C3018" s="36">
        <f>WEEKNUM('[1]BASE SQA'!$B6212)</f>
        <v>0</v>
      </c>
      <c r="D3018" s="3">
        <f>'[1]BASE SQA'!$E6212</f>
        <v>0</v>
      </c>
      <c r="E3018" s="3">
        <f>'[1]BASE SQA'!$F6212</f>
        <v>0</v>
      </c>
      <c r="F3018" s="1">
        <v>6212</v>
      </c>
      <c r="P3018" s="48"/>
    </row>
    <row r="3019" spans="3:16" x14ac:dyDescent="0.25">
      <c r="C3019" s="36">
        <f>WEEKNUM('[1]BASE SQA'!$B6213)</f>
        <v>0</v>
      </c>
      <c r="D3019" s="3">
        <f>'[1]BASE SQA'!$E6213</f>
        <v>0</v>
      </c>
      <c r="E3019" s="3">
        <f>'[1]BASE SQA'!$F6213</f>
        <v>0</v>
      </c>
      <c r="F3019" s="1">
        <v>6213</v>
      </c>
      <c r="P3019" s="48"/>
    </row>
    <row r="3020" spans="3:16" x14ac:dyDescent="0.25">
      <c r="C3020" s="36">
        <f>WEEKNUM('[1]BASE SQA'!$B6214)</f>
        <v>0</v>
      </c>
      <c r="D3020" s="3">
        <f>'[1]BASE SQA'!$E6214</f>
        <v>0</v>
      </c>
      <c r="E3020" s="3">
        <f>'[1]BASE SQA'!$F6214</f>
        <v>0</v>
      </c>
      <c r="F3020" s="1">
        <v>6214</v>
      </c>
      <c r="P3020" s="48"/>
    </row>
    <row r="3021" spans="3:16" x14ac:dyDescent="0.25">
      <c r="C3021" s="36">
        <f>WEEKNUM('[1]BASE SQA'!$B6215)</f>
        <v>0</v>
      </c>
      <c r="D3021" s="3">
        <f>'[1]BASE SQA'!$E6215</f>
        <v>0</v>
      </c>
      <c r="E3021" s="3">
        <f>'[1]BASE SQA'!$F6215</f>
        <v>0</v>
      </c>
      <c r="F3021" s="1">
        <v>6215</v>
      </c>
      <c r="P3021" s="48"/>
    </row>
    <row r="3022" spans="3:16" x14ac:dyDescent="0.25">
      <c r="C3022" s="36">
        <f>WEEKNUM('[1]BASE SQA'!$B6216)</f>
        <v>0</v>
      </c>
      <c r="D3022" s="3">
        <f>'[1]BASE SQA'!$E6216</f>
        <v>0</v>
      </c>
      <c r="E3022" s="3">
        <f>'[1]BASE SQA'!$F6216</f>
        <v>0</v>
      </c>
      <c r="F3022" s="1">
        <v>6216</v>
      </c>
      <c r="P3022" s="48"/>
    </row>
    <row r="3023" spans="3:16" x14ac:dyDescent="0.25">
      <c r="C3023" s="36">
        <f>WEEKNUM('[1]BASE SQA'!$B6217)</f>
        <v>0</v>
      </c>
      <c r="D3023" s="3">
        <f>'[1]BASE SQA'!$E6217</f>
        <v>0</v>
      </c>
      <c r="E3023" s="3">
        <f>'[1]BASE SQA'!$F6217</f>
        <v>0</v>
      </c>
      <c r="F3023" s="1">
        <v>6217</v>
      </c>
      <c r="P3023" s="48"/>
    </row>
    <row r="3024" spans="3:16" x14ac:dyDescent="0.25">
      <c r="C3024" s="36">
        <f>WEEKNUM('[1]BASE SQA'!$B6218)</f>
        <v>0</v>
      </c>
      <c r="D3024" s="3">
        <f>'[1]BASE SQA'!$E6218</f>
        <v>0</v>
      </c>
      <c r="E3024" s="3">
        <f>'[1]BASE SQA'!$F6218</f>
        <v>0</v>
      </c>
      <c r="F3024" s="1">
        <v>6218</v>
      </c>
      <c r="P3024" s="48"/>
    </row>
    <row r="3025" spans="3:16" x14ac:dyDescent="0.25">
      <c r="C3025" s="36">
        <f>WEEKNUM('[1]BASE SQA'!$B6219)</f>
        <v>0</v>
      </c>
      <c r="D3025" s="3">
        <f>'[1]BASE SQA'!$E6219</f>
        <v>0</v>
      </c>
      <c r="E3025" s="3">
        <f>'[1]BASE SQA'!$F6219</f>
        <v>0</v>
      </c>
      <c r="F3025" s="1">
        <v>6219</v>
      </c>
      <c r="P3025" s="48"/>
    </row>
    <row r="3026" spans="3:16" x14ac:dyDescent="0.25">
      <c r="C3026" s="36">
        <f>WEEKNUM('[1]BASE SQA'!$B6220)</f>
        <v>0</v>
      </c>
      <c r="D3026" s="3">
        <f>'[1]BASE SQA'!$E6220</f>
        <v>0</v>
      </c>
      <c r="E3026" s="3">
        <f>'[1]BASE SQA'!$F6220</f>
        <v>0</v>
      </c>
      <c r="F3026" s="1">
        <v>6220</v>
      </c>
      <c r="P3026" s="48"/>
    </row>
    <row r="3027" spans="3:16" x14ac:dyDescent="0.25">
      <c r="C3027" s="36">
        <f>WEEKNUM('[1]BASE SQA'!$B6221)</f>
        <v>0</v>
      </c>
      <c r="D3027" s="3">
        <f>'[1]BASE SQA'!$E6221</f>
        <v>0</v>
      </c>
      <c r="E3027" s="3">
        <f>'[1]BASE SQA'!$F6221</f>
        <v>0</v>
      </c>
      <c r="F3027" s="1">
        <v>6221</v>
      </c>
      <c r="P3027" s="48"/>
    </row>
    <row r="3028" spans="3:16" x14ac:dyDescent="0.25">
      <c r="C3028" s="36">
        <f>WEEKNUM('[1]BASE SQA'!$B6222)</f>
        <v>0</v>
      </c>
      <c r="D3028" s="3">
        <f>'[1]BASE SQA'!$E6222</f>
        <v>0</v>
      </c>
      <c r="E3028" s="3">
        <f>'[1]BASE SQA'!$F6222</f>
        <v>0</v>
      </c>
      <c r="F3028" s="1">
        <v>6222</v>
      </c>
      <c r="P3028" s="48"/>
    </row>
    <row r="3029" spans="3:16" x14ac:dyDescent="0.25">
      <c r="C3029" s="36">
        <f>WEEKNUM('[1]BASE SQA'!$B6223)</f>
        <v>0</v>
      </c>
      <c r="D3029" s="3">
        <f>'[1]BASE SQA'!$E6223</f>
        <v>0</v>
      </c>
      <c r="E3029" s="3">
        <f>'[1]BASE SQA'!$F6223</f>
        <v>0</v>
      </c>
      <c r="F3029" s="1">
        <v>6223</v>
      </c>
      <c r="P3029" s="48"/>
    </row>
    <row r="3030" spans="3:16" x14ac:dyDescent="0.25">
      <c r="C3030" s="36">
        <f>WEEKNUM('[1]BASE SQA'!$B6224)</f>
        <v>0</v>
      </c>
      <c r="D3030" s="3">
        <f>'[1]BASE SQA'!$E6224</f>
        <v>0</v>
      </c>
      <c r="E3030" s="3">
        <f>'[1]BASE SQA'!$F6224</f>
        <v>0</v>
      </c>
      <c r="F3030" s="1">
        <v>6224</v>
      </c>
      <c r="P3030" s="48"/>
    </row>
    <row r="3031" spans="3:16" x14ac:dyDescent="0.25">
      <c r="C3031" s="36">
        <f>WEEKNUM('[1]BASE SQA'!$B6225)</f>
        <v>0</v>
      </c>
      <c r="D3031" s="3">
        <f>'[1]BASE SQA'!$E6225</f>
        <v>0</v>
      </c>
      <c r="E3031" s="3">
        <f>'[1]BASE SQA'!$F6225</f>
        <v>0</v>
      </c>
      <c r="F3031" s="1">
        <v>6225</v>
      </c>
      <c r="P3031" s="48"/>
    </row>
    <row r="3032" spans="3:16" x14ac:dyDescent="0.25">
      <c r="C3032" s="36">
        <f>WEEKNUM('[1]BASE SQA'!$B6226)</f>
        <v>0</v>
      </c>
      <c r="D3032" s="3">
        <f>'[1]BASE SQA'!$E6226</f>
        <v>0</v>
      </c>
      <c r="E3032" s="3">
        <f>'[1]BASE SQA'!$F6226</f>
        <v>0</v>
      </c>
      <c r="F3032" s="1">
        <v>6226</v>
      </c>
      <c r="P3032" s="48"/>
    </row>
    <row r="3033" spans="3:16" x14ac:dyDescent="0.25">
      <c r="C3033" s="36">
        <f>WEEKNUM('[1]BASE SQA'!$B6227)</f>
        <v>0</v>
      </c>
      <c r="D3033" s="3">
        <f>'[1]BASE SQA'!$E6227</f>
        <v>0</v>
      </c>
      <c r="E3033" s="3">
        <f>'[1]BASE SQA'!$F6227</f>
        <v>0</v>
      </c>
      <c r="F3033" s="1">
        <v>6227</v>
      </c>
      <c r="P3033" s="48"/>
    </row>
    <row r="3034" spans="3:16" x14ac:dyDescent="0.25">
      <c r="C3034" s="36">
        <f>WEEKNUM('[1]BASE SQA'!$B6228)</f>
        <v>0</v>
      </c>
      <c r="D3034" s="3">
        <f>'[1]BASE SQA'!$E6228</f>
        <v>0</v>
      </c>
      <c r="E3034" s="3">
        <f>'[1]BASE SQA'!$F6228</f>
        <v>0</v>
      </c>
      <c r="F3034" s="1">
        <v>6228</v>
      </c>
      <c r="P3034" s="48"/>
    </row>
    <row r="3035" spans="3:16" x14ac:dyDescent="0.25">
      <c r="C3035" s="36">
        <f>WEEKNUM('[1]BASE SQA'!$B6229)</f>
        <v>0</v>
      </c>
      <c r="D3035" s="3">
        <f>'[1]BASE SQA'!$E6229</f>
        <v>0</v>
      </c>
      <c r="E3035" s="3">
        <f>'[1]BASE SQA'!$F6229</f>
        <v>0</v>
      </c>
      <c r="F3035" s="1">
        <v>6229</v>
      </c>
      <c r="P3035" s="48"/>
    </row>
    <row r="3036" spans="3:16" x14ac:dyDescent="0.25">
      <c r="C3036" s="36">
        <f>WEEKNUM('[1]BASE SQA'!$B6230)</f>
        <v>0</v>
      </c>
      <c r="D3036" s="3">
        <f>'[1]BASE SQA'!$E6230</f>
        <v>0</v>
      </c>
      <c r="E3036" s="3">
        <f>'[1]BASE SQA'!$F6230</f>
        <v>0</v>
      </c>
      <c r="F3036" s="1">
        <v>6230</v>
      </c>
      <c r="P3036" s="48"/>
    </row>
    <row r="3037" spans="3:16" x14ac:dyDescent="0.25">
      <c r="C3037" s="36">
        <f>WEEKNUM('[1]BASE SQA'!$B6231)</f>
        <v>0</v>
      </c>
      <c r="D3037" s="3">
        <f>'[1]BASE SQA'!$E6231</f>
        <v>0</v>
      </c>
      <c r="E3037" s="3">
        <f>'[1]BASE SQA'!$F6231</f>
        <v>0</v>
      </c>
      <c r="F3037" s="1">
        <v>6231</v>
      </c>
      <c r="P3037" s="48"/>
    </row>
    <row r="3038" spans="3:16" x14ac:dyDescent="0.25">
      <c r="C3038" s="36">
        <f>WEEKNUM('[1]BASE SQA'!$B6232)</f>
        <v>0</v>
      </c>
      <c r="D3038" s="3">
        <f>'[1]BASE SQA'!$E6232</f>
        <v>0</v>
      </c>
      <c r="E3038" s="3">
        <f>'[1]BASE SQA'!$F6232</f>
        <v>0</v>
      </c>
      <c r="F3038" s="1">
        <v>6232</v>
      </c>
      <c r="P3038" s="48"/>
    </row>
    <row r="3039" spans="3:16" x14ac:dyDescent="0.25">
      <c r="C3039" s="36">
        <f>WEEKNUM('[1]BASE SQA'!$B6233)</f>
        <v>0</v>
      </c>
      <c r="D3039" s="3">
        <f>'[1]BASE SQA'!$E6233</f>
        <v>0</v>
      </c>
      <c r="E3039" s="3">
        <f>'[1]BASE SQA'!$F6233</f>
        <v>0</v>
      </c>
      <c r="F3039" s="1">
        <v>6233</v>
      </c>
      <c r="P3039" s="48"/>
    </row>
    <row r="3040" spans="3:16" x14ac:dyDescent="0.25">
      <c r="C3040" s="36">
        <f>WEEKNUM('[1]BASE SQA'!$B6234)</f>
        <v>0</v>
      </c>
      <c r="D3040" s="3">
        <f>'[1]BASE SQA'!$E6234</f>
        <v>0</v>
      </c>
      <c r="E3040" s="3">
        <f>'[1]BASE SQA'!$F6234</f>
        <v>0</v>
      </c>
      <c r="F3040" s="1">
        <v>6234</v>
      </c>
      <c r="P3040" s="48"/>
    </row>
    <row r="3041" spans="3:16" x14ac:dyDescent="0.25">
      <c r="C3041" s="36">
        <f>WEEKNUM('[1]BASE SQA'!$B6235)</f>
        <v>0</v>
      </c>
      <c r="D3041" s="3">
        <f>'[1]BASE SQA'!$E6235</f>
        <v>0</v>
      </c>
      <c r="E3041" s="3">
        <f>'[1]BASE SQA'!$F6235</f>
        <v>0</v>
      </c>
      <c r="F3041" s="1">
        <v>6235</v>
      </c>
      <c r="P3041" s="48"/>
    </row>
    <row r="3042" spans="3:16" x14ac:dyDescent="0.25">
      <c r="C3042" s="36">
        <f>WEEKNUM('[1]BASE SQA'!$B6236)</f>
        <v>0</v>
      </c>
      <c r="D3042" s="3">
        <f>'[1]BASE SQA'!$E6236</f>
        <v>0</v>
      </c>
      <c r="E3042" s="3">
        <f>'[1]BASE SQA'!$F6236</f>
        <v>0</v>
      </c>
      <c r="F3042" s="1">
        <v>6236</v>
      </c>
      <c r="P3042" s="48"/>
    </row>
    <row r="3043" spans="3:16" x14ac:dyDescent="0.25">
      <c r="C3043" s="36">
        <f>WEEKNUM('[1]BASE SQA'!$B6237)</f>
        <v>0</v>
      </c>
      <c r="D3043" s="3">
        <f>'[1]BASE SQA'!$E6237</f>
        <v>0</v>
      </c>
      <c r="E3043" s="3">
        <f>'[1]BASE SQA'!$F6237</f>
        <v>0</v>
      </c>
      <c r="F3043" s="1">
        <v>6237</v>
      </c>
      <c r="P3043" s="48"/>
    </row>
    <row r="3044" spans="3:16" x14ac:dyDescent="0.25">
      <c r="C3044" s="36">
        <f>WEEKNUM('[1]BASE SQA'!$B6238)</f>
        <v>0</v>
      </c>
      <c r="D3044" s="3">
        <f>'[1]BASE SQA'!$E6238</f>
        <v>0</v>
      </c>
      <c r="E3044" s="3">
        <f>'[1]BASE SQA'!$F6238</f>
        <v>0</v>
      </c>
      <c r="F3044" s="1">
        <v>6238</v>
      </c>
      <c r="P3044" s="48"/>
    </row>
    <row r="3045" spans="3:16" x14ac:dyDescent="0.25">
      <c r="C3045" s="36">
        <f>WEEKNUM('[1]BASE SQA'!$B6239)</f>
        <v>0</v>
      </c>
      <c r="D3045" s="3">
        <f>'[1]BASE SQA'!$E6239</f>
        <v>0</v>
      </c>
      <c r="E3045" s="3">
        <f>'[1]BASE SQA'!$F6239</f>
        <v>0</v>
      </c>
      <c r="F3045" s="1">
        <v>6239</v>
      </c>
      <c r="P3045" s="48"/>
    </row>
    <row r="3046" spans="3:16" x14ac:dyDescent="0.25">
      <c r="C3046" s="36">
        <f>WEEKNUM('[1]BASE SQA'!$B6240)</f>
        <v>0</v>
      </c>
      <c r="D3046" s="3">
        <f>'[1]BASE SQA'!$E6240</f>
        <v>0</v>
      </c>
      <c r="E3046" s="3">
        <f>'[1]BASE SQA'!$F6240</f>
        <v>0</v>
      </c>
      <c r="F3046" s="1">
        <v>6240</v>
      </c>
      <c r="P3046" s="48"/>
    </row>
    <row r="3047" spans="3:16" x14ac:dyDescent="0.25">
      <c r="C3047" s="36">
        <f>WEEKNUM('[1]BASE SQA'!$B6241)</f>
        <v>0</v>
      </c>
      <c r="D3047" s="3">
        <f>'[1]BASE SQA'!$E6241</f>
        <v>0</v>
      </c>
      <c r="E3047" s="3">
        <f>'[1]BASE SQA'!$F6241</f>
        <v>0</v>
      </c>
      <c r="F3047" s="1">
        <v>6241</v>
      </c>
      <c r="P3047" s="48"/>
    </row>
    <row r="3048" spans="3:16" x14ac:dyDescent="0.25">
      <c r="C3048" s="36">
        <f>WEEKNUM('[1]BASE SQA'!$B6242)</f>
        <v>0</v>
      </c>
      <c r="D3048" s="3">
        <f>'[1]BASE SQA'!$E6242</f>
        <v>0</v>
      </c>
      <c r="E3048" s="3">
        <f>'[1]BASE SQA'!$F6242</f>
        <v>0</v>
      </c>
      <c r="F3048" s="1">
        <v>6242</v>
      </c>
      <c r="P3048" s="48"/>
    </row>
    <row r="3049" spans="3:16" x14ac:dyDescent="0.25">
      <c r="C3049" s="36">
        <f>WEEKNUM('[1]BASE SQA'!$B6243)</f>
        <v>0</v>
      </c>
      <c r="D3049" s="3">
        <f>'[1]BASE SQA'!$E6243</f>
        <v>0</v>
      </c>
      <c r="E3049" s="3">
        <f>'[1]BASE SQA'!$F6243</f>
        <v>0</v>
      </c>
      <c r="F3049" s="1">
        <v>6243</v>
      </c>
      <c r="P3049" s="48"/>
    </row>
    <row r="3050" spans="3:16" x14ac:dyDescent="0.25">
      <c r="C3050" s="36">
        <f>WEEKNUM('[1]BASE SQA'!$B6244)</f>
        <v>0</v>
      </c>
      <c r="D3050" s="3">
        <f>'[1]BASE SQA'!$E6244</f>
        <v>0</v>
      </c>
      <c r="E3050" s="3">
        <f>'[1]BASE SQA'!$F6244</f>
        <v>0</v>
      </c>
      <c r="F3050" s="1">
        <v>6244</v>
      </c>
      <c r="P3050" s="48"/>
    </row>
    <row r="3051" spans="3:16" x14ac:dyDescent="0.25">
      <c r="C3051" s="36">
        <f>WEEKNUM('[1]BASE SQA'!$B6245)</f>
        <v>0</v>
      </c>
      <c r="D3051" s="3">
        <f>'[1]BASE SQA'!$E6245</f>
        <v>0</v>
      </c>
      <c r="E3051" s="3">
        <f>'[1]BASE SQA'!$F6245</f>
        <v>0</v>
      </c>
      <c r="F3051" s="1">
        <v>6245</v>
      </c>
      <c r="P3051" s="48"/>
    </row>
    <row r="3052" spans="3:16" x14ac:dyDescent="0.25">
      <c r="C3052" s="36">
        <f>WEEKNUM('[1]BASE SQA'!$B6246)</f>
        <v>0</v>
      </c>
      <c r="D3052" s="3">
        <f>'[1]BASE SQA'!$E6246</f>
        <v>0</v>
      </c>
      <c r="E3052" s="3">
        <f>'[1]BASE SQA'!$F6246</f>
        <v>0</v>
      </c>
      <c r="F3052" s="1">
        <v>6246</v>
      </c>
      <c r="P3052" s="48"/>
    </row>
    <row r="3053" spans="3:16" x14ac:dyDescent="0.25">
      <c r="C3053" s="36">
        <f>WEEKNUM('[1]BASE SQA'!$B6247)</f>
        <v>0</v>
      </c>
      <c r="D3053" s="3">
        <f>'[1]BASE SQA'!$E6247</f>
        <v>0</v>
      </c>
      <c r="E3053" s="3">
        <f>'[1]BASE SQA'!$F6247</f>
        <v>0</v>
      </c>
      <c r="F3053" s="1">
        <v>6247</v>
      </c>
      <c r="P3053" s="48"/>
    </row>
    <row r="3054" spans="3:16" x14ac:dyDescent="0.25">
      <c r="C3054" s="36">
        <f>WEEKNUM('[1]BASE SQA'!$B6248)</f>
        <v>0</v>
      </c>
      <c r="D3054" s="3">
        <f>'[1]BASE SQA'!$E6248</f>
        <v>0</v>
      </c>
      <c r="E3054" s="3">
        <f>'[1]BASE SQA'!$F6248</f>
        <v>0</v>
      </c>
      <c r="F3054" s="1">
        <v>6248</v>
      </c>
      <c r="P3054" s="48"/>
    </row>
    <row r="3055" spans="3:16" x14ac:dyDescent="0.25">
      <c r="C3055" s="36">
        <f>WEEKNUM('[1]BASE SQA'!$B6249)</f>
        <v>0</v>
      </c>
      <c r="D3055" s="3">
        <f>'[1]BASE SQA'!$E6249</f>
        <v>0</v>
      </c>
      <c r="E3055" s="3">
        <f>'[1]BASE SQA'!$F6249</f>
        <v>0</v>
      </c>
      <c r="F3055" s="1">
        <v>6249</v>
      </c>
      <c r="P3055" s="48"/>
    </row>
    <row r="3056" spans="3:16" x14ac:dyDescent="0.25">
      <c r="C3056" s="36">
        <f>WEEKNUM('[1]BASE SQA'!$B6250)</f>
        <v>0</v>
      </c>
      <c r="D3056" s="3">
        <f>'[1]BASE SQA'!$E6250</f>
        <v>0</v>
      </c>
      <c r="E3056" s="3">
        <f>'[1]BASE SQA'!$F6250</f>
        <v>0</v>
      </c>
      <c r="F3056" s="1">
        <v>6250</v>
      </c>
      <c r="P3056" s="48"/>
    </row>
    <row r="3057" spans="3:16" x14ac:dyDescent="0.25">
      <c r="C3057" s="36">
        <f>WEEKNUM('[1]BASE SQA'!$B6251)</f>
        <v>0</v>
      </c>
      <c r="D3057" s="3">
        <f>'[1]BASE SQA'!$E6251</f>
        <v>0</v>
      </c>
      <c r="E3057" s="3">
        <f>'[1]BASE SQA'!$F6251</f>
        <v>0</v>
      </c>
      <c r="F3057" s="1">
        <v>6251</v>
      </c>
      <c r="P3057" s="48"/>
    </row>
    <row r="3058" spans="3:16" x14ac:dyDescent="0.25">
      <c r="C3058" s="36">
        <f>WEEKNUM('[1]BASE SQA'!$B6252)</f>
        <v>0</v>
      </c>
      <c r="D3058" s="3">
        <f>'[1]BASE SQA'!$E6252</f>
        <v>0</v>
      </c>
      <c r="E3058" s="3">
        <f>'[1]BASE SQA'!$F6252</f>
        <v>0</v>
      </c>
      <c r="F3058" s="1">
        <v>6252</v>
      </c>
      <c r="P3058" s="48"/>
    </row>
    <row r="3059" spans="3:16" x14ac:dyDescent="0.25">
      <c r="C3059" s="36">
        <f>WEEKNUM('[1]BASE SQA'!$B6253)</f>
        <v>0</v>
      </c>
      <c r="D3059" s="3">
        <f>'[1]BASE SQA'!$E6253</f>
        <v>0</v>
      </c>
      <c r="E3059" s="3">
        <f>'[1]BASE SQA'!$F6253</f>
        <v>0</v>
      </c>
      <c r="F3059" s="1">
        <v>6253</v>
      </c>
      <c r="P3059" s="48"/>
    </row>
    <row r="3060" spans="3:16" x14ac:dyDescent="0.25">
      <c r="C3060" s="36">
        <f>WEEKNUM('[1]BASE SQA'!$B6254)</f>
        <v>0</v>
      </c>
      <c r="D3060" s="3">
        <f>'[1]BASE SQA'!$E6254</f>
        <v>0</v>
      </c>
      <c r="E3060" s="3">
        <f>'[1]BASE SQA'!$F6254</f>
        <v>0</v>
      </c>
      <c r="F3060" s="1">
        <v>6254</v>
      </c>
      <c r="P3060" s="48"/>
    </row>
    <row r="3061" spans="3:16" x14ac:dyDescent="0.25">
      <c r="C3061" s="36">
        <f>WEEKNUM('[1]BASE SQA'!$B6255)</f>
        <v>0</v>
      </c>
      <c r="D3061" s="3">
        <f>'[1]BASE SQA'!$E6255</f>
        <v>0</v>
      </c>
      <c r="E3061" s="3">
        <f>'[1]BASE SQA'!$F6255</f>
        <v>0</v>
      </c>
      <c r="F3061" s="1">
        <v>6255</v>
      </c>
      <c r="P3061" s="48"/>
    </row>
    <row r="3062" spans="3:16" x14ac:dyDescent="0.25">
      <c r="C3062" s="36">
        <f>WEEKNUM('[1]BASE SQA'!$B6256)</f>
        <v>0</v>
      </c>
      <c r="D3062" s="3">
        <f>'[1]BASE SQA'!$E6256</f>
        <v>0</v>
      </c>
      <c r="E3062" s="3">
        <f>'[1]BASE SQA'!$F6256</f>
        <v>0</v>
      </c>
      <c r="F3062" s="1">
        <v>6256</v>
      </c>
      <c r="P3062" s="48"/>
    </row>
    <row r="3063" spans="3:16" x14ac:dyDescent="0.25">
      <c r="C3063" s="36">
        <f>WEEKNUM('[1]BASE SQA'!$B6257)</f>
        <v>0</v>
      </c>
      <c r="D3063" s="3">
        <f>'[1]BASE SQA'!$E6257</f>
        <v>0</v>
      </c>
      <c r="E3063" s="3">
        <f>'[1]BASE SQA'!$F6257</f>
        <v>0</v>
      </c>
      <c r="F3063" s="1">
        <v>6257</v>
      </c>
      <c r="P3063" s="48"/>
    </row>
    <row r="3064" spans="3:16" x14ac:dyDescent="0.25">
      <c r="C3064" s="36">
        <f>WEEKNUM('[1]BASE SQA'!$B6258)</f>
        <v>0</v>
      </c>
      <c r="D3064" s="3">
        <f>'[1]BASE SQA'!$E6258</f>
        <v>0</v>
      </c>
      <c r="E3064" s="3">
        <f>'[1]BASE SQA'!$F6258</f>
        <v>0</v>
      </c>
      <c r="F3064" s="1">
        <v>6258</v>
      </c>
      <c r="P3064" s="48"/>
    </row>
    <row r="3065" spans="3:16" x14ac:dyDescent="0.25">
      <c r="C3065" s="36">
        <f>WEEKNUM('[1]BASE SQA'!$B6259)</f>
        <v>0</v>
      </c>
      <c r="D3065" s="3">
        <f>'[1]BASE SQA'!$E6259</f>
        <v>0</v>
      </c>
      <c r="E3065" s="3">
        <f>'[1]BASE SQA'!$F6259</f>
        <v>0</v>
      </c>
      <c r="F3065" s="1">
        <v>6259</v>
      </c>
      <c r="P3065" s="48"/>
    </row>
    <row r="3066" spans="3:16" x14ac:dyDescent="0.25">
      <c r="C3066" s="36">
        <f>WEEKNUM('[1]BASE SQA'!$B6260)</f>
        <v>0</v>
      </c>
      <c r="D3066" s="3">
        <f>'[1]BASE SQA'!$E6260</f>
        <v>0</v>
      </c>
      <c r="E3066" s="3">
        <f>'[1]BASE SQA'!$F6260</f>
        <v>0</v>
      </c>
      <c r="F3066" s="1">
        <v>6260</v>
      </c>
      <c r="P3066" s="48"/>
    </row>
    <row r="3067" spans="3:16" x14ac:dyDescent="0.25">
      <c r="C3067" s="36">
        <f>WEEKNUM('[1]BASE SQA'!$B6261)</f>
        <v>0</v>
      </c>
      <c r="D3067" s="3">
        <f>'[1]BASE SQA'!$E6261</f>
        <v>0</v>
      </c>
      <c r="E3067" s="3">
        <f>'[1]BASE SQA'!$F6261</f>
        <v>0</v>
      </c>
      <c r="F3067" s="1">
        <v>6261</v>
      </c>
      <c r="P3067" s="48"/>
    </row>
    <row r="3068" spans="3:16" x14ac:dyDescent="0.25">
      <c r="C3068" s="36">
        <f>WEEKNUM('[1]BASE SQA'!$B6262)</f>
        <v>0</v>
      </c>
      <c r="D3068" s="3">
        <f>'[1]BASE SQA'!$E6262</f>
        <v>0</v>
      </c>
      <c r="E3068" s="3">
        <f>'[1]BASE SQA'!$F6262</f>
        <v>0</v>
      </c>
      <c r="F3068" s="1">
        <v>6262</v>
      </c>
      <c r="P3068" s="48"/>
    </row>
    <row r="3069" spans="3:16" x14ac:dyDescent="0.25">
      <c r="C3069" s="36">
        <f>WEEKNUM('[1]BASE SQA'!$B6263)</f>
        <v>0</v>
      </c>
      <c r="D3069" s="3">
        <f>'[1]BASE SQA'!$E6263</f>
        <v>0</v>
      </c>
      <c r="E3069" s="3">
        <f>'[1]BASE SQA'!$F6263</f>
        <v>0</v>
      </c>
      <c r="F3069" s="1">
        <v>6263</v>
      </c>
      <c r="P3069" s="48"/>
    </row>
    <row r="3070" spans="3:16" x14ac:dyDescent="0.25">
      <c r="C3070" s="36">
        <f>WEEKNUM('[1]BASE SQA'!$B6264)</f>
        <v>0</v>
      </c>
      <c r="D3070" s="3">
        <f>'[1]BASE SQA'!$E6264</f>
        <v>0</v>
      </c>
      <c r="E3070" s="3">
        <f>'[1]BASE SQA'!$F6264</f>
        <v>0</v>
      </c>
      <c r="F3070" s="1">
        <v>6264</v>
      </c>
      <c r="P3070" s="48"/>
    </row>
    <row r="3071" spans="3:16" x14ac:dyDescent="0.25">
      <c r="C3071" s="36">
        <f>WEEKNUM('[1]BASE SQA'!$B6265)</f>
        <v>0</v>
      </c>
      <c r="D3071" s="3">
        <f>'[1]BASE SQA'!$E6265</f>
        <v>0</v>
      </c>
      <c r="E3071" s="3">
        <f>'[1]BASE SQA'!$F6265</f>
        <v>0</v>
      </c>
      <c r="F3071" s="1">
        <v>6265</v>
      </c>
      <c r="P3071" s="48"/>
    </row>
    <row r="3072" spans="3:16" x14ac:dyDescent="0.25">
      <c r="C3072" s="36">
        <f>WEEKNUM('[1]BASE SQA'!$B6266)</f>
        <v>0</v>
      </c>
      <c r="D3072" s="3">
        <f>'[1]BASE SQA'!$E6266</f>
        <v>0</v>
      </c>
      <c r="E3072" s="3">
        <f>'[1]BASE SQA'!$F6266</f>
        <v>0</v>
      </c>
      <c r="F3072" s="1">
        <v>6266</v>
      </c>
      <c r="P3072" s="48"/>
    </row>
    <row r="3073" spans="3:16" x14ac:dyDescent="0.25">
      <c r="C3073" s="36">
        <f>WEEKNUM('[1]BASE SQA'!$B6267)</f>
        <v>0</v>
      </c>
      <c r="D3073" s="3">
        <f>'[1]BASE SQA'!$E6267</f>
        <v>0</v>
      </c>
      <c r="E3073" s="3">
        <f>'[1]BASE SQA'!$F6267</f>
        <v>0</v>
      </c>
      <c r="F3073" s="1">
        <v>6267</v>
      </c>
      <c r="P3073" s="48"/>
    </row>
    <row r="3074" spans="3:16" x14ac:dyDescent="0.25">
      <c r="C3074" s="36">
        <f>WEEKNUM('[1]BASE SQA'!$B6268)</f>
        <v>0</v>
      </c>
      <c r="D3074" s="3">
        <f>'[1]BASE SQA'!$E6268</f>
        <v>0</v>
      </c>
      <c r="E3074" s="3">
        <f>'[1]BASE SQA'!$F6268</f>
        <v>0</v>
      </c>
      <c r="F3074" s="1">
        <v>6268</v>
      </c>
      <c r="P3074" s="48"/>
    </row>
    <row r="3075" spans="3:16" x14ac:dyDescent="0.25">
      <c r="C3075" s="36">
        <f>WEEKNUM('[1]BASE SQA'!$B6269)</f>
        <v>0</v>
      </c>
      <c r="D3075" s="3">
        <f>'[1]BASE SQA'!$E6269</f>
        <v>0</v>
      </c>
      <c r="E3075" s="3">
        <f>'[1]BASE SQA'!$F6269</f>
        <v>0</v>
      </c>
      <c r="F3075" s="1">
        <v>6269</v>
      </c>
      <c r="P3075" s="48"/>
    </row>
    <row r="3076" spans="3:16" x14ac:dyDescent="0.25">
      <c r="C3076" s="36">
        <f>WEEKNUM('[1]BASE SQA'!$B6270)</f>
        <v>0</v>
      </c>
      <c r="D3076" s="3">
        <f>'[1]BASE SQA'!$E6270</f>
        <v>0</v>
      </c>
      <c r="E3076" s="3">
        <f>'[1]BASE SQA'!$F6270</f>
        <v>0</v>
      </c>
      <c r="F3076" s="1">
        <v>6270</v>
      </c>
      <c r="P3076" s="48"/>
    </row>
    <row r="3077" spans="3:16" x14ac:dyDescent="0.25">
      <c r="C3077" s="36">
        <f>WEEKNUM('[1]BASE SQA'!$B6271)</f>
        <v>0</v>
      </c>
      <c r="D3077" s="3">
        <f>'[1]BASE SQA'!$E6271</f>
        <v>0</v>
      </c>
      <c r="E3077" s="3">
        <f>'[1]BASE SQA'!$F6271</f>
        <v>0</v>
      </c>
      <c r="F3077" s="1">
        <v>6271</v>
      </c>
      <c r="P3077" s="48"/>
    </row>
    <row r="3078" spans="3:16" x14ac:dyDescent="0.25">
      <c r="C3078" s="36">
        <f>WEEKNUM('[1]BASE SQA'!$B6272)</f>
        <v>0</v>
      </c>
      <c r="D3078" s="3">
        <f>'[1]BASE SQA'!$E6272</f>
        <v>0</v>
      </c>
      <c r="E3078" s="3">
        <f>'[1]BASE SQA'!$F6272</f>
        <v>0</v>
      </c>
      <c r="F3078" s="1">
        <v>6272</v>
      </c>
      <c r="P3078" s="48"/>
    </row>
    <row r="3079" spans="3:16" x14ac:dyDescent="0.25">
      <c r="C3079" s="36">
        <f>WEEKNUM('[1]BASE SQA'!$B6273)</f>
        <v>0</v>
      </c>
      <c r="D3079" s="3">
        <f>'[1]BASE SQA'!$E6273</f>
        <v>0</v>
      </c>
      <c r="E3079" s="3">
        <f>'[1]BASE SQA'!$F6273</f>
        <v>0</v>
      </c>
      <c r="F3079" s="1">
        <v>6273</v>
      </c>
      <c r="P3079" s="48"/>
    </row>
    <row r="3080" spans="3:16" x14ac:dyDescent="0.25">
      <c r="C3080" s="36">
        <f>WEEKNUM('[1]BASE SQA'!$B6274)</f>
        <v>0</v>
      </c>
      <c r="D3080" s="3">
        <f>'[1]BASE SQA'!$E6274</f>
        <v>0</v>
      </c>
      <c r="E3080" s="3">
        <f>'[1]BASE SQA'!$F6274</f>
        <v>0</v>
      </c>
      <c r="F3080" s="1">
        <v>6274</v>
      </c>
      <c r="P3080" s="48"/>
    </row>
    <row r="3081" spans="3:16" x14ac:dyDescent="0.25">
      <c r="C3081" s="36">
        <f>WEEKNUM('[1]BASE SQA'!$B6275)</f>
        <v>0</v>
      </c>
      <c r="D3081" s="3">
        <f>'[1]BASE SQA'!$E6275</f>
        <v>0</v>
      </c>
      <c r="E3081" s="3">
        <f>'[1]BASE SQA'!$F6275</f>
        <v>0</v>
      </c>
      <c r="F3081" s="1">
        <v>6275</v>
      </c>
      <c r="P3081" s="48"/>
    </row>
    <row r="3082" spans="3:16" x14ac:dyDescent="0.25">
      <c r="C3082" s="36">
        <f>WEEKNUM('[1]BASE SQA'!$B6276)</f>
        <v>0</v>
      </c>
      <c r="D3082" s="3">
        <f>'[1]BASE SQA'!$E6276</f>
        <v>0</v>
      </c>
      <c r="E3082" s="3">
        <f>'[1]BASE SQA'!$F6276</f>
        <v>0</v>
      </c>
      <c r="F3082" s="1">
        <v>6276</v>
      </c>
      <c r="P3082" s="48"/>
    </row>
    <row r="3083" spans="3:16" x14ac:dyDescent="0.25">
      <c r="C3083" s="36">
        <f>WEEKNUM('[1]BASE SQA'!$B6277)</f>
        <v>0</v>
      </c>
      <c r="D3083" s="3">
        <f>'[1]BASE SQA'!$E6277</f>
        <v>0</v>
      </c>
      <c r="E3083" s="3">
        <f>'[1]BASE SQA'!$F6277</f>
        <v>0</v>
      </c>
      <c r="F3083" s="1">
        <v>6277</v>
      </c>
      <c r="P3083" s="48"/>
    </row>
    <row r="3084" spans="3:16" x14ac:dyDescent="0.25">
      <c r="C3084" s="36">
        <f>WEEKNUM('[1]BASE SQA'!$B6278)</f>
        <v>0</v>
      </c>
      <c r="D3084" s="3">
        <f>'[1]BASE SQA'!$E6278</f>
        <v>0</v>
      </c>
      <c r="E3084" s="3">
        <f>'[1]BASE SQA'!$F6278</f>
        <v>0</v>
      </c>
      <c r="F3084" s="1">
        <v>6278</v>
      </c>
      <c r="P3084" s="48"/>
    </row>
    <row r="3085" spans="3:16" x14ac:dyDescent="0.25">
      <c r="C3085" s="36">
        <f>WEEKNUM('[1]BASE SQA'!$B6279)</f>
        <v>0</v>
      </c>
      <c r="D3085" s="3">
        <f>'[1]BASE SQA'!$E6279</f>
        <v>0</v>
      </c>
      <c r="E3085" s="3">
        <f>'[1]BASE SQA'!$F6279</f>
        <v>0</v>
      </c>
      <c r="F3085" s="1">
        <v>6279</v>
      </c>
      <c r="P3085" s="48"/>
    </row>
    <row r="3086" spans="3:16" x14ac:dyDescent="0.25">
      <c r="C3086" s="36">
        <f>WEEKNUM('[1]BASE SQA'!$B6280)</f>
        <v>0</v>
      </c>
      <c r="D3086" s="3">
        <f>'[1]BASE SQA'!$E6280</f>
        <v>0</v>
      </c>
      <c r="E3086" s="3">
        <f>'[1]BASE SQA'!$F6280</f>
        <v>0</v>
      </c>
      <c r="F3086" s="1">
        <v>6280</v>
      </c>
      <c r="P3086" s="48"/>
    </row>
    <row r="3087" spans="3:16" x14ac:dyDescent="0.25">
      <c r="C3087" s="36">
        <f>WEEKNUM('[1]BASE SQA'!$B6281)</f>
        <v>0</v>
      </c>
      <c r="D3087" s="3">
        <f>'[1]BASE SQA'!$E6281</f>
        <v>0</v>
      </c>
      <c r="E3087" s="3">
        <f>'[1]BASE SQA'!$F6281</f>
        <v>0</v>
      </c>
      <c r="F3087" s="1">
        <v>6281</v>
      </c>
      <c r="P3087" s="48"/>
    </row>
    <row r="3088" spans="3:16" x14ac:dyDescent="0.25">
      <c r="C3088" s="36">
        <f>WEEKNUM('[1]BASE SQA'!$B6282)</f>
        <v>0</v>
      </c>
      <c r="D3088" s="3">
        <f>'[1]BASE SQA'!$E6282</f>
        <v>0</v>
      </c>
      <c r="E3088" s="3">
        <f>'[1]BASE SQA'!$F6282</f>
        <v>0</v>
      </c>
      <c r="F3088" s="1">
        <v>6282</v>
      </c>
      <c r="P3088" s="48"/>
    </row>
    <row r="3089" spans="3:16" x14ac:dyDescent="0.25">
      <c r="C3089" s="36">
        <f>WEEKNUM('[1]BASE SQA'!$B6283)</f>
        <v>0</v>
      </c>
      <c r="D3089" s="3">
        <f>'[1]BASE SQA'!$E6283</f>
        <v>0</v>
      </c>
      <c r="E3089" s="3">
        <f>'[1]BASE SQA'!$F6283</f>
        <v>0</v>
      </c>
      <c r="F3089" s="1">
        <v>6283</v>
      </c>
      <c r="P3089" s="48"/>
    </row>
    <row r="3090" spans="3:16" x14ac:dyDescent="0.25">
      <c r="C3090" s="36">
        <f>WEEKNUM('[1]BASE SQA'!$B6284)</f>
        <v>0</v>
      </c>
      <c r="D3090" s="3">
        <f>'[1]BASE SQA'!$E6284</f>
        <v>0</v>
      </c>
      <c r="E3090" s="3">
        <f>'[1]BASE SQA'!$F6284</f>
        <v>0</v>
      </c>
      <c r="F3090" s="1">
        <v>6284</v>
      </c>
      <c r="P3090" s="48"/>
    </row>
    <row r="3091" spans="3:16" x14ac:dyDescent="0.25">
      <c r="C3091" s="36">
        <f>WEEKNUM('[1]BASE SQA'!$B6285)</f>
        <v>0</v>
      </c>
      <c r="D3091" s="3">
        <f>'[1]BASE SQA'!$E6285</f>
        <v>0</v>
      </c>
      <c r="E3091" s="3">
        <f>'[1]BASE SQA'!$F6285</f>
        <v>0</v>
      </c>
      <c r="F3091" s="1">
        <v>6285</v>
      </c>
      <c r="P3091" s="48"/>
    </row>
    <row r="3092" spans="3:16" x14ac:dyDescent="0.25">
      <c r="C3092" s="36">
        <f>WEEKNUM('[1]BASE SQA'!$B6286)</f>
        <v>0</v>
      </c>
      <c r="D3092" s="3">
        <f>'[1]BASE SQA'!$E6286</f>
        <v>0</v>
      </c>
      <c r="E3092" s="3">
        <f>'[1]BASE SQA'!$F6286</f>
        <v>0</v>
      </c>
      <c r="F3092" s="1">
        <v>6286</v>
      </c>
      <c r="P3092" s="48"/>
    </row>
    <row r="3093" spans="3:16" x14ac:dyDescent="0.25">
      <c r="C3093" s="36">
        <f>WEEKNUM('[1]BASE SQA'!$B6287)</f>
        <v>0</v>
      </c>
      <c r="D3093" s="3">
        <f>'[1]BASE SQA'!$E6287</f>
        <v>0</v>
      </c>
      <c r="E3093" s="3">
        <f>'[1]BASE SQA'!$F6287</f>
        <v>0</v>
      </c>
      <c r="F3093" s="1">
        <v>6287</v>
      </c>
      <c r="P3093" s="48"/>
    </row>
    <row r="3094" spans="3:16" x14ac:dyDescent="0.25">
      <c r="C3094" s="36">
        <f>WEEKNUM('[1]BASE SQA'!$B6288)</f>
        <v>0</v>
      </c>
      <c r="D3094" s="3">
        <f>'[1]BASE SQA'!$E6288</f>
        <v>0</v>
      </c>
      <c r="E3094" s="3">
        <f>'[1]BASE SQA'!$F6288</f>
        <v>0</v>
      </c>
      <c r="F3094" s="1">
        <v>6288</v>
      </c>
      <c r="P3094" s="48"/>
    </row>
    <row r="3095" spans="3:16" x14ac:dyDescent="0.25">
      <c r="C3095" s="36">
        <f>WEEKNUM('[1]BASE SQA'!$B6289)</f>
        <v>0</v>
      </c>
      <c r="D3095" s="3">
        <f>'[1]BASE SQA'!$E6289</f>
        <v>0</v>
      </c>
      <c r="E3095" s="3">
        <f>'[1]BASE SQA'!$F6289</f>
        <v>0</v>
      </c>
      <c r="F3095" s="1">
        <v>6289</v>
      </c>
      <c r="P3095" s="48"/>
    </row>
    <row r="3096" spans="3:16" x14ac:dyDescent="0.25">
      <c r="C3096" s="36">
        <f>WEEKNUM('[1]BASE SQA'!$B6290)</f>
        <v>0</v>
      </c>
      <c r="D3096" s="3">
        <f>'[1]BASE SQA'!$E6290</f>
        <v>0</v>
      </c>
      <c r="E3096" s="3">
        <f>'[1]BASE SQA'!$F6290</f>
        <v>0</v>
      </c>
      <c r="F3096" s="1">
        <v>6290</v>
      </c>
      <c r="P3096" s="48"/>
    </row>
    <row r="3097" spans="3:16" x14ac:dyDescent="0.25">
      <c r="C3097" s="36">
        <f>WEEKNUM('[1]BASE SQA'!$B6291)</f>
        <v>0</v>
      </c>
      <c r="D3097" s="3">
        <f>'[1]BASE SQA'!$E6291</f>
        <v>0</v>
      </c>
      <c r="E3097" s="3">
        <f>'[1]BASE SQA'!$F6291</f>
        <v>0</v>
      </c>
      <c r="F3097" s="1">
        <v>6291</v>
      </c>
      <c r="P3097" s="48"/>
    </row>
    <row r="3098" spans="3:16" x14ac:dyDescent="0.25">
      <c r="C3098" s="36">
        <f>WEEKNUM('[1]BASE SQA'!$B6292)</f>
        <v>0</v>
      </c>
      <c r="D3098" s="3">
        <f>'[1]BASE SQA'!$E6292</f>
        <v>0</v>
      </c>
      <c r="E3098" s="3">
        <f>'[1]BASE SQA'!$F6292</f>
        <v>0</v>
      </c>
      <c r="F3098" s="1">
        <v>6292</v>
      </c>
      <c r="P3098" s="48"/>
    </row>
    <row r="3099" spans="3:16" x14ac:dyDescent="0.25">
      <c r="C3099" s="36">
        <f>WEEKNUM('[1]BASE SQA'!$B6293)</f>
        <v>0</v>
      </c>
      <c r="D3099" s="3">
        <f>'[1]BASE SQA'!$E6293</f>
        <v>0</v>
      </c>
      <c r="E3099" s="3">
        <f>'[1]BASE SQA'!$F6293</f>
        <v>0</v>
      </c>
      <c r="F3099" s="1">
        <v>6293</v>
      </c>
      <c r="P3099" s="48"/>
    </row>
    <row r="3100" spans="3:16" x14ac:dyDescent="0.25">
      <c r="C3100" s="36">
        <f>WEEKNUM('[1]BASE SQA'!$B6294)</f>
        <v>0</v>
      </c>
      <c r="D3100" s="3">
        <f>'[1]BASE SQA'!$E6294</f>
        <v>0</v>
      </c>
      <c r="E3100" s="3">
        <f>'[1]BASE SQA'!$F6294</f>
        <v>0</v>
      </c>
      <c r="F3100" s="1">
        <v>6294</v>
      </c>
      <c r="P3100" s="48"/>
    </row>
    <row r="3101" spans="3:16" x14ac:dyDescent="0.25">
      <c r="C3101" s="36">
        <f>WEEKNUM('[1]BASE SQA'!$B6295)</f>
        <v>0</v>
      </c>
      <c r="D3101" s="3">
        <f>'[1]BASE SQA'!$E6295</f>
        <v>0</v>
      </c>
      <c r="E3101" s="3">
        <f>'[1]BASE SQA'!$F6295</f>
        <v>0</v>
      </c>
      <c r="F3101" s="1">
        <v>6295</v>
      </c>
      <c r="P3101" s="48"/>
    </row>
    <row r="3102" spans="3:16" x14ac:dyDescent="0.25">
      <c r="C3102" s="36">
        <f>WEEKNUM('[1]BASE SQA'!$B6296)</f>
        <v>0</v>
      </c>
      <c r="D3102" s="3">
        <f>'[1]BASE SQA'!$E6296</f>
        <v>0</v>
      </c>
      <c r="E3102" s="3">
        <f>'[1]BASE SQA'!$F6296</f>
        <v>0</v>
      </c>
      <c r="F3102" s="1">
        <v>6296</v>
      </c>
      <c r="P3102" s="48"/>
    </row>
    <row r="3103" spans="3:16" x14ac:dyDescent="0.25">
      <c r="C3103" s="36">
        <f>WEEKNUM('[1]BASE SQA'!$B6297)</f>
        <v>0</v>
      </c>
      <c r="D3103" s="3">
        <f>'[1]BASE SQA'!$E6297</f>
        <v>0</v>
      </c>
      <c r="E3103" s="3">
        <f>'[1]BASE SQA'!$F6297</f>
        <v>0</v>
      </c>
      <c r="F3103" s="1">
        <v>6297</v>
      </c>
      <c r="P3103" s="48"/>
    </row>
    <row r="3104" spans="3:16" x14ac:dyDescent="0.25">
      <c r="C3104" s="36">
        <f>WEEKNUM('[1]BASE SQA'!$B6298)</f>
        <v>0</v>
      </c>
      <c r="D3104" s="3">
        <f>'[1]BASE SQA'!$E6298</f>
        <v>0</v>
      </c>
      <c r="E3104" s="3">
        <f>'[1]BASE SQA'!$F6298</f>
        <v>0</v>
      </c>
      <c r="F3104" s="1">
        <v>6298</v>
      </c>
      <c r="P3104" s="48"/>
    </row>
    <row r="3105" spans="3:16" x14ac:dyDescent="0.25">
      <c r="C3105" s="36">
        <f>WEEKNUM('[1]BASE SQA'!$B6299)</f>
        <v>0</v>
      </c>
      <c r="D3105" s="3">
        <f>'[1]BASE SQA'!$E6299</f>
        <v>0</v>
      </c>
      <c r="E3105" s="3">
        <f>'[1]BASE SQA'!$F6299</f>
        <v>0</v>
      </c>
      <c r="F3105" s="1">
        <v>6299</v>
      </c>
      <c r="P3105" s="48"/>
    </row>
    <row r="3106" spans="3:16" x14ac:dyDescent="0.25">
      <c r="C3106" s="36">
        <f>WEEKNUM('[1]BASE SQA'!$B6300)</f>
        <v>0</v>
      </c>
      <c r="D3106" s="3">
        <f>'[1]BASE SQA'!$E6300</f>
        <v>0</v>
      </c>
      <c r="E3106" s="3">
        <f>'[1]BASE SQA'!$F6300</f>
        <v>0</v>
      </c>
      <c r="F3106" s="1">
        <v>6300</v>
      </c>
      <c r="P3106" s="48"/>
    </row>
    <row r="3107" spans="3:16" x14ac:dyDescent="0.25">
      <c r="C3107" s="36">
        <f>WEEKNUM('[1]BASE SQA'!$B6301)</f>
        <v>0</v>
      </c>
      <c r="D3107" s="3">
        <f>'[1]BASE SQA'!$E6301</f>
        <v>0</v>
      </c>
      <c r="E3107" s="3">
        <f>'[1]BASE SQA'!$F6301</f>
        <v>0</v>
      </c>
      <c r="F3107" s="1">
        <v>6301</v>
      </c>
      <c r="P3107" s="48"/>
    </row>
    <row r="3108" spans="3:16" x14ac:dyDescent="0.25">
      <c r="C3108" s="36">
        <f>WEEKNUM('[1]BASE SQA'!$B6302)</f>
        <v>0</v>
      </c>
      <c r="D3108" s="3">
        <f>'[1]BASE SQA'!$E6302</f>
        <v>0</v>
      </c>
      <c r="E3108" s="3">
        <f>'[1]BASE SQA'!$F6302</f>
        <v>0</v>
      </c>
      <c r="F3108" s="1">
        <v>6302</v>
      </c>
      <c r="P3108" s="48"/>
    </row>
    <row r="3109" spans="3:16" x14ac:dyDescent="0.25">
      <c r="C3109" s="36">
        <f>WEEKNUM('[1]BASE SQA'!$B6303)</f>
        <v>0</v>
      </c>
      <c r="D3109" s="3">
        <f>'[1]BASE SQA'!$E6303</f>
        <v>0</v>
      </c>
      <c r="E3109" s="3">
        <f>'[1]BASE SQA'!$F6303</f>
        <v>0</v>
      </c>
      <c r="F3109" s="1">
        <v>6303</v>
      </c>
      <c r="P3109" s="48"/>
    </row>
    <row r="3110" spans="3:16" x14ac:dyDescent="0.25">
      <c r="C3110" s="36">
        <f>WEEKNUM('[1]BASE SQA'!$B6304)</f>
        <v>0</v>
      </c>
      <c r="D3110" s="3">
        <f>'[1]BASE SQA'!$E6304</f>
        <v>0</v>
      </c>
      <c r="E3110" s="3">
        <f>'[1]BASE SQA'!$F6304</f>
        <v>0</v>
      </c>
      <c r="F3110" s="1">
        <v>6304</v>
      </c>
      <c r="P3110" s="48"/>
    </row>
    <row r="3111" spans="3:16" x14ac:dyDescent="0.25">
      <c r="C3111" s="36">
        <f>WEEKNUM('[1]BASE SQA'!$B6305)</f>
        <v>0</v>
      </c>
      <c r="D3111" s="3">
        <f>'[1]BASE SQA'!$E6305</f>
        <v>0</v>
      </c>
      <c r="E3111" s="3">
        <f>'[1]BASE SQA'!$F6305</f>
        <v>0</v>
      </c>
      <c r="F3111" s="1">
        <v>6305</v>
      </c>
      <c r="P3111" s="48"/>
    </row>
    <row r="3112" spans="3:16" x14ac:dyDescent="0.25">
      <c r="C3112" s="36">
        <f>WEEKNUM('[1]BASE SQA'!$B6306)</f>
        <v>0</v>
      </c>
      <c r="D3112" s="3">
        <f>'[1]BASE SQA'!$E6306</f>
        <v>0</v>
      </c>
      <c r="E3112" s="3">
        <f>'[1]BASE SQA'!$F6306</f>
        <v>0</v>
      </c>
      <c r="F3112" s="1">
        <v>6306</v>
      </c>
      <c r="P3112" s="48"/>
    </row>
    <row r="3113" spans="3:16" x14ac:dyDescent="0.25">
      <c r="C3113" s="36">
        <f>WEEKNUM('[1]BASE SQA'!$B6307)</f>
        <v>0</v>
      </c>
      <c r="D3113" s="3">
        <f>'[1]BASE SQA'!$E6307</f>
        <v>0</v>
      </c>
      <c r="E3113" s="3">
        <f>'[1]BASE SQA'!$F6307</f>
        <v>0</v>
      </c>
      <c r="F3113" s="1">
        <v>6307</v>
      </c>
      <c r="P3113" s="48"/>
    </row>
    <row r="3114" spans="3:16" x14ac:dyDescent="0.25">
      <c r="C3114" s="36">
        <f>WEEKNUM('[1]BASE SQA'!$B6308)</f>
        <v>0</v>
      </c>
      <c r="D3114" s="3">
        <f>'[1]BASE SQA'!$E6308</f>
        <v>0</v>
      </c>
      <c r="E3114" s="3">
        <f>'[1]BASE SQA'!$F6308</f>
        <v>0</v>
      </c>
      <c r="F3114" s="1">
        <v>6308</v>
      </c>
      <c r="P3114" s="48"/>
    </row>
    <row r="3115" spans="3:16" x14ac:dyDescent="0.25">
      <c r="C3115" s="36">
        <f>WEEKNUM('[1]BASE SQA'!$B6309)</f>
        <v>0</v>
      </c>
      <c r="D3115" s="3">
        <f>'[1]BASE SQA'!$E6309</f>
        <v>0</v>
      </c>
      <c r="E3115" s="3">
        <f>'[1]BASE SQA'!$F6309</f>
        <v>0</v>
      </c>
      <c r="F3115" s="1">
        <v>6309</v>
      </c>
      <c r="P3115" s="48"/>
    </row>
    <row r="3116" spans="3:16" x14ac:dyDescent="0.25">
      <c r="C3116" s="36">
        <f>WEEKNUM('[1]BASE SQA'!$B6310)</f>
        <v>0</v>
      </c>
      <c r="D3116" s="3">
        <f>'[1]BASE SQA'!$E6310</f>
        <v>0</v>
      </c>
      <c r="E3116" s="3">
        <f>'[1]BASE SQA'!$F6310</f>
        <v>0</v>
      </c>
      <c r="F3116" s="1">
        <v>6310</v>
      </c>
      <c r="P3116" s="48"/>
    </row>
    <row r="3117" spans="3:16" x14ac:dyDescent="0.25">
      <c r="C3117" s="36">
        <f>WEEKNUM('[1]BASE SQA'!$B6311)</f>
        <v>0</v>
      </c>
      <c r="D3117" s="3">
        <f>'[1]BASE SQA'!$E6311</f>
        <v>0</v>
      </c>
      <c r="E3117" s="3">
        <f>'[1]BASE SQA'!$F6311</f>
        <v>0</v>
      </c>
      <c r="F3117" s="1">
        <v>6311</v>
      </c>
      <c r="P3117" s="48"/>
    </row>
    <row r="3118" spans="3:16" x14ac:dyDescent="0.25">
      <c r="C3118" s="36">
        <f>WEEKNUM('[1]BASE SQA'!$B6312)</f>
        <v>0</v>
      </c>
      <c r="D3118" s="3">
        <f>'[1]BASE SQA'!$E6312</f>
        <v>0</v>
      </c>
      <c r="E3118" s="3">
        <f>'[1]BASE SQA'!$F6312</f>
        <v>0</v>
      </c>
      <c r="F3118" s="1">
        <v>6312</v>
      </c>
      <c r="P3118" s="48"/>
    </row>
    <row r="3119" spans="3:16" x14ac:dyDescent="0.25">
      <c r="C3119" s="36">
        <f>WEEKNUM('[1]BASE SQA'!$B6313)</f>
        <v>0</v>
      </c>
      <c r="D3119" s="3">
        <f>'[1]BASE SQA'!$E6313</f>
        <v>0</v>
      </c>
      <c r="E3119" s="3">
        <f>'[1]BASE SQA'!$F6313</f>
        <v>0</v>
      </c>
      <c r="F3119" s="1">
        <v>6313</v>
      </c>
      <c r="P3119" s="48"/>
    </row>
    <row r="3120" spans="3:16" x14ac:dyDescent="0.25">
      <c r="C3120" s="36">
        <f>WEEKNUM('[1]BASE SQA'!$B6314)</f>
        <v>0</v>
      </c>
      <c r="D3120" s="3">
        <f>'[1]BASE SQA'!$E6314</f>
        <v>0</v>
      </c>
      <c r="E3120" s="3">
        <f>'[1]BASE SQA'!$F6314</f>
        <v>0</v>
      </c>
      <c r="F3120" s="1">
        <v>6314</v>
      </c>
      <c r="P3120" s="48"/>
    </row>
    <row r="3121" spans="3:16" x14ac:dyDescent="0.25">
      <c r="C3121" s="36">
        <f>WEEKNUM('[1]BASE SQA'!$B6315)</f>
        <v>0</v>
      </c>
      <c r="D3121" s="3">
        <f>'[1]BASE SQA'!$E6315</f>
        <v>0</v>
      </c>
      <c r="E3121" s="3">
        <f>'[1]BASE SQA'!$F6315</f>
        <v>0</v>
      </c>
      <c r="F3121" s="1">
        <v>6315</v>
      </c>
      <c r="P3121" s="48"/>
    </row>
    <row r="3122" spans="3:16" x14ac:dyDescent="0.25">
      <c r="C3122" s="36">
        <f>WEEKNUM('[1]BASE SQA'!$B6316)</f>
        <v>0</v>
      </c>
      <c r="D3122" s="3">
        <f>'[1]BASE SQA'!$E6316</f>
        <v>0</v>
      </c>
      <c r="E3122" s="3">
        <f>'[1]BASE SQA'!$F6316</f>
        <v>0</v>
      </c>
      <c r="F3122" s="1">
        <v>6316</v>
      </c>
      <c r="P3122" s="48"/>
    </row>
    <row r="3123" spans="3:16" x14ac:dyDescent="0.25">
      <c r="C3123" s="36">
        <f>WEEKNUM('[1]BASE SQA'!$B6317)</f>
        <v>0</v>
      </c>
      <c r="D3123" s="3">
        <f>'[1]BASE SQA'!$E6317</f>
        <v>0</v>
      </c>
      <c r="E3123" s="3">
        <f>'[1]BASE SQA'!$F6317</f>
        <v>0</v>
      </c>
      <c r="F3123" s="1">
        <v>6317</v>
      </c>
      <c r="P3123" s="48"/>
    </row>
    <row r="3124" spans="3:16" x14ac:dyDescent="0.25">
      <c r="C3124" s="36">
        <f>WEEKNUM('[1]BASE SQA'!$B6318)</f>
        <v>0</v>
      </c>
      <c r="D3124" s="3">
        <f>'[1]BASE SQA'!$E6318</f>
        <v>0</v>
      </c>
      <c r="E3124" s="3">
        <f>'[1]BASE SQA'!$F6318</f>
        <v>0</v>
      </c>
      <c r="F3124" s="1">
        <v>6318</v>
      </c>
      <c r="P3124" s="48"/>
    </row>
    <row r="3125" spans="3:16" x14ac:dyDescent="0.25">
      <c r="C3125" s="36">
        <f>WEEKNUM('[1]BASE SQA'!$B6319)</f>
        <v>0</v>
      </c>
      <c r="D3125" s="3">
        <f>'[1]BASE SQA'!$E6319</f>
        <v>0</v>
      </c>
      <c r="E3125" s="3">
        <f>'[1]BASE SQA'!$F6319</f>
        <v>0</v>
      </c>
      <c r="F3125" s="1">
        <v>6319</v>
      </c>
      <c r="P3125" s="48"/>
    </row>
    <row r="3126" spans="3:16" x14ac:dyDescent="0.25">
      <c r="C3126" s="36">
        <f>WEEKNUM('[1]BASE SQA'!$B6320)</f>
        <v>0</v>
      </c>
      <c r="D3126" s="3">
        <f>'[1]BASE SQA'!$E6320</f>
        <v>0</v>
      </c>
      <c r="E3126" s="3">
        <f>'[1]BASE SQA'!$F6320</f>
        <v>0</v>
      </c>
      <c r="F3126" s="1">
        <v>6320</v>
      </c>
      <c r="P3126" s="48"/>
    </row>
    <row r="3127" spans="3:16" x14ac:dyDescent="0.25">
      <c r="C3127" s="36">
        <f>WEEKNUM('[1]BASE SQA'!$B6321)</f>
        <v>0</v>
      </c>
      <c r="D3127" s="3">
        <f>'[1]BASE SQA'!$E6321</f>
        <v>0</v>
      </c>
      <c r="E3127" s="3">
        <f>'[1]BASE SQA'!$F6321</f>
        <v>0</v>
      </c>
      <c r="F3127" s="1">
        <v>6321</v>
      </c>
      <c r="P3127" s="48"/>
    </row>
    <row r="3128" spans="3:16" x14ac:dyDescent="0.25">
      <c r="C3128" s="36">
        <f>WEEKNUM('[1]BASE SQA'!$B6322)</f>
        <v>0</v>
      </c>
      <c r="D3128" s="3">
        <f>'[1]BASE SQA'!$E6322</f>
        <v>0</v>
      </c>
      <c r="E3128" s="3">
        <f>'[1]BASE SQA'!$F6322</f>
        <v>0</v>
      </c>
      <c r="F3128" s="1">
        <v>6322</v>
      </c>
      <c r="P3128" s="48"/>
    </row>
    <row r="3129" spans="3:16" x14ac:dyDescent="0.25">
      <c r="C3129" s="36">
        <f>WEEKNUM('[1]BASE SQA'!$B6323)</f>
        <v>0</v>
      </c>
      <c r="D3129" s="3">
        <f>'[1]BASE SQA'!$E6323</f>
        <v>0</v>
      </c>
      <c r="E3129" s="3">
        <f>'[1]BASE SQA'!$F6323</f>
        <v>0</v>
      </c>
      <c r="F3129" s="1">
        <v>6323</v>
      </c>
      <c r="P3129" s="48"/>
    </row>
    <row r="3130" spans="3:16" x14ac:dyDescent="0.25">
      <c r="C3130" s="36">
        <f>WEEKNUM('[1]BASE SQA'!$B6324)</f>
        <v>0</v>
      </c>
      <c r="D3130" s="3">
        <f>'[1]BASE SQA'!$E6324</f>
        <v>0</v>
      </c>
      <c r="E3130" s="3">
        <f>'[1]BASE SQA'!$F6324</f>
        <v>0</v>
      </c>
      <c r="F3130" s="1">
        <v>6324</v>
      </c>
      <c r="P3130" s="48"/>
    </row>
    <row r="3131" spans="3:16" x14ac:dyDescent="0.25">
      <c r="C3131" s="36">
        <f>WEEKNUM('[1]BASE SQA'!$B6325)</f>
        <v>0</v>
      </c>
      <c r="D3131" s="3">
        <f>'[1]BASE SQA'!$E6325</f>
        <v>0</v>
      </c>
      <c r="E3131" s="3">
        <f>'[1]BASE SQA'!$F6325</f>
        <v>0</v>
      </c>
      <c r="F3131" s="1">
        <v>6325</v>
      </c>
      <c r="P3131" s="48"/>
    </row>
    <row r="3132" spans="3:16" x14ac:dyDescent="0.25">
      <c r="C3132" s="36">
        <f>WEEKNUM('[1]BASE SQA'!$B6326)</f>
        <v>0</v>
      </c>
      <c r="D3132" s="3">
        <f>'[1]BASE SQA'!$E6326</f>
        <v>0</v>
      </c>
      <c r="E3132" s="3">
        <f>'[1]BASE SQA'!$F6326</f>
        <v>0</v>
      </c>
      <c r="F3132" s="1">
        <v>6326</v>
      </c>
      <c r="P3132" s="48"/>
    </row>
    <row r="3133" spans="3:16" x14ac:dyDescent="0.25">
      <c r="C3133" s="36">
        <f>WEEKNUM('[1]BASE SQA'!$B6327)</f>
        <v>0</v>
      </c>
      <c r="D3133" s="3">
        <f>'[1]BASE SQA'!$E6327</f>
        <v>0</v>
      </c>
      <c r="E3133" s="3">
        <f>'[1]BASE SQA'!$F6327</f>
        <v>0</v>
      </c>
      <c r="F3133" s="1">
        <v>6327</v>
      </c>
      <c r="P3133" s="48"/>
    </row>
    <row r="3134" spans="3:16" x14ac:dyDescent="0.25">
      <c r="C3134" s="36">
        <f>WEEKNUM('[1]BASE SQA'!$B6328)</f>
        <v>0</v>
      </c>
      <c r="D3134" s="3">
        <f>'[1]BASE SQA'!$E6328</f>
        <v>0</v>
      </c>
      <c r="E3134" s="3">
        <f>'[1]BASE SQA'!$F6328</f>
        <v>0</v>
      </c>
      <c r="F3134" s="1">
        <v>6328</v>
      </c>
      <c r="P3134" s="48"/>
    </row>
    <row r="3135" spans="3:16" x14ac:dyDescent="0.25">
      <c r="C3135" s="36">
        <f>WEEKNUM('[1]BASE SQA'!$B6329)</f>
        <v>0</v>
      </c>
      <c r="D3135" s="3">
        <f>'[1]BASE SQA'!$E6329</f>
        <v>0</v>
      </c>
      <c r="E3135" s="3">
        <f>'[1]BASE SQA'!$F6329</f>
        <v>0</v>
      </c>
      <c r="F3135" s="1">
        <v>6329</v>
      </c>
      <c r="P3135" s="48"/>
    </row>
    <row r="3136" spans="3:16" x14ac:dyDescent="0.25">
      <c r="C3136" s="36">
        <f>WEEKNUM('[1]BASE SQA'!$B6330)</f>
        <v>0</v>
      </c>
      <c r="D3136" s="3">
        <f>'[1]BASE SQA'!$E6330</f>
        <v>0</v>
      </c>
      <c r="E3136" s="3">
        <f>'[1]BASE SQA'!$F6330</f>
        <v>0</v>
      </c>
      <c r="F3136" s="1">
        <v>6330</v>
      </c>
      <c r="P3136" s="48"/>
    </row>
    <row r="3137" spans="3:16" x14ac:dyDescent="0.25">
      <c r="C3137" s="36">
        <f>WEEKNUM('[1]BASE SQA'!$B6331)</f>
        <v>0</v>
      </c>
      <c r="D3137" s="3">
        <f>'[1]BASE SQA'!$E6331</f>
        <v>0</v>
      </c>
      <c r="E3137" s="3">
        <f>'[1]BASE SQA'!$F6331</f>
        <v>0</v>
      </c>
      <c r="F3137" s="1">
        <v>6331</v>
      </c>
      <c r="P3137" s="48"/>
    </row>
    <row r="3138" spans="3:16" x14ac:dyDescent="0.25">
      <c r="C3138" s="36">
        <f>WEEKNUM('[1]BASE SQA'!$B6332)</f>
        <v>0</v>
      </c>
      <c r="D3138" s="3">
        <f>'[1]BASE SQA'!$E6332</f>
        <v>0</v>
      </c>
      <c r="E3138" s="3">
        <f>'[1]BASE SQA'!$F6332</f>
        <v>0</v>
      </c>
      <c r="F3138" s="1">
        <v>6332</v>
      </c>
      <c r="P3138" s="48"/>
    </row>
    <row r="3139" spans="3:16" x14ac:dyDescent="0.25">
      <c r="C3139" s="36">
        <f>WEEKNUM('[1]BASE SQA'!$B6333)</f>
        <v>0</v>
      </c>
      <c r="D3139" s="3">
        <f>'[1]BASE SQA'!$E6333</f>
        <v>0</v>
      </c>
      <c r="E3139" s="3">
        <f>'[1]BASE SQA'!$F6333</f>
        <v>0</v>
      </c>
      <c r="F3139" s="1">
        <v>6333</v>
      </c>
      <c r="P3139" s="48"/>
    </row>
    <row r="3140" spans="3:16" x14ac:dyDescent="0.25">
      <c r="C3140" s="36">
        <f>WEEKNUM('[1]BASE SQA'!$B6334)</f>
        <v>0</v>
      </c>
      <c r="D3140" s="3">
        <f>'[1]BASE SQA'!$E6334</f>
        <v>0</v>
      </c>
      <c r="E3140" s="3">
        <f>'[1]BASE SQA'!$F6334</f>
        <v>0</v>
      </c>
      <c r="F3140" s="1">
        <v>6334</v>
      </c>
      <c r="P3140" s="48"/>
    </row>
    <row r="3141" spans="3:16" x14ac:dyDescent="0.25">
      <c r="C3141" s="36">
        <f>WEEKNUM('[1]BASE SQA'!$B6335)</f>
        <v>0</v>
      </c>
      <c r="D3141" s="3">
        <f>'[1]BASE SQA'!$E6335</f>
        <v>0</v>
      </c>
      <c r="E3141" s="3">
        <f>'[1]BASE SQA'!$F6335</f>
        <v>0</v>
      </c>
      <c r="F3141" s="1">
        <v>6335</v>
      </c>
      <c r="P3141" s="48"/>
    </row>
    <row r="3142" spans="3:16" x14ac:dyDescent="0.25">
      <c r="C3142" s="36">
        <f>WEEKNUM('[1]BASE SQA'!$B6336)</f>
        <v>0</v>
      </c>
      <c r="D3142" s="3">
        <f>'[1]BASE SQA'!$E6336</f>
        <v>0</v>
      </c>
      <c r="E3142" s="3">
        <f>'[1]BASE SQA'!$F6336</f>
        <v>0</v>
      </c>
      <c r="F3142" s="1">
        <v>6336</v>
      </c>
      <c r="P3142" s="48"/>
    </row>
    <row r="3143" spans="3:16" x14ac:dyDescent="0.25">
      <c r="C3143" s="36">
        <f>WEEKNUM('[1]BASE SQA'!$B6337)</f>
        <v>0</v>
      </c>
      <c r="D3143" s="3">
        <f>'[1]BASE SQA'!$E6337</f>
        <v>0</v>
      </c>
      <c r="E3143" s="3">
        <f>'[1]BASE SQA'!$F6337</f>
        <v>0</v>
      </c>
      <c r="F3143" s="1">
        <v>6337</v>
      </c>
      <c r="P3143" s="48"/>
    </row>
    <row r="3144" spans="3:16" x14ac:dyDescent="0.25">
      <c r="C3144" s="36">
        <f>WEEKNUM('[1]BASE SQA'!$B6338)</f>
        <v>0</v>
      </c>
      <c r="D3144" s="3">
        <f>'[1]BASE SQA'!$E6338</f>
        <v>0</v>
      </c>
      <c r="E3144" s="3">
        <f>'[1]BASE SQA'!$F6338</f>
        <v>0</v>
      </c>
      <c r="F3144" s="1">
        <v>6338</v>
      </c>
      <c r="P3144" s="48"/>
    </row>
    <row r="3145" spans="3:16" x14ac:dyDescent="0.25">
      <c r="C3145" s="36">
        <f>WEEKNUM('[1]BASE SQA'!$B6339)</f>
        <v>0</v>
      </c>
      <c r="D3145" s="3">
        <f>'[1]BASE SQA'!$E6339</f>
        <v>0</v>
      </c>
      <c r="E3145" s="3">
        <f>'[1]BASE SQA'!$F6339</f>
        <v>0</v>
      </c>
      <c r="F3145" s="1">
        <v>6339</v>
      </c>
      <c r="P3145" s="48"/>
    </row>
    <row r="3146" spans="3:16" x14ac:dyDescent="0.25">
      <c r="C3146" s="36">
        <f>WEEKNUM('[1]BASE SQA'!$B6340)</f>
        <v>0</v>
      </c>
      <c r="D3146" s="3">
        <f>'[1]BASE SQA'!$E6340</f>
        <v>0</v>
      </c>
      <c r="E3146" s="3">
        <f>'[1]BASE SQA'!$F6340</f>
        <v>0</v>
      </c>
      <c r="F3146" s="1">
        <v>6340</v>
      </c>
      <c r="P3146" s="48"/>
    </row>
    <row r="3147" spans="3:16" x14ac:dyDescent="0.25">
      <c r="C3147" s="36">
        <f>WEEKNUM('[1]BASE SQA'!$B6341)</f>
        <v>0</v>
      </c>
      <c r="D3147" s="3">
        <f>'[1]BASE SQA'!$E6341</f>
        <v>0</v>
      </c>
      <c r="E3147" s="3">
        <f>'[1]BASE SQA'!$F6341</f>
        <v>0</v>
      </c>
      <c r="F3147" s="1">
        <v>6341</v>
      </c>
      <c r="P3147" s="48"/>
    </row>
    <row r="3148" spans="3:16" x14ac:dyDescent="0.25">
      <c r="C3148" s="36">
        <f>WEEKNUM('[1]BASE SQA'!$B6342)</f>
        <v>0</v>
      </c>
      <c r="D3148" s="3">
        <f>'[1]BASE SQA'!$E6342</f>
        <v>0</v>
      </c>
      <c r="E3148" s="3">
        <f>'[1]BASE SQA'!$F6342</f>
        <v>0</v>
      </c>
      <c r="F3148" s="1">
        <v>6342</v>
      </c>
      <c r="P3148" s="48"/>
    </row>
    <row r="3149" spans="3:16" x14ac:dyDescent="0.25">
      <c r="C3149" s="36">
        <f>WEEKNUM('[1]BASE SQA'!$B6343)</f>
        <v>0</v>
      </c>
      <c r="D3149" s="3">
        <f>'[1]BASE SQA'!$E6343</f>
        <v>0</v>
      </c>
      <c r="E3149" s="3">
        <f>'[1]BASE SQA'!$F6343</f>
        <v>0</v>
      </c>
      <c r="F3149" s="1">
        <v>6343</v>
      </c>
      <c r="P3149" s="48"/>
    </row>
    <row r="3150" spans="3:16" x14ac:dyDescent="0.25">
      <c r="C3150" s="36">
        <f>WEEKNUM('[1]BASE SQA'!$B6344)</f>
        <v>0</v>
      </c>
      <c r="D3150" s="3">
        <f>'[1]BASE SQA'!$E6344</f>
        <v>0</v>
      </c>
      <c r="E3150" s="3">
        <f>'[1]BASE SQA'!$F6344</f>
        <v>0</v>
      </c>
      <c r="F3150" s="1">
        <v>6344</v>
      </c>
      <c r="P3150" s="48"/>
    </row>
    <row r="3151" spans="3:16" x14ac:dyDescent="0.25">
      <c r="C3151" s="36">
        <f>WEEKNUM('[1]BASE SQA'!$B6345)</f>
        <v>0</v>
      </c>
      <c r="D3151" s="3">
        <f>'[1]BASE SQA'!$E6345</f>
        <v>0</v>
      </c>
      <c r="E3151" s="3">
        <f>'[1]BASE SQA'!$F6345</f>
        <v>0</v>
      </c>
      <c r="F3151" s="1">
        <v>6345</v>
      </c>
      <c r="P3151" s="48"/>
    </row>
    <row r="3152" spans="3:16" x14ac:dyDescent="0.25">
      <c r="C3152" s="36">
        <f>WEEKNUM('[1]BASE SQA'!$B6346)</f>
        <v>0</v>
      </c>
      <c r="D3152" s="3">
        <f>'[1]BASE SQA'!$E6346</f>
        <v>0</v>
      </c>
      <c r="E3152" s="3">
        <f>'[1]BASE SQA'!$F6346</f>
        <v>0</v>
      </c>
      <c r="F3152" s="1">
        <v>6346</v>
      </c>
      <c r="P3152" s="48"/>
    </row>
    <row r="3153" spans="3:16" x14ac:dyDescent="0.25">
      <c r="C3153" s="36">
        <f>WEEKNUM('[1]BASE SQA'!$B6347)</f>
        <v>0</v>
      </c>
      <c r="D3153" s="3">
        <f>'[1]BASE SQA'!$E6347</f>
        <v>0</v>
      </c>
      <c r="E3153" s="3">
        <f>'[1]BASE SQA'!$F6347</f>
        <v>0</v>
      </c>
      <c r="F3153" s="1">
        <v>6347</v>
      </c>
      <c r="P3153" s="48"/>
    </row>
    <row r="3154" spans="3:16" x14ac:dyDescent="0.25">
      <c r="C3154" s="36">
        <f>WEEKNUM('[1]BASE SQA'!$B6348)</f>
        <v>0</v>
      </c>
      <c r="D3154" s="3">
        <f>'[1]BASE SQA'!$E6348</f>
        <v>0</v>
      </c>
      <c r="E3154" s="3">
        <f>'[1]BASE SQA'!$F6348</f>
        <v>0</v>
      </c>
      <c r="F3154" s="1">
        <v>6348</v>
      </c>
      <c r="P3154" s="48"/>
    </row>
    <row r="3155" spans="3:16" x14ac:dyDescent="0.25">
      <c r="C3155" s="36">
        <f>WEEKNUM('[1]BASE SQA'!$B6349)</f>
        <v>0</v>
      </c>
      <c r="D3155" s="3">
        <f>'[1]BASE SQA'!$E6349</f>
        <v>0</v>
      </c>
      <c r="E3155" s="3">
        <f>'[1]BASE SQA'!$F6349</f>
        <v>0</v>
      </c>
      <c r="F3155" s="1">
        <v>6349</v>
      </c>
      <c r="P3155" s="48"/>
    </row>
    <row r="3156" spans="3:16" x14ac:dyDescent="0.25">
      <c r="C3156" s="36">
        <f>WEEKNUM('[1]BASE SQA'!$B6350)</f>
        <v>0</v>
      </c>
      <c r="D3156" s="3">
        <f>'[1]BASE SQA'!$E6350</f>
        <v>0</v>
      </c>
      <c r="E3156" s="3">
        <f>'[1]BASE SQA'!$F6350</f>
        <v>0</v>
      </c>
      <c r="F3156" s="1">
        <v>6350</v>
      </c>
      <c r="P3156" s="48"/>
    </row>
    <row r="3157" spans="3:16" x14ac:dyDescent="0.25">
      <c r="C3157" s="36">
        <f>WEEKNUM('[1]BASE SQA'!$B6351)</f>
        <v>0</v>
      </c>
      <c r="D3157" s="3">
        <f>'[1]BASE SQA'!$E6351</f>
        <v>0</v>
      </c>
      <c r="E3157" s="3">
        <f>'[1]BASE SQA'!$F6351</f>
        <v>0</v>
      </c>
      <c r="F3157" s="1">
        <v>6351</v>
      </c>
      <c r="P3157" s="48"/>
    </row>
    <row r="3158" spans="3:16" x14ac:dyDescent="0.25">
      <c r="C3158" s="36">
        <f>WEEKNUM('[1]BASE SQA'!$B6352)</f>
        <v>0</v>
      </c>
      <c r="D3158" s="3">
        <f>'[1]BASE SQA'!$E6352</f>
        <v>0</v>
      </c>
      <c r="E3158" s="3">
        <f>'[1]BASE SQA'!$F6352</f>
        <v>0</v>
      </c>
      <c r="F3158" s="1">
        <v>6352</v>
      </c>
      <c r="P3158" s="48"/>
    </row>
    <row r="3159" spans="3:16" x14ac:dyDescent="0.25">
      <c r="C3159" s="36">
        <f>WEEKNUM('[1]BASE SQA'!$B6353)</f>
        <v>0</v>
      </c>
      <c r="D3159" s="3">
        <f>'[1]BASE SQA'!$E6353</f>
        <v>0</v>
      </c>
      <c r="E3159" s="3">
        <f>'[1]BASE SQA'!$F6353</f>
        <v>0</v>
      </c>
      <c r="F3159" s="1">
        <v>6353</v>
      </c>
      <c r="P3159" s="48"/>
    </row>
    <row r="3160" spans="3:16" x14ac:dyDescent="0.25">
      <c r="C3160" s="36">
        <f>WEEKNUM('[1]BASE SQA'!$B6354)</f>
        <v>0</v>
      </c>
      <c r="D3160" s="3">
        <f>'[1]BASE SQA'!$E6354</f>
        <v>0</v>
      </c>
      <c r="E3160" s="3">
        <f>'[1]BASE SQA'!$F6354</f>
        <v>0</v>
      </c>
      <c r="F3160" s="1">
        <v>6354</v>
      </c>
      <c r="P3160" s="48"/>
    </row>
    <row r="3161" spans="3:16" x14ac:dyDescent="0.25">
      <c r="C3161" s="36">
        <f>WEEKNUM('[1]BASE SQA'!$B6355)</f>
        <v>0</v>
      </c>
      <c r="D3161" s="3">
        <f>'[1]BASE SQA'!$E6355</f>
        <v>0</v>
      </c>
      <c r="E3161" s="3">
        <f>'[1]BASE SQA'!$F6355</f>
        <v>0</v>
      </c>
      <c r="F3161" s="1">
        <v>6355</v>
      </c>
      <c r="P3161" s="48"/>
    </row>
    <row r="3162" spans="3:16" x14ac:dyDescent="0.25">
      <c r="C3162" s="36">
        <f>WEEKNUM('[1]BASE SQA'!$B6356)</f>
        <v>0</v>
      </c>
      <c r="D3162" s="3">
        <f>'[1]BASE SQA'!$E6356</f>
        <v>0</v>
      </c>
      <c r="E3162" s="3">
        <f>'[1]BASE SQA'!$F6356</f>
        <v>0</v>
      </c>
      <c r="F3162" s="1">
        <v>6356</v>
      </c>
      <c r="P3162" s="48"/>
    </row>
    <row r="3163" spans="3:16" x14ac:dyDescent="0.25">
      <c r="C3163" s="36">
        <f>WEEKNUM('[1]BASE SQA'!$B6357)</f>
        <v>0</v>
      </c>
      <c r="D3163" s="3">
        <f>'[1]BASE SQA'!$E6357</f>
        <v>0</v>
      </c>
      <c r="E3163" s="3">
        <f>'[1]BASE SQA'!$F6357</f>
        <v>0</v>
      </c>
      <c r="F3163" s="1">
        <v>6357</v>
      </c>
      <c r="P3163" s="48"/>
    </row>
    <row r="3164" spans="3:16" x14ac:dyDescent="0.25">
      <c r="C3164" s="36">
        <f>WEEKNUM('[1]BASE SQA'!$B6358)</f>
        <v>0</v>
      </c>
      <c r="D3164" s="3">
        <f>'[1]BASE SQA'!$E6358</f>
        <v>0</v>
      </c>
      <c r="E3164" s="3">
        <f>'[1]BASE SQA'!$F6358</f>
        <v>0</v>
      </c>
      <c r="F3164" s="1">
        <v>6358</v>
      </c>
      <c r="P3164" s="48"/>
    </row>
    <row r="3165" spans="3:16" x14ac:dyDescent="0.25">
      <c r="C3165" s="36">
        <f>WEEKNUM('[1]BASE SQA'!$B6359)</f>
        <v>0</v>
      </c>
      <c r="D3165" s="3">
        <f>'[1]BASE SQA'!$E6359</f>
        <v>0</v>
      </c>
      <c r="E3165" s="3">
        <f>'[1]BASE SQA'!$F6359</f>
        <v>0</v>
      </c>
      <c r="F3165" s="1">
        <v>6359</v>
      </c>
      <c r="P3165" s="48"/>
    </row>
    <row r="3166" spans="3:16" x14ac:dyDescent="0.25">
      <c r="C3166" s="36">
        <f>WEEKNUM('[1]BASE SQA'!$B6360)</f>
        <v>0</v>
      </c>
      <c r="D3166" s="3">
        <f>'[1]BASE SQA'!$E6360</f>
        <v>0</v>
      </c>
      <c r="E3166" s="3">
        <f>'[1]BASE SQA'!$F6360</f>
        <v>0</v>
      </c>
      <c r="F3166" s="1">
        <v>6360</v>
      </c>
      <c r="P3166" s="48"/>
    </row>
    <row r="3167" spans="3:16" x14ac:dyDescent="0.25">
      <c r="C3167" s="36">
        <f>WEEKNUM('[1]BASE SQA'!$B6361)</f>
        <v>0</v>
      </c>
      <c r="D3167" s="3">
        <f>'[1]BASE SQA'!$E6361</f>
        <v>0</v>
      </c>
      <c r="E3167" s="3">
        <f>'[1]BASE SQA'!$F6361</f>
        <v>0</v>
      </c>
      <c r="F3167" s="1">
        <v>6361</v>
      </c>
      <c r="P3167" s="48"/>
    </row>
    <row r="3168" spans="3:16" x14ac:dyDescent="0.25">
      <c r="C3168" s="36">
        <f>WEEKNUM('[1]BASE SQA'!$B6362)</f>
        <v>0</v>
      </c>
      <c r="D3168" s="3">
        <f>'[1]BASE SQA'!$E6362</f>
        <v>0</v>
      </c>
      <c r="E3168" s="3">
        <f>'[1]BASE SQA'!$F6362</f>
        <v>0</v>
      </c>
      <c r="F3168" s="1">
        <v>6362</v>
      </c>
      <c r="P3168" s="48"/>
    </row>
    <row r="3169" spans="3:16" x14ac:dyDescent="0.25">
      <c r="C3169" s="36">
        <f>WEEKNUM('[1]BASE SQA'!$B6363)</f>
        <v>0</v>
      </c>
      <c r="D3169" s="3">
        <f>'[1]BASE SQA'!$E6363</f>
        <v>0</v>
      </c>
      <c r="E3169" s="3">
        <f>'[1]BASE SQA'!$F6363</f>
        <v>0</v>
      </c>
      <c r="F3169" s="1">
        <v>6363</v>
      </c>
      <c r="P3169" s="48"/>
    </row>
    <row r="3170" spans="3:16" x14ac:dyDescent="0.25">
      <c r="C3170" s="36">
        <f>WEEKNUM('[1]BASE SQA'!$B6364)</f>
        <v>0</v>
      </c>
      <c r="D3170" s="3">
        <f>'[1]BASE SQA'!$E6364</f>
        <v>0</v>
      </c>
      <c r="E3170" s="3">
        <f>'[1]BASE SQA'!$F6364</f>
        <v>0</v>
      </c>
      <c r="F3170" s="1">
        <v>6364</v>
      </c>
      <c r="P3170" s="48"/>
    </row>
    <row r="3171" spans="3:16" x14ac:dyDescent="0.25">
      <c r="C3171" s="36">
        <f>WEEKNUM('[1]BASE SQA'!$B6365)</f>
        <v>0</v>
      </c>
      <c r="D3171" s="3">
        <f>'[1]BASE SQA'!$E6365</f>
        <v>0</v>
      </c>
      <c r="E3171" s="3">
        <f>'[1]BASE SQA'!$F6365</f>
        <v>0</v>
      </c>
      <c r="F3171" s="1">
        <v>6365</v>
      </c>
      <c r="P3171" s="48"/>
    </row>
    <row r="3172" spans="3:16" x14ac:dyDescent="0.25">
      <c r="C3172" s="36">
        <f>WEEKNUM('[1]BASE SQA'!$B6366)</f>
        <v>0</v>
      </c>
      <c r="D3172" s="3">
        <f>'[1]BASE SQA'!$E6366</f>
        <v>0</v>
      </c>
      <c r="E3172" s="3">
        <f>'[1]BASE SQA'!$F6366</f>
        <v>0</v>
      </c>
      <c r="F3172" s="1">
        <v>6366</v>
      </c>
      <c r="P3172" s="48"/>
    </row>
    <row r="3173" spans="3:16" x14ac:dyDescent="0.25">
      <c r="C3173" s="36">
        <f>WEEKNUM('[1]BASE SQA'!$B6367)</f>
        <v>0</v>
      </c>
      <c r="D3173" s="3">
        <f>'[1]BASE SQA'!$E6367</f>
        <v>0</v>
      </c>
      <c r="E3173" s="3">
        <f>'[1]BASE SQA'!$F6367</f>
        <v>0</v>
      </c>
      <c r="F3173" s="1">
        <v>6367</v>
      </c>
      <c r="P3173" s="48"/>
    </row>
    <row r="3174" spans="3:16" x14ac:dyDescent="0.25">
      <c r="C3174" s="36">
        <f>WEEKNUM('[1]BASE SQA'!$B6368)</f>
        <v>0</v>
      </c>
      <c r="D3174" s="3">
        <f>'[1]BASE SQA'!$E6368</f>
        <v>0</v>
      </c>
      <c r="E3174" s="3">
        <f>'[1]BASE SQA'!$F6368</f>
        <v>0</v>
      </c>
      <c r="F3174" s="1">
        <v>6368</v>
      </c>
      <c r="P3174" s="48"/>
    </row>
    <row r="3175" spans="3:16" x14ac:dyDescent="0.25">
      <c r="C3175" s="36">
        <f>WEEKNUM('[1]BASE SQA'!$B6369)</f>
        <v>0</v>
      </c>
      <c r="D3175" s="3">
        <f>'[1]BASE SQA'!$E6369</f>
        <v>0</v>
      </c>
      <c r="E3175" s="3">
        <f>'[1]BASE SQA'!$F6369</f>
        <v>0</v>
      </c>
      <c r="F3175" s="1">
        <v>6369</v>
      </c>
      <c r="P3175" s="48"/>
    </row>
    <row r="3176" spans="3:16" x14ac:dyDescent="0.25">
      <c r="C3176" s="36">
        <f>WEEKNUM('[1]BASE SQA'!$B6370)</f>
        <v>0</v>
      </c>
      <c r="D3176" s="3">
        <f>'[1]BASE SQA'!$E6370</f>
        <v>0</v>
      </c>
      <c r="E3176" s="3">
        <f>'[1]BASE SQA'!$F6370</f>
        <v>0</v>
      </c>
      <c r="F3176" s="1">
        <v>6370</v>
      </c>
      <c r="P3176" s="48"/>
    </row>
    <row r="3177" spans="3:16" x14ac:dyDescent="0.25">
      <c r="C3177" s="36">
        <f>WEEKNUM('[1]BASE SQA'!$B6371)</f>
        <v>0</v>
      </c>
      <c r="D3177" s="3">
        <f>'[1]BASE SQA'!$E6371</f>
        <v>0</v>
      </c>
      <c r="E3177" s="3">
        <f>'[1]BASE SQA'!$F6371</f>
        <v>0</v>
      </c>
      <c r="F3177" s="1">
        <v>6371</v>
      </c>
      <c r="P3177" s="48"/>
    </row>
    <row r="3178" spans="3:16" x14ac:dyDescent="0.25">
      <c r="C3178" s="36">
        <f>WEEKNUM('[1]BASE SQA'!$B6372)</f>
        <v>0</v>
      </c>
      <c r="D3178" s="3">
        <f>'[1]BASE SQA'!$E6372</f>
        <v>0</v>
      </c>
      <c r="E3178" s="3">
        <f>'[1]BASE SQA'!$F6372</f>
        <v>0</v>
      </c>
      <c r="F3178" s="1">
        <v>6372</v>
      </c>
      <c r="P3178" s="48"/>
    </row>
    <row r="3179" spans="3:16" x14ac:dyDescent="0.25">
      <c r="C3179" s="36">
        <f>WEEKNUM('[1]BASE SQA'!$B6373)</f>
        <v>0</v>
      </c>
      <c r="D3179" s="3">
        <f>'[1]BASE SQA'!$E6373</f>
        <v>0</v>
      </c>
      <c r="E3179" s="3">
        <f>'[1]BASE SQA'!$F6373</f>
        <v>0</v>
      </c>
      <c r="F3179" s="1">
        <v>6373</v>
      </c>
      <c r="P3179" s="48"/>
    </row>
    <row r="3180" spans="3:16" x14ac:dyDescent="0.25">
      <c r="C3180" s="36">
        <f>WEEKNUM('[1]BASE SQA'!$B6374)</f>
        <v>0</v>
      </c>
      <c r="D3180" s="3">
        <f>'[1]BASE SQA'!$E6374</f>
        <v>0</v>
      </c>
      <c r="E3180" s="3">
        <f>'[1]BASE SQA'!$F6374</f>
        <v>0</v>
      </c>
      <c r="F3180" s="1">
        <v>6374</v>
      </c>
      <c r="P3180" s="48"/>
    </row>
    <row r="3181" spans="3:16" x14ac:dyDescent="0.25">
      <c r="C3181" s="36">
        <f>WEEKNUM('[1]BASE SQA'!$B6375)</f>
        <v>0</v>
      </c>
      <c r="D3181" s="3">
        <f>'[1]BASE SQA'!$E6375</f>
        <v>0</v>
      </c>
      <c r="E3181" s="3">
        <f>'[1]BASE SQA'!$F6375</f>
        <v>0</v>
      </c>
      <c r="F3181" s="1">
        <v>6375</v>
      </c>
      <c r="P3181" s="48"/>
    </row>
    <row r="3182" spans="3:16" x14ac:dyDescent="0.25">
      <c r="C3182" s="36">
        <f>WEEKNUM('[1]BASE SQA'!$B6376)</f>
        <v>0</v>
      </c>
      <c r="D3182" s="3">
        <f>'[1]BASE SQA'!$E6376</f>
        <v>0</v>
      </c>
      <c r="E3182" s="3">
        <f>'[1]BASE SQA'!$F6376</f>
        <v>0</v>
      </c>
      <c r="F3182" s="1">
        <v>6376</v>
      </c>
      <c r="P3182" s="48"/>
    </row>
    <row r="3183" spans="3:16" x14ac:dyDescent="0.25">
      <c r="C3183" s="36">
        <f>WEEKNUM('[1]BASE SQA'!$B6377)</f>
        <v>0</v>
      </c>
      <c r="D3183" s="3">
        <f>'[1]BASE SQA'!$E6377</f>
        <v>0</v>
      </c>
      <c r="E3183" s="3">
        <f>'[1]BASE SQA'!$F6377</f>
        <v>0</v>
      </c>
      <c r="F3183" s="1">
        <v>6377</v>
      </c>
      <c r="P3183" s="48"/>
    </row>
    <row r="3184" spans="3:16" x14ac:dyDescent="0.25">
      <c r="C3184" s="36">
        <f>WEEKNUM('[1]BASE SQA'!$B6378)</f>
        <v>0</v>
      </c>
      <c r="D3184" s="3">
        <f>'[1]BASE SQA'!$E6378</f>
        <v>0</v>
      </c>
      <c r="E3184" s="3">
        <f>'[1]BASE SQA'!$F6378</f>
        <v>0</v>
      </c>
      <c r="F3184" s="1">
        <v>6378</v>
      </c>
      <c r="P3184" s="48"/>
    </row>
    <row r="3185" spans="3:16" x14ac:dyDescent="0.25">
      <c r="C3185" s="36">
        <f>WEEKNUM('[1]BASE SQA'!$B6379)</f>
        <v>0</v>
      </c>
      <c r="D3185" s="3">
        <f>'[1]BASE SQA'!$E6379</f>
        <v>0</v>
      </c>
      <c r="E3185" s="3">
        <f>'[1]BASE SQA'!$F6379</f>
        <v>0</v>
      </c>
      <c r="F3185" s="1">
        <v>6379</v>
      </c>
      <c r="P3185" s="48"/>
    </row>
    <row r="3186" spans="3:16" x14ac:dyDescent="0.25">
      <c r="C3186" s="36">
        <f>WEEKNUM('[1]BASE SQA'!$B6380)</f>
        <v>0</v>
      </c>
      <c r="D3186" s="3">
        <f>'[1]BASE SQA'!$E6380</f>
        <v>0</v>
      </c>
      <c r="E3186" s="3">
        <f>'[1]BASE SQA'!$F6380</f>
        <v>0</v>
      </c>
      <c r="F3186" s="1">
        <v>6380</v>
      </c>
      <c r="P3186" s="48"/>
    </row>
    <row r="3187" spans="3:16" x14ac:dyDescent="0.25">
      <c r="C3187" s="36">
        <f>WEEKNUM('[1]BASE SQA'!$B6381)</f>
        <v>0</v>
      </c>
      <c r="D3187" s="3">
        <f>'[1]BASE SQA'!$E6381</f>
        <v>0</v>
      </c>
      <c r="E3187" s="3">
        <f>'[1]BASE SQA'!$F6381</f>
        <v>0</v>
      </c>
      <c r="F3187" s="1">
        <v>6381</v>
      </c>
      <c r="P3187" s="48"/>
    </row>
    <row r="3188" spans="3:16" x14ac:dyDescent="0.25">
      <c r="C3188" s="36">
        <f>WEEKNUM('[1]BASE SQA'!$B6382)</f>
        <v>0</v>
      </c>
      <c r="D3188" s="3">
        <f>'[1]BASE SQA'!$E6382</f>
        <v>0</v>
      </c>
      <c r="E3188" s="3">
        <f>'[1]BASE SQA'!$F6382</f>
        <v>0</v>
      </c>
      <c r="F3188" s="1">
        <v>6382</v>
      </c>
      <c r="P3188" s="48"/>
    </row>
    <row r="3189" spans="3:16" x14ac:dyDescent="0.25">
      <c r="C3189" s="36">
        <f>WEEKNUM('[1]BASE SQA'!$B6383)</f>
        <v>0</v>
      </c>
      <c r="D3189" s="3">
        <f>'[1]BASE SQA'!$E6383</f>
        <v>0</v>
      </c>
      <c r="E3189" s="3">
        <f>'[1]BASE SQA'!$F6383</f>
        <v>0</v>
      </c>
      <c r="F3189" s="1">
        <v>6383</v>
      </c>
      <c r="P3189" s="48"/>
    </row>
    <row r="3190" spans="3:16" x14ac:dyDescent="0.25">
      <c r="C3190" s="36">
        <f>WEEKNUM('[1]BASE SQA'!$B6384)</f>
        <v>0</v>
      </c>
      <c r="D3190" s="3">
        <f>'[1]BASE SQA'!$E6384</f>
        <v>0</v>
      </c>
      <c r="E3190" s="3">
        <f>'[1]BASE SQA'!$F6384</f>
        <v>0</v>
      </c>
      <c r="F3190" s="1">
        <v>6384</v>
      </c>
      <c r="P3190" s="48"/>
    </row>
    <row r="3191" spans="3:16" x14ac:dyDescent="0.25">
      <c r="C3191" s="36">
        <f>WEEKNUM('[1]BASE SQA'!$B6385)</f>
        <v>0</v>
      </c>
      <c r="D3191" s="3">
        <f>'[1]BASE SQA'!$E6385</f>
        <v>0</v>
      </c>
      <c r="E3191" s="3">
        <f>'[1]BASE SQA'!$F6385</f>
        <v>0</v>
      </c>
      <c r="F3191" s="1">
        <v>6385</v>
      </c>
      <c r="P3191" s="48"/>
    </row>
    <row r="3192" spans="3:16" x14ac:dyDescent="0.25">
      <c r="C3192" s="36">
        <f>WEEKNUM('[1]BASE SQA'!$B6386)</f>
        <v>0</v>
      </c>
      <c r="D3192" s="3">
        <f>'[1]BASE SQA'!$E6386</f>
        <v>0</v>
      </c>
      <c r="E3192" s="3">
        <f>'[1]BASE SQA'!$F6386</f>
        <v>0</v>
      </c>
      <c r="F3192" s="1">
        <v>6386</v>
      </c>
      <c r="P3192" s="48"/>
    </row>
    <row r="3193" spans="3:16" x14ac:dyDescent="0.25">
      <c r="C3193" s="36">
        <f>WEEKNUM('[1]BASE SQA'!$B6387)</f>
        <v>0</v>
      </c>
      <c r="D3193" s="3">
        <f>'[1]BASE SQA'!$E6387</f>
        <v>0</v>
      </c>
      <c r="E3193" s="3">
        <f>'[1]BASE SQA'!$F6387</f>
        <v>0</v>
      </c>
      <c r="F3193" s="1">
        <v>6387</v>
      </c>
      <c r="P3193" s="48"/>
    </row>
    <row r="3194" spans="3:16" x14ac:dyDescent="0.25">
      <c r="C3194" s="36">
        <f>WEEKNUM('[1]BASE SQA'!$B6388)</f>
        <v>0</v>
      </c>
      <c r="D3194" s="3">
        <f>'[1]BASE SQA'!$E6388</f>
        <v>0</v>
      </c>
      <c r="E3194" s="3">
        <f>'[1]BASE SQA'!$F6388</f>
        <v>0</v>
      </c>
      <c r="F3194" s="1">
        <v>6388</v>
      </c>
      <c r="P3194" s="48"/>
    </row>
    <row r="3195" spans="3:16" x14ac:dyDescent="0.25">
      <c r="C3195" s="36">
        <f>WEEKNUM('[1]BASE SQA'!$B6389)</f>
        <v>0</v>
      </c>
      <c r="D3195" s="3">
        <f>'[1]BASE SQA'!$E6389</f>
        <v>0</v>
      </c>
      <c r="E3195" s="3">
        <f>'[1]BASE SQA'!$F6389</f>
        <v>0</v>
      </c>
      <c r="F3195" s="1">
        <v>6389</v>
      </c>
      <c r="P3195" s="48"/>
    </row>
    <row r="3196" spans="3:16" x14ac:dyDescent="0.25">
      <c r="C3196" s="36">
        <f>WEEKNUM('[1]BASE SQA'!$B6390)</f>
        <v>0</v>
      </c>
      <c r="D3196" s="3">
        <f>'[1]BASE SQA'!$E6390</f>
        <v>0</v>
      </c>
      <c r="E3196" s="3">
        <f>'[1]BASE SQA'!$F6390</f>
        <v>0</v>
      </c>
      <c r="F3196" s="1">
        <v>6390</v>
      </c>
      <c r="P3196" s="48"/>
    </row>
    <row r="3197" spans="3:16" x14ac:dyDescent="0.25">
      <c r="C3197" s="36">
        <f>WEEKNUM('[1]BASE SQA'!$B6391)</f>
        <v>0</v>
      </c>
      <c r="D3197" s="3">
        <f>'[1]BASE SQA'!$E6391</f>
        <v>0</v>
      </c>
      <c r="E3197" s="3">
        <f>'[1]BASE SQA'!$F6391</f>
        <v>0</v>
      </c>
      <c r="F3197" s="1">
        <v>6391</v>
      </c>
      <c r="P3197" s="48"/>
    </row>
    <row r="3198" spans="3:16" x14ac:dyDescent="0.25">
      <c r="C3198" s="36">
        <f>WEEKNUM('[1]BASE SQA'!$B6392)</f>
        <v>0</v>
      </c>
      <c r="D3198" s="3">
        <f>'[1]BASE SQA'!$E6392</f>
        <v>0</v>
      </c>
      <c r="E3198" s="3">
        <f>'[1]BASE SQA'!$F6392</f>
        <v>0</v>
      </c>
      <c r="F3198" s="1">
        <v>6392</v>
      </c>
      <c r="P3198" s="48"/>
    </row>
    <row r="3199" spans="3:16" x14ac:dyDescent="0.25">
      <c r="C3199" s="36">
        <f>WEEKNUM('[1]BASE SQA'!$B6393)</f>
        <v>0</v>
      </c>
      <c r="D3199" s="3">
        <f>'[1]BASE SQA'!$E6393</f>
        <v>0</v>
      </c>
      <c r="E3199" s="3">
        <f>'[1]BASE SQA'!$F6393</f>
        <v>0</v>
      </c>
      <c r="F3199" s="1">
        <v>6393</v>
      </c>
      <c r="P3199" s="48"/>
    </row>
    <row r="3200" spans="3:16" x14ac:dyDescent="0.25">
      <c r="C3200" s="36">
        <f>WEEKNUM('[1]BASE SQA'!$B6394)</f>
        <v>0</v>
      </c>
      <c r="D3200" s="3">
        <f>'[1]BASE SQA'!$E6394</f>
        <v>0</v>
      </c>
      <c r="E3200" s="3">
        <f>'[1]BASE SQA'!$F6394</f>
        <v>0</v>
      </c>
      <c r="F3200" s="1">
        <v>6394</v>
      </c>
      <c r="P3200" s="48"/>
    </row>
    <row r="3201" spans="3:16" x14ac:dyDescent="0.25">
      <c r="C3201" s="36">
        <f>WEEKNUM('[1]BASE SQA'!$B6395)</f>
        <v>0</v>
      </c>
      <c r="D3201" s="3">
        <f>'[1]BASE SQA'!$E6395</f>
        <v>0</v>
      </c>
      <c r="E3201" s="3">
        <f>'[1]BASE SQA'!$F6395</f>
        <v>0</v>
      </c>
      <c r="F3201" s="1">
        <v>6395</v>
      </c>
      <c r="P3201" s="48"/>
    </row>
    <row r="3202" spans="3:16" x14ac:dyDescent="0.25">
      <c r="C3202" s="36">
        <f>WEEKNUM('[1]BASE SQA'!$B6396)</f>
        <v>0</v>
      </c>
      <c r="D3202" s="3">
        <f>'[1]BASE SQA'!$E6396</f>
        <v>0</v>
      </c>
      <c r="E3202" s="3">
        <f>'[1]BASE SQA'!$F6396</f>
        <v>0</v>
      </c>
      <c r="F3202" s="1">
        <v>6396</v>
      </c>
      <c r="P3202" s="48"/>
    </row>
    <row r="3203" spans="3:16" x14ac:dyDescent="0.25">
      <c r="C3203" s="36">
        <f>WEEKNUM('[1]BASE SQA'!$B6397)</f>
        <v>0</v>
      </c>
      <c r="D3203" s="3">
        <f>'[1]BASE SQA'!$E6397</f>
        <v>0</v>
      </c>
      <c r="E3203" s="3">
        <f>'[1]BASE SQA'!$F6397</f>
        <v>0</v>
      </c>
      <c r="F3203" s="1">
        <v>6397</v>
      </c>
      <c r="P3203" s="48"/>
    </row>
    <row r="3204" spans="3:16" x14ac:dyDescent="0.25">
      <c r="C3204" s="36">
        <f>WEEKNUM('[1]BASE SQA'!$B6398)</f>
        <v>0</v>
      </c>
      <c r="D3204" s="3">
        <f>'[1]BASE SQA'!$E6398</f>
        <v>0</v>
      </c>
      <c r="E3204" s="3">
        <f>'[1]BASE SQA'!$F6398</f>
        <v>0</v>
      </c>
      <c r="F3204" s="1">
        <v>6398</v>
      </c>
      <c r="P3204" s="48"/>
    </row>
    <row r="3205" spans="3:16" x14ac:dyDescent="0.25">
      <c r="C3205" s="36">
        <f>WEEKNUM('[1]BASE SQA'!$B6399)</f>
        <v>0</v>
      </c>
      <c r="D3205" s="3">
        <f>'[1]BASE SQA'!$E6399</f>
        <v>0</v>
      </c>
      <c r="E3205" s="3">
        <f>'[1]BASE SQA'!$F6399</f>
        <v>0</v>
      </c>
      <c r="F3205" s="1">
        <v>6399</v>
      </c>
      <c r="P3205" s="48"/>
    </row>
    <row r="3206" spans="3:16" x14ac:dyDescent="0.25">
      <c r="C3206" s="36">
        <f>WEEKNUM('[1]BASE SQA'!$B6400)</f>
        <v>0</v>
      </c>
      <c r="D3206" s="3">
        <f>'[1]BASE SQA'!$E6400</f>
        <v>0</v>
      </c>
      <c r="E3206" s="3">
        <f>'[1]BASE SQA'!$F6400</f>
        <v>0</v>
      </c>
      <c r="F3206" s="1">
        <v>6400</v>
      </c>
    </row>
    <row r="3207" spans="3:16" x14ac:dyDescent="0.25">
      <c r="C3207" s="36">
        <f>WEEKNUM('[1]BASE SQA'!$B6401)</f>
        <v>0</v>
      </c>
      <c r="D3207" s="3">
        <f>'[1]BASE SQA'!$E6401</f>
        <v>0</v>
      </c>
      <c r="E3207" s="3">
        <f>'[1]BASE SQA'!$F6401</f>
        <v>0</v>
      </c>
      <c r="F3207" s="1">
        <v>6401</v>
      </c>
    </row>
  </sheetData>
  <mergeCells count="10">
    <mergeCell ref="I35:J37"/>
    <mergeCell ref="L35:M37"/>
    <mergeCell ref="I46:J48"/>
    <mergeCell ref="AC5:AE5"/>
    <mergeCell ref="AF5:AH5"/>
    <mergeCell ref="AI5:AK5"/>
    <mergeCell ref="R36:R38"/>
    <mergeCell ref="C4:E4"/>
    <mergeCell ref="W5:Y5"/>
    <mergeCell ref="Z5:AB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16" sqref="J1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 sqa</vt:lpstr>
      <vt:lpstr>graphique generale</vt:lpstr>
      <vt:lpstr>Feuil3</vt:lpstr>
    </vt:vector>
  </TitlesOfParts>
  <Company>TME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jst3358</cp:lastModifiedBy>
  <dcterms:created xsi:type="dcterms:W3CDTF">2017-10-30T15:14:48Z</dcterms:created>
  <dcterms:modified xsi:type="dcterms:W3CDTF">2017-11-03T14:18:30Z</dcterms:modified>
</cp:coreProperties>
</file>