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/>
  <bookViews>
    <workbookView xWindow="240" yWindow="4380" windowWidth="12300" windowHeight="2985" activeTab="2"/>
  </bookViews>
  <sheets>
    <sheet name="Suivi" sheetId="31" r:id="rId1"/>
    <sheet name="Feuil13" sheetId="23" r:id="rId2"/>
    <sheet name="Feuil2" sheetId="32" r:id="rId3"/>
  </sheets>
  <externalReferences>
    <externalReference r:id="rId4"/>
  </externalReferences>
  <definedNames>
    <definedName name="__DCA1">'[1]Liste Paiements'!$D$3:$D$2398</definedName>
    <definedName name="__DCA10">'[1]Liste Paiements'!$AE$3:$AE$2398</definedName>
    <definedName name="__DCA11">'[1]Liste Paiements'!$AM$3:$AM$2398</definedName>
    <definedName name="__DCA12">'[1]Liste Paiements'!$AP$3:$AP$2398</definedName>
    <definedName name="__DCA2">'[1]Liste Paiements'!$G$3:$G$2398</definedName>
    <definedName name="__DCA3">'[1]Liste Paiements'!$J$3:$J$2398</definedName>
    <definedName name="__DCA4">'[1]Liste Paiements'!$M$3:$M$2398</definedName>
    <definedName name="__DCA5">'[1]Liste Paiements'!$P$3:$P$2398</definedName>
    <definedName name="__DCA6">'[1]Liste Paiements'!$S$3:$S$2398</definedName>
    <definedName name="__DCA7">'[1]Liste Paiements'!$V$3:$V$2398</definedName>
    <definedName name="__DCA8">'[1]Liste Paiements'!$Y$3:$Y$2398</definedName>
    <definedName name="__DCA9">'[1]Liste Paiements'!$AB$3:$AB$2398</definedName>
    <definedName name="_DCA1">'[1]Liste Paiements'!$D$3:$D$2398</definedName>
    <definedName name="_DCA10">'[1]Liste Paiements'!$AE$3:$AE$2398</definedName>
    <definedName name="_DCA11">'[1]Liste Paiements'!$AM$3:$AM$2398</definedName>
    <definedName name="_DCA12">'[1]Liste Paiements'!$AP$3:$AP$2398</definedName>
    <definedName name="_DCA2">'[1]Liste Paiements'!$G$3:$G$2398</definedName>
    <definedName name="_DCA3">'[1]Liste Paiements'!$J$3:$J$2398</definedName>
    <definedName name="_DCA4">'[1]Liste Paiements'!$M$3:$M$2398</definedName>
    <definedName name="_DCA5">'[1]Liste Paiements'!$P$3:$P$2398</definedName>
    <definedName name="_DCA6">'[1]Liste Paiements'!$S$3:$S$2398</definedName>
    <definedName name="_DCA7">'[1]Liste Paiements'!$V$3:$V$2398</definedName>
    <definedName name="_DCA8">'[1]Liste Paiements'!$Y$3:$Y$2398</definedName>
    <definedName name="_DCA9">'[1]Liste Paiements'!$AB$3:$AB$2398</definedName>
    <definedName name="_xlnm._FilterDatabase" localSheetId="0" hidden="1">Suivi!$A$1:$O$4</definedName>
    <definedName name="A">[1]Liste!$T$3:$T$2392</definedName>
    <definedName name="Acompte1">'[1]Liste Paiements'!$F$3:$F$2003</definedName>
    <definedName name="Acompte10">'[1]Liste Paiements'!$AG$3:$AG$2003</definedName>
    <definedName name="Acompte2">'[1]Liste Paiements'!$I$3:$I$2003</definedName>
    <definedName name="Acompte3">'[1]Liste Paiements'!$L$3:$L$2003</definedName>
    <definedName name="Acompte4">'[1]Liste Paiements'!$O$3:$O$2003</definedName>
    <definedName name="Acompte5">'[1]Liste Paiements'!$R$3:$R$2003</definedName>
    <definedName name="Acompte6">'[1]Liste Paiements'!$U$3:$U$2003</definedName>
    <definedName name="Acompte7">'[1]Liste Paiements'!$X$3:$X$2003</definedName>
    <definedName name="Acompte8">'[1]Liste Paiements'!$AA$3:$AA$2003</definedName>
    <definedName name="Acompte9">'[1]Liste Paiements'!$AD$3:$AD$2003</definedName>
    <definedName name="AcompteA1">'[1]Liste Paiements'!$AO$3:$AO$2003</definedName>
    <definedName name="AcompteA2">'[1]Liste Paiements'!$AR$3:$AR$2003</definedName>
    <definedName name="Attributaire">[1]Liste!$C$3:$C$1983</definedName>
    <definedName name="B">[1]Liste!$U$3:$U$2392</definedName>
    <definedName name="Chargédossier">[1]Liste!$B$3:$B$1993</definedName>
    <definedName name="ContactNum" localSheetId="2">#REF!</definedName>
    <definedName name="ContactNum">#REF!</definedName>
    <definedName name="D">[1]Liste!$V$3:$V$2392</definedName>
    <definedName name="DateDécision">[1]Liste!$H$3:$H$1993</definedName>
    <definedName name="DateDerogation">[1]Liste!$I$3:$I$1993</definedName>
    <definedName name="DCAS">'[1]Liste Paiements'!$AH$3:$AH$2398</definedName>
    <definedName name="DCASA">'[1]Liste Paiements'!$AS$3:$AS$2398</definedName>
    <definedName name="DébTrav">[1]Liste!$J$3:$J$1993</definedName>
    <definedName name="E">[1]Liste!$W$3:$W$2392</definedName>
    <definedName name="Etat">[1]Liste!$AG$3:$AG$1993</definedName>
    <definedName name="F">[1]Liste!$X$3:$X$2392</definedName>
    <definedName name="FinTrav">[1]Liste!$L$3:$L$1993</definedName>
    <definedName name="G">[1]Liste!$Y$3:$Y$2392</definedName>
    <definedName name="H">[1]Liste!$Z$3:$Z$2392</definedName>
    <definedName name="I">[1]Liste!$AA$3:$AA$2392</definedName>
    <definedName name="J">[1]Liste!$AB$3:$AB$2392</definedName>
    <definedName name="K">[1]Liste!$AC$3:$AC$2392</definedName>
    <definedName name="ListeIGF" localSheetId="2">#REF!</definedName>
    <definedName name="ListeIGF" localSheetId="0">#REF!</definedName>
    <definedName name="ListeIGF">#REF!</definedName>
    <definedName name="ListeIGF1" localSheetId="2">#REF!</definedName>
    <definedName name="ListeIGF1" localSheetId="0">#REF!</definedName>
    <definedName name="ListeIGF1">#REF!</definedName>
    <definedName name="M">[1]Liste!$AD$3:$AD$2392</definedName>
    <definedName name="Montant_justifié">'[1]Liste Paiements'!$AW$3:$AW$2398</definedName>
    <definedName name="MontantAideA">[1]Liste!$Q$3:$Q$1993</definedName>
    <definedName name="MontantAideS">[1]Liste!$N$3:$N$1993</definedName>
    <definedName name="MontantTrav">[1]Liste!$M$3:$M$1993</definedName>
    <definedName name="N">[1]Liste!$AE$3:$AE$2392</definedName>
    <definedName name="Nombre">Suivi!$A$2:$A$55696</definedName>
    <definedName name="NumAttribut">[1]Liste!$D$3:$D$1993</definedName>
    <definedName name="NumCA1">'[1]Liste Paiements'!$E$3:$E$2398</definedName>
    <definedName name="NumCA10">'[1]Liste Paiements'!$AF$3:$AF$2398</definedName>
    <definedName name="NumCA11">'[1]Liste Paiements'!$AN$3:$AN$2398</definedName>
    <definedName name="NumCA12">'[1]Liste Paiements'!$AQ$3:$AQ$2398</definedName>
    <definedName name="NumCA13">'[1]Liste Paiements'!$AI$3:$AI$2398</definedName>
    <definedName name="NumCA2">'[1]Liste Paiements'!$H$3:$H$2398</definedName>
    <definedName name="NumCA3">'[1]Liste Paiements'!$K$3:$K$2398</definedName>
    <definedName name="NumCA4">'[1]Liste Paiements'!$N$3:$N$2398</definedName>
    <definedName name="NumCA5">'[1]Liste Paiements'!$Q$3:$Q$2398</definedName>
    <definedName name="NumCA6">'[1]Liste Paiements'!$T$3:$T$2398</definedName>
    <definedName name="NumCA7">'[1]Liste Paiements'!$W$3:$W$2398</definedName>
    <definedName name="NumCA8">'[1]Liste Paiements'!$Z$3:$Z$2398</definedName>
    <definedName name="NumCA9">'[1]Liste Paiements'!$AC$3:$AC$2398</definedName>
    <definedName name="NUMCONV">Suivi!$B$2:$B$55697</definedName>
    <definedName name="NumConvention">[1]Liste!$A$3:$A$1993</definedName>
    <definedName name="Prorogation">[1]Liste!$K$3:$K$2397</definedName>
    <definedName name="SoldeA">'[1]Liste Paiements'!$AU$3:$AU$2398</definedName>
    <definedName name="SoldeS">'[1]Liste Paiements'!$AJ$3:$AJ$2398</definedName>
    <definedName name="TIERS">Suivi!$C$2:$C$55697</definedName>
    <definedName name="Travaux">[1]Liste!$F$3:$F$1993</definedName>
    <definedName name="TXAideA">[1]Liste!$R$3:$R$1993</definedName>
    <definedName name="TxAideS">[1]Liste!$O$3:$O$1993</definedName>
    <definedName name="_xlnm.Print_Area" localSheetId="1">Feuil13!$A$1:$H$14</definedName>
    <definedName name="_xlnm.Print_Area" localSheetId="2">Feuil2!#REF!</definedName>
    <definedName name="_xlnm.Print_Area" localSheetId="0">Suivi!$A$1:$O$55696</definedName>
  </definedNames>
  <calcPr calcId="145621" calcOnSave="0"/>
</workbook>
</file>

<file path=xl/calcChain.xml><?xml version="1.0" encoding="utf-8"?>
<calcChain xmlns="http://schemas.openxmlformats.org/spreadsheetml/2006/main">
  <c r="H8" i="23" l="1"/>
  <c r="H7" i="23"/>
</calcChain>
</file>

<file path=xl/sharedStrings.xml><?xml version="1.0" encoding="utf-8"?>
<sst xmlns="http://schemas.openxmlformats.org/spreadsheetml/2006/main" count="43" uniqueCount="41">
  <si>
    <t xml:space="preserve">Année </t>
  </si>
  <si>
    <t>1er acompte</t>
  </si>
  <si>
    <t>HT</t>
  </si>
  <si>
    <t>Acompte de</t>
  </si>
  <si>
    <t>ACOMPTE A VERSER</t>
  </si>
  <si>
    <t>2e acompte</t>
  </si>
  <si>
    <t xml:space="preserve">Solde de </t>
  </si>
  <si>
    <t>TTC</t>
  </si>
  <si>
    <t>SOLDE A VERSER</t>
  </si>
  <si>
    <t>3e acompte</t>
  </si>
  <si>
    <t>4e acompte</t>
  </si>
  <si>
    <t>SOLDE</t>
  </si>
  <si>
    <t>OK</t>
  </si>
  <si>
    <t>ok</t>
  </si>
  <si>
    <t xml:space="preserve">Montant </t>
  </si>
  <si>
    <t>Numero</t>
  </si>
  <si>
    <t>clients</t>
  </si>
  <si>
    <t>achats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</si>
  <si>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</si>
  <si>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</si>
  <si>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</si>
  <si>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</si>
  <si>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</si>
  <si>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</si>
  <si>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</si>
  <si>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</si>
  <si>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</si>
  <si>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</si>
  <si>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12345</t>
  </si>
  <si>
    <t>56489</t>
  </si>
  <si>
    <t>75896</t>
  </si>
  <si>
    <t>toto</t>
  </si>
  <si>
    <t>tutu</t>
  </si>
  <si>
    <t>titi</t>
  </si>
  <si>
    <t>tiroir</t>
  </si>
  <si>
    <t>lampe</t>
  </si>
  <si>
    <t>siege</t>
  </si>
  <si>
    <t>Publi</t>
  </si>
  <si>
    <t>Numéro</t>
  </si>
  <si>
    <t>Clients</t>
  </si>
  <si>
    <t>Achats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</si>
</sst>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\ _€_-;\-* #,##0.00\ _€_-;_-* &quot;-&quot;??\ _€_-;_-@_-"/>
    <numFmt numFmtId="164" formatCode="_-* #,##0\ &quot;€&quot;_-;\-* #,##0\ &quot;€&quot;_-;_-* &quot;-&quot;??\ &quot;€&quot;_-;_-@_-"/>
    <numFmt numFmtId="165" formatCode="_(&quot;€&quot;* #,##0.00_);_(&quot;€&quot;* \(#,##0.00\);_(&quot;€&quot;* &quot;-&quot;??_);_(@_)"/>
    <numFmt numFmtId="166" formatCode="_-* #,##0.00\ [$€]_-;\-* #,##0.00\ [$€]_-;_-* &quot;-&quot;??\ [$€]_-;_-@_-"/>
    <numFmt numFmtId="167" formatCode="00&quot; &quot;00&quot; &quot;00&quot; &quot;00"/>
    <numFmt numFmtId="168" formatCode="_(&quot;$&quot;* #,##0.00_);_(&quot;$&quot;* \(#,##0.00\);_(&quot;$&quot;* &quot;-&quot;??_);_(@_)"/>
  </numFmts>
  <fonts count="49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Comic Sans MS"/>
      <family val="4"/>
    </font>
    <font>
      <sz val="9"/>
      <color indexed="8"/>
      <name val="Calibri"/>
      <family val="2"/>
      <scheme val="minor"/>
    </font>
    <font>
      <b/>
      <sz val="9"/>
      <color indexed="9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sz val="10"/>
      <color rgb="FF000000"/>
      <name val="Arial"/>
      <family val="2"/>
    </font>
    <font>
      <sz val="10"/>
      <name val="Cambria"/>
      <family val="1"/>
      <scheme val="major"/>
    </font>
    <font>
      <b/>
      <sz val="10"/>
      <name val="Cambria"/>
      <family val="1"/>
      <scheme val="major"/>
    </font>
    <font>
      <sz val="9"/>
      <color rgb="FF333333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rgb="FF000000"/>
      <name val="Cambria"/>
      <family val="1"/>
    </font>
    <font>
      <b/>
      <sz val="11"/>
      <color indexed="9"/>
      <name val="Cambria"/>
      <family val="1"/>
      <scheme val="major"/>
    </font>
    <font>
      <b/>
      <sz val="10"/>
      <color rgb="FF69676D"/>
      <name val="Cambria"/>
      <family val="1"/>
      <scheme val="major"/>
    </font>
    <font>
      <b/>
      <sz val="14"/>
      <color theme="1"/>
      <name val="Cambria"/>
      <family val="1"/>
      <scheme val="major"/>
    </font>
    <font>
      <b/>
      <sz val="10"/>
      <color theme="0"/>
      <name val="Cambria"/>
      <family val="1"/>
      <scheme val="major"/>
    </font>
    <font>
      <sz val="10"/>
      <color theme="1"/>
      <name val="Cambria"/>
      <family val="1"/>
      <scheme val="major"/>
    </font>
    <font>
      <sz val="10"/>
      <color theme="0"/>
      <name val="Cambria"/>
      <family val="1"/>
      <scheme val="major"/>
    </font>
    <font>
      <b/>
      <sz val="12"/>
      <color rgb="FFFF0000"/>
      <name val="Cambria"/>
      <family val="1"/>
      <scheme val="major"/>
    </font>
    <font>
      <b/>
      <sz val="10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b/>
      <sz val="24"/>
      <color indexed="8"/>
      <name val="Calibri"/>
      <family val="2"/>
      <scheme val="minor"/>
    </font>
    <font>
      <b/>
      <sz val="9"/>
      <color rgb="FF333333"/>
      <name val="Cambria"/>
      <family val="1"/>
      <scheme val="major"/>
    </font>
    <font>
      <b/>
      <sz val="14"/>
      <color rgb="FFFF0000"/>
      <name val="Cambria"/>
      <family val="1"/>
      <scheme val="major"/>
    </font>
    <font>
      <b/>
      <sz val="10"/>
      <color rgb="FFFF0000"/>
      <name val="Cambria"/>
      <family val="1"/>
      <scheme val="major"/>
    </font>
    <font>
      <sz val="11"/>
      <color theme="1"/>
      <name val="Cambria"/>
      <family val="1"/>
      <scheme val="major"/>
    </font>
    <font>
      <sz val="13"/>
      <name val="Cambria"/>
      <family val="1"/>
      <scheme val="major"/>
    </font>
    <font>
      <b/>
      <sz val="13"/>
      <color rgb="FF666699"/>
      <name val="Cambria"/>
      <family val="1"/>
      <scheme val="major"/>
    </font>
    <font>
      <i/>
      <sz val="9"/>
      <color theme="0" tint="-0.499984740745262"/>
      <name val="Cambria"/>
      <family val="1"/>
      <scheme val="major"/>
    </font>
    <font>
      <i/>
      <sz val="9"/>
      <color theme="0" tint="-0.249977111117893"/>
      <name val="Cambria"/>
      <family val="1"/>
      <scheme val="major"/>
    </font>
    <font>
      <sz val="11"/>
      <name val="Cambria"/>
      <family val="1"/>
      <scheme val="major"/>
    </font>
    <font>
      <b/>
      <sz val="12"/>
      <color rgb="FF666699"/>
      <name val="Cambria"/>
      <family val="1"/>
      <scheme val="major"/>
    </font>
    <font>
      <sz val="12"/>
      <color theme="1"/>
      <name val="Cambria"/>
      <family val="1"/>
      <scheme val="major"/>
    </font>
    <font>
      <i/>
      <sz val="12"/>
      <color theme="0" tint="-0.499984740745262"/>
      <name val="Cambria"/>
      <family val="1"/>
      <scheme val="major"/>
    </font>
    <font>
      <b/>
      <sz val="12"/>
      <name val="Cambria"/>
      <family val="1"/>
      <scheme val="major"/>
    </font>
    <font>
      <sz val="12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0"/>
      <color theme="1" tint="0.34998626667073579"/>
      <name val="Cambria"/>
      <family val="1"/>
      <scheme val="major"/>
    </font>
  </fonts>
  <fills count="13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54"/>
        <bgColor indexed="9"/>
      </patternFill>
    </fill>
    <fill>
      <patternFill patternType="solid">
        <fgColor rgb="FFCCCCFF"/>
        <bgColor indexed="64"/>
      </patternFill>
    </fill>
    <fill>
      <patternFill patternType="solid">
        <fgColor rgb="FFF8FBFC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0000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3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/>
      <top/>
      <bottom style="thin">
        <color rgb="FF333399"/>
      </bottom>
      <diagonal/>
    </border>
    <border>
      <left/>
      <right style="medium">
        <color indexed="64"/>
      </right>
      <top/>
      <bottom style="thin">
        <color rgb="FF333399"/>
      </bottom>
      <diagonal/>
    </border>
    <border>
      <left/>
      <right/>
      <top style="thin">
        <color rgb="FF333399"/>
      </top>
      <bottom style="thin">
        <color rgb="FF333399"/>
      </bottom>
      <diagonal/>
    </border>
    <border>
      <left/>
      <right style="medium">
        <color indexed="64"/>
      </right>
      <top style="thin">
        <color rgb="FF333399"/>
      </top>
      <bottom style="thin">
        <color rgb="FF333399"/>
      </bottom>
      <diagonal/>
    </border>
    <border>
      <left/>
      <right/>
      <top style="thin">
        <color rgb="FF333399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rgb="FF333399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9">
    <xf numFmtId="0" fontId="0" fillId="0" borderId="0"/>
    <xf numFmtId="0" fontId="10" fillId="0" borderId="0"/>
    <xf numFmtId="0" fontId="9" fillId="0" borderId="0"/>
    <xf numFmtId="43" fontId="9" fillId="0" borderId="0" applyFont="0" applyFill="0" applyBorder="0" applyAlignment="0" applyProtection="0"/>
    <xf numFmtId="0" fontId="11" fillId="0" borderId="0" applyNumberFormat="0" applyFill="0" applyBorder="0" applyAlignment="0" applyProtection="0">
      <alignment vertical="top"/>
      <protection locked="0"/>
    </xf>
    <xf numFmtId="0" fontId="8" fillId="0" borderId="0"/>
    <xf numFmtId="0" fontId="7" fillId="0" borderId="0"/>
    <xf numFmtId="0" fontId="6" fillId="0" borderId="0"/>
    <xf numFmtId="0" fontId="5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16" fillId="0" borderId="0"/>
    <xf numFmtId="0" fontId="3" fillId="0" borderId="0"/>
    <xf numFmtId="0" fontId="29" fillId="9" borderId="0">
      <alignment horizontal="center" vertical="center"/>
    </xf>
    <xf numFmtId="166" fontId="30" fillId="0" borderId="0" applyFont="0" applyFill="0" applyBorder="0" applyAlignment="0" applyProtection="0"/>
    <xf numFmtId="165" fontId="10" fillId="0" borderId="0" applyFont="0" applyFill="0" applyBorder="0" applyAlignment="0" applyProtection="0"/>
    <xf numFmtId="167" fontId="31" fillId="0" borderId="0">
      <alignment horizontal="center"/>
    </xf>
    <xf numFmtId="168" fontId="10" fillId="0" borderId="0" applyFont="0" applyFill="0" applyBorder="0" applyAlignment="0" applyProtection="0"/>
    <xf numFmtId="0" fontId="2" fillId="0" borderId="0"/>
    <xf numFmtId="166" fontId="1" fillId="0" borderId="0"/>
  </cellStyleXfs>
  <cellXfs count="104">
    <xf numFmtId="0" fontId="0" fillId="0" borderId="0" xfId="0"/>
    <xf numFmtId="0" fontId="14" fillId="0" borderId="0" xfId="1" applyFont="1" applyAlignment="1">
      <alignment vertical="center"/>
    </xf>
    <xf numFmtId="0" fontId="12" fillId="2" borderId="0" xfId="1" applyFont="1" applyFill="1" applyAlignment="1">
      <alignment vertical="center"/>
    </xf>
    <xf numFmtId="1" fontId="14" fillId="0" borderId="0" xfId="1" applyNumberFormat="1" applyFont="1" applyAlignment="1">
      <alignment horizontal="center" vertical="center"/>
    </xf>
    <xf numFmtId="0" fontId="12" fillId="0" borderId="0" xfId="1" applyFont="1" applyFill="1" applyAlignment="1">
      <alignment vertical="center"/>
    </xf>
    <xf numFmtId="0" fontId="14" fillId="0" borderId="0" xfId="1" applyFont="1" applyAlignment="1">
      <alignment horizontal="center" vertical="center"/>
    </xf>
    <xf numFmtId="164" fontId="14" fillId="0" borderId="0" xfId="1" applyNumberFormat="1" applyFont="1" applyAlignment="1">
      <alignment horizontal="center" vertical="center"/>
    </xf>
    <xf numFmtId="164" fontId="14" fillId="0" borderId="0" xfId="1" applyNumberFormat="1" applyFont="1" applyAlignment="1">
      <alignment vertical="center"/>
    </xf>
    <xf numFmtId="0" fontId="25" fillId="0" borderId="0" xfId="41" applyFont="1" applyAlignment="1">
      <alignment horizontal="center" vertical="center"/>
    </xf>
    <xf numFmtId="0" fontId="25" fillId="0" borderId="0" xfId="41" applyFont="1" applyAlignment="1">
      <alignment vertical="center"/>
    </xf>
    <xf numFmtId="0" fontId="26" fillId="0" borderId="0" xfId="41" applyFont="1" applyAlignment="1">
      <alignment vertical="center"/>
    </xf>
    <xf numFmtId="0" fontId="27" fillId="0" borderId="0" xfId="41" applyFont="1" applyAlignment="1">
      <alignment vertical="center"/>
    </xf>
    <xf numFmtId="49" fontId="19" fillId="5" borderId="20" xfId="0" applyNumberFormat="1" applyFont="1" applyFill="1" applyBorder="1" applyAlignment="1">
      <alignment horizontal="left" vertical="center"/>
    </xf>
    <xf numFmtId="1" fontId="19" fillId="5" borderId="20" xfId="0" applyNumberFormat="1" applyFont="1" applyFill="1" applyBorder="1" applyAlignment="1">
      <alignment horizontal="right" vertical="center"/>
    </xf>
    <xf numFmtId="49" fontId="19" fillId="5" borderId="20" xfId="0" applyNumberFormat="1" applyFont="1" applyFill="1" applyBorder="1" applyAlignment="1">
      <alignment horizontal="center" vertical="center"/>
    </xf>
    <xf numFmtId="14" fontId="19" fillId="5" borderId="20" xfId="0" applyNumberFormat="1" applyFont="1" applyFill="1" applyBorder="1" applyAlignment="1">
      <alignment horizontal="right" vertical="center"/>
    </xf>
    <xf numFmtId="0" fontId="19" fillId="5" borderId="20" xfId="0" applyFont="1" applyFill="1" applyBorder="1" applyAlignment="1">
      <alignment horizontal="right" vertical="center"/>
    </xf>
    <xf numFmtId="3" fontId="19" fillId="5" borderId="20" xfId="0" applyNumberFormat="1" applyFont="1" applyFill="1" applyBorder="1" applyAlignment="1">
      <alignment horizontal="right" vertical="center"/>
    </xf>
    <xf numFmtId="0" fontId="32" fillId="2" borderId="0" xfId="1" applyFont="1" applyFill="1" applyAlignment="1">
      <alignment vertical="center"/>
    </xf>
    <xf numFmtId="49" fontId="33" fillId="6" borderId="1" xfId="0" applyNumberFormat="1" applyFont="1" applyFill="1" applyBorder="1" applyAlignment="1">
      <alignment horizontal="center" vertical="center"/>
    </xf>
    <xf numFmtId="0" fontId="15" fillId="0" borderId="0" xfId="1" applyFont="1" applyAlignment="1">
      <alignment horizontal="center" vertical="center"/>
    </xf>
    <xf numFmtId="1" fontId="19" fillId="6" borderId="2" xfId="0" applyNumberFormat="1" applyFont="1" applyFill="1" applyBorder="1" applyAlignment="1">
      <alignment horizontal="right" vertical="center"/>
    </xf>
    <xf numFmtId="49" fontId="19" fillId="6" borderId="2" xfId="0" applyNumberFormat="1" applyFont="1" applyFill="1" applyBorder="1" applyAlignment="1">
      <alignment horizontal="center" vertical="center"/>
    </xf>
    <xf numFmtId="49" fontId="19" fillId="6" borderId="2" xfId="0" applyNumberFormat="1" applyFont="1" applyFill="1" applyBorder="1" applyAlignment="1">
      <alignment horizontal="left" vertical="center"/>
    </xf>
    <xf numFmtId="14" fontId="19" fillId="6" borderId="2" xfId="0" applyNumberFormat="1" applyFont="1" applyFill="1" applyBorder="1" applyAlignment="1">
      <alignment horizontal="right" vertical="center"/>
    </xf>
    <xf numFmtId="0" fontId="19" fillId="6" borderId="2" xfId="0" applyFont="1" applyFill="1" applyBorder="1" applyAlignment="1">
      <alignment horizontal="right" vertical="center"/>
    </xf>
    <xf numFmtId="3" fontId="19" fillId="6" borderId="2" xfId="0" applyNumberFormat="1" applyFont="1" applyFill="1" applyBorder="1" applyAlignment="1">
      <alignment horizontal="right" vertical="center"/>
    </xf>
    <xf numFmtId="49" fontId="33" fillId="6" borderId="22" xfId="0" applyNumberFormat="1" applyFont="1" applyFill="1" applyBorder="1" applyAlignment="1">
      <alignment horizontal="center" vertical="center"/>
    </xf>
    <xf numFmtId="0" fontId="13" fillId="3" borderId="21" xfId="1" applyFont="1" applyFill="1" applyBorder="1" applyAlignment="1">
      <alignment horizontal="center" vertical="center" wrapText="1"/>
    </xf>
    <xf numFmtId="1" fontId="13" fillId="3" borderId="21" xfId="1" applyNumberFormat="1" applyFont="1" applyFill="1" applyBorder="1" applyAlignment="1">
      <alignment horizontal="center" vertical="center" wrapText="1"/>
    </xf>
    <xf numFmtId="0" fontId="13" fillId="3" borderId="21" xfId="1" applyFont="1" applyFill="1" applyBorder="1" applyAlignment="1">
      <alignment horizontal="center" vertical="center"/>
    </xf>
    <xf numFmtId="164" fontId="13" fillId="3" borderId="21" xfId="1" applyNumberFormat="1" applyFont="1" applyFill="1" applyBorder="1" applyAlignment="1">
      <alignment horizontal="center" vertical="center" wrapText="1"/>
    </xf>
    <xf numFmtId="164" fontId="13" fillId="3" borderId="21" xfId="1" applyNumberFormat="1" applyFont="1" applyFill="1" applyBorder="1" applyAlignment="1">
      <alignment horizontal="center" vertical="center"/>
    </xf>
    <xf numFmtId="49" fontId="13" fillId="3" borderId="21" xfId="1" applyNumberFormat="1" applyFont="1" applyFill="1" applyBorder="1" applyAlignment="1">
      <alignment horizontal="center" vertical="center" wrapText="1"/>
    </xf>
    <xf numFmtId="1" fontId="22" fillId="7" borderId="21" xfId="1" applyNumberFormat="1" applyFont="1" applyFill="1" applyBorder="1" applyAlignment="1">
      <alignment horizontal="center" vertical="center" wrapText="1"/>
    </xf>
    <xf numFmtId="49" fontId="14" fillId="0" borderId="0" xfId="1" applyNumberFormat="1" applyFont="1" applyAlignment="1">
      <alignment horizontal="center" vertical="center"/>
    </xf>
    <xf numFmtId="165" fontId="17" fillId="0" borderId="20" xfId="41" applyNumberFormat="1" applyFont="1" applyFill="1" applyBorder="1" applyAlignment="1" applyProtection="1">
      <alignment horizontal="right" vertical="center"/>
    </xf>
    <xf numFmtId="165" fontId="18" fillId="0" borderId="20" xfId="41" applyNumberFormat="1" applyFont="1" applyFill="1" applyBorder="1" applyAlignment="1" applyProtection="1">
      <alignment horizontal="right" vertical="center"/>
    </xf>
    <xf numFmtId="0" fontId="20" fillId="4" borderId="3" xfId="41" applyFont="1" applyFill="1" applyBorder="1" applyAlignment="1">
      <alignment horizontal="center" vertical="center"/>
    </xf>
    <xf numFmtId="0" fontId="24" fillId="4" borderId="6" xfId="41" applyFont="1" applyFill="1" applyBorder="1" applyAlignment="1">
      <alignment horizontal="center" vertical="center"/>
    </xf>
    <xf numFmtId="0" fontId="20" fillId="4" borderId="12" xfId="41" applyFont="1" applyFill="1" applyBorder="1" applyAlignment="1">
      <alignment vertical="center"/>
    </xf>
    <xf numFmtId="164" fontId="26" fillId="4" borderId="13" xfId="41" applyNumberFormat="1" applyFont="1" applyFill="1" applyBorder="1" applyAlignment="1">
      <alignment vertical="center"/>
    </xf>
    <xf numFmtId="0" fontId="26" fillId="4" borderId="14" xfId="41" applyNumberFormat="1" applyFont="1" applyFill="1" applyBorder="1" applyAlignment="1">
      <alignment horizontal="center" vertical="center"/>
    </xf>
    <xf numFmtId="164" fontId="20" fillId="4" borderId="15" xfId="41" applyNumberFormat="1" applyFont="1" applyFill="1" applyBorder="1" applyAlignment="1">
      <alignment vertical="center"/>
    </xf>
    <xf numFmtId="0" fontId="18" fillId="4" borderId="20" xfId="41" applyFont="1" applyFill="1" applyBorder="1" applyAlignment="1">
      <alignment vertical="center"/>
    </xf>
    <xf numFmtId="0" fontId="17" fillId="4" borderId="20" xfId="41" applyFont="1" applyFill="1" applyBorder="1" applyAlignment="1">
      <alignment vertical="center"/>
    </xf>
    <xf numFmtId="0" fontId="23" fillId="4" borderId="20" xfId="41" applyFont="1" applyFill="1" applyBorder="1" applyAlignment="1">
      <alignment horizontal="left" vertical="center"/>
    </xf>
    <xf numFmtId="165" fontId="17" fillId="4" borderId="20" xfId="41" applyNumberFormat="1" applyFont="1" applyFill="1" applyBorder="1" applyAlignment="1" applyProtection="1">
      <alignment horizontal="right" vertical="center"/>
    </xf>
    <xf numFmtId="164" fontId="26" fillId="4" borderId="24" xfId="41" applyNumberFormat="1" applyFont="1" applyFill="1" applyBorder="1" applyAlignment="1">
      <alignment vertical="center"/>
    </xf>
    <xf numFmtId="2" fontId="26" fillId="4" borderId="2" xfId="41" applyNumberFormat="1" applyFont="1" applyFill="1" applyBorder="1" applyAlignment="1">
      <alignment horizontal="center" vertical="center"/>
    </xf>
    <xf numFmtId="164" fontId="20" fillId="4" borderId="25" xfId="41" applyNumberFormat="1" applyFont="1" applyFill="1" applyBorder="1" applyAlignment="1">
      <alignment vertical="center"/>
    </xf>
    <xf numFmtId="0" fontId="20" fillId="4" borderId="20" xfId="41" applyFont="1" applyFill="1" applyBorder="1" applyAlignment="1">
      <alignment horizontal="center" vertical="center"/>
    </xf>
    <xf numFmtId="0" fontId="28" fillId="4" borderId="20" xfId="41" applyFont="1" applyFill="1" applyBorder="1" applyAlignment="1">
      <alignment horizontal="center" vertical="center"/>
    </xf>
    <xf numFmtId="166" fontId="36" fillId="0" borderId="0" xfId="48" applyFont="1" applyAlignment="1">
      <alignment vertical="center"/>
    </xf>
    <xf numFmtId="166" fontId="39" fillId="0" borderId="0" xfId="48" applyFont="1" applyAlignment="1"/>
    <xf numFmtId="166" fontId="40" fillId="0" borderId="0" xfId="48" applyFont="1" applyAlignment="1"/>
    <xf numFmtId="166" fontId="43" fillId="0" borderId="0" xfId="48" applyFont="1" applyFill="1" applyBorder="1" applyAlignment="1">
      <alignment vertical="center"/>
    </xf>
    <xf numFmtId="166" fontId="44" fillId="0" borderId="0" xfId="48" applyFont="1" applyFill="1" applyBorder="1" applyAlignment="1">
      <alignment horizontal="left"/>
    </xf>
    <xf numFmtId="166" fontId="45" fillId="0" borderId="0" xfId="48" applyFont="1" applyFill="1" applyBorder="1" applyAlignment="1">
      <alignment horizontal="center" vertical="center"/>
    </xf>
    <xf numFmtId="166" fontId="46" fillId="0" borderId="0" xfId="48" applyFont="1" applyFill="1" applyBorder="1" applyAlignment="1">
      <alignment horizontal="center" vertical="center"/>
    </xf>
    <xf numFmtId="166" fontId="47" fillId="0" borderId="0" xfId="48" applyFont="1" applyFill="1" applyBorder="1" applyAlignment="1">
      <alignment horizontal="center" vertical="center"/>
    </xf>
    <xf numFmtId="166" fontId="43" fillId="0" borderId="0" xfId="48" applyFont="1" applyFill="1" applyBorder="1" applyAlignment="1">
      <alignment horizontal="center" vertical="center"/>
    </xf>
    <xf numFmtId="166" fontId="26" fillId="0" borderId="0" xfId="48" applyFont="1" applyAlignment="1">
      <alignment vertical="center"/>
    </xf>
    <xf numFmtId="166" fontId="44" fillId="0" borderId="0" xfId="48" applyFont="1" applyFill="1" applyAlignment="1">
      <alignment vertical="center"/>
    </xf>
    <xf numFmtId="166" fontId="44" fillId="0" borderId="0" xfId="48" applyFont="1" applyFill="1" applyBorder="1" applyAlignment="1">
      <alignment horizontal="center" vertical="center"/>
    </xf>
    <xf numFmtId="166" fontId="44" fillId="0" borderId="0" xfId="48" applyFont="1" applyFill="1" applyBorder="1" applyAlignment="1">
      <alignment horizontal="center"/>
    </xf>
    <xf numFmtId="166" fontId="26" fillId="0" borderId="0" xfId="48" applyFont="1" applyFill="1" applyAlignment="1">
      <alignment vertical="center"/>
    </xf>
    <xf numFmtId="166" fontId="44" fillId="0" borderId="0" xfId="48" applyFont="1" applyFill="1" applyAlignment="1">
      <alignment horizontal="left"/>
    </xf>
    <xf numFmtId="0" fontId="17" fillId="0" borderId="20" xfId="41" applyFont="1" applyFill="1" applyBorder="1" applyAlignment="1">
      <alignment horizontal="center" vertical="center"/>
    </xf>
    <xf numFmtId="0" fontId="20" fillId="4" borderId="11" xfId="41" applyFont="1" applyFill="1" applyBorder="1" applyAlignment="1">
      <alignment horizontal="center" vertical="center"/>
    </xf>
    <xf numFmtId="0" fontId="20" fillId="4" borderId="23" xfId="41" applyFont="1" applyFill="1" applyBorder="1" applyAlignment="1">
      <alignment horizontal="center" vertical="center"/>
    </xf>
    <xf numFmtId="0" fontId="34" fillId="8" borderId="4" xfId="41" applyFont="1" applyFill="1" applyBorder="1" applyAlignment="1">
      <alignment horizontal="center" vertical="center"/>
    </xf>
    <xf numFmtId="0" fontId="34" fillId="8" borderId="5" xfId="41" applyFont="1" applyFill="1" applyBorder="1" applyAlignment="1">
      <alignment horizontal="center" vertical="center"/>
    </xf>
    <xf numFmtId="0" fontId="35" fillId="8" borderId="7" xfId="41" applyFont="1" applyFill="1" applyBorder="1" applyAlignment="1">
      <alignment horizontal="center" vertical="center"/>
    </xf>
    <xf numFmtId="0" fontId="35" fillId="8" borderId="8" xfId="41" applyFont="1" applyFill="1" applyBorder="1" applyAlignment="1">
      <alignment horizontal="center" vertical="center"/>
    </xf>
    <xf numFmtId="0" fontId="35" fillId="8" borderId="9" xfId="41" applyFont="1" applyFill="1" applyBorder="1" applyAlignment="1">
      <alignment horizontal="center" vertical="center"/>
    </xf>
    <xf numFmtId="0" fontId="35" fillId="8" borderId="10" xfId="41" applyFont="1" applyFill="1" applyBorder="1" applyAlignment="1">
      <alignment horizontal="center" vertical="center"/>
    </xf>
    <xf numFmtId="0" fontId="17" fillId="4" borderId="20" xfId="41" applyFont="1" applyFill="1" applyBorder="1" applyAlignment="1">
      <alignment horizontal="center" vertical="center"/>
    </xf>
    <xf numFmtId="0" fontId="18" fillId="0" borderId="20" xfId="41" applyFont="1" applyFill="1" applyBorder="1" applyAlignment="1">
      <alignment horizontal="center" vertical="center"/>
    </xf>
    <xf numFmtId="0" fontId="26" fillId="0" borderId="16" xfId="41" applyFont="1" applyFill="1" applyBorder="1" applyAlignment="1">
      <alignment horizontal="center" vertical="center"/>
    </xf>
    <xf numFmtId="0" fontId="26" fillId="0" borderId="17" xfId="41" applyFont="1" applyFill="1" applyBorder="1" applyAlignment="1">
      <alignment horizontal="center" vertical="center"/>
    </xf>
    <xf numFmtId="0" fontId="26" fillId="0" borderId="0" xfId="41" applyFont="1" applyFill="1" applyBorder="1" applyAlignment="1">
      <alignment horizontal="center" vertical="center"/>
    </xf>
    <xf numFmtId="0" fontId="26" fillId="0" borderId="12" xfId="41" applyFont="1" applyFill="1" applyBorder="1" applyAlignment="1">
      <alignment horizontal="center" vertical="center"/>
    </xf>
    <xf numFmtId="0" fontId="26" fillId="0" borderId="18" xfId="41" applyFont="1" applyFill="1" applyBorder="1" applyAlignment="1">
      <alignment horizontal="center" vertical="center"/>
    </xf>
    <xf numFmtId="0" fontId="26" fillId="0" borderId="19" xfId="41" applyFont="1" applyFill="1" applyBorder="1" applyAlignment="1">
      <alignment horizontal="center" vertical="center"/>
    </xf>
    <xf numFmtId="166" fontId="17" fillId="10" borderId="29" xfId="48" applyFont="1" applyFill="1" applyBorder="1" applyAlignment="1">
      <alignment horizontal="center" vertical="center"/>
    </xf>
    <xf numFmtId="166" fontId="48" fillId="12" borderId="29" xfId="48" applyFont="1" applyFill="1" applyBorder="1" applyAlignment="1">
      <alignment horizontal="center" vertical="center"/>
    </xf>
    <xf numFmtId="14" fontId="42" fillId="11" borderId="29" xfId="48" applyNumberFormat="1" applyFont="1" applyFill="1" applyBorder="1" applyAlignment="1">
      <alignment horizontal="center" vertical="center"/>
    </xf>
    <xf numFmtId="166" fontId="26" fillId="10" borderId="29" xfId="48" applyFont="1" applyFill="1" applyBorder="1" applyAlignment="1">
      <alignment horizontal="center" vertical="center"/>
    </xf>
    <xf numFmtId="166" fontId="42" fillId="11" borderId="26" xfId="48" applyFont="1" applyFill="1" applyBorder="1" applyAlignment="1">
      <alignment horizontal="center" vertical="center" wrapText="1"/>
    </xf>
    <xf numFmtId="166" fontId="42" fillId="11" borderId="28" xfId="48" applyFont="1" applyFill="1" applyBorder="1" applyAlignment="1">
      <alignment horizontal="center" vertical="center" wrapText="1"/>
    </xf>
    <xf numFmtId="166" fontId="42" fillId="11" borderId="27" xfId="48" applyFont="1" applyFill="1" applyBorder="1" applyAlignment="1">
      <alignment horizontal="center" vertical="center" wrapText="1"/>
    </xf>
    <xf numFmtId="166" fontId="17" fillId="10" borderId="29" xfId="48" applyFont="1" applyFill="1" applyBorder="1" applyAlignment="1">
      <alignment horizontal="center" vertical="center" wrapText="1"/>
    </xf>
    <xf numFmtId="166" fontId="48" fillId="12" borderId="29" xfId="48" applyFont="1" applyFill="1" applyBorder="1" applyAlignment="1">
      <alignment horizontal="center" vertical="center" wrapText="1"/>
    </xf>
    <xf numFmtId="166" fontId="41" fillId="10" borderId="29" xfId="48" applyFont="1" applyFill="1" applyBorder="1" applyAlignment="1">
      <alignment horizontal="center" vertical="center"/>
    </xf>
    <xf numFmtId="166" fontId="42" fillId="11" borderId="29" xfId="48" applyFont="1" applyFill="1" applyBorder="1" applyAlignment="1">
      <alignment horizontal="center" vertical="center"/>
    </xf>
    <xf numFmtId="166" fontId="36" fillId="10" borderId="29" xfId="48" applyFont="1" applyFill="1" applyBorder="1" applyAlignment="1">
      <alignment horizontal="center" vertical="center"/>
    </xf>
    <xf numFmtId="14" fontId="42" fillId="11" borderId="29" xfId="48" applyNumberFormat="1" applyFont="1" applyFill="1" applyBorder="1" applyAlignment="1">
      <alignment horizontal="center" vertical="center" wrapText="1"/>
    </xf>
    <xf numFmtId="0" fontId="42" fillId="11" borderId="29" xfId="48" applyNumberFormat="1" applyFont="1" applyFill="1" applyBorder="1" applyAlignment="1">
      <alignment horizontal="center" vertical="center"/>
    </xf>
    <xf numFmtId="166" fontId="37" fillId="10" borderId="26" xfId="48" applyFont="1" applyFill="1" applyBorder="1" applyAlignment="1">
      <alignment horizontal="center" vertical="center" wrapText="1"/>
    </xf>
    <xf numFmtId="166" fontId="37" fillId="10" borderId="27" xfId="48" applyFont="1" applyFill="1" applyBorder="1" applyAlignment="1">
      <alignment horizontal="center" vertical="center" wrapText="1"/>
    </xf>
    <xf numFmtId="166" fontId="38" fillId="11" borderId="26" xfId="48" applyFont="1" applyFill="1" applyBorder="1" applyAlignment="1">
      <alignment horizontal="center" vertical="center" wrapText="1"/>
    </xf>
    <xf numFmtId="166" fontId="38" fillId="11" borderId="28" xfId="48" applyFont="1" applyFill="1" applyBorder="1" applyAlignment="1">
      <alignment horizontal="center" vertical="center" wrapText="1"/>
    </xf>
    <xf numFmtId="166" fontId="38" fillId="11" borderId="27" xfId="48" applyFont="1" applyFill="1" applyBorder="1" applyAlignment="1">
      <alignment horizontal="center" vertical="center" wrapText="1"/>
    </xf>
  </cellXfs>
  <cellStyles count="49">
    <cellStyle name="Entête" xfId="42"/>
    <cellStyle name="Euro" xfId="43"/>
    <cellStyle name="Euro 2" xfId="44"/>
    <cellStyle name="Lien hypertexte 2" xfId="4"/>
    <cellStyle name="Milliers 2" xfId="3"/>
    <cellStyle name="Milliers 2 2" xfId="15"/>
    <cellStyle name="Milliers 2 2 2" xfId="31"/>
    <cellStyle name="Milliers 2 3" xfId="20"/>
    <cellStyle name="Milliers 2 3 2" xfId="36"/>
    <cellStyle name="Milliers 2 4" xfId="10"/>
    <cellStyle name="Milliers 2 5" xfId="25"/>
    <cellStyle name="N° téléphone" xfId="45"/>
    <cellStyle name="Normal" xfId="0" builtinId="0"/>
    <cellStyle name="Normal 10" xfId="48"/>
    <cellStyle name="Normal 2" xfId="1"/>
    <cellStyle name="Normal 2 2" xfId="2"/>
    <cellStyle name="Normal 2 2 2" xfId="14"/>
    <cellStyle name="Normal 2 2 2 2" xfId="30"/>
    <cellStyle name="Normal 2 2 3" xfId="19"/>
    <cellStyle name="Normal 2 2 3 2" xfId="35"/>
    <cellStyle name="Normal 2 2 4" xfId="9"/>
    <cellStyle name="Normal 2 2 5" xfId="24"/>
    <cellStyle name="Normal 3" xfId="5"/>
    <cellStyle name="Normal 3 2" xfId="16"/>
    <cellStyle name="Normal 3 2 2" xfId="32"/>
    <cellStyle name="Normal 3 3" xfId="21"/>
    <cellStyle name="Normal 3 3 2" xfId="37"/>
    <cellStyle name="Normal 3 4" xfId="11"/>
    <cellStyle name="Normal 3 5" xfId="26"/>
    <cellStyle name="Normal 4" xfId="6"/>
    <cellStyle name="Normal 4 2" xfId="17"/>
    <cellStyle name="Normal 4 2 2" xfId="33"/>
    <cellStyle name="Normal 4 3" xfId="22"/>
    <cellStyle name="Normal 4 3 2" xfId="38"/>
    <cellStyle name="Normal 4 4" xfId="12"/>
    <cellStyle name="Normal 4 5" xfId="27"/>
    <cellStyle name="Normal 5" xfId="7"/>
    <cellStyle name="Normal 5 2" xfId="18"/>
    <cellStyle name="Normal 5 2 2" xfId="34"/>
    <cellStyle name="Normal 5 3" xfId="23"/>
    <cellStyle name="Normal 5 3 2" xfId="39"/>
    <cellStyle name="Normal 5 4" xfId="13"/>
    <cellStyle name="Normal 5 5" xfId="28"/>
    <cellStyle name="Normal 6" xfId="8"/>
    <cellStyle name="Normal 6 2" xfId="29"/>
    <cellStyle name="Normal 7" xfId="40"/>
    <cellStyle name="Normal 8" xfId="41"/>
    <cellStyle name="Normal 9" xfId="47"/>
    <cellStyle name="Währung" xfId="46"/>
  </cellStyles>
  <dxfs count="4">
    <dxf>
      <font>
        <b/>
        <i val="0"/>
        <color auto="1"/>
      </font>
      <fill>
        <patternFill>
          <bgColor theme="9" tint="0.39994506668294322"/>
        </patternFill>
      </fill>
      <border>
        <left/>
        <right/>
        <top/>
        <bottom/>
      </border>
    </dxf>
    <dxf>
      <fill>
        <patternFill>
          <bgColor rgb="FF00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663399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E3E3E3"/>
      <rgbColor rgb="003366FF"/>
      <rgbColor rgb="0033CCCC"/>
      <rgbColor rgb="0099CC00"/>
      <rgbColor rgb="00FFCC00"/>
      <rgbColor rgb="00FF99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CCFF"/>
      <color rgb="FF666699"/>
      <color rgb="FFCC99FF"/>
      <color rgb="FFFF66FF"/>
      <color rgb="FFCC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495300</xdr:colOff>
          <xdr:row>0</xdr:row>
          <xdr:rowOff>66675</xdr:rowOff>
        </xdr:from>
        <xdr:to>
          <xdr:col>2</xdr:col>
          <xdr:colOff>1552575</xdr:colOff>
          <xdr:row>0</xdr:row>
          <xdr:rowOff>476250</xdr:rowOff>
        </xdr:to>
        <xdr:sp macro="" textlink="">
          <xdr:nvSpPr>
            <xdr:cNvPr id="36867" name="Button 3" hidden="1">
              <a:extLst>
                <a:ext uri="{63B3BB69-23CF-44E3-9099-C40C66FF867C}">
                  <a14:compatExt spid="_x0000_s36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mbria"/>
                </a:rPr>
                <a:t>Publispostage 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2836333</xdr:colOff>
      <xdr:row>8</xdr:row>
      <xdr:rowOff>10583</xdr:rowOff>
    </xdr:from>
    <xdr:to>
      <xdr:col>10</xdr:col>
      <xdr:colOff>285750</xdr:colOff>
      <xdr:row>15</xdr:row>
      <xdr:rowOff>179916</xdr:rowOff>
    </xdr:to>
    <xdr:sp macro="" textlink="">
      <xdr:nvSpPr>
        <xdr:cNvPr id="4" name="Ellipse 3"/>
        <xdr:cNvSpPr/>
      </xdr:nvSpPr>
      <xdr:spPr bwMode="auto">
        <a:xfrm>
          <a:off x="6064250" y="3005666"/>
          <a:ext cx="5969000" cy="1947333"/>
        </a:xfrm>
        <a:prstGeom prst="ellipse">
          <a:avLst/>
        </a:prstGeom>
        <a:ln>
          <a:headEnd type="none" w="med" len="med"/>
          <a:tailEnd type="none" w="med" len="med"/>
        </a:ln>
        <a:extLst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400">
              <a:latin typeface="+mj-lt"/>
            </a:rPr>
            <a:t>Après</a:t>
          </a:r>
          <a:r>
            <a:rPr lang="fr-FR" sz="1400" baseline="0">
              <a:latin typeface="+mj-lt"/>
            </a:rPr>
            <a:t> mise à jour du fichier, pouvoir cliquer sur PUBLIPOSTAGE pour créer la fiche en feuil13 et la feuil2 et les enregistrer en créer un dossier et le fichier avec les 2 feuilles sous le même nom (Numéro) si la colonne O est vide,</a:t>
          </a:r>
        </a:p>
        <a:p>
          <a:pPr algn="ctr"/>
          <a:r>
            <a:rPr lang="fr-FR" sz="1400" baseline="0">
              <a:latin typeface="+mj-lt"/>
            </a:rPr>
            <a:t>Après création "OK" apparaît dans la colonne O</a:t>
          </a:r>
        </a:p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ichel\AppData\Local\Temp\TRAVAIL\1.%20CLEFS%20USB\1.%20SYBILLE%2025.02.2017\6.%20PERSO\FICHIERS%20SS\Fichier%20suivi%20convention\SUIVI%20DES%20CONVENTIONS%20et%20sold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"/>
      <sheetName val="Liste Paiements"/>
      <sheetName val="Fiche navette"/>
      <sheetName val="Fiche de suivi"/>
      <sheetName val="Fiche animation"/>
      <sheetName val="Fiche dossier"/>
      <sheetName val="REQUETE"/>
      <sheetName val="Justificatifs"/>
      <sheetName val="Adresses"/>
      <sheetName val="A clôturer"/>
      <sheetName val="Mémo"/>
      <sheetName val="Informations"/>
    </sheetNames>
    <sheetDataSet>
      <sheetData sheetId="0">
        <row r="3">
          <cell r="A3">
            <v>50609</v>
          </cell>
          <cell r="B3" t="str">
            <v>Laurent FOLLET</v>
          </cell>
          <cell r="C3" t="str">
            <v>Communauté d'Agglomération des Portes de l'Eure</v>
          </cell>
          <cell r="D3" t="str">
            <v>0627230X</v>
          </cell>
          <cell r="F3" t="str">
            <v>Réseau d'assainissement création</v>
          </cell>
          <cell r="H3" t="str">
            <v>01/01/2005</v>
          </cell>
          <cell r="J3">
            <v>38534</v>
          </cell>
          <cell r="K3">
            <v>6</v>
          </cell>
          <cell r="L3">
            <v>40360</v>
          </cell>
          <cell r="M3">
            <v>820000</v>
          </cell>
          <cell r="N3">
            <v>410000</v>
          </cell>
          <cell r="O3">
            <v>50</v>
          </cell>
          <cell r="U3" t="str">
            <v>X</v>
          </cell>
          <cell r="W3" t="str">
            <v>X</v>
          </cell>
          <cell r="X3" t="str">
            <v>X</v>
          </cell>
          <cell r="Y3" t="str">
            <v>X</v>
          </cell>
          <cell r="AA3" t="str">
            <v>X</v>
          </cell>
          <cell r="AB3" t="str">
            <v>X</v>
          </cell>
          <cell r="AG3" t="str">
            <v>Chez Gwenaël le 14/04/2011</v>
          </cell>
        </row>
        <row r="4">
          <cell r="A4">
            <v>52984</v>
          </cell>
          <cell r="B4" t="str">
            <v>Laurent FOLLET</v>
          </cell>
          <cell r="C4" t="str">
            <v>Communauté d'Agglomération des Portes de l'Eure</v>
          </cell>
          <cell r="D4" t="str">
            <v>0627230X</v>
          </cell>
          <cell r="F4" t="str">
            <v>Assistance à maîtrise d'ouvrage</v>
          </cell>
          <cell r="H4" t="str">
            <v>24/05/2005</v>
          </cell>
          <cell r="J4">
            <v>38680</v>
          </cell>
          <cell r="K4">
            <v>6</v>
          </cell>
          <cell r="L4">
            <v>40718</v>
          </cell>
          <cell r="M4">
            <v>83500</v>
          </cell>
          <cell r="N4">
            <v>41800</v>
          </cell>
          <cell r="O4">
            <v>50</v>
          </cell>
          <cell r="U4" t="str">
            <v>X</v>
          </cell>
          <cell r="W4" t="str">
            <v>X</v>
          </cell>
          <cell r="AG4" t="str">
            <v>Demande de 6 mois suppl. OK</v>
          </cell>
        </row>
        <row r="5">
          <cell r="A5">
            <v>60604</v>
          </cell>
          <cell r="B5" t="str">
            <v>Laurent FOLLET</v>
          </cell>
          <cell r="C5" t="str">
            <v>Communauté d'Agglomération des Portes de l'Eure</v>
          </cell>
          <cell r="D5" t="str">
            <v>0627230X</v>
          </cell>
          <cell r="F5" t="str">
            <v>Assistance à maîtrise d'ouvrage</v>
          </cell>
          <cell r="H5" t="str">
            <v>06/01/2006</v>
          </cell>
          <cell r="J5">
            <v>38904</v>
          </cell>
          <cell r="K5">
            <v>35</v>
          </cell>
          <cell r="L5">
            <v>41249</v>
          </cell>
          <cell r="M5">
            <v>72100</v>
          </cell>
          <cell r="N5">
            <v>36100</v>
          </cell>
          <cell r="O5">
            <v>50</v>
          </cell>
          <cell r="U5" t="str">
            <v>X</v>
          </cell>
          <cell r="W5" t="str">
            <v>X</v>
          </cell>
          <cell r="AG5" t="str">
            <v>Demande de 35 mois suppl. OK</v>
          </cell>
        </row>
        <row r="6">
          <cell r="A6">
            <v>60665</v>
          </cell>
          <cell r="B6" t="str">
            <v>Laurent FOLLET</v>
          </cell>
          <cell r="C6" t="str">
            <v>Communauté de communes Eure Madrie Seine</v>
          </cell>
          <cell r="D6" t="str">
            <v>0627824T</v>
          </cell>
          <cell r="F6" t="str">
            <v>Assistance à maîtrise d'ouvrage</v>
          </cell>
          <cell r="H6" t="str">
            <v>06/01/2006</v>
          </cell>
          <cell r="J6">
            <v>38904</v>
          </cell>
          <cell r="L6">
            <v>40184</v>
          </cell>
          <cell r="M6">
            <v>38000</v>
          </cell>
          <cell r="N6">
            <v>19000</v>
          </cell>
          <cell r="O6">
            <v>50</v>
          </cell>
          <cell r="U6" t="str">
            <v>X</v>
          </cell>
          <cell r="W6" t="str">
            <v>X</v>
          </cell>
          <cell r="AG6" t="str">
            <v>CHANGEMENT ADRESSE effectuée</v>
          </cell>
        </row>
        <row r="7">
          <cell r="A7">
            <v>62116</v>
          </cell>
          <cell r="B7" t="str">
            <v>Laurent FOLLET</v>
          </cell>
          <cell r="C7" t="str">
            <v>Communauté d'agglomération Seine-Eure</v>
          </cell>
          <cell r="D7" t="str">
            <v>0627808A</v>
          </cell>
          <cell r="F7" t="str">
            <v>Réseaux d'assainissement eaux usées : extension</v>
          </cell>
          <cell r="H7" t="str">
            <v>04/04/2006</v>
          </cell>
          <cell r="J7">
            <v>38994</v>
          </cell>
          <cell r="L7">
            <v>39907</v>
          </cell>
          <cell r="M7">
            <v>327703</v>
          </cell>
          <cell r="N7">
            <v>98300</v>
          </cell>
          <cell r="O7">
            <v>30</v>
          </cell>
          <cell r="Q7">
            <v>65500</v>
          </cell>
          <cell r="R7">
            <v>20</v>
          </cell>
          <cell r="U7" t="str">
            <v>X</v>
          </cell>
          <cell r="W7" t="str">
            <v>X</v>
          </cell>
          <cell r="X7" t="str">
            <v>X</v>
          </cell>
          <cell r="Y7" t="str">
            <v>X</v>
          </cell>
          <cell r="AA7" t="str">
            <v>X</v>
          </cell>
          <cell r="AG7" t="str">
            <v xml:space="preserve">Chez Gwénaël le 7/12/2010 </v>
          </cell>
        </row>
        <row r="8">
          <cell r="A8">
            <v>64918</v>
          </cell>
          <cell r="B8" t="str">
            <v>Laurent FOLLET</v>
          </cell>
          <cell r="C8" t="str">
            <v>Communauté d'agglomération Seine-Eure</v>
          </cell>
          <cell r="D8" t="str">
            <v>0627198M</v>
          </cell>
          <cell r="F8" t="str">
            <v>Station d'épuration : reconstruction</v>
          </cell>
          <cell r="H8" t="str">
            <v>17/10/2006</v>
          </cell>
          <cell r="J8">
            <v>39189</v>
          </cell>
          <cell r="L8">
            <v>40103</v>
          </cell>
          <cell r="M8">
            <v>621375</v>
          </cell>
          <cell r="N8">
            <v>186400</v>
          </cell>
          <cell r="O8">
            <v>30</v>
          </cell>
          <cell r="Q8">
            <v>124300</v>
          </cell>
          <cell r="R8">
            <v>20</v>
          </cell>
          <cell r="U8" t="str">
            <v>X</v>
          </cell>
          <cell r="W8" t="str">
            <v>X</v>
          </cell>
          <cell r="X8" t="str">
            <v>X</v>
          </cell>
          <cell r="Y8" t="str">
            <v>X</v>
          </cell>
          <cell r="AA8" t="str">
            <v>X</v>
          </cell>
          <cell r="AE8" t="str">
            <v>X</v>
          </cell>
          <cell r="AG8" t="str">
            <v>En attente des essais de garantie en juillet 2011</v>
          </cell>
        </row>
        <row r="9">
          <cell r="A9">
            <v>65004</v>
          </cell>
          <cell r="B9" t="str">
            <v>Laurent FOLLET</v>
          </cell>
          <cell r="C9" t="str">
            <v>Communauté d'Agglomération des Portes de l'Eure</v>
          </cell>
          <cell r="D9" t="str">
            <v>0627230X</v>
          </cell>
          <cell r="F9" t="str">
            <v>Etude de schéma directeur d'assainissement</v>
          </cell>
          <cell r="H9" t="str">
            <v>17/10/2006</v>
          </cell>
          <cell r="J9">
            <v>39189</v>
          </cell>
          <cell r="K9">
            <v>12</v>
          </cell>
          <cell r="L9">
            <v>40468</v>
          </cell>
          <cell r="M9">
            <v>610139</v>
          </cell>
          <cell r="N9">
            <v>427100</v>
          </cell>
          <cell r="O9">
            <v>70</v>
          </cell>
          <cell r="U9" t="str">
            <v>X</v>
          </cell>
          <cell r="V9" t="str">
            <v>X</v>
          </cell>
          <cell r="W9" t="str">
            <v>X</v>
          </cell>
          <cell r="X9" t="str">
            <v>X</v>
          </cell>
          <cell r="AC9" t="str">
            <v>X</v>
          </cell>
          <cell r="AG9" t="str">
            <v>En attente réponse Laurent pour solde le 22/03/2011</v>
          </cell>
        </row>
        <row r="10">
          <cell r="A10">
            <v>65757</v>
          </cell>
          <cell r="B10" t="str">
            <v>Laurent FOLLET</v>
          </cell>
          <cell r="C10" t="str">
            <v>Communauté d'Agglomération des Portes de l'Eure</v>
          </cell>
          <cell r="D10" t="str">
            <v>0627230X</v>
          </cell>
          <cell r="F10" t="str">
            <v>Etude préalable à travaux réhabilitation réseau E.U.</v>
          </cell>
          <cell r="H10" t="str">
            <v>06/11/2006</v>
          </cell>
          <cell r="J10">
            <v>39208</v>
          </cell>
          <cell r="K10">
            <v>6</v>
          </cell>
          <cell r="L10">
            <v>40669</v>
          </cell>
          <cell r="M10">
            <v>31100</v>
          </cell>
          <cell r="N10">
            <v>15600</v>
          </cell>
          <cell r="O10">
            <v>50</v>
          </cell>
          <cell r="U10" t="str">
            <v>X</v>
          </cell>
          <cell r="W10" t="str">
            <v>X</v>
          </cell>
          <cell r="AG10" t="str">
            <v>Demande de 6 mois suppl. OK</v>
          </cell>
        </row>
        <row r="11">
          <cell r="A11">
            <v>65785</v>
          </cell>
          <cell r="B11" t="str">
            <v>Laurent FOLLET</v>
          </cell>
          <cell r="C11" t="str">
            <v>Communauté d'Agglomération des Portes de l'Eure</v>
          </cell>
          <cell r="D11" t="str">
            <v>0627230X</v>
          </cell>
          <cell r="F11" t="str">
            <v>Etude de valorisation des boues de la station d'épuration</v>
          </cell>
          <cell r="H11" t="str">
            <v>06/11/2006</v>
          </cell>
          <cell r="J11">
            <v>39208</v>
          </cell>
          <cell r="K11" t="str">
            <v>3 mois</v>
          </cell>
          <cell r="L11">
            <v>40608</v>
          </cell>
          <cell r="M11">
            <v>10200</v>
          </cell>
          <cell r="N11">
            <v>7140</v>
          </cell>
          <cell r="O11">
            <v>70</v>
          </cell>
          <cell r="U11" t="str">
            <v>X</v>
          </cell>
          <cell r="W11" t="str">
            <v>X</v>
          </cell>
          <cell r="AG11" t="str">
            <v>Demande de 3 mois suppl. OK</v>
          </cell>
        </row>
        <row r="12">
          <cell r="A12">
            <v>70060</v>
          </cell>
          <cell r="B12" t="str">
            <v>Laurent FOLLET</v>
          </cell>
          <cell r="C12" t="str">
            <v>Communauté d'Agglomération des Portes de l'Eure</v>
          </cell>
          <cell r="D12" t="str">
            <v>0627230X</v>
          </cell>
          <cell r="F12" t="str">
            <v>Etudes préalables à travaux réhabilitation réseau E.U.</v>
          </cell>
          <cell r="H12" t="str">
            <v>05/12/2006</v>
          </cell>
          <cell r="J12">
            <v>39238</v>
          </cell>
          <cell r="K12">
            <v>18</v>
          </cell>
          <cell r="L12">
            <v>40699</v>
          </cell>
          <cell r="M12">
            <v>84566</v>
          </cell>
          <cell r="N12">
            <v>42300</v>
          </cell>
          <cell r="O12">
            <v>50</v>
          </cell>
          <cell r="U12" t="str">
            <v>X</v>
          </cell>
          <cell r="W12" t="str">
            <v>X</v>
          </cell>
          <cell r="X12" t="str">
            <v>X</v>
          </cell>
          <cell r="AD12" t="str">
            <v>X</v>
          </cell>
          <cell r="AG12" t="str">
            <v>En attente réponse pour solde Laurent le 22/11/2010
car doit aller sur place pour info</v>
          </cell>
        </row>
        <row r="13">
          <cell r="A13">
            <v>70065</v>
          </cell>
          <cell r="B13" t="str">
            <v>Laurent FOLLET</v>
          </cell>
          <cell r="C13" t="str">
            <v>Communauté d'agglomération Seine-Eure</v>
          </cell>
          <cell r="D13" t="str">
            <v>0627198M</v>
          </cell>
          <cell r="F13" t="str">
            <v>Reconstruction station épuration</v>
          </cell>
          <cell r="H13" t="str">
            <v>05/12/2006</v>
          </cell>
          <cell r="J13">
            <v>39238</v>
          </cell>
          <cell r="L13">
            <v>40152</v>
          </cell>
          <cell r="M13">
            <v>1864126</v>
          </cell>
          <cell r="N13">
            <v>559200</v>
          </cell>
          <cell r="O13">
            <v>30</v>
          </cell>
          <cell r="Q13">
            <v>372800</v>
          </cell>
          <cell r="R13">
            <v>20</v>
          </cell>
          <cell r="U13" t="str">
            <v>X</v>
          </cell>
          <cell r="W13" t="str">
            <v>X</v>
          </cell>
          <cell r="X13" t="str">
            <v>X</v>
          </cell>
          <cell r="Y13" t="str">
            <v>X</v>
          </cell>
          <cell r="AA13" t="str">
            <v>X</v>
          </cell>
          <cell r="AE13" t="str">
            <v>X</v>
          </cell>
          <cell r="AG13" t="str">
            <v>En attente des essais de garantie en juillet 2011</v>
          </cell>
        </row>
        <row r="14">
          <cell r="A14">
            <v>70123</v>
          </cell>
          <cell r="B14" t="str">
            <v>Sylvain LINOT</v>
          </cell>
          <cell r="C14" t="str">
            <v>Communauté de communes rurales du canton de Brionne</v>
          </cell>
          <cell r="D14" t="str">
            <v>0627251V</v>
          </cell>
          <cell r="F14" t="str">
            <v>Etude Maîtrise d'oeuvre</v>
          </cell>
          <cell r="H14" t="str">
            <v>23/01/2007</v>
          </cell>
          <cell r="J14">
            <v>39286</v>
          </cell>
          <cell r="L14">
            <v>40201</v>
          </cell>
          <cell r="M14">
            <v>27392</v>
          </cell>
          <cell r="N14">
            <v>13700</v>
          </cell>
          <cell r="O14">
            <v>50</v>
          </cell>
          <cell r="U14" t="str">
            <v>X</v>
          </cell>
          <cell r="AG14" t="str">
            <v>VINCENT MARTIN</v>
          </cell>
        </row>
        <row r="15">
          <cell r="A15">
            <v>71308</v>
          </cell>
          <cell r="B15" t="str">
            <v>Laurent FOLLET</v>
          </cell>
          <cell r="C15" t="str">
            <v>Communauté d'agglomération Seine-Eure</v>
          </cell>
          <cell r="D15" t="str">
            <v>0627198M</v>
          </cell>
          <cell r="F15" t="str">
            <v>Création d'un bassin d'orage</v>
          </cell>
          <cell r="H15" t="str">
            <v>30/05/2007</v>
          </cell>
          <cell r="J15">
            <v>39416</v>
          </cell>
          <cell r="L15">
            <v>40328</v>
          </cell>
          <cell r="M15">
            <v>376404</v>
          </cell>
          <cell r="N15">
            <v>169400</v>
          </cell>
          <cell r="O15">
            <v>45</v>
          </cell>
          <cell r="U15" t="str">
            <v>X</v>
          </cell>
          <cell r="W15" t="str">
            <v>X</v>
          </cell>
          <cell r="X15" t="str">
            <v>X</v>
          </cell>
          <cell r="Y15" t="str">
            <v>X</v>
          </cell>
          <cell r="AA15" t="str">
            <v>X</v>
          </cell>
          <cell r="AE15" t="str">
            <v>X</v>
          </cell>
          <cell r="AG15" t="str">
            <v>Chez Gwenaël le 17/12/2010</v>
          </cell>
        </row>
        <row r="16">
          <cell r="A16">
            <v>71312</v>
          </cell>
          <cell r="B16" t="str">
            <v>Sylvain LINOT</v>
          </cell>
          <cell r="C16" t="str">
            <v>Association Syndicale de la Rivière "La Durdent"</v>
          </cell>
          <cell r="D16" t="str">
            <v>0389678N</v>
          </cell>
          <cell r="F16" t="str">
            <v>Etude libre circulation des poissons migrateurs</v>
          </cell>
          <cell r="H16" t="str">
            <v>30/05/2007</v>
          </cell>
          <cell r="I16" t="str">
            <v>10/04/2007</v>
          </cell>
          <cell r="J16">
            <v>39416</v>
          </cell>
          <cell r="K16">
            <v>24</v>
          </cell>
          <cell r="L16">
            <v>40693</v>
          </cell>
          <cell r="M16">
            <v>195000</v>
          </cell>
          <cell r="N16">
            <v>97500</v>
          </cell>
          <cell r="O16">
            <v>50</v>
          </cell>
          <cell r="U16" t="str">
            <v>X</v>
          </cell>
          <cell r="X16" t="str">
            <v>X</v>
          </cell>
          <cell r="AG16" t="str">
            <v>1er acompte le 15/03/2011 de 31 648 €</v>
          </cell>
        </row>
        <row r="17">
          <cell r="A17">
            <v>71395</v>
          </cell>
          <cell r="B17" t="str">
            <v>Laurent FOLLET</v>
          </cell>
          <cell r="C17" t="str">
            <v>Communauté d'agglomération Seine-Eure</v>
          </cell>
          <cell r="D17" t="str">
            <v>0627198M</v>
          </cell>
          <cell r="F17" t="str">
            <v>Réseau eaux usées : réhabilitation, restructuration</v>
          </cell>
          <cell r="H17" t="str">
            <v>30/05/2007</v>
          </cell>
          <cell r="J17">
            <v>39416</v>
          </cell>
          <cell r="L17">
            <v>40328</v>
          </cell>
          <cell r="M17">
            <v>572713</v>
          </cell>
          <cell r="N17">
            <v>143200</v>
          </cell>
          <cell r="O17">
            <v>25</v>
          </cell>
          <cell r="Q17">
            <v>85900</v>
          </cell>
          <cell r="R17">
            <v>15</v>
          </cell>
          <cell r="U17" t="str">
            <v>X</v>
          </cell>
          <cell r="W17" t="str">
            <v>X</v>
          </cell>
          <cell r="X17" t="str">
            <v>X</v>
          </cell>
          <cell r="Y17" t="str">
            <v>X</v>
          </cell>
          <cell r="AA17" t="str">
            <v>X</v>
          </cell>
          <cell r="AB17" t="str">
            <v>X</v>
          </cell>
          <cell r="AE17" t="str">
            <v>X</v>
          </cell>
          <cell r="AG17" t="str">
            <v>Chez Gwénael le 7/12/2010</v>
          </cell>
        </row>
        <row r="18">
          <cell r="A18">
            <v>71663</v>
          </cell>
          <cell r="B18" t="str">
            <v>Sylvain LINOT</v>
          </cell>
          <cell r="C18" t="str">
            <v>Communauté de Communes Saâne et Vienne</v>
          </cell>
          <cell r="D18" t="str">
            <v>0676835R</v>
          </cell>
          <cell r="F18" t="str">
            <v>Restauration rivière 0,18km Vienne</v>
          </cell>
          <cell r="H18" t="str">
            <v>04/06/2007</v>
          </cell>
          <cell r="J18">
            <v>39420</v>
          </cell>
          <cell r="K18">
            <v>24</v>
          </cell>
          <cell r="L18">
            <v>40333</v>
          </cell>
          <cell r="M18">
            <v>4192</v>
          </cell>
          <cell r="N18">
            <v>1680</v>
          </cell>
          <cell r="O18">
            <v>40</v>
          </cell>
          <cell r="U18" t="str">
            <v>X</v>
          </cell>
          <cell r="AG18" t="str">
            <v>Lettre relance le 17/02/2011 AR 1 mois</v>
          </cell>
        </row>
        <row r="19">
          <cell r="A19">
            <v>71743</v>
          </cell>
          <cell r="B19" t="str">
            <v>Laurent FOLLET</v>
          </cell>
          <cell r="C19" t="str">
            <v>Communauté de communes Eure Madrie Seine</v>
          </cell>
          <cell r="D19" t="str">
            <v>0627824T</v>
          </cell>
          <cell r="F19" t="str">
            <v>Réseau eaux usées : réhabilitation, restructuration</v>
          </cell>
          <cell r="H19" t="str">
            <v>03/07/2007</v>
          </cell>
          <cell r="J19">
            <v>39450</v>
          </cell>
          <cell r="L19">
            <v>40362</v>
          </cell>
          <cell r="M19">
            <v>565785</v>
          </cell>
          <cell r="N19">
            <v>169700</v>
          </cell>
          <cell r="O19">
            <v>30</v>
          </cell>
          <cell r="Q19">
            <v>84900</v>
          </cell>
          <cell r="R19">
            <v>15</v>
          </cell>
          <cell r="U19" t="str">
            <v>X</v>
          </cell>
          <cell r="W19" t="str">
            <v>X</v>
          </cell>
          <cell r="X19" t="str">
            <v>X</v>
          </cell>
          <cell r="Y19" t="str">
            <v>X</v>
          </cell>
          <cell r="AB19" t="str">
            <v>X</v>
          </cell>
          <cell r="AE19" t="str">
            <v>X</v>
          </cell>
          <cell r="AG19" t="str">
            <v>DOSSIER SOLDE LE 15/03/2011</v>
          </cell>
        </row>
        <row r="20">
          <cell r="A20">
            <v>71788</v>
          </cell>
          <cell r="B20" t="str">
            <v>Sylvain LINOT</v>
          </cell>
          <cell r="C20" t="str">
            <v>Association Syndicale des Propriétaires Riverains de l'Yères</v>
          </cell>
          <cell r="D20" t="str">
            <v>0389671F</v>
          </cell>
          <cell r="F20" t="str">
            <v>Etude libre circulation des poissons rivières l'Yères</v>
          </cell>
          <cell r="H20" t="str">
            <v>04/06/2007</v>
          </cell>
          <cell r="I20" t="str">
            <v/>
          </cell>
          <cell r="J20">
            <v>39420</v>
          </cell>
          <cell r="K20">
            <v>8</v>
          </cell>
          <cell r="L20">
            <v>40578</v>
          </cell>
          <cell r="M20">
            <v>47720</v>
          </cell>
          <cell r="N20">
            <v>23900</v>
          </cell>
          <cell r="O20">
            <v>50</v>
          </cell>
          <cell r="U20" t="str">
            <v>X</v>
          </cell>
          <cell r="W20" t="str">
            <v>X</v>
          </cell>
          <cell r="AG20" t="str">
            <v>Mail du 14/02/2011(Factures + Rapport)</v>
          </cell>
        </row>
        <row r="21">
          <cell r="A21">
            <v>1000077</v>
          </cell>
          <cell r="B21" t="str">
            <v>Sylvain LINOT</v>
          </cell>
          <cell r="C21" t="str">
            <v>Association syndicale autorisée de la rivière La Scie</v>
          </cell>
          <cell r="D21" t="str">
            <v>0676118L</v>
          </cell>
          <cell r="F21" t="str">
            <v>Restauration de berges et du lit</v>
          </cell>
          <cell r="H21" t="str">
            <v>07/08/2007</v>
          </cell>
          <cell r="J21">
            <v>39485</v>
          </cell>
          <cell r="L21">
            <v>40032</v>
          </cell>
          <cell r="M21">
            <v>31152</v>
          </cell>
          <cell r="N21">
            <v>12461</v>
          </cell>
          <cell r="O21">
            <v>40</v>
          </cell>
          <cell r="U21" t="str">
            <v>X</v>
          </cell>
          <cell r="X21" t="str">
            <v>X</v>
          </cell>
          <cell r="AA21" t="str">
            <v>X</v>
          </cell>
          <cell r="AG21" t="str">
            <v>DOSSIER SOLDE LE 15/03/2011</v>
          </cell>
        </row>
        <row r="22">
          <cell r="A22">
            <v>1000210</v>
          </cell>
          <cell r="B22" t="str">
            <v>Laurent FOLLET</v>
          </cell>
          <cell r="C22" t="str">
            <v>Communauté d'Agglomération des Portes de l'Eure</v>
          </cell>
          <cell r="D22" t="str">
            <v>0627230X</v>
          </cell>
          <cell r="F22" t="str">
            <v>Réhabilitation d'un réseau d'assainissement</v>
          </cell>
          <cell r="H22" t="str">
            <v>07/08/2007</v>
          </cell>
          <cell r="J22">
            <v>39485</v>
          </cell>
          <cell r="L22">
            <v>40032</v>
          </cell>
          <cell r="M22">
            <v>40545</v>
          </cell>
          <cell r="N22">
            <v>13685</v>
          </cell>
          <cell r="O22" t="str">
            <v>33,75</v>
          </cell>
          <cell r="AG22" t="str">
            <v>Chez Gwenael</v>
          </cell>
        </row>
        <row r="23">
          <cell r="A23">
            <v>1000309</v>
          </cell>
          <cell r="B23" t="str">
            <v>Sylvain LINOT</v>
          </cell>
          <cell r="C23" t="str">
            <v>Syndicat Mixte des Bassins Versants du Dun et de la Veules</v>
          </cell>
          <cell r="D23" t="str">
            <v>0676160G</v>
          </cell>
          <cell r="F23" t="str">
            <v>Travaux de restauration des cours d'eau</v>
          </cell>
          <cell r="H23" t="str">
            <v>13/09/2007</v>
          </cell>
          <cell r="J23">
            <v>39520</v>
          </cell>
          <cell r="L23">
            <v>40069</v>
          </cell>
          <cell r="M23">
            <v>39224</v>
          </cell>
          <cell r="N23">
            <v>23535</v>
          </cell>
          <cell r="O23">
            <v>60</v>
          </cell>
          <cell r="U23" t="str">
            <v>X</v>
          </cell>
          <cell r="AG23" t="str">
            <v>Lettre relance le 17/02/2011 AR 1 mois</v>
          </cell>
        </row>
        <row r="24">
          <cell r="A24">
            <v>1000612</v>
          </cell>
          <cell r="B24" t="str">
            <v>Laurent FOLLET</v>
          </cell>
          <cell r="C24" t="str">
            <v>Communauté d'Agglomération d'Evreux</v>
          </cell>
          <cell r="D24" t="str">
            <v>062711B</v>
          </cell>
          <cell r="F24" t="str">
            <v>Maîtrise d'oeuvre relative au traitement anti H2S</v>
          </cell>
          <cell r="H24" t="str">
            <v>07/08/2007</v>
          </cell>
          <cell r="J24">
            <v>39485</v>
          </cell>
          <cell r="K24">
            <v>12</v>
          </cell>
          <cell r="L24">
            <v>40397</v>
          </cell>
          <cell r="M24">
            <v>12312</v>
          </cell>
          <cell r="N24">
            <v>6156</v>
          </cell>
          <cell r="O24">
            <v>50</v>
          </cell>
          <cell r="U24" t="str">
            <v>X</v>
          </cell>
          <cell r="W24" t="str">
            <v>X</v>
          </cell>
          <cell r="AG24" t="str">
            <v>Lettre relance le 17/02/2011 AR 1 mois</v>
          </cell>
        </row>
        <row r="25">
          <cell r="A25">
            <v>1000615</v>
          </cell>
          <cell r="B25" t="str">
            <v>Laurent FOLLET</v>
          </cell>
          <cell r="C25" t="str">
            <v>Communauté de communes Eure Madrie Seine</v>
          </cell>
          <cell r="D25" t="str">
            <v>0627824T</v>
          </cell>
          <cell r="F25" t="str">
            <v>Elaboration dossier loi sur l'eau</v>
          </cell>
          <cell r="H25" t="str">
            <v>07/08/2007</v>
          </cell>
          <cell r="J25">
            <v>39485</v>
          </cell>
          <cell r="L25">
            <v>40032</v>
          </cell>
          <cell r="M25">
            <v>25500</v>
          </cell>
          <cell r="N25">
            <v>12750</v>
          </cell>
          <cell r="O25">
            <v>50</v>
          </cell>
          <cell r="U25" t="str">
            <v>X</v>
          </cell>
          <cell r="W25" t="str">
            <v>X</v>
          </cell>
          <cell r="X25" t="str">
            <v>X</v>
          </cell>
          <cell r="AC25" t="str">
            <v>X</v>
          </cell>
          <cell r="AG25" t="str">
            <v>DOSSIER SOLDE LE 22/03/2011</v>
          </cell>
        </row>
        <row r="26">
          <cell r="A26">
            <v>1000993</v>
          </cell>
          <cell r="B26" t="str">
            <v>Sylvain LINOT</v>
          </cell>
          <cell r="C26" t="str">
            <v>Syndicat Mixte des bassins versants de la Durdent, Saint-Valéry-en-Caux et Veulettes-sur-Mer</v>
          </cell>
          <cell r="D26" t="str">
            <v>0676210L</v>
          </cell>
          <cell r="F26" t="str">
            <v>Suivi du milieu 2007 dans le cadre du contrat</v>
          </cell>
          <cell r="H26" t="str">
            <v>13/09/2007</v>
          </cell>
          <cell r="I26" t="str">
            <v>16/07/2007</v>
          </cell>
          <cell r="J26">
            <v>39520</v>
          </cell>
          <cell r="K26">
            <v>15</v>
          </cell>
          <cell r="L26">
            <v>40525</v>
          </cell>
          <cell r="M26">
            <v>47065</v>
          </cell>
          <cell r="N26">
            <v>23533</v>
          </cell>
          <cell r="O26">
            <v>50</v>
          </cell>
          <cell r="U26" t="str">
            <v>X</v>
          </cell>
          <cell r="V26" t="str">
            <v>X</v>
          </cell>
          <cell r="W26" t="str">
            <v>X</v>
          </cell>
          <cell r="X26" t="str">
            <v>X</v>
          </cell>
          <cell r="AA26" t="str">
            <v>X</v>
          </cell>
          <cell r="AC26" t="str">
            <v>X</v>
          </cell>
          <cell r="AG26" t="str">
            <v>DOSSIER SOLDE LE 14/01/2011</v>
          </cell>
        </row>
        <row r="27">
          <cell r="A27">
            <v>1001504</v>
          </cell>
          <cell r="B27" t="str">
            <v>Sylvain LINOT</v>
          </cell>
          <cell r="C27" t="str">
            <v>Syndicat intercommunal des rivières de l'Austreberthe et du Saffimbec</v>
          </cell>
          <cell r="D27" t="str">
            <v>0676183G</v>
          </cell>
          <cell r="F27" t="str">
            <v>Etude libre circulation des poissons</v>
          </cell>
          <cell r="H27" t="str">
            <v>13/09/2007</v>
          </cell>
          <cell r="J27">
            <v>39520</v>
          </cell>
          <cell r="L27">
            <v>40069</v>
          </cell>
          <cell r="M27">
            <v>29610</v>
          </cell>
          <cell r="N27">
            <v>14805</v>
          </cell>
          <cell r="O27">
            <v>50</v>
          </cell>
          <cell r="U27" t="str">
            <v>X</v>
          </cell>
          <cell r="X27" t="str">
            <v>X</v>
          </cell>
          <cell r="AG27" t="str">
            <v>En attente feu vert de Sylvain pour clore le dossier</v>
          </cell>
        </row>
        <row r="28">
          <cell r="A28">
            <v>1001576</v>
          </cell>
          <cell r="B28" t="str">
            <v>Laurent FOLLET</v>
          </cell>
          <cell r="C28" t="str">
            <v>Communauté de communes Eure Madrie Seine</v>
          </cell>
          <cell r="D28" t="str">
            <v>0627824T</v>
          </cell>
          <cell r="F28" t="str">
            <v>Schéma directeur d'assainissement communautaire</v>
          </cell>
          <cell r="H28" t="str">
            <v>23/11/2007</v>
          </cell>
          <cell r="J28">
            <v>39591</v>
          </cell>
          <cell r="L28">
            <v>40140</v>
          </cell>
          <cell r="M28">
            <v>153065</v>
          </cell>
          <cell r="N28">
            <v>107146</v>
          </cell>
          <cell r="O28">
            <v>70</v>
          </cell>
          <cell r="U28" t="str">
            <v>X</v>
          </cell>
          <cell r="W28" t="str">
            <v>X</v>
          </cell>
          <cell r="X28" t="str">
            <v>X</v>
          </cell>
          <cell r="AC28" t="str">
            <v>X</v>
          </cell>
          <cell r="AG28" t="str">
            <v>DOSSIER SOLDE LE 22/10/2010</v>
          </cell>
        </row>
        <row r="29">
          <cell r="A29">
            <v>1001618</v>
          </cell>
          <cell r="B29" t="str">
            <v>Laurent FOLLET</v>
          </cell>
          <cell r="C29" t="str">
            <v>Communauté de communes de Conches en Ouches</v>
          </cell>
          <cell r="D29" t="str">
            <v>0627163Z</v>
          </cell>
          <cell r="F29" t="str">
            <v>reconstruction d'une station d'épuration</v>
          </cell>
          <cell r="H29" t="str">
            <v>28/11/2007</v>
          </cell>
          <cell r="J29">
            <v>39596</v>
          </cell>
          <cell r="K29">
            <v>12</v>
          </cell>
          <cell r="L29">
            <v>40875</v>
          </cell>
          <cell r="M29">
            <v>2703126</v>
          </cell>
          <cell r="N29">
            <v>1216407</v>
          </cell>
          <cell r="O29">
            <v>45</v>
          </cell>
          <cell r="U29" t="str">
            <v>X</v>
          </cell>
          <cell r="W29" t="str">
            <v>X</v>
          </cell>
          <cell r="AG29" t="str">
            <v>4ème acompte le 13/09/2010 (198 044 €)</v>
          </cell>
        </row>
        <row r="30">
          <cell r="A30">
            <v>1001750</v>
          </cell>
          <cell r="B30" t="str">
            <v>Laurent FOLLET</v>
          </cell>
          <cell r="C30" t="str">
            <v>Communauté d'Agglomération d'Evreux</v>
          </cell>
          <cell r="D30" t="str">
            <v>0627211B</v>
          </cell>
          <cell r="F30" t="str">
            <v>Maîtrise d'oeuvre projet station d'épuration</v>
          </cell>
          <cell r="H30" t="str">
            <v>23/11/2007</v>
          </cell>
          <cell r="J30">
            <v>39591</v>
          </cell>
          <cell r="L30">
            <v>40505</v>
          </cell>
          <cell r="M30">
            <v>1367865</v>
          </cell>
          <cell r="N30">
            <v>683933</v>
          </cell>
          <cell r="O30">
            <v>50</v>
          </cell>
          <cell r="U30" t="str">
            <v>X</v>
          </cell>
          <cell r="W30" t="str">
            <v>X</v>
          </cell>
          <cell r="X30" t="str">
            <v>X</v>
          </cell>
          <cell r="AG30" t="str">
            <v>En attente réponse Laurent pour solde le 22/03/2011</v>
          </cell>
        </row>
        <row r="31">
          <cell r="A31">
            <v>1002405</v>
          </cell>
          <cell r="B31" t="str">
            <v>Laurent FOLLET</v>
          </cell>
          <cell r="C31" t="str">
            <v>Commune de Bourth</v>
          </cell>
          <cell r="D31" t="str">
            <v>0527108U</v>
          </cell>
          <cell r="F31" t="str">
            <v>Dossier loi sur l'eau projet station d'épuration</v>
          </cell>
          <cell r="H31" t="str">
            <v>30/10/2007</v>
          </cell>
          <cell r="J31">
            <v>39568</v>
          </cell>
          <cell r="K31">
            <v>18</v>
          </cell>
          <cell r="L31">
            <v>40663</v>
          </cell>
          <cell r="M31">
            <v>18000</v>
          </cell>
          <cell r="N31">
            <v>9000</v>
          </cell>
          <cell r="O31">
            <v>50</v>
          </cell>
          <cell r="U31" t="str">
            <v>X</v>
          </cell>
          <cell r="W31" t="str">
            <v>X</v>
          </cell>
          <cell r="AG31" t="str">
            <v>Demande de 18 mois suppl. OK</v>
          </cell>
        </row>
        <row r="32">
          <cell r="A32">
            <v>1002509</v>
          </cell>
          <cell r="B32" t="str">
            <v>Laurent FOLLET</v>
          </cell>
          <cell r="C32" t="str">
            <v>Commune de Bourth</v>
          </cell>
          <cell r="D32" t="str">
            <v>0527108U</v>
          </cell>
          <cell r="F32" t="str">
            <v>Mission CSPS et contrôle technique projet s.e.</v>
          </cell>
          <cell r="H32" t="str">
            <v>30/10/2007</v>
          </cell>
          <cell r="J32">
            <v>39568</v>
          </cell>
          <cell r="K32">
            <v>18</v>
          </cell>
          <cell r="L32">
            <v>40663</v>
          </cell>
          <cell r="M32">
            <v>2244</v>
          </cell>
          <cell r="N32">
            <v>1122</v>
          </cell>
          <cell r="O32">
            <v>50</v>
          </cell>
          <cell r="U32" t="str">
            <v>X</v>
          </cell>
          <cell r="AG32" t="str">
            <v>Lettre du 15/03/2011 (aucun paiement sur conv)</v>
          </cell>
        </row>
        <row r="33">
          <cell r="A33">
            <v>1002675</v>
          </cell>
          <cell r="B33" t="str">
            <v>Laurent FOLLET</v>
          </cell>
          <cell r="C33" t="str">
            <v>Syndicat intercommunal d'assainissement de Romilly-sur-Andelle/Pont St-Pierre</v>
          </cell>
          <cell r="D33" t="str">
            <v>0727006Z</v>
          </cell>
          <cell r="F33" t="str">
            <v>Extension réseau d'assainissement eaux usées</v>
          </cell>
          <cell r="H33" t="str">
            <v>19/11/2007</v>
          </cell>
          <cell r="J33">
            <v>39587</v>
          </cell>
          <cell r="L33">
            <v>40136</v>
          </cell>
          <cell r="M33">
            <v>105123</v>
          </cell>
          <cell r="N33">
            <v>31537</v>
          </cell>
          <cell r="O33">
            <v>30</v>
          </cell>
          <cell r="Q33">
            <v>15769</v>
          </cell>
          <cell r="R33">
            <v>15</v>
          </cell>
          <cell r="U33" t="str">
            <v>X</v>
          </cell>
          <cell r="V33" t="str">
            <v>X</v>
          </cell>
          <cell r="W33" t="str">
            <v>X</v>
          </cell>
          <cell r="X33" t="str">
            <v>X</v>
          </cell>
          <cell r="AG33" t="str">
            <v>Mail du 17/01/2011 (DGD + P.V.)</v>
          </cell>
        </row>
        <row r="34">
          <cell r="A34">
            <v>1003576</v>
          </cell>
          <cell r="B34" t="str">
            <v>Sylvain LINOT</v>
          </cell>
          <cell r="C34" t="str">
            <v>SI du bassin versant de l'Eaulne</v>
          </cell>
          <cell r="D34" t="str">
            <v>0676174X</v>
          </cell>
          <cell r="F34" t="str">
            <v>Etude libre circulation des poissons Eaulne</v>
          </cell>
          <cell r="H34" t="str">
            <v>12/11/2007</v>
          </cell>
          <cell r="J34">
            <v>39580</v>
          </cell>
          <cell r="K34">
            <v>20</v>
          </cell>
          <cell r="L34">
            <v>40736</v>
          </cell>
          <cell r="M34">
            <v>50260</v>
          </cell>
          <cell r="N34">
            <v>25130</v>
          </cell>
          <cell r="O34">
            <v>50</v>
          </cell>
          <cell r="U34" t="str">
            <v>X</v>
          </cell>
          <cell r="V34" t="str">
            <v>X</v>
          </cell>
          <cell r="W34" t="str">
            <v>X</v>
          </cell>
          <cell r="X34" t="str">
            <v>X</v>
          </cell>
          <cell r="AA34" t="str">
            <v>X</v>
          </cell>
          <cell r="AG34" t="str">
            <v>Mail du 15/04/2011 (LCS)</v>
          </cell>
        </row>
        <row r="35">
          <cell r="A35">
            <v>1003784</v>
          </cell>
          <cell r="B35" t="str">
            <v>Laurent FOLLET</v>
          </cell>
          <cell r="C35" t="str">
            <v>Communauté de communes Eure Madrie Seine</v>
          </cell>
          <cell r="D35" t="str">
            <v>0627824T</v>
          </cell>
          <cell r="F35" t="str">
            <v>Etude de valorisation agricole de boues de STEP</v>
          </cell>
          <cell r="H35" t="str">
            <v>24/01/2008</v>
          </cell>
          <cell r="I35">
            <v>39381</v>
          </cell>
          <cell r="J35">
            <v>39653</v>
          </cell>
          <cell r="L35">
            <v>40202</v>
          </cell>
          <cell r="M35">
            <v>37807</v>
          </cell>
          <cell r="N35">
            <v>26465</v>
          </cell>
          <cell r="O35">
            <v>70</v>
          </cell>
          <cell r="U35" t="str">
            <v>X</v>
          </cell>
          <cell r="W35" t="str">
            <v>X</v>
          </cell>
          <cell r="X35" t="str">
            <v>X</v>
          </cell>
          <cell r="AC35" t="str">
            <v>X</v>
          </cell>
          <cell r="AG35" t="str">
            <v>DOSSIER SOLDE LE 29/03/2011</v>
          </cell>
        </row>
        <row r="36">
          <cell r="A36">
            <v>1003848</v>
          </cell>
          <cell r="B36" t="str">
            <v>Sylvain LINOT</v>
          </cell>
          <cell r="C36" t="str">
            <v>Communauté de l'agglomération Havraise</v>
          </cell>
          <cell r="D36" t="str">
            <v>0676822B</v>
          </cell>
          <cell r="F36" t="str">
            <v>Maîtrise foncière BV du Saint Laurent</v>
          </cell>
          <cell r="H36" t="str">
            <v>21/02/2008</v>
          </cell>
          <cell r="J36">
            <v>39681</v>
          </cell>
          <cell r="K36">
            <v>12</v>
          </cell>
          <cell r="L36">
            <v>40595</v>
          </cell>
          <cell r="M36">
            <v>342264</v>
          </cell>
          <cell r="N36">
            <v>171132</v>
          </cell>
          <cell r="O36">
            <v>50</v>
          </cell>
          <cell r="U36" t="str">
            <v>X</v>
          </cell>
          <cell r="W36" t="str">
            <v>X</v>
          </cell>
          <cell r="X36" t="str">
            <v>X</v>
          </cell>
          <cell r="AG36" t="str">
            <v>3ème acompte payé mais concerne la convention 1006353</v>
          </cell>
        </row>
        <row r="37">
          <cell r="A37">
            <v>1004137</v>
          </cell>
          <cell r="B37" t="str">
            <v>Laurent FOLLET</v>
          </cell>
          <cell r="C37" t="str">
            <v>SIAEP de Montmeiller Caux Sud</v>
          </cell>
          <cell r="D37" t="str">
            <v>0010789C</v>
          </cell>
          <cell r="F37" t="str">
            <v>Réseau d'assainissement : réseau de transport</v>
          </cell>
          <cell r="H37" t="str">
            <v>24/01/2008</v>
          </cell>
          <cell r="J37">
            <v>39653</v>
          </cell>
          <cell r="L37">
            <v>40202</v>
          </cell>
          <cell r="M37">
            <v>160015</v>
          </cell>
          <cell r="N37">
            <v>48005</v>
          </cell>
          <cell r="O37">
            <v>30</v>
          </cell>
          <cell r="Q37">
            <v>24003</v>
          </cell>
          <cell r="R37">
            <v>15</v>
          </cell>
          <cell r="U37" t="str">
            <v>X</v>
          </cell>
          <cell r="W37" t="str">
            <v>X</v>
          </cell>
          <cell r="X37" t="str">
            <v>X</v>
          </cell>
          <cell r="Y37" t="str">
            <v>X</v>
          </cell>
          <cell r="AA37" t="str">
            <v>X</v>
          </cell>
          <cell r="AB37" t="str">
            <v>X</v>
          </cell>
          <cell r="AE37" t="str">
            <v>X</v>
          </cell>
        </row>
        <row r="38">
          <cell r="A38">
            <v>1004141</v>
          </cell>
          <cell r="B38" t="str">
            <v>Laurent FOLLET</v>
          </cell>
          <cell r="C38" t="str">
            <v>SIAEP de Montmeiller Caux Sud</v>
          </cell>
          <cell r="D38" t="str">
            <v>0010789C</v>
          </cell>
          <cell r="F38" t="str">
            <v>Réseau d'assainissement : réseau de collecte</v>
          </cell>
          <cell r="H38" t="str">
            <v>24/01/2008</v>
          </cell>
          <cell r="J38">
            <v>39653</v>
          </cell>
          <cell r="L38">
            <v>40202</v>
          </cell>
          <cell r="M38">
            <v>22257</v>
          </cell>
          <cell r="N38">
            <v>7513</v>
          </cell>
          <cell r="O38" t="str">
            <v>33,76</v>
          </cell>
          <cell r="U38" t="str">
            <v>X</v>
          </cell>
        </row>
        <row r="39">
          <cell r="A39">
            <v>1004469</v>
          </cell>
          <cell r="B39" t="str">
            <v>Laurent FOLLET</v>
          </cell>
          <cell r="C39" t="str">
            <v>Communauté d'Agglomération d'Evreux</v>
          </cell>
          <cell r="D39" t="str">
            <v>0627211B</v>
          </cell>
          <cell r="F39" t="str">
            <v>Etudes préalables à travaux de reconstruction s.e.</v>
          </cell>
          <cell r="H39" t="str">
            <v>21/02/2008</v>
          </cell>
          <cell r="J39">
            <v>39681</v>
          </cell>
          <cell r="L39">
            <v>40960</v>
          </cell>
          <cell r="M39">
            <v>247315</v>
          </cell>
          <cell r="N39">
            <v>123658</v>
          </cell>
          <cell r="O39">
            <v>50</v>
          </cell>
          <cell r="U39" t="str">
            <v>X</v>
          </cell>
          <cell r="W39" t="str">
            <v>X</v>
          </cell>
          <cell r="AG39" t="str">
            <v>2ème acompte le 4/08/2009 (44 035 €)</v>
          </cell>
        </row>
        <row r="40">
          <cell r="A40">
            <v>1004874</v>
          </cell>
          <cell r="B40" t="str">
            <v>Laurent FOLLET</v>
          </cell>
          <cell r="C40" t="str">
            <v>Communauté d'agglomération Seine-Eure</v>
          </cell>
          <cell r="D40" t="str">
            <v>0627198M</v>
          </cell>
          <cell r="F40" t="str">
            <v>Réseau de transport E.U. : maîtrise d'oeuvre</v>
          </cell>
          <cell r="H40" t="str">
            <v>10/04/2008</v>
          </cell>
          <cell r="J40">
            <v>39731</v>
          </cell>
          <cell r="L40">
            <v>40643</v>
          </cell>
          <cell r="M40">
            <v>56738</v>
          </cell>
          <cell r="N40">
            <v>28369</v>
          </cell>
          <cell r="O40">
            <v>50</v>
          </cell>
          <cell r="U40" t="str">
            <v>X</v>
          </cell>
          <cell r="W40" t="str">
            <v>X</v>
          </cell>
          <cell r="AG40" t="str">
            <v>A demandé le DGD à SOGETI mi-décembre (en attente)</v>
          </cell>
        </row>
        <row r="41">
          <cell r="A41">
            <v>1005700</v>
          </cell>
          <cell r="B41" t="str">
            <v>Laurent FOLLET</v>
          </cell>
          <cell r="C41" t="str">
            <v>Communauté de communes Eure Madrie Seine</v>
          </cell>
          <cell r="D41" t="str">
            <v>0627824T</v>
          </cell>
          <cell r="F41" t="str">
            <v>Etude de valorisation agricole des boues de STEP</v>
          </cell>
          <cell r="H41" t="str">
            <v>17/04/2008</v>
          </cell>
          <cell r="J41">
            <v>39738</v>
          </cell>
          <cell r="L41">
            <v>40285</v>
          </cell>
          <cell r="M41">
            <v>6395</v>
          </cell>
          <cell r="N41">
            <v>4477</v>
          </cell>
          <cell r="O41">
            <v>70</v>
          </cell>
          <cell r="U41" t="str">
            <v>X</v>
          </cell>
          <cell r="W41" t="str">
            <v>X</v>
          </cell>
          <cell r="X41" t="str">
            <v>X</v>
          </cell>
          <cell r="AC41" t="str">
            <v>X</v>
          </cell>
          <cell r="AG41" t="str">
            <v>1er acompte le 15/03/2011 (3 582 €)</v>
          </cell>
        </row>
        <row r="42">
          <cell r="A42">
            <v>1006350</v>
          </cell>
          <cell r="B42" t="str">
            <v>Sylvain LINOT</v>
          </cell>
          <cell r="C42" t="str">
            <v>Syndicat des rivières de la Valmont et de la Ganzeville</v>
          </cell>
          <cell r="D42" t="str">
            <v>0676123S</v>
          </cell>
          <cell r="F42" t="str">
            <v>Etude de renaturation de la Valmont</v>
          </cell>
          <cell r="H42" t="str">
            <v>02/06/2008</v>
          </cell>
          <cell r="J42">
            <v>39784</v>
          </cell>
          <cell r="L42">
            <v>40331</v>
          </cell>
          <cell r="M42">
            <v>55375</v>
          </cell>
          <cell r="N42">
            <v>27688</v>
          </cell>
          <cell r="O42">
            <v>50</v>
          </cell>
          <cell r="AG42" t="str">
            <v>Vu avec Sylvain le 9/04/2010 voit pour faire lettre dérogation</v>
          </cell>
        </row>
        <row r="43">
          <cell r="A43">
            <v>1006351</v>
          </cell>
          <cell r="B43" t="str">
            <v>Sylvain LINOT</v>
          </cell>
          <cell r="C43" t="str">
            <v>Syndicat des rivières de la Valmont et de la Ganzeville</v>
          </cell>
          <cell r="D43" t="str">
            <v>0676123S</v>
          </cell>
          <cell r="F43" t="str">
            <v>Etudes géotechniques étude RLC</v>
          </cell>
          <cell r="H43" t="str">
            <v>02/06/2008</v>
          </cell>
          <cell r="J43">
            <v>39784</v>
          </cell>
          <cell r="L43">
            <v>40331</v>
          </cell>
          <cell r="M43">
            <v>20547</v>
          </cell>
          <cell r="N43">
            <v>10274</v>
          </cell>
          <cell r="O43">
            <v>50</v>
          </cell>
          <cell r="U43" t="str">
            <v>X</v>
          </cell>
          <cell r="W43" t="str">
            <v>X</v>
          </cell>
          <cell r="AG43" t="str">
            <v>Mail du 8/04/2011 (LCS)</v>
          </cell>
        </row>
        <row r="44">
          <cell r="A44">
            <v>1006353</v>
          </cell>
          <cell r="B44" t="str">
            <v>Sylvain LINOT</v>
          </cell>
          <cell r="C44" t="str">
            <v>Communauté de l'agglomération Havraise</v>
          </cell>
          <cell r="D44" t="str">
            <v>0676822B</v>
          </cell>
          <cell r="F44" t="str">
            <v>Maîtrise foncière B.V. de la Rouelles</v>
          </cell>
          <cell r="H44" t="str">
            <v>16/07/2008</v>
          </cell>
          <cell r="J44">
            <v>39829</v>
          </cell>
          <cell r="K44">
            <v>12</v>
          </cell>
          <cell r="L44">
            <v>40740</v>
          </cell>
          <cell r="M44">
            <v>1006359</v>
          </cell>
          <cell r="N44">
            <v>503180</v>
          </cell>
          <cell r="O44">
            <v>50</v>
          </cell>
          <cell r="U44" t="str">
            <v>X</v>
          </cell>
          <cell r="X44" t="str">
            <v>X</v>
          </cell>
          <cell r="AG44" t="str">
            <v>tenir compte des justificatifs payé par erreur (3è acpte) 1003848</v>
          </cell>
        </row>
        <row r="45">
          <cell r="A45">
            <v>1006462</v>
          </cell>
          <cell r="B45" t="str">
            <v>Laurent FOLLET</v>
          </cell>
          <cell r="C45" t="str">
            <v>Communauté de communes de Conches en Ouches</v>
          </cell>
          <cell r="D45" t="str">
            <v>0627163Z</v>
          </cell>
          <cell r="F45" t="str">
            <v>Etude de faisabilité de l'assainissement collectif</v>
          </cell>
          <cell r="H45" t="str">
            <v>03/06/2008</v>
          </cell>
          <cell r="J45">
            <v>39785</v>
          </cell>
          <cell r="L45">
            <v>40332</v>
          </cell>
          <cell r="M45">
            <v>37474</v>
          </cell>
          <cell r="N45">
            <v>18737</v>
          </cell>
          <cell r="O45">
            <v>50</v>
          </cell>
          <cell r="U45" t="str">
            <v>X</v>
          </cell>
          <cell r="W45" t="str">
            <v>X</v>
          </cell>
          <cell r="AG45" t="str">
            <v>Justificatifs en cours - Lettre du 21/02/2011</v>
          </cell>
        </row>
        <row r="46">
          <cell r="A46">
            <v>1006467</v>
          </cell>
          <cell r="B46" t="str">
            <v>Laurent FOLLET</v>
          </cell>
          <cell r="C46" t="str">
            <v>Communauté d'Agglomération d'Evreux</v>
          </cell>
          <cell r="D46" t="str">
            <v>0627212C</v>
          </cell>
          <cell r="F46" t="str">
            <v>Maîtrise d'oeuvre AVP STEP DERU - Evreux</v>
          </cell>
          <cell r="H46" t="str">
            <v>03/06/2008</v>
          </cell>
          <cell r="J46">
            <v>39785</v>
          </cell>
          <cell r="L46">
            <v>40332</v>
          </cell>
          <cell r="M46">
            <v>17107</v>
          </cell>
          <cell r="N46">
            <v>8554</v>
          </cell>
          <cell r="O46">
            <v>50</v>
          </cell>
          <cell r="U46" t="str">
            <v>X</v>
          </cell>
          <cell r="W46" t="str">
            <v>X</v>
          </cell>
          <cell r="AG46" t="str">
            <v>Mail du 29/03/2011 (Factures)</v>
          </cell>
        </row>
        <row r="47">
          <cell r="A47">
            <v>1006480</v>
          </cell>
          <cell r="B47" t="str">
            <v>Laurent FOLLET</v>
          </cell>
          <cell r="C47" t="str">
            <v>Syndicat intercommunal d'assainissement de Romilly-sur-Andelle/Pont St-Pierre</v>
          </cell>
          <cell r="D47" t="str">
            <v>0727006Z</v>
          </cell>
          <cell r="F47" t="str">
            <v>Maîtrise d'oeuvre réseaux E.U.</v>
          </cell>
          <cell r="H47" t="str">
            <v>03/06/2008</v>
          </cell>
          <cell r="I47" t="str">
            <v>25/03/2008</v>
          </cell>
          <cell r="J47">
            <v>39785</v>
          </cell>
          <cell r="L47">
            <v>40332</v>
          </cell>
          <cell r="M47">
            <v>3850</v>
          </cell>
          <cell r="N47">
            <v>1925</v>
          </cell>
          <cell r="O47">
            <v>50</v>
          </cell>
          <cell r="U47" t="str">
            <v>X</v>
          </cell>
          <cell r="X47" t="str">
            <v>X</v>
          </cell>
          <cell r="AC47" t="str">
            <v>X</v>
          </cell>
          <cell r="AG47" t="str">
            <v>En attente réponse Laurent pour solde le 8/03/2011</v>
          </cell>
        </row>
        <row r="48">
          <cell r="A48">
            <v>1006485</v>
          </cell>
          <cell r="B48" t="str">
            <v>Laurent FOLLET</v>
          </cell>
          <cell r="C48" t="str">
            <v>Syndicat intercommunal d'assainissement de Romilly-sur-Andelle/Pont St-Pierre</v>
          </cell>
          <cell r="D48" t="str">
            <v>0727006Z</v>
          </cell>
          <cell r="F48" t="str">
            <v>Maîtrise d'oeuvre de réseau E.U.</v>
          </cell>
          <cell r="H48" t="str">
            <v>03/06/2008</v>
          </cell>
          <cell r="J48">
            <v>39785</v>
          </cell>
          <cell r="L48">
            <v>40332</v>
          </cell>
          <cell r="M48">
            <v>7787</v>
          </cell>
          <cell r="N48">
            <v>3894</v>
          </cell>
          <cell r="O48">
            <v>50</v>
          </cell>
          <cell r="U48" t="str">
            <v>X</v>
          </cell>
          <cell r="W48" t="str">
            <v>X</v>
          </cell>
          <cell r="AG48" t="str">
            <v>Doit nous envoyer un courrier de demande de délai</v>
          </cell>
        </row>
        <row r="49">
          <cell r="A49">
            <v>1006500</v>
          </cell>
          <cell r="B49" t="str">
            <v>Laurent FOLLET</v>
          </cell>
          <cell r="C49" t="str">
            <v>Communauté d'Agglomération d'Evreux</v>
          </cell>
          <cell r="D49" t="str">
            <v>0627230X</v>
          </cell>
          <cell r="F49" t="str">
            <v>Maîtrise d'oeuvre filières boues pour 3 STEP</v>
          </cell>
          <cell r="H49" t="str">
            <v>03/06/2008</v>
          </cell>
          <cell r="J49">
            <v>39785</v>
          </cell>
          <cell r="L49">
            <v>40697</v>
          </cell>
          <cell r="M49">
            <v>19112</v>
          </cell>
          <cell r="N49">
            <v>9556</v>
          </cell>
          <cell r="O49">
            <v>50</v>
          </cell>
          <cell r="U49" t="str">
            <v>X</v>
          </cell>
          <cell r="W49" t="str">
            <v>X</v>
          </cell>
        </row>
        <row r="50">
          <cell r="A50">
            <v>1006537</v>
          </cell>
          <cell r="B50" t="str">
            <v>Laurent FOLLET</v>
          </cell>
          <cell r="C50" t="str">
            <v>Commune de Brionne</v>
          </cell>
          <cell r="D50" t="str">
            <v>0527116C</v>
          </cell>
          <cell r="F50" t="str">
            <v>Assistance à maîtrise d'ouvrage reconstruction STEP</v>
          </cell>
          <cell r="H50" t="str">
            <v>03/06/2008</v>
          </cell>
          <cell r="J50">
            <v>39785</v>
          </cell>
          <cell r="L50">
            <v>40697</v>
          </cell>
          <cell r="M50">
            <v>55902</v>
          </cell>
          <cell r="N50">
            <v>27651</v>
          </cell>
          <cell r="O50">
            <v>50</v>
          </cell>
          <cell r="U50" t="str">
            <v>X</v>
          </cell>
          <cell r="W50" t="str">
            <v>X</v>
          </cell>
          <cell r="AG50" t="str">
            <v>1er acompte le 4/08/2009 (22 361 €)</v>
          </cell>
        </row>
        <row r="51">
          <cell r="A51">
            <v>1006824</v>
          </cell>
          <cell r="B51" t="str">
            <v>Sylvain LINOT</v>
          </cell>
          <cell r="C51" t="str">
            <v>Communauté de communes de Saint Romain de Colbosc</v>
          </cell>
          <cell r="D51" t="str">
            <v>0676148U</v>
          </cell>
          <cell r="F51" t="str">
            <v>Création de prairies inondables et mares</v>
          </cell>
          <cell r="H51" t="str">
            <v>16/07/2008</v>
          </cell>
          <cell r="J51">
            <v>39829</v>
          </cell>
          <cell r="L51">
            <v>40375</v>
          </cell>
          <cell r="M51">
            <v>598301</v>
          </cell>
          <cell r="N51">
            <v>239321</v>
          </cell>
          <cell r="O51">
            <v>40</v>
          </cell>
          <cell r="U51" t="str">
            <v>X</v>
          </cell>
          <cell r="V51" t="str">
            <v>X</v>
          </cell>
          <cell r="W51" t="str">
            <v>X</v>
          </cell>
          <cell r="X51" t="str">
            <v>X</v>
          </cell>
          <cell r="AA51" t="str">
            <v>X</v>
          </cell>
          <cell r="AG51" t="str">
            <v>Mail du 11/03/2011 (envoi du P.V.)</v>
          </cell>
        </row>
        <row r="52">
          <cell r="A52">
            <v>1007013</v>
          </cell>
          <cell r="B52" t="str">
            <v>Sylvain LINOT</v>
          </cell>
          <cell r="C52" t="str">
            <v>Syndicat des rivières de la Valmont et de la Ganzeville</v>
          </cell>
          <cell r="D52" t="str">
            <v>0676123S</v>
          </cell>
          <cell r="F52" t="str">
            <v>Complément étude libre circulation poissons (phase 3)</v>
          </cell>
          <cell r="H52" t="str">
            <v>03/07/2008</v>
          </cell>
          <cell r="J52">
            <v>39816</v>
          </cell>
          <cell r="L52">
            <v>40362</v>
          </cell>
          <cell r="M52">
            <v>9128</v>
          </cell>
          <cell r="N52">
            <v>4564</v>
          </cell>
          <cell r="O52">
            <v>50</v>
          </cell>
          <cell r="U52" t="str">
            <v>X</v>
          </cell>
          <cell r="AG52" t="str">
            <v>le 11/10/2010 Sylvain doit passer complément TTC</v>
          </cell>
        </row>
        <row r="53">
          <cell r="A53">
            <v>1007042</v>
          </cell>
          <cell r="B53" t="str">
            <v>Laurent FOLLET</v>
          </cell>
          <cell r="C53" t="str">
            <v>Communauté d'Agglomération d'Evreux</v>
          </cell>
          <cell r="D53" t="str">
            <v>0627212C</v>
          </cell>
          <cell r="F53" t="str">
            <v>Traitement anti H2S</v>
          </cell>
          <cell r="H53" t="str">
            <v>08/07/2008</v>
          </cell>
          <cell r="J53">
            <v>39821</v>
          </cell>
          <cell r="L53">
            <v>40367</v>
          </cell>
          <cell r="M53">
            <v>226322</v>
          </cell>
          <cell r="N53">
            <v>56581</v>
          </cell>
          <cell r="O53">
            <v>25</v>
          </cell>
          <cell r="Q53">
            <v>33949</v>
          </cell>
          <cell r="R53">
            <v>15</v>
          </cell>
          <cell r="U53" t="str">
            <v>X</v>
          </cell>
          <cell r="W53" t="str">
            <v>X</v>
          </cell>
          <cell r="AG53" t="str">
            <v>Lettre relance le 17/02/2011</v>
          </cell>
        </row>
        <row r="54">
          <cell r="A54">
            <v>1007051</v>
          </cell>
          <cell r="B54" t="str">
            <v>Laurent FOLLET</v>
          </cell>
          <cell r="C54" t="str">
            <v>Communauté d'Agglomération d'Evreux</v>
          </cell>
          <cell r="D54" t="str">
            <v>0627212C</v>
          </cell>
          <cell r="F54" t="str">
            <v>Etude d'efficacité traitement anti H2S</v>
          </cell>
          <cell r="H54" t="str">
            <v>08/07/2008</v>
          </cell>
          <cell r="J54">
            <v>39821</v>
          </cell>
          <cell r="L54">
            <v>40732</v>
          </cell>
          <cell r="M54">
            <v>43890</v>
          </cell>
          <cell r="N54">
            <v>21945</v>
          </cell>
          <cell r="O54">
            <v>50</v>
          </cell>
          <cell r="U54" t="str">
            <v>X</v>
          </cell>
          <cell r="W54" t="str">
            <v>X</v>
          </cell>
        </row>
        <row r="55">
          <cell r="A55">
            <v>1007057</v>
          </cell>
          <cell r="B55" t="str">
            <v>Laurent FOLLET</v>
          </cell>
          <cell r="C55" t="str">
            <v>Syndicat intercommunal d'assainissement de Romilly-sur-Andelle/Pont St-Pierre</v>
          </cell>
          <cell r="D55" t="str">
            <v>0727006Z</v>
          </cell>
          <cell r="F55" t="str">
            <v>Etudes préalables reconstruction STEP Romilly-sur-Andelle</v>
          </cell>
          <cell r="H55" t="str">
            <v>08/07/2008</v>
          </cell>
          <cell r="J55">
            <v>39821</v>
          </cell>
          <cell r="L55">
            <v>40732</v>
          </cell>
          <cell r="M55">
            <v>16917</v>
          </cell>
          <cell r="N55">
            <v>8459</v>
          </cell>
          <cell r="O55">
            <v>50</v>
          </cell>
          <cell r="U55" t="str">
            <v>X</v>
          </cell>
          <cell r="V55" t="str">
            <v>X</v>
          </cell>
          <cell r="W55" t="str">
            <v>X</v>
          </cell>
          <cell r="AG55" t="str">
            <v>Mail du 17/01/2011 (LCS)</v>
          </cell>
        </row>
        <row r="56">
          <cell r="A56">
            <v>1007214</v>
          </cell>
          <cell r="B56" t="str">
            <v>Sylvain LINOT</v>
          </cell>
          <cell r="C56" t="str">
            <v>Syndicat intercommunal des rivières de l'Austreberthe et du Saffimbec</v>
          </cell>
          <cell r="D56" t="str">
            <v>0676183G</v>
          </cell>
          <cell r="F56" t="str">
            <v>Reconnection lit mineur et majeur, restauration</v>
          </cell>
          <cell r="H56" t="str">
            <v>07/10/2008</v>
          </cell>
          <cell r="J56">
            <v>39910</v>
          </cell>
          <cell r="L56">
            <v>40458</v>
          </cell>
          <cell r="M56">
            <v>143772</v>
          </cell>
          <cell r="N56">
            <v>57509</v>
          </cell>
          <cell r="O56">
            <v>40</v>
          </cell>
          <cell r="U56" t="str">
            <v>X</v>
          </cell>
          <cell r="X56" t="str">
            <v>X</v>
          </cell>
          <cell r="AG56" t="str">
            <v>suite au mail du 29/03, envoie d'autres factures</v>
          </cell>
        </row>
        <row r="57">
          <cell r="A57">
            <v>1007236</v>
          </cell>
          <cell r="B57" t="str">
            <v>Laurent FOLLET</v>
          </cell>
          <cell r="C57" t="str">
            <v>Communauté d'Agglomération des Portes de l'Eure</v>
          </cell>
          <cell r="D57" t="str">
            <v>0627230X</v>
          </cell>
          <cell r="F57" t="str">
            <v>Réhabilitation réseau E.U. à Gasny (27)</v>
          </cell>
          <cell r="H57" t="str">
            <v>01/09/2008</v>
          </cell>
          <cell r="J57">
            <v>39873</v>
          </cell>
          <cell r="L57">
            <v>40787</v>
          </cell>
          <cell r="M57">
            <v>212066</v>
          </cell>
          <cell r="N57">
            <v>63620</v>
          </cell>
          <cell r="O57">
            <v>30</v>
          </cell>
          <cell r="Q57">
            <v>31810</v>
          </cell>
          <cell r="R57">
            <v>15</v>
          </cell>
          <cell r="U57" t="str">
            <v>X</v>
          </cell>
          <cell r="W57" t="str">
            <v>X</v>
          </cell>
          <cell r="X57" t="str">
            <v>X</v>
          </cell>
          <cell r="Y57" t="str">
            <v>X</v>
          </cell>
          <cell r="AA57" t="str">
            <v>X</v>
          </cell>
          <cell r="AB57" t="str">
            <v>X</v>
          </cell>
          <cell r="AG57" t="str">
            <v>Chez Gwenaël le 15/03/2011</v>
          </cell>
        </row>
        <row r="58">
          <cell r="A58">
            <v>1007287</v>
          </cell>
          <cell r="B58" t="str">
            <v>Laurent FOLLET</v>
          </cell>
          <cell r="C58" t="str">
            <v>Commune de Brionne</v>
          </cell>
          <cell r="D58" t="str">
            <v>0527116C</v>
          </cell>
          <cell r="F58" t="str">
            <v>Etudes préalables - diagnostic et mesures milieu</v>
          </cell>
          <cell r="H58" t="str">
            <v>01/09/2008</v>
          </cell>
          <cell r="J58">
            <v>39873</v>
          </cell>
          <cell r="L58">
            <v>40787</v>
          </cell>
          <cell r="M58">
            <v>137053</v>
          </cell>
          <cell r="N58">
            <v>68527</v>
          </cell>
          <cell r="O58">
            <v>50</v>
          </cell>
          <cell r="U58" t="str">
            <v>X</v>
          </cell>
          <cell r="W58" t="str">
            <v>X</v>
          </cell>
          <cell r="AG58" t="str">
            <v>1er acompte le 14/08/2009 (54822€)</v>
          </cell>
        </row>
        <row r="59">
          <cell r="A59">
            <v>1007292</v>
          </cell>
          <cell r="B59" t="str">
            <v>Laurent FOLLET</v>
          </cell>
          <cell r="C59" t="str">
            <v>Commune de Brionne</v>
          </cell>
          <cell r="D59" t="str">
            <v>0527116C</v>
          </cell>
          <cell r="F59" t="str">
            <v>Maîtrise d'oeuvre - Réseaux d'assainissement E.U.</v>
          </cell>
          <cell r="H59" t="str">
            <v>01/09/2008</v>
          </cell>
          <cell r="J59">
            <v>39873</v>
          </cell>
          <cell r="L59">
            <v>40787</v>
          </cell>
          <cell r="M59">
            <v>13072</v>
          </cell>
          <cell r="N59">
            <v>6536</v>
          </cell>
          <cell r="O59">
            <v>50</v>
          </cell>
          <cell r="U59" t="str">
            <v>X</v>
          </cell>
          <cell r="V59" t="str">
            <v>X</v>
          </cell>
          <cell r="W59" t="str">
            <v>X</v>
          </cell>
          <cell r="AG59" t="str">
            <v>1er acompte 80 % soit 5 229 €</v>
          </cell>
        </row>
        <row r="60">
          <cell r="A60">
            <v>1007745</v>
          </cell>
          <cell r="B60" t="str">
            <v>Sylvain LINOT</v>
          </cell>
          <cell r="C60" t="str">
            <v>Syndicat pour l'Aménagement de la Vallée du Liger</v>
          </cell>
          <cell r="D60" t="str">
            <v>0003156F</v>
          </cell>
          <cell r="F60" t="str">
            <v>Entretien rivière le Liger</v>
          </cell>
          <cell r="H60" t="str">
            <v>01/09/2008</v>
          </cell>
          <cell r="J60">
            <v>39873</v>
          </cell>
          <cell r="L60">
            <v>40422</v>
          </cell>
          <cell r="M60">
            <v>6222</v>
          </cell>
          <cell r="N60">
            <v>2489</v>
          </cell>
          <cell r="O60">
            <v>40</v>
          </cell>
          <cell r="U60" t="str">
            <v>X</v>
          </cell>
          <cell r="V60" t="str">
            <v>X</v>
          </cell>
          <cell r="AG60" t="str">
            <v>Lettre relance le 18/02/2011</v>
          </cell>
        </row>
        <row r="61">
          <cell r="A61">
            <v>1007996</v>
          </cell>
          <cell r="B61" t="str">
            <v>Laurent FOLLET</v>
          </cell>
          <cell r="C61" t="str">
            <v>Communauté de communes Eure Madrie Seine</v>
          </cell>
          <cell r="D61" t="str">
            <v>0627824T</v>
          </cell>
          <cell r="F61" t="str">
            <v>Extension réseau d'assainissement E.U.</v>
          </cell>
          <cell r="H61" t="str">
            <v>01/09/2008</v>
          </cell>
          <cell r="J61">
            <v>39873</v>
          </cell>
          <cell r="L61">
            <v>40787</v>
          </cell>
          <cell r="M61">
            <v>268104</v>
          </cell>
          <cell r="N61">
            <v>93837</v>
          </cell>
          <cell r="O61">
            <v>35</v>
          </cell>
          <cell r="Q61">
            <v>40216</v>
          </cell>
          <cell r="R61">
            <v>15</v>
          </cell>
          <cell r="U61" t="str">
            <v>X</v>
          </cell>
          <cell r="W61" t="str">
            <v>X</v>
          </cell>
          <cell r="X61" t="str">
            <v>X</v>
          </cell>
          <cell r="Y61" t="str">
            <v>X</v>
          </cell>
          <cell r="AA61" t="str">
            <v>X</v>
          </cell>
          <cell r="AB61" t="str">
            <v>X</v>
          </cell>
          <cell r="AE61" t="str">
            <v>X</v>
          </cell>
          <cell r="AG61" t="str">
            <v>LCS reçue signée le 31/03/2011</v>
          </cell>
        </row>
        <row r="62">
          <cell r="A62">
            <v>1008008</v>
          </cell>
          <cell r="B62" t="str">
            <v>Laurent FOLLET</v>
          </cell>
          <cell r="C62" t="str">
            <v>Communauté de communes du Pays de Conches</v>
          </cell>
          <cell r="D62" t="str">
            <v>0627163Z</v>
          </cell>
          <cell r="F62" t="str">
            <v>Maîtrise d'oeuvre travaux réseaux E.U.</v>
          </cell>
          <cell r="H62" t="str">
            <v>01/09/2008</v>
          </cell>
          <cell r="I62" t="str">
            <v/>
          </cell>
          <cell r="J62">
            <v>39873</v>
          </cell>
          <cell r="L62">
            <v>40787</v>
          </cell>
          <cell r="M62">
            <v>10384</v>
          </cell>
          <cell r="N62">
            <v>5192</v>
          </cell>
          <cell r="O62">
            <v>50</v>
          </cell>
          <cell r="U62" t="str">
            <v>X</v>
          </cell>
          <cell r="W62" t="str">
            <v>X</v>
          </cell>
        </row>
        <row r="63">
          <cell r="A63">
            <v>1008021</v>
          </cell>
          <cell r="B63" t="str">
            <v>Sylvain LINOT</v>
          </cell>
          <cell r="C63" t="str">
            <v>Syndicat Mixte des Bassins Versants du Dun et de la Veules</v>
          </cell>
          <cell r="D63" t="str">
            <v>0676160G</v>
          </cell>
          <cell r="F63" t="str">
            <v>Suivi qualité du DUN et de la Veules</v>
          </cell>
          <cell r="H63" t="str">
            <v>14/10/2008</v>
          </cell>
          <cell r="J63">
            <v>39917</v>
          </cell>
          <cell r="L63">
            <v>40465</v>
          </cell>
          <cell r="M63">
            <v>3468</v>
          </cell>
          <cell r="N63">
            <v>1734</v>
          </cell>
          <cell r="O63">
            <v>50</v>
          </cell>
          <cell r="U63" t="str">
            <v>X</v>
          </cell>
          <cell r="AG63" t="str">
            <v>Lettre relance le 17/02/2011</v>
          </cell>
        </row>
        <row r="64">
          <cell r="A64">
            <v>1008064</v>
          </cell>
          <cell r="B64" t="str">
            <v>Sylvain LINOT</v>
          </cell>
          <cell r="C64" t="str">
            <v>Communauté de l'agglomération Havraise</v>
          </cell>
          <cell r="D64" t="str">
            <v>0676822B</v>
          </cell>
          <cell r="F64" t="str">
            <v>Maîtrise des ruissellements BV St Laurent</v>
          </cell>
          <cell r="H64" t="str">
            <v>07/10/2008</v>
          </cell>
          <cell r="J64">
            <v>39910</v>
          </cell>
          <cell r="K64">
            <v>12</v>
          </cell>
          <cell r="L64">
            <v>40823</v>
          </cell>
          <cell r="M64">
            <v>2020690</v>
          </cell>
          <cell r="N64">
            <v>131345</v>
          </cell>
          <cell r="O64" t="str">
            <v>6,5</v>
          </cell>
          <cell r="U64" t="str">
            <v>X</v>
          </cell>
          <cell r="W64" t="str">
            <v>X</v>
          </cell>
          <cell r="AG64" t="str">
            <v>2ème acompte le 4/04/2011 39 579 €</v>
          </cell>
        </row>
        <row r="65">
          <cell r="A65">
            <v>1008097</v>
          </cell>
          <cell r="B65" t="str">
            <v>Laurent FOLLET</v>
          </cell>
          <cell r="C65" t="str">
            <v>Communauté d'Agglomération d'Evreux</v>
          </cell>
          <cell r="D65" t="str">
            <v>0627212C</v>
          </cell>
          <cell r="F65" t="str">
            <v>DERU - Traitement phophore et chaulage des boues</v>
          </cell>
          <cell r="H65" t="str">
            <v>07/10/2008</v>
          </cell>
          <cell r="I65" t="str">
            <v>16/06/2008</v>
          </cell>
          <cell r="J65">
            <v>39910</v>
          </cell>
          <cell r="L65">
            <v>40823</v>
          </cell>
          <cell r="M65">
            <v>570900</v>
          </cell>
          <cell r="N65">
            <v>256905</v>
          </cell>
          <cell r="O65">
            <v>45</v>
          </cell>
          <cell r="U65" t="str">
            <v>X</v>
          </cell>
          <cell r="W65" t="str">
            <v>X</v>
          </cell>
          <cell r="X65" t="str">
            <v>X</v>
          </cell>
          <cell r="AG65" t="str">
            <v>Mail du 14/04/2011 (Essais de garantie)</v>
          </cell>
        </row>
        <row r="66">
          <cell r="A66">
            <v>1008187</v>
          </cell>
          <cell r="B66" t="str">
            <v>Sylvain LINOT</v>
          </cell>
          <cell r="C66" t="str">
            <v>Association Syndicale de la Rivière La Saane</v>
          </cell>
          <cell r="D66" t="str">
            <v>0676122R</v>
          </cell>
          <cell r="F66" t="str">
            <v>Restauration de rivière Saane</v>
          </cell>
          <cell r="H66" t="str">
            <v>20/10/2009</v>
          </cell>
          <cell r="I66" t="str">
            <v/>
          </cell>
          <cell r="J66">
            <v>40288</v>
          </cell>
          <cell r="L66">
            <v>40836</v>
          </cell>
          <cell r="M66">
            <v>1990</v>
          </cell>
          <cell r="N66">
            <v>796</v>
          </cell>
          <cell r="O66">
            <v>40</v>
          </cell>
          <cell r="U66" t="str">
            <v>X</v>
          </cell>
        </row>
        <row r="67">
          <cell r="A67">
            <v>1008604</v>
          </cell>
          <cell r="B67" t="str">
            <v>Laurent FOLLET</v>
          </cell>
          <cell r="C67" t="str">
            <v>Communauté d'agglomération Seine-Eure</v>
          </cell>
          <cell r="D67" t="str">
            <v>0627198M</v>
          </cell>
          <cell r="F67" t="str">
            <v>Maîtrise d'oeuvre - Etudes avant projet</v>
          </cell>
          <cell r="H67" t="str">
            <v>14/11/2008</v>
          </cell>
          <cell r="I67" t="str">
            <v/>
          </cell>
          <cell r="J67">
            <v>39947</v>
          </cell>
          <cell r="L67">
            <v>40861</v>
          </cell>
          <cell r="M67">
            <v>13939</v>
          </cell>
          <cell r="N67">
            <v>6273</v>
          </cell>
          <cell r="O67">
            <v>45</v>
          </cell>
          <cell r="U67" t="str">
            <v>X</v>
          </cell>
          <cell r="W67" t="str">
            <v>X</v>
          </cell>
          <cell r="AG67" t="str">
            <v>1er acompte le 26/05 (5019€)</v>
          </cell>
        </row>
        <row r="68">
          <cell r="A68">
            <v>1008901</v>
          </cell>
          <cell r="B68" t="str">
            <v>Laurent FOLLET</v>
          </cell>
          <cell r="C68" t="str">
            <v>Communauté d'Agglomération des Portes de l'Eure</v>
          </cell>
          <cell r="D68" t="str">
            <v>0627230X</v>
          </cell>
          <cell r="F68" t="str">
            <v>Maîtrise d'oeuvre création réseaux E.U.</v>
          </cell>
          <cell r="H68" t="str">
            <v>14/11/2008</v>
          </cell>
          <cell r="J68">
            <v>39947</v>
          </cell>
          <cell r="L68">
            <v>40496</v>
          </cell>
          <cell r="M68">
            <v>18550</v>
          </cell>
          <cell r="N68">
            <v>7189</v>
          </cell>
          <cell r="O68" t="str">
            <v>38,75</v>
          </cell>
          <cell r="U68" t="str">
            <v>X</v>
          </cell>
          <cell r="W68" t="str">
            <v>X</v>
          </cell>
          <cell r="AG68" t="str">
            <v>En attente réponse Laurent le 07/03/2011 pour désengagement</v>
          </cell>
        </row>
        <row r="69">
          <cell r="A69">
            <v>1008941</v>
          </cell>
          <cell r="B69" t="str">
            <v>Laurent FOLLET</v>
          </cell>
          <cell r="C69" t="str">
            <v>Communauté d'Agglomération des Portes de l'Eure</v>
          </cell>
          <cell r="D69" t="str">
            <v>0627230X</v>
          </cell>
          <cell r="F69" t="str">
            <v>Maîtrise d'oeuvre création réseaux E.U.</v>
          </cell>
          <cell r="H69" t="str">
            <v>14/11/2008</v>
          </cell>
          <cell r="J69">
            <v>39947</v>
          </cell>
          <cell r="L69">
            <v>40496</v>
          </cell>
          <cell r="M69">
            <v>37000</v>
          </cell>
          <cell r="N69">
            <v>14338</v>
          </cell>
          <cell r="O69" t="str">
            <v>38,75</v>
          </cell>
          <cell r="U69" t="str">
            <v>X</v>
          </cell>
          <cell r="W69" t="str">
            <v>X</v>
          </cell>
          <cell r="AG69" t="str">
            <v>A demandé une prorogation - en attente réponse laurent</v>
          </cell>
        </row>
        <row r="70">
          <cell r="A70">
            <v>1008948</v>
          </cell>
          <cell r="B70" t="str">
            <v>Laurent FOLLET</v>
          </cell>
          <cell r="C70" t="str">
            <v>Communauté d'Agglomération des Portes de l'Eure</v>
          </cell>
          <cell r="D70" t="str">
            <v>0627230X</v>
          </cell>
          <cell r="F70" t="str">
            <v>Maîtrise d'oeuvre réhabilitation réseaux E.U.</v>
          </cell>
          <cell r="H70" t="str">
            <v>14/11/2008</v>
          </cell>
          <cell r="J70">
            <v>39947</v>
          </cell>
          <cell r="L70">
            <v>40496</v>
          </cell>
          <cell r="M70">
            <v>7749</v>
          </cell>
          <cell r="N70">
            <v>2616</v>
          </cell>
          <cell r="O70" t="str">
            <v>33,75</v>
          </cell>
          <cell r="U70" t="str">
            <v>X</v>
          </cell>
          <cell r="W70" t="str">
            <v>X</v>
          </cell>
          <cell r="AG70" t="str">
            <v>A demandé une prorogation - en attente réponse laurent</v>
          </cell>
        </row>
        <row r="71">
          <cell r="A71">
            <v>1009428</v>
          </cell>
          <cell r="B71" t="str">
            <v>Laurent FOLLET</v>
          </cell>
          <cell r="C71" t="str">
            <v>Communauté d'Agglomération des Portes de l'Eure</v>
          </cell>
          <cell r="D71" t="str">
            <v>0627230X</v>
          </cell>
          <cell r="F71" t="str">
            <v>Maîtrise d'oeuvre réseaux d'assainissement</v>
          </cell>
          <cell r="H71" t="str">
            <v>06/01/2009</v>
          </cell>
          <cell r="J71">
            <v>40000</v>
          </cell>
          <cell r="L71">
            <v>40549</v>
          </cell>
          <cell r="M71">
            <v>12100</v>
          </cell>
          <cell r="N71">
            <v>4689</v>
          </cell>
          <cell r="O71" t="str">
            <v>38,75</v>
          </cell>
          <cell r="U71" t="str">
            <v>X</v>
          </cell>
          <cell r="W71" t="str">
            <v>X</v>
          </cell>
          <cell r="AG71" t="str">
            <v>A demandé une prorogation - en attente réponse laurent</v>
          </cell>
        </row>
        <row r="72">
          <cell r="A72">
            <v>1009480</v>
          </cell>
          <cell r="B72" t="str">
            <v>Laurent FOLLET</v>
          </cell>
          <cell r="C72" t="str">
            <v>Communauté d'Agglomération des Portes de l'Eure</v>
          </cell>
          <cell r="D72" t="str">
            <v>0627230X</v>
          </cell>
          <cell r="F72" t="str">
            <v>Maîtrise d'oeuvre réseaux E.U.</v>
          </cell>
          <cell r="H72" t="str">
            <v>06/01/2009</v>
          </cell>
          <cell r="J72">
            <v>40000</v>
          </cell>
          <cell r="L72">
            <v>40549</v>
          </cell>
          <cell r="M72">
            <v>13000</v>
          </cell>
          <cell r="N72">
            <v>5038</v>
          </cell>
          <cell r="O72" t="str">
            <v>38,75</v>
          </cell>
          <cell r="U72" t="str">
            <v>X</v>
          </cell>
          <cell r="W72" t="str">
            <v>X</v>
          </cell>
          <cell r="AG72" t="str">
            <v>A demandé une prorogation - en attente réponse laurent</v>
          </cell>
        </row>
        <row r="73">
          <cell r="A73">
            <v>1009531</v>
          </cell>
          <cell r="B73" t="str">
            <v>Laurent FOLLET</v>
          </cell>
          <cell r="C73" t="str">
            <v>SIAEP de Montmeiller Caux Sud</v>
          </cell>
          <cell r="D73" t="str">
            <v>0010789C</v>
          </cell>
          <cell r="F73" t="str">
            <v>Extension du collecteur d'eaux usées</v>
          </cell>
          <cell r="H73" t="str">
            <v>06/01/2009</v>
          </cell>
          <cell r="J73">
            <v>40000</v>
          </cell>
          <cell r="L73">
            <v>40549</v>
          </cell>
          <cell r="M73">
            <v>60534</v>
          </cell>
          <cell r="N73">
            <v>20432</v>
          </cell>
          <cell r="O73" t="str">
            <v>33,75</v>
          </cell>
          <cell r="U73" t="str">
            <v>X</v>
          </cell>
          <cell r="W73" t="str">
            <v>X</v>
          </cell>
          <cell r="X73" t="str">
            <v>X</v>
          </cell>
          <cell r="Y73" t="str">
            <v>X</v>
          </cell>
          <cell r="AA73" t="str">
            <v>X</v>
          </cell>
          <cell r="AB73" t="str">
            <v>X</v>
          </cell>
          <cell r="AG73" t="str">
            <v>Chez Gwenaël le 20/04/2010</v>
          </cell>
        </row>
        <row r="74">
          <cell r="A74">
            <v>1009622</v>
          </cell>
          <cell r="B74" t="str">
            <v>Laurent FOLLET</v>
          </cell>
          <cell r="C74" t="str">
            <v>Communauté d'agglomération Seine-Eure</v>
          </cell>
          <cell r="D74" t="str">
            <v>0627198M</v>
          </cell>
          <cell r="F74" t="str">
            <v>Création réseaux de transport</v>
          </cell>
          <cell r="H74" t="str">
            <v>16/12/2008</v>
          </cell>
          <cell r="J74">
            <v>39980</v>
          </cell>
          <cell r="L74">
            <v>40893</v>
          </cell>
          <cell r="M74">
            <v>6343781</v>
          </cell>
          <cell r="N74">
            <v>2220324</v>
          </cell>
          <cell r="O74">
            <v>35</v>
          </cell>
          <cell r="Q74">
            <v>951568</v>
          </cell>
          <cell r="R74">
            <v>15</v>
          </cell>
          <cell r="U74" t="str">
            <v>X</v>
          </cell>
          <cell r="W74" t="str">
            <v>X</v>
          </cell>
          <cell r="X74" t="str">
            <v>X</v>
          </cell>
          <cell r="AG74" t="str">
            <v>1er acpte le 3/11/2010 subv (1 557 139 €) avance (475 784 €)</v>
          </cell>
        </row>
        <row r="75">
          <cell r="A75">
            <v>1009657</v>
          </cell>
          <cell r="B75" t="str">
            <v>Laurent FOLLET</v>
          </cell>
          <cell r="C75" t="str">
            <v>Communauté d'Agglomération d'Evreux</v>
          </cell>
          <cell r="D75" t="str">
            <v>0627212C</v>
          </cell>
          <cell r="F75" t="str">
            <v>Valorisation agricole des boues</v>
          </cell>
          <cell r="H75" t="str">
            <v>06/01/2009</v>
          </cell>
          <cell r="J75">
            <v>40000</v>
          </cell>
          <cell r="L75">
            <v>40549</v>
          </cell>
          <cell r="M75">
            <v>39703</v>
          </cell>
          <cell r="N75">
            <v>27793</v>
          </cell>
          <cell r="O75">
            <v>70</v>
          </cell>
          <cell r="U75" t="str">
            <v>X</v>
          </cell>
          <cell r="W75" t="str">
            <v>X</v>
          </cell>
          <cell r="AG75" t="str">
            <v>Lettre relance le 17/02/2011</v>
          </cell>
        </row>
        <row r="76">
          <cell r="A76">
            <v>1009669</v>
          </cell>
          <cell r="B76" t="str">
            <v>Laurent FOLLET</v>
          </cell>
          <cell r="C76" t="str">
            <v>Communauté d'Agglomération des Portes de l'Eure</v>
          </cell>
          <cell r="D76" t="str">
            <v>0627230X</v>
          </cell>
          <cell r="F76" t="str">
            <v>Réhabilitation réseaux E.U. St Marcel</v>
          </cell>
          <cell r="H76" t="str">
            <v>06/01/2009</v>
          </cell>
          <cell r="J76">
            <v>40000</v>
          </cell>
          <cell r="L76">
            <v>40914</v>
          </cell>
          <cell r="M76">
            <v>616750</v>
          </cell>
          <cell r="N76">
            <v>185025</v>
          </cell>
          <cell r="O76">
            <v>30</v>
          </cell>
          <cell r="Q76">
            <v>92513</v>
          </cell>
          <cell r="R76">
            <v>15</v>
          </cell>
          <cell r="U76" t="str">
            <v>X</v>
          </cell>
          <cell r="W76" t="str">
            <v>X</v>
          </cell>
          <cell r="X76" t="str">
            <v>X</v>
          </cell>
          <cell r="AG76" t="str">
            <v>3ème acompte le 24/03/2011 de 60 120 €</v>
          </cell>
        </row>
        <row r="77">
          <cell r="A77">
            <v>1009701</v>
          </cell>
          <cell r="B77" t="str">
            <v>Laurent FOLLET</v>
          </cell>
          <cell r="C77" t="str">
            <v>Communauté d'Agglomération des Portes de l'Eure</v>
          </cell>
          <cell r="D77" t="str">
            <v>0627230X</v>
          </cell>
          <cell r="F77" t="str">
            <v>Maîtrise d'oeuvre station d'épuration de Gasny</v>
          </cell>
          <cell r="H77" t="str">
            <v>06/01/2009</v>
          </cell>
          <cell r="J77">
            <v>40000</v>
          </cell>
          <cell r="L77">
            <v>40914</v>
          </cell>
          <cell r="M77">
            <v>79445</v>
          </cell>
          <cell r="N77">
            <v>35751</v>
          </cell>
          <cell r="O77">
            <v>45</v>
          </cell>
          <cell r="U77" t="str">
            <v>X</v>
          </cell>
          <cell r="W77" t="str">
            <v>X</v>
          </cell>
          <cell r="AG77" t="str">
            <v>Paiement 1er acompte le 30/04/09 (28601 €)</v>
          </cell>
        </row>
        <row r="78">
          <cell r="A78">
            <v>1009975</v>
          </cell>
          <cell r="B78" t="str">
            <v>Laurent FOLLET</v>
          </cell>
          <cell r="C78" t="str">
            <v>Communauté d'Agglomération d'Evreux</v>
          </cell>
          <cell r="D78" t="str">
            <v>0627212C</v>
          </cell>
          <cell r="F78" t="str">
            <v>Etude géotechnique Réseaux E.U.</v>
          </cell>
          <cell r="H78" t="str">
            <v>06/01/2009</v>
          </cell>
          <cell r="J78">
            <v>40000</v>
          </cell>
          <cell r="L78">
            <v>40549</v>
          </cell>
          <cell r="M78">
            <v>28890</v>
          </cell>
          <cell r="N78">
            <v>14445</v>
          </cell>
          <cell r="O78">
            <v>50</v>
          </cell>
          <cell r="U78" t="str">
            <v>X</v>
          </cell>
          <cell r="W78" t="str">
            <v>X</v>
          </cell>
          <cell r="AG78" t="str">
            <v>En attente réponse Laurent le 14/12/2010 (rapport)</v>
          </cell>
        </row>
        <row r="79">
          <cell r="A79">
            <v>1009982</v>
          </cell>
          <cell r="B79" t="str">
            <v>Laurent FOLLET</v>
          </cell>
          <cell r="C79" t="str">
            <v>SIAEP de Saint Crespin Longueville</v>
          </cell>
          <cell r="D79" t="str">
            <v>0010230V</v>
          </cell>
          <cell r="F79" t="str">
            <v>Extension du réseau EU chemin de la Scie</v>
          </cell>
          <cell r="H79" t="str">
            <v>06/01/2009</v>
          </cell>
          <cell r="I79" t="str">
            <v/>
          </cell>
          <cell r="J79">
            <v>40000</v>
          </cell>
          <cell r="L79">
            <v>40549</v>
          </cell>
          <cell r="M79">
            <v>164538</v>
          </cell>
          <cell r="N79">
            <v>49362</v>
          </cell>
          <cell r="O79">
            <v>30</v>
          </cell>
          <cell r="Q79">
            <v>24681</v>
          </cell>
          <cell r="R79">
            <v>15</v>
          </cell>
          <cell r="U79" t="str">
            <v>X</v>
          </cell>
          <cell r="W79" t="str">
            <v>X</v>
          </cell>
          <cell r="X79" t="str">
            <v>X</v>
          </cell>
          <cell r="Y79" t="str">
            <v>X</v>
          </cell>
          <cell r="AA79" t="str">
            <v>X</v>
          </cell>
          <cell r="AB79" t="str">
            <v>X</v>
          </cell>
          <cell r="AG79" t="str">
            <v>Chez Gwenaël le 15/11/2010</v>
          </cell>
        </row>
        <row r="80">
          <cell r="A80">
            <v>1010000</v>
          </cell>
          <cell r="B80" t="str">
            <v>Laurent FOLLET</v>
          </cell>
          <cell r="C80" t="str">
            <v>Syndicat intercommunal d'assainissement de Romilly-sur-Andelle/Pont St-Pierre</v>
          </cell>
          <cell r="D80" t="str">
            <v>0727006Z</v>
          </cell>
          <cell r="F80" t="str">
            <v>Etude plan d'épandage boues STEP</v>
          </cell>
          <cell r="H80" t="str">
            <v>06/01/2009</v>
          </cell>
          <cell r="J80">
            <v>40000</v>
          </cell>
          <cell r="L80">
            <v>40914</v>
          </cell>
          <cell r="M80">
            <v>8681</v>
          </cell>
          <cell r="N80">
            <v>6077</v>
          </cell>
          <cell r="O80">
            <v>70</v>
          </cell>
          <cell r="U80" t="str">
            <v>X</v>
          </cell>
          <cell r="W80" t="str">
            <v>X</v>
          </cell>
          <cell r="AG80" t="str">
            <v>1er acompte le 14/09/2009 (4 862 €)</v>
          </cell>
        </row>
        <row r="81">
          <cell r="A81">
            <v>1010145</v>
          </cell>
          <cell r="B81" t="str">
            <v>Laurent FOLLET</v>
          </cell>
          <cell r="C81" t="str">
            <v>Commune de Tourny</v>
          </cell>
          <cell r="D81" t="str">
            <v>0527653L</v>
          </cell>
          <cell r="F81" t="str">
            <v>Etudes géotechniques</v>
          </cell>
          <cell r="H81" t="str">
            <v>06/01/2009</v>
          </cell>
          <cell r="J81">
            <v>40000</v>
          </cell>
          <cell r="L81">
            <v>40914</v>
          </cell>
          <cell r="M81">
            <v>12000</v>
          </cell>
          <cell r="N81">
            <v>6000</v>
          </cell>
          <cell r="O81">
            <v>50</v>
          </cell>
          <cell r="U81" t="str">
            <v>X</v>
          </cell>
        </row>
        <row r="82">
          <cell r="A82">
            <v>1010216</v>
          </cell>
          <cell r="B82" t="str">
            <v>Sylvain LINOT</v>
          </cell>
          <cell r="C82" t="str">
            <v>Syndicat Intercommunal du bassin versant de la Béthune</v>
          </cell>
          <cell r="D82" t="str">
            <v>0676175Y</v>
          </cell>
          <cell r="F82" t="str">
            <v>Restauration rivière 11 km Béthune</v>
          </cell>
          <cell r="H82" t="str">
            <v>12/02/2009</v>
          </cell>
          <cell r="J82">
            <v>40037</v>
          </cell>
          <cell r="K82">
            <v>12</v>
          </cell>
          <cell r="L82">
            <v>40951</v>
          </cell>
          <cell r="M82">
            <v>126487</v>
          </cell>
          <cell r="N82">
            <v>50595</v>
          </cell>
          <cell r="O82">
            <v>40</v>
          </cell>
          <cell r="U82" t="str">
            <v>X</v>
          </cell>
        </row>
        <row r="83">
          <cell r="A83">
            <v>1010274</v>
          </cell>
          <cell r="B83" t="str">
            <v>Laurent FOLLET</v>
          </cell>
          <cell r="C83" t="str">
            <v>Syndicat intercommunal d'assainissement de Romilly-sur-Andelle/Pont St-Pierre</v>
          </cell>
          <cell r="D83" t="str">
            <v>0727006Z</v>
          </cell>
          <cell r="F83" t="str">
            <v>Etudes géotechniques sur le site déporté de stockage des boues</v>
          </cell>
          <cell r="H83" t="str">
            <v>12/02/2009</v>
          </cell>
          <cell r="I83" t="str">
            <v/>
          </cell>
          <cell r="J83">
            <v>40037</v>
          </cell>
          <cell r="L83">
            <v>40586</v>
          </cell>
          <cell r="M83">
            <v>6100</v>
          </cell>
          <cell r="N83">
            <v>3050</v>
          </cell>
          <cell r="O83">
            <v>50</v>
          </cell>
          <cell r="U83" t="str">
            <v>X</v>
          </cell>
          <cell r="W83" t="str">
            <v>X</v>
          </cell>
          <cell r="X83" t="str">
            <v>X</v>
          </cell>
          <cell r="AC83" t="str">
            <v>X</v>
          </cell>
          <cell r="AG83" t="str">
            <v>En attente réponse Laurent pour solde le 8/03/2011</v>
          </cell>
        </row>
        <row r="84">
          <cell r="A84">
            <v>1010523</v>
          </cell>
          <cell r="B84" t="str">
            <v>Laurent FOLLET</v>
          </cell>
          <cell r="C84" t="str">
            <v>Communauté d'agglomération Seine-Eure</v>
          </cell>
          <cell r="D84" t="str">
            <v>0627198M</v>
          </cell>
          <cell r="F84" t="str">
            <v>STEP Val de Reuil : 4ème tranche financière</v>
          </cell>
          <cell r="H84" t="str">
            <v>21/04/2009</v>
          </cell>
          <cell r="I84" t="str">
            <v/>
          </cell>
          <cell r="J84">
            <v>40107</v>
          </cell>
          <cell r="L84">
            <v>41385</v>
          </cell>
          <cell r="M84">
            <v>3766203</v>
          </cell>
          <cell r="N84">
            <v>1506482</v>
          </cell>
          <cell r="O84">
            <v>40</v>
          </cell>
          <cell r="Q84">
            <v>753241</v>
          </cell>
          <cell r="R84">
            <v>20</v>
          </cell>
          <cell r="U84" t="str">
            <v>X</v>
          </cell>
          <cell r="W84" t="str">
            <v>X</v>
          </cell>
          <cell r="X84" t="str">
            <v>X</v>
          </cell>
        </row>
        <row r="85">
          <cell r="A85">
            <v>1010566</v>
          </cell>
          <cell r="B85" t="str">
            <v>Laurent FOLLET</v>
          </cell>
          <cell r="C85" t="str">
            <v>Communauté de communes Eure Madrie Seine</v>
          </cell>
          <cell r="D85" t="str">
            <v>0627824T</v>
          </cell>
          <cell r="F85" t="str">
            <v>DERU Traitement du phosphore STEP Aubevoye</v>
          </cell>
          <cell r="H85" t="str">
            <v>12/02/2009</v>
          </cell>
          <cell r="J85">
            <v>40037</v>
          </cell>
          <cell r="L85">
            <v>40586</v>
          </cell>
          <cell r="M85">
            <v>97153</v>
          </cell>
          <cell r="N85">
            <v>38862</v>
          </cell>
          <cell r="O85">
            <v>40</v>
          </cell>
          <cell r="Q85">
            <v>19431</v>
          </cell>
          <cell r="R85">
            <v>20</v>
          </cell>
          <cell r="U85" t="str">
            <v>X</v>
          </cell>
          <cell r="W85" t="str">
            <v>X</v>
          </cell>
          <cell r="X85" t="str">
            <v>X</v>
          </cell>
          <cell r="AG85" t="str">
            <v>DOSSIER SOLDE LE 8/03/2011</v>
          </cell>
        </row>
        <row r="86">
          <cell r="A86">
            <v>1010904</v>
          </cell>
          <cell r="B86" t="str">
            <v>Sylvain LINOT</v>
          </cell>
          <cell r="C86" t="str">
            <v>Communauté de communes du Roumois Nord</v>
          </cell>
          <cell r="D86" t="str">
            <v>0627162Y</v>
          </cell>
          <cell r="F86" t="str">
            <v>Etudes géotechniques sur le bassin versant du Fay</v>
          </cell>
          <cell r="H86" t="str">
            <v>05/02/2009</v>
          </cell>
          <cell r="J86">
            <v>40030</v>
          </cell>
          <cell r="L86">
            <v>40579</v>
          </cell>
          <cell r="M86">
            <v>24066</v>
          </cell>
          <cell r="N86">
            <v>12033</v>
          </cell>
          <cell r="O86">
            <v>50</v>
          </cell>
          <cell r="U86" t="str">
            <v>X</v>
          </cell>
          <cell r="V86" t="str">
            <v>X</v>
          </cell>
          <cell r="W86" t="str">
            <v>X</v>
          </cell>
          <cell r="X86" t="str">
            <v>X</v>
          </cell>
          <cell r="AC86" t="str">
            <v>X</v>
          </cell>
          <cell r="AG86" t="str">
            <v>DOSSIER SOLDE LE 22/03/2011</v>
          </cell>
        </row>
        <row r="87">
          <cell r="A87">
            <v>1010968</v>
          </cell>
          <cell r="B87" t="str">
            <v>Laurent FOLLET</v>
          </cell>
          <cell r="C87" t="str">
            <v>Syndicat intercommunal d'assainissement de Romilly-sur-Andelle/Pont St-Pierre</v>
          </cell>
          <cell r="D87" t="str">
            <v>0727006Z</v>
          </cell>
          <cell r="F87" t="str">
            <v>Levé topographique du site stock déporté des boues</v>
          </cell>
          <cell r="H87" t="str">
            <v>31/03/2009</v>
          </cell>
          <cell r="I87" t="str">
            <v/>
          </cell>
          <cell r="J87">
            <v>40086</v>
          </cell>
          <cell r="L87">
            <v>40633</v>
          </cell>
          <cell r="M87">
            <v>3000</v>
          </cell>
          <cell r="N87">
            <v>1500</v>
          </cell>
          <cell r="O87">
            <v>50</v>
          </cell>
          <cell r="U87" t="str">
            <v>X</v>
          </cell>
          <cell r="V87" t="str">
            <v>X</v>
          </cell>
          <cell r="X87" t="str">
            <v>X</v>
          </cell>
          <cell r="AG87" t="str">
            <v>DOSSIER SOLDE LE 22/10/2010</v>
          </cell>
        </row>
        <row r="88">
          <cell r="A88">
            <v>1011145</v>
          </cell>
          <cell r="B88" t="str">
            <v>Laurent FOLLET</v>
          </cell>
          <cell r="C88" t="str">
            <v>SIAEP de Montmeiller Caux Sud</v>
          </cell>
          <cell r="D88" t="str">
            <v>0010789C</v>
          </cell>
          <cell r="F88" t="str">
            <v>Extension du réseau eaux usées de Saint Arnoult</v>
          </cell>
          <cell r="H88" t="str">
            <v>31/03/2009</v>
          </cell>
          <cell r="I88" t="str">
            <v/>
          </cell>
          <cell r="J88">
            <v>40086</v>
          </cell>
          <cell r="L88">
            <v>40999</v>
          </cell>
          <cell r="M88" t="str">
            <v>14 238</v>
          </cell>
          <cell r="N88">
            <v>4806</v>
          </cell>
          <cell r="O88" t="str">
            <v>33,75</v>
          </cell>
          <cell r="U88" t="str">
            <v>X</v>
          </cell>
        </row>
        <row r="89">
          <cell r="A89">
            <v>1011192</v>
          </cell>
          <cell r="B89" t="str">
            <v>Sylvain LINOT</v>
          </cell>
          <cell r="C89" t="str">
            <v>Communauté de communes Caux Vallée de Seine</v>
          </cell>
          <cell r="D89" t="str">
            <v>0676824D</v>
          </cell>
          <cell r="F89" t="str">
            <v>Etude hydraulique buses SNCF du Commerce</v>
          </cell>
          <cell r="H89" t="str">
            <v>13/03/2009</v>
          </cell>
          <cell r="I89" t="str">
            <v/>
          </cell>
          <cell r="J89">
            <v>40069</v>
          </cell>
          <cell r="K89">
            <v>12</v>
          </cell>
          <cell r="L89">
            <v>40981</v>
          </cell>
          <cell r="M89">
            <v>54820</v>
          </cell>
          <cell r="N89">
            <v>27410</v>
          </cell>
          <cell r="O89">
            <v>50</v>
          </cell>
          <cell r="U89" t="str">
            <v>X</v>
          </cell>
          <cell r="W89" t="str">
            <v>X</v>
          </cell>
          <cell r="AG89" t="str">
            <v>1er acompte payé le 28/04/2009 (21928€)</v>
          </cell>
        </row>
        <row r="90">
          <cell r="A90">
            <v>1011194</v>
          </cell>
          <cell r="B90" t="str">
            <v>Sylvain LINOT</v>
          </cell>
          <cell r="C90" t="str">
            <v>Syndicat intercommunal des rivières de l'Austreberthe et du Saffimbec</v>
          </cell>
          <cell r="D90" t="str">
            <v>0676183G</v>
          </cell>
          <cell r="F90" t="str">
            <v>Etude de renaturation SAFFIMBEC</v>
          </cell>
          <cell r="H90" t="str">
            <v>13/03/2009</v>
          </cell>
          <cell r="I90" t="str">
            <v/>
          </cell>
          <cell r="J90">
            <v>40069</v>
          </cell>
          <cell r="L90">
            <v>40615</v>
          </cell>
          <cell r="M90">
            <v>37800</v>
          </cell>
          <cell r="N90">
            <v>15120</v>
          </cell>
          <cell r="O90">
            <v>40</v>
          </cell>
          <cell r="U90" t="str">
            <v>X</v>
          </cell>
        </row>
        <row r="91">
          <cell r="A91">
            <v>1011383</v>
          </cell>
          <cell r="B91" t="str">
            <v>Sylvain LINOT</v>
          </cell>
          <cell r="C91" t="str">
            <v>SI du bassin versant de l'Eaulne</v>
          </cell>
          <cell r="D91" t="str">
            <v>0676174X</v>
          </cell>
          <cell r="F91" t="str">
            <v>Restauration rivière 0,535 km Eaulne</v>
          </cell>
          <cell r="H91" t="str">
            <v>13/03/2009</v>
          </cell>
          <cell r="I91" t="str">
            <v/>
          </cell>
          <cell r="J91">
            <v>40069</v>
          </cell>
          <cell r="K91">
            <v>9</v>
          </cell>
          <cell r="L91">
            <v>40890</v>
          </cell>
          <cell r="M91" t="str">
            <v>32 058</v>
          </cell>
          <cell r="N91">
            <v>12824</v>
          </cell>
          <cell r="O91">
            <v>40</v>
          </cell>
          <cell r="U91" t="str">
            <v>X</v>
          </cell>
          <cell r="V91" t="str">
            <v>X</v>
          </cell>
          <cell r="W91" t="str">
            <v>X</v>
          </cell>
          <cell r="X91" t="str">
            <v>X</v>
          </cell>
          <cell r="AG91" t="str">
            <v>1er acompte le 29/07/2010 (10 260 €)</v>
          </cell>
        </row>
        <row r="92">
          <cell r="A92">
            <v>1013054</v>
          </cell>
          <cell r="B92" t="str">
            <v>Sylvain LINOT</v>
          </cell>
          <cell r="C92" t="str">
            <v>Association syndicale autorisée de la rivière La Scie</v>
          </cell>
          <cell r="D92" t="str">
            <v>0676118L</v>
          </cell>
          <cell r="F92" t="str">
            <v>Restauration rivière Scie 2009</v>
          </cell>
          <cell r="H92" t="str">
            <v>05/06/2009</v>
          </cell>
          <cell r="I92" t="str">
            <v/>
          </cell>
          <cell r="J92">
            <v>40152</v>
          </cell>
          <cell r="L92">
            <v>40699</v>
          </cell>
          <cell r="M92">
            <v>9830</v>
          </cell>
          <cell r="N92">
            <v>3932</v>
          </cell>
          <cell r="O92">
            <v>40</v>
          </cell>
          <cell r="U92" t="str">
            <v>X</v>
          </cell>
          <cell r="AG92" t="str">
            <v>Acompte 80 % le 13/09/2010</v>
          </cell>
        </row>
        <row r="93">
          <cell r="A93">
            <v>1013320</v>
          </cell>
          <cell r="B93" t="str">
            <v>Laurent FOLLET</v>
          </cell>
          <cell r="C93" t="str">
            <v>Communauté d'Agglomération des Portes de l'Eure</v>
          </cell>
          <cell r="D93" t="str">
            <v>0627230X</v>
          </cell>
          <cell r="F93" t="str">
            <v>Réhabilitation réseau d'assainissement</v>
          </cell>
          <cell r="H93" t="str">
            <v>19/10/2009</v>
          </cell>
          <cell r="I93" t="str">
            <v>22/07/2009</v>
          </cell>
          <cell r="J93">
            <v>40287</v>
          </cell>
          <cell r="L93">
            <v>41201</v>
          </cell>
          <cell r="M93">
            <v>1929886</v>
          </cell>
          <cell r="N93">
            <v>578966</v>
          </cell>
          <cell r="O93">
            <v>30</v>
          </cell>
          <cell r="Q93">
            <v>289483</v>
          </cell>
          <cell r="R93">
            <v>15</v>
          </cell>
          <cell r="U93" t="str">
            <v>X</v>
          </cell>
          <cell r="W93" t="str">
            <v>X</v>
          </cell>
          <cell r="AG93" t="str">
            <v>1er Acompte le 7/12/2010 (33 770 €)</v>
          </cell>
        </row>
        <row r="94">
          <cell r="A94">
            <v>1013322</v>
          </cell>
          <cell r="B94" t="str">
            <v>Laurent FOLLET</v>
          </cell>
          <cell r="C94" t="str">
            <v>Communauté d'Agglomération des Portes de l'Eure</v>
          </cell>
          <cell r="D94" t="str">
            <v>0627230X</v>
          </cell>
          <cell r="F94" t="str">
            <v>Restructuration ouvrages entrée station épuration</v>
          </cell>
          <cell r="H94" t="str">
            <v>19/10/2009</v>
          </cell>
          <cell r="I94" t="str">
            <v>22/07/2009</v>
          </cell>
          <cell r="J94">
            <v>40287</v>
          </cell>
          <cell r="L94">
            <v>41201</v>
          </cell>
          <cell r="M94">
            <v>2115363</v>
          </cell>
          <cell r="N94">
            <v>846146</v>
          </cell>
          <cell r="O94">
            <v>40</v>
          </cell>
          <cell r="Q94">
            <v>423073</v>
          </cell>
          <cell r="R94">
            <v>20</v>
          </cell>
          <cell r="U94" t="str">
            <v>X</v>
          </cell>
          <cell r="W94" t="str">
            <v>X</v>
          </cell>
          <cell r="X94" t="str">
            <v>X</v>
          </cell>
          <cell r="AG94" t="str">
            <v>2ème acompte subvention 24/03/2011 (264 020 €)</v>
          </cell>
        </row>
        <row r="95">
          <cell r="A95">
            <v>1013658</v>
          </cell>
          <cell r="B95" t="str">
            <v>Sylvain LINOT</v>
          </cell>
          <cell r="C95" t="str">
            <v>Syndicat Mixte de la Base de Plein Air _x000D_
et de Loisirs de Léry-Poses</v>
          </cell>
          <cell r="D95" t="str">
            <v>0627808A</v>
          </cell>
          <cell r="F95" t="str">
            <v>Suivi du vidéo-comptage passe à poissons de Poses</v>
          </cell>
          <cell r="H95" t="str">
            <v>01/07/2009</v>
          </cell>
          <cell r="I95" t="str">
            <v/>
          </cell>
          <cell r="J95">
            <v>40179</v>
          </cell>
          <cell r="L95">
            <v>40725</v>
          </cell>
          <cell r="M95">
            <v>54877</v>
          </cell>
          <cell r="N95">
            <v>16464</v>
          </cell>
          <cell r="O95">
            <v>30</v>
          </cell>
          <cell r="U95" t="str">
            <v>X</v>
          </cell>
          <cell r="V95" t="str">
            <v>X</v>
          </cell>
          <cell r="Z95" t="str">
            <v>X</v>
          </cell>
          <cell r="AC95" t="str">
            <v>X</v>
          </cell>
          <cell r="AG95" t="str">
            <v>En attente car sur 36 mois donc fin 2011</v>
          </cell>
        </row>
        <row r="96">
          <cell r="A96">
            <v>1013674</v>
          </cell>
          <cell r="B96" t="str">
            <v>Laurent FOLLET</v>
          </cell>
          <cell r="C96" t="str">
            <v>Communauté d'Agglomération des Portes de l'Eure</v>
          </cell>
          <cell r="D96" t="str">
            <v>0627230X</v>
          </cell>
          <cell r="F96" t="str">
            <v>Etudes projet réhébilitation réseau E.U. Pacy-sur-Eure</v>
          </cell>
          <cell r="H96" t="str">
            <v>02/07/2009</v>
          </cell>
          <cell r="I96" t="str">
            <v/>
          </cell>
          <cell r="J96">
            <v>40180</v>
          </cell>
          <cell r="L96">
            <v>41092</v>
          </cell>
          <cell r="M96">
            <v>11825</v>
          </cell>
          <cell r="N96">
            <v>3991</v>
          </cell>
          <cell r="O96" t="str">
            <v>33,75</v>
          </cell>
          <cell r="U96" t="str">
            <v>X</v>
          </cell>
          <cell r="W96" t="str">
            <v>X</v>
          </cell>
          <cell r="AG96" t="str">
            <v>1er acompte le 3/11/2009 (3193 €)</v>
          </cell>
        </row>
        <row r="97">
          <cell r="A97">
            <v>1013737</v>
          </cell>
          <cell r="B97" t="str">
            <v>Laurent FOLLET</v>
          </cell>
          <cell r="C97" t="str">
            <v>Communauté d'agglomération Seine-Eure</v>
          </cell>
          <cell r="D97" t="str">
            <v>0627198M</v>
          </cell>
          <cell r="F97" t="str">
            <v>Réseaux de transport de la STEP de Léry Aide complémentaire à la convention 1009622</v>
          </cell>
          <cell r="H97" t="str">
            <v>02/07/2009</v>
          </cell>
          <cell r="I97" t="str">
            <v>20/04/2009</v>
          </cell>
          <cell r="J97">
            <v>40180</v>
          </cell>
          <cell r="L97">
            <v>41092</v>
          </cell>
          <cell r="M97">
            <v>79000</v>
          </cell>
          <cell r="N97">
            <v>27650</v>
          </cell>
          <cell r="O97">
            <v>35</v>
          </cell>
          <cell r="Q97">
            <v>11850</v>
          </cell>
          <cell r="R97">
            <v>15</v>
          </cell>
          <cell r="U97" t="str">
            <v>X</v>
          </cell>
        </row>
        <row r="98">
          <cell r="A98">
            <v>1013753</v>
          </cell>
          <cell r="B98" t="str">
            <v>Laurent FOLLET</v>
          </cell>
          <cell r="C98" t="str">
            <v>Communauté d'agglomération Seine-Eure</v>
          </cell>
          <cell r="D98" t="str">
            <v>0627198M</v>
          </cell>
          <cell r="F98" t="str">
            <v>Maîtrise d'oeuvre création réseaux E.U.</v>
          </cell>
          <cell r="H98" t="str">
            <v>02/07/2009</v>
          </cell>
          <cell r="I98" t="str">
            <v/>
          </cell>
          <cell r="J98">
            <v>40180</v>
          </cell>
          <cell r="L98">
            <v>41092</v>
          </cell>
          <cell r="M98">
            <v>21300</v>
          </cell>
          <cell r="N98">
            <v>8254</v>
          </cell>
          <cell r="O98" t="str">
            <v>38,75</v>
          </cell>
          <cell r="U98" t="str">
            <v>X</v>
          </cell>
          <cell r="W98" t="str">
            <v>X</v>
          </cell>
          <cell r="AG98" t="str">
            <v>1er  acompte le 25/01/2011 (6 604 €)</v>
          </cell>
        </row>
        <row r="99">
          <cell r="A99">
            <v>1013828</v>
          </cell>
          <cell r="B99" t="str">
            <v>Laurent FOLLET</v>
          </cell>
          <cell r="C99" t="str">
            <v>Communauté d'Agglomération des Portes de l'Eure</v>
          </cell>
          <cell r="D99" t="str">
            <v>0627230X</v>
          </cell>
          <cell r="F99" t="str">
            <v>Etudes STEP - Gadencourt Bueil (Lagoutte et IMS)</v>
          </cell>
          <cell r="H99" t="str">
            <v>02/07/2009</v>
          </cell>
          <cell r="I99" t="str">
            <v/>
          </cell>
          <cell r="J99">
            <v>40180</v>
          </cell>
          <cell r="L99">
            <v>41092</v>
          </cell>
          <cell r="M99">
            <v>53500</v>
          </cell>
          <cell r="N99">
            <v>26750</v>
          </cell>
          <cell r="O99">
            <v>50</v>
          </cell>
          <cell r="U99" t="str">
            <v>X</v>
          </cell>
          <cell r="W99" t="str">
            <v>X</v>
          </cell>
          <cell r="AG99" t="str">
            <v>1er acompte le 14/08/2009 (21400 €)</v>
          </cell>
        </row>
        <row r="100">
          <cell r="A100">
            <v>1013832</v>
          </cell>
          <cell r="B100" t="str">
            <v>Sylvain LINOT</v>
          </cell>
          <cell r="C100" t="str">
            <v>Communauté de communes du canton de Bourgtheroulde</v>
          </cell>
          <cell r="D100" t="str">
            <v>0627236D</v>
          </cell>
          <cell r="F100" t="str">
            <v>Maîtrise d'oeuvre pour l'aménagement du sous bassin versant (SAFEGE)</v>
          </cell>
          <cell r="H100" t="str">
            <v>01/07/2009</v>
          </cell>
          <cell r="I100" t="str">
            <v/>
          </cell>
          <cell r="J100">
            <v>40179</v>
          </cell>
          <cell r="L100">
            <v>40725</v>
          </cell>
          <cell r="M100">
            <v>19005</v>
          </cell>
          <cell r="N100">
            <v>9503</v>
          </cell>
          <cell r="O100">
            <v>50</v>
          </cell>
          <cell r="U100" t="str">
            <v>X</v>
          </cell>
          <cell r="V100" t="str">
            <v>X</v>
          </cell>
          <cell r="W100" t="str">
            <v>X</v>
          </cell>
          <cell r="AG100" t="str">
            <v>1er acompte le 03/02/2011 (7 603 €)</v>
          </cell>
        </row>
        <row r="101">
          <cell r="A101">
            <v>1014617</v>
          </cell>
          <cell r="B101" t="str">
            <v>Laurent FOLLET</v>
          </cell>
          <cell r="C101" t="str">
            <v>Communauté d'Agglomération d'Evreux</v>
          </cell>
          <cell r="D101" t="str">
            <v>0627212C</v>
          </cell>
          <cell r="F101" t="str">
            <v>Reconstruction de la station d'épuration d'Evreux</v>
          </cell>
          <cell r="H101" t="str">
            <v>19/10/2009</v>
          </cell>
          <cell r="I101" t="str">
            <v>7/08/2009</v>
          </cell>
          <cell r="J101">
            <v>40287</v>
          </cell>
          <cell r="L101">
            <v>41566</v>
          </cell>
          <cell r="M101">
            <v>12000000</v>
          </cell>
          <cell r="N101">
            <v>4800000</v>
          </cell>
          <cell r="O101">
            <v>40</v>
          </cell>
          <cell r="Q101">
            <v>2400000</v>
          </cell>
          <cell r="R101">
            <v>20</v>
          </cell>
          <cell r="U101" t="str">
            <v>X</v>
          </cell>
          <cell r="W101" t="str">
            <v>X</v>
          </cell>
          <cell r="X101" t="str">
            <v>X</v>
          </cell>
          <cell r="AG101" t="str">
            <v>DOSSIER SOLDE LE 8/04/2011</v>
          </cell>
        </row>
        <row r="102">
          <cell r="A102">
            <v>1014845</v>
          </cell>
          <cell r="B102" t="str">
            <v>Sylvain LINOT</v>
          </cell>
          <cell r="C102" t="str">
            <v>Association Syndicale des Propriétaires Riverains de l'Yères</v>
          </cell>
          <cell r="D102" t="str">
            <v>0389671F</v>
          </cell>
          <cell r="F102" t="str">
            <v>Restauration rivière 0,84 km Yères</v>
          </cell>
          <cell r="H102" t="str">
            <v>19/10/2009</v>
          </cell>
          <cell r="I102" t="str">
            <v/>
          </cell>
          <cell r="J102">
            <v>40287</v>
          </cell>
          <cell r="L102">
            <v>40835</v>
          </cell>
          <cell r="M102">
            <v>4876</v>
          </cell>
          <cell r="N102">
            <v>1951</v>
          </cell>
          <cell r="O102">
            <v>40</v>
          </cell>
          <cell r="U102" t="str">
            <v>X</v>
          </cell>
          <cell r="X102" t="str">
            <v>X</v>
          </cell>
          <cell r="AA102" t="str">
            <v>X</v>
          </cell>
          <cell r="AG102" t="str">
            <v>Acompte 80 % (1 561 €) le 20/09/2010</v>
          </cell>
        </row>
        <row r="103">
          <cell r="A103">
            <v>1014847</v>
          </cell>
          <cell r="B103" t="str">
            <v>Sylvain LINOT</v>
          </cell>
          <cell r="C103" t="str">
            <v>Association Syndicale de la Rivière La Saane</v>
          </cell>
          <cell r="D103" t="str">
            <v>0676122R</v>
          </cell>
          <cell r="F103" t="str">
            <v>Restauration rivière Saâne à Brachy</v>
          </cell>
          <cell r="H103" t="str">
            <v>19/10/2009</v>
          </cell>
          <cell r="I103" t="str">
            <v/>
          </cell>
          <cell r="J103">
            <v>40287</v>
          </cell>
          <cell r="L103">
            <v>40835</v>
          </cell>
          <cell r="M103">
            <v>13400</v>
          </cell>
          <cell r="N103">
            <v>5360</v>
          </cell>
          <cell r="O103">
            <v>40</v>
          </cell>
          <cell r="U103" t="str">
            <v>X</v>
          </cell>
          <cell r="AG103" t="str">
            <v>Lettre relance le 18/02/2011</v>
          </cell>
        </row>
        <row r="104">
          <cell r="A104">
            <v>1014997</v>
          </cell>
          <cell r="B104" t="str">
            <v>Laurent FOLLET</v>
          </cell>
          <cell r="C104" t="str">
            <v>Syndicat intercommunal d'assainissement de Romilly-sur-Andelle/Pont St-Pierre</v>
          </cell>
          <cell r="D104" t="str">
            <v>0727006Z</v>
          </cell>
          <cell r="F104" t="str">
            <v>Reconstruction STEP Romilly-sur-Andelle</v>
          </cell>
          <cell r="H104" t="str">
            <v>19/10/2009</v>
          </cell>
          <cell r="I104" t="str">
            <v/>
          </cell>
          <cell r="J104">
            <v>40287</v>
          </cell>
          <cell r="L104">
            <v>41201</v>
          </cell>
          <cell r="M104">
            <v>2773188</v>
          </cell>
          <cell r="N104">
            <v>1109276</v>
          </cell>
          <cell r="O104">
            <v>40</v>
          </cell>
          <cell r="Q104">
            <v>554638</v>
          </cell>
          <cell r="R104">
            <v>20</v>
          </cell>
          <cell r="T104" t="str">
            <v>X</v>
          </cell>
          <cell r="U104" t="str">
            <v>X</v>
          </cell>
          <cell r="V104" t="str">
            <v>X</v>
          </cell>
          <cell r="W104" t="str">
            <v>X</v>
          </cell>
          <cell r="X104" t="str">
            <v>X</v>
          </cell>
          <cell r="AG104" t="str">
            <v>3ème acompte le 10/03/2011 (190 051 €)</v>
          </cell>
        </row>
        <row r="105">
          <cell r="A105">
            <v>1015009</v>
          </cell>
          <cell r="B105" t="str">
            <v>Laurent FOLLET</v>
          </cell>
          <cell r="C105" t="str">
            <v>Syndicat intercommunal d'assainissement de Romilly-sur-Andelle/Pont St-Pierre</v>
          </cell>
          <cell r="D105" t="str">
            <v>0727006Z</v>
          </cell>
          <cell r="F105" t="str">
            <v>Création d'un bassin d'orage</v>
          </cell>
          <cell r="H105" t="str">
            <v>19/10/2009</v>
          </cell>
          <cell r="I105" t="str">
            <v/>
          </cell>
          <cell r="J105">
            <v>40287</v>
          </cell>
          <cell r="L105">
            <v>41201</v>
          </cell>
          <cell r="M105">
            <v>123594</v>
          </cell>
          <cell r="N105">
            <v>55618</v>
          </cell>
          <cell r="O105">
            <v>45</v>
          </cell>
          <cell r="U105" t="str">
            <v>X</v>
          </cell>
          <cell r="V105" t="str">
            <v>X</v>
          </cell>
          <cell r="W105" t="str">
            <v>X</v>
          </cell>
        </row>
        <row r="106">
          <cell r="A106">
            <v>1015134</v>
          </cell>
          <cell r="B106" t="str">
            <v>Sylvain LINOT</v>
          </cell>
          <cell r="C106" t="str">
            <v xml:space="preserve">Syndicat Mixte des bassins versants Andelle-Crevon </v>
          </cell>
          <cell r="D106" t="str">
            <v>0676186K</v>
          </cell>
          <cell r="F106" t="str">
            <v>Etude PPER Andelle Amont</v>
          </cell>
          <cell r="H106" t="str">
            <v>19/10/2009</v>
          </cell>
          <cell r="I106" t="str">
            <v/>
          </cell>
          <cell r="J106">
            <v>40287</v>
          </cell>
          <cell r="L106">
            <v>40835</v>
          </cell>
          <cell r="M106">
            <v>113041</v>
          </cell>
          <cell r="N106">
            <v>56521</v>
          </cell>
          <cell r="O106">
            <v>50</v>
          </cell>
          <cell r="U106" t="str">
            <v>X</v>
          </cell>
          <cell r="V106" t="str">
            <v>X</v>
          </cell>
        </row>
        <row r="107">
          <cell r="A107">
            <v>1015185</v>
          </cell>
          <cell r="B107" t="str">
            <v>Laurent FOLLET</v>
          </cell>
          <cell r="C107" t="str">
            <v>Syndicat intercommunal d'assainissement de Romilly-sur-Andelle/Pont St-Pierre</v>
          </cell>
          <cell r="D107" t="str">
            <v>0727006Z</v>
          </cell>
          <cell r="F107" t="str">
            <v>Création réseaux Eaux Usées Romilly-sur-Andelle</v>
          </cell>
          <cell r="H107" t="str">
            <v>5/11/2009</v>
          </cell>
          <cell r="I107" t="str">
            <v/>
          </cell>
          <cell r="J107">
            <v>40303</v>
          </cell>
          <cell r="L107">
            <v>40852</v>
          </cell>
          <cell r="M107">
            <v>29488</v>
          </cell>
          <cell r="N107">
            <v>11427</v>
          </cell>
          <cell r="O107" t="str">
            <v>38,75</v>
          </cell>
          <cell r="T107" t="str">
            <v>X</v>
          </cell>
          <cell r="U107" t="str">
            <v>X</v>
          </cell>
          <cell r="V107" t="str">
            <v>X</v>
          </cell>
          <cell r="AG107" t="str">
            <v>Mail du 17/01/2011 (DGD+P.V.+Rapports d'étanchéité+Fiche 8)</v>
          </cell>
        </row>
        <row r="108">
          <cell r="A108">
            <v>1015341</v>
          </cell>
          <cell r="B108" t="str">
            <v>Sylvain LINOT</v>
          </cell>
          <cell r="C108" t="str">
            <v>SI Bassins Versants Caux en Seine</v>
          </cell>
          <cell r="D108" t="str">
            <v>0676207H</v>
          </cell>
          <cell r="F108" t="str">
            <v>Etude libre circulation piscicole rivière Ste Gertrude</v>
          </cell>
          <cell r="H108" t="str">
            <v>10/05/2010</v>
          </cell>
          <cell r="I108" t="str">
            <v>26/03/2010</v>
          </cell>
          <cell r="J108">
            <v>40492</v>
          </cell>
          <cell r="L108">
            <v>41039</v>
          </cell>
          <cell r="M108">
            <v>47432</v>
          </cell>
          <cell r="N108">
            <v>23716</v>
          </cell>
          <cell r="O108">
            <v>50</v>
          </cell>
          <cell r="U108" t="str">
            <v>X</v>
          </cell>
          <cell r="W108" t="str">
            <v>X</v>
          </cell>
          <cell r="AG108" t="str">
            <v>1er acompte le 22/10/2010 (18973 €)</v>
          </cell>
        </row>
        <row r="109">
          <cell r="A109">
            <v>1015442</v>
          </cell>
          <cell r="B109" t="str">
            <v>Sylvain LINOT</v>
          </cell>
          <cell r="C109" t="str">
            <v>Communauté de Communes Saâne et Vienne</v>
          </cell>
          <cell r="D109" t="str">
            <v>0676835R</v>
          </cell>
          <cell r="F109" t="str">
            <v>Entretien rivière Vienne</v>
          </cell>
          <cell r="H109" t="str">
            <v>19/10/2009</v>
          </cell>
          <cell r="I109" t="str">
            <v/>
          </cell>
          <cell r="J109">
            <v>40287</v>
          </cell>
          <cell r="L109">
            <v>40835</v>
          </cell>
          <cell r="M109">
            <v>2655</v>
          </cell>
          <cell r="N109">
            <v>1062</v>
          </cell>
          <cell r="O109">
            <v>40</v>
          </cell>
          <cell r="U109" t="str">
            <v>X</v>
          </cell>
          <cell r="W109" t="str">
            <v>X</v>
          </cell>
          <cell r="X109" t="str">
            <v>X</v>
          </cell>
          <cell r="AG109" t="str">
            <v>DOSSIER SOLDE LE 29/03/2011</v>
          </cell>
        </row>
        <row r="110">
          <cell r="A110">
            <v>1015865</v>
          </cell>
          <cell r="B110" t="str">
            <v>Laurent FOLLET</v>
          </cell>
          <cell r="C110" t="str">
            <v>Communauté de communes Eure Madrie Seine</v>
          </cell>
          <cell r="D110" t="str">
            <v>0627824T</v>
          </cell>
          <cell r="F110" t="str">
            <v>Maîtrise d'oeuvre extension STEP Aubevoye</v>
          </cell>
          <cell r="H110" t="str">
            <v>11/12/2009</v>
          </cell>
          <cell r="I110" t="str">
            <v>20/04/2009</v>
          </cell>
          <cell r="J110">
            <v>40340</v>
          </cell>
          <cell r="L110">
            <v>41254</v>
          </cell>
          <cell r="M110">
            <v>280005</v>
          </cell>
          <cell r="N110">
            <v>140003</v>
          </cell>
          <cell r="O110">
            <v>50</v>
          </cell>
          <cell r="U110" t="str">
            <v>X</v>
          </cell>
          <cell r="W110" t="str">
            <v>X</v>
          </cell>
          <cell r="X110" t="str">
            <v>X</v>
          </cell>
          <cell r="AG110" t="str">
            <v>CHANGEMENT ADRESSE effectuée</v>
          </cell>
        </row>
        <row r="111">
          <cell r="A111">
            <v>1016035</v>
          </cell>
          <cell r="B111" t="str">
            <v>Laurent FOLLET</v>
          </cell>
          <cell r="C111" t="str">
            <v>Communauté d'Agglomération d'Evreux</v>
          </cell>
          <cell r="D111" t="str">
            <v>0627212C</v>
          </cell>
          <cell r="F111" t="str">
            <v>Essais de garantie traitement phosphore et boues</v>
          </cell>
          <cell r="H111" t="str">
            <v>5/11/2009</v>
          </cell>
          <cell r="I111" t="str">
            <v>23/10/2009</v>
          </cell>
          <cell r="J111">
            <v>40303</v>
          </cell>
          <cell r="L111">
            <v>41218</v>
          </cell>
          <cell r="M111">
            <v>6710</v>
          </cell>
          <cell r="N111">
            <v>3020</v>
          </cell>
          <cell r="O111" t="str">
            <v>45,01</v>
          </cell>
          <cell r="U111" t="str">
            <v>X</v>
          </cell>
          <cell r="W111" t="str">
            <v>X</v>
          </cell>
          <cell r="X111" t="str">
            <v>X</v>
          </cell>
          <cell r="Y111" t="str">
            <v>X</v>
          </cell>
          <cell r="AA111" t="str">
            <v>X</v>
          </cell>
          <cell r="AB111" t="str">
            <v>X</v>
          </cell>
          <cell r="AG111" t="str">
            <v>Chez Gwenaël le 14/04/2011</v>
          </cell>
        </row>
        <row r="112">
          <cell r="A112">
            <v>1016137</v>
          </cell>
          <cell r="B112" t="str">
            <v>Laurent FOLLET</v>
          </cell>
          <cell r="C112" t="str">
            <v>Communauté d'Agglomération des Portes de l'Eure</v>
          </cell>
          <cell r="D112" t="str">
            <v>0627230X</v>
          </cell>
          <cell r="F112" t="str">
            <v>Maîtrise d'oeuvre dispositifs d'autosurveillance</v>
          </cell>
          <cell r="H112" t="str">
            <v>24/02/2010</v>
          </cell>
          <cell r="I112" t="str">
            <v>22/10/2009</v>
          </cell>
          <cell r="J112">
            <v>40414</v>
          </cell>
          <cell r="L112">
            <v>41329</v>
          </cell>
          <cell r="M112">
            <v>10813</v>
          </cell>
          <cell r="N112">
            <v>3650</v>
          </cell>
          <cell r="O112" t="str">
            <v>33,76</v>
          </cell>
          <cell r="U112" t="str">
            <v>X</v>
          </cell>
          <cell r="W112" t="str">
            <v>X</v>
          </cell>
          <cell r="AG112" t="str">
            <v>Acompte 80 % (2 920 €)</v>
          </cell>
        </row>
        <row r="113">
          <cell r="A113">
            <v>1016281</v>
          </cell>
          <cell r="B113" t="str">
            <v>Laurent FOLLET</v>
          </cell>
          <cell r="C113" t="str">
            <v>Communauté d'Agglomération des Portes de l'Eure</v>
          </cell>
          <cell r="D113" t="str">
            <v>0627230X</v>
          </cell>
          <cell r="F113" t="str">
            <v>Etude préalable de maîtrise d'oeuvre pont pont à bascule Iris des Marais</v>
          </cell>
          <cell r="H113" t="str">
            <v>16/07/2010</v>
          </cell>
          <cell r="I113" t="str">
            <v>26/10/2009</v>
          </cell>
          <cell r="J113">
            <v>40559</v>
          </cell>
          <cell r="L113">
            <v>41471</v>
          </cell>
          <cell r="M113">
            <v>8366</v>
          </cell>
          <cell r="N113">
            <v>3766</v>
          </cell>
          <cell r="O113" t="str">
            <v>45,02</v>
          </cell>
          <cell r="U113" t="str">
            <v>X</v>
          </cell>
          <cell r="W113" t="str">
            <v>X</v>
          </cell>
          <cell r="AG113" t="str">
            <v>Acompte de 80 % (3 012 €)</v>
          </cell>
        </row>
        <row r="114">
          <cell r="A114">
            <v>1016465</v>
          </cell>
          <cell r="B114" t="str">
            <v>Laurent FOLLET</v>
          </cell>
          <cell r="C114" t="str">
            <v>Commune de Tourny</v>
          </cell>
          <cell r="D114" t="str">
            <v>0527653L</v>
          </cell>
          <cell r="F114" t="str">
            <v>Etude préalable pour l'épandage des boues de la STEP</v>
          </cell>
          <cell r="H114" t="str">
            <v>24/02/2010</v>
          </cell>
          <cell r="I114" t="str">
            <v/>
          </cell>
          <cell r="J114">
            <v>40414</v>
          </cell>
          <cell r="L114">
            <v>41329</v>
          </cell>
          <cell r="M114">
            <v>6045</v>
          </cell>
          <cell r="N114">
            <v>3023</v>
          </cell>
          <cell r="O114">
            <v>50</v>
          </cell>
          <cell r="U114" t="str">
            <v>X</v>
          </cell>
          <cell r="W114" t="str">
            <v>X</v>
          </cell>
          <cell r="AG114" t="str">
            <v>1er acompte le 17/03/2011 de 2 419 €</v>
          </cell>
        </row>
        <row r="115">
          <cell r="A115">
            <v>1016482</v>
          </cell>
          <cell r="B115" t="str">
            <v>Sylvain LINOT</v>
          </cell>
          <cell r="C115" t="str">
            <v>Communauté de communes Caux Vallée de Seine</v>
          </cell>
          <cell r="D115" t="str">
            <v>0676824D</v>
          </cell>
          <cell r="F115" t="str">
            <v>Maîtrise d'oeuvre ouvrages L3 et L3-1 Grandcamp</v>
          </cell>
          <cell r="H115" t="str">
            <v>16/07/2010</v>
          </cell>
          <cell r="I115" t="str">
            <v/>
          </cell>
          <cell r="J115">
            <v>40559</v>
          </cell>
          <cell r="L115">
            <v>41106</v>
          </cell>
          <cell r="M115">
            <v>21300</v>
          </cell>
          <cell r="N115">
            <v>8520</v>
          </cell>
          <cell r="O115">
            <v>40</v>
          </cell>
          <cell r="U115" t="str">
            <v>X</v>
          </cell>
          <cell r="W115" t="str">
            <v>X</v>
          </cell>
          <cell r="AG115" t="str">
            <v>Acompte de 80 % (6816 €)</v>
          </cell>
        </row>
        <row r="116">
          <cell r="A116">
            <v>1016518</v>
          </cell>
          <cell r="B116" t="str">
            <v>Laurent FOLLET</v>
          </cell>
          <cell r="C116" t="str">
            <v>Commune de Criquebeuf-sur-Seine</v>
          </cell>
          <cell r="D116" t="str">
            <v>0527188F</v>
          </cell>
          <cell r="F116" t="str">
            <v>Assistance Maîtrise d'ouvrage devenir de la STEP</v>
          </cell>
          <cell r="H116" t="str">
            <v>24/02/2010</v>
          </cell>
          <cell r="I116" t="str">
            <v>15/10/2009</v>
          </cell>
          <cell r="J116">
            <v>40414</v>
          </cell>
          <cell r="L116">
            <v>41329</v>
          </cell>
          <cell r="M116">
            <v>7770</v>
          </cell>
          <cell r="N116">
            <v>3885</v>
          </cell>
          <cell r="O116">
            <v>50</v>
          </cell>
          <cell r="U116" t="str">
            <v>X</v>
          </cell>
          <cell r="V116" t="str">
            <v>X</v>
          </cell>
          <cell r="W116" t="str">
            <v>X</v>
          </cell>
        </row>
        <row r="117">
          <cell r="A117">
            <v>1016519</v>
          </cell>
          <cell r="B117" t="str">
            <v>Laurent FOLLET</v>
          </cell>
          <cell r="C117" t="str">
            <v>Commune de Criquebeuf-sur-Seine</v>
          </cell>
          <cell r="D117" t="str">
            <v>0527188F</v>
          </cell>
          <cell r="F117" t="str">
            <v>Etude préalable sur le devenir de la STEP</v>
          </cell>
          <cell r="H117" t="str">
            <v>24/02/2010</v>
          </cell>
          <cell r="I117" t="str">
            <v>15/10/2009</v>
          </cell>
          <cell r="J117">
            <v>40414</v>
          </cell>
          <cell r="L117">
            <v>41329</v>
          </cell>
          <cell r="M117">
            <v>53477</v>
          </cell>
          <cell r="N117">
            <v>26739</v>
          </cell>
          <cell r="O117">
            <v>50</v>
          </cell>
          <cell r="U117" t="str">
            <v>X</v>
          </cell>
          <cell r="V117" t="str">
            <v>X</v>
          </cell>
          <cell r="W117" t="str">
            <v>X</v>
          </cell>
        </row>
        <row r="118">
          <cell r="A118">
            <v>1016611</v>
          </cell>
          <cell r="B118" t="str">
            <v>Laurent FOLLET</v>
          </cell>
          <cell r="C118" t="str">
            <v>Commune des Andelys</v>
          </cell>
          <cell r="D118" t="str">
            <v>0527016U</v>
          </cell>
          <cell r="F118" t="str">
            <v>Maîtrise d'oeuvre réhabilitation réseaux Eaux Usées</v>
          </cell>
          <cell r="H118" t="str">
            <v>24/06/2010</v>
          </cell>
          <cell r="I118" t="str">
            <v>24/11/2009</v>
          </cell>
          <cell r="J118">
            <v>40536</v>
          </cell>
          <cell r="L118">
            <v>41084</v>
          </cell>
          <cell r="M118">
            <v>43730</v>
          </cell>
          <cell r="N118">
            <v>14759</v>
          </cell>
          <cell r="O118" t="str">
            <v>33,75</v>
          </cell>
          <cell r="U118" t="str">
            <v>X</v>
          </cell>
          <cell r="W118" t="str">
            <v>X</v>
          </cell>
          <cell r="AG118" t="str">
            <v xml:space="preserve">En attente des dernières factures </v>
          </cell>
        </row>
        <row r="119">
          <cell r="A119">
            <v>1017202</v>
          </cell>
          <cell r="B119" t="str">
            <v>Laurent FOLLET</v>
          </cell>
          <cell r="C119" t="str">
            <v>Communauté d'Agglomération des Portes de l'Eure</v>
          </cell>
          <cell r="D119" t="str">
            <v>0627230X</v>
          </cell>
          <cell r="F119" t="str">
            <v>Mission CSPS, réhabilitation réseau eaux usées à Pacy-sur-Eure</v>
          </cell>
          <cell r="H119" t="str">
            <v>16/07/2010</v>
          </cell>
          <cell r="I119" t="str">
            <v>11/12/2009</v>
          </cell>
          <cell r="J119">
            <v>40559</v>
          </cell>
          <cell r="L119">
            <v>41471</v>
          </cell>
          <cell r="M119">
            <v>3673</v>
          </cell>
          <cell r="N119">
            <v>1240</v>
          </cell>
          <cell r="O119" t="str">
            <v>33,76</v>
          </cell>
          <cell r="U119" t="str">
            <v>X</v>
          </cell>
          <cell r="W119" t="str">
            <v>X</v>
          </cell>
          <cell r="AG119" t="str">
            <v>1er acompte le 3/11/2010 de 992 €</v>
          </cell>
        </row>
        <row r="120">
          <cell r="A120">
            <v>1017232</v>
          </cell>
          <cell r="B120" t="str">
            <v>Laurent FOLLET</v>
          </cell>
          <cell r="C120" t="str">
            <v>Commune de Tourny</v>
          </cell>
          <cell r="D120" t="str">
            <v>0527653L</v>
          </cell>
          <cell r="F120" t="str">
            <v>Etude hydrogéologique</v>
          </cell>
          <cell r="H120" t="str">
            <v>06/04/2010</v>
          </cell>
          <cell r="I120" t="str">
            <v>11/12/2009</v>
          </cell>
          <cell r="J120">
            <v>40457</v>
          </cell>
          <cell r="L120">
            <v>41370</v>
          </cell>
          <cell r="M120" t="str">
            <v>17 030</v>
          </cell>
          <cell r="N120">
            <v>8515</v>
          </cell>
          <cell r="O120">
            <v>50</v>
          </cell>
          <cell r="U120" t="str">
            <v>X</v>
          </cell>
          <cell r="W120" t="str">
            <v>X</v>
          </cell>
          <cell r="X120" t="str">
            <v>X</v>
          </cell>
          <cell r="AC120" t="str">
            <v>X</v>
          </cell>
          <cell r="AG120" t="str">
            <v>Attendre pour solder vu avec Laurent le 22/03/2011</v>
          </cell>
        </row>
        <row r="121">
          <cell r="A121">
            <v>1017304</v>
          </cell>
          <cell r="B121" t="str">
            <v>Laurent FOLLET</v>
          </cell>
          <cell r="C121" t="str">
            <v>Communauté d'Agglomération d'Evreux</v>
          </cell>
          <cell r="D121" t="str">
            <v>0627212C</v>
          </cell>
          <cell r="F121" t="str">
            <v>Reconstruction de la station d'épuration d'Evreux</v>
          </cell>
          <cell r="H121" t="str">
            <v>18/05/2010</v>
          </cell>
          <cell r="I121" t="str">
            <v/>
          </cell>
          <cell r="J121">
            <v>40500</v>
          </cell>
          <cell r="L121">
            <v>41777</v>
          </cell>
          <cell r="M121">
            <v>24000000</v>
          </cell>
          <cell r="N121">
            <v>9600000</v>
          </cell>
          <cell r="O121">
            <v>40</v>
          </cell>
          <cell r="Q121">
            <v>4800000</v>
          </cell>
          <cell r="R121">
            <v>20</v>
          </cell>
          <cell r="U121" t="str">
            <v>X</v>
          </cell>
          <cell r="W121" t="str">
            <v>X</v>
          </cell>
          <cell r="AG121" t="str">
            <v>1er acompte S de 2 335 174 € et A de 648 660 le 8/04/2011</v>
          </cell>
        </row>
        <row r="122">
          <cell r="A122">
            <v>1017403</v>
          </cell>
          <cell r="B122" t="str">
            <v>Sylvain LINOT</v>
          </cell>
          <cell r="C122" t="str">
            <v>Communauté de Communes de Quillebeuf sur Seine</v>
          </cell>
          <cell r="D122" t="str">
            <v>0627816J</v>
          </cell>
          <cell r="F122" t="str">
            <v>Etude de maîtrise d'oeuvre, études topographique et géotechnique</v>
          </cell>
          <cell r="H122" t="str">
            <v>02/07/2010</v>
          </cell>
          <cell r="I122" t="str">
            <v>22/02/2010</v>
          </cell>
          <cell r="J122">
            <v>40545</v>
          </cell>
          <cell r="L122">
            <v>41092</v>
          </cell>
          <cell r="M122">
            <v>105400</v>
          </cell>
          <cell r="N122">
            <v>52700</v>
          </cell>
          <cell r="O122">
            <v>50</v>
          </cell>
          <cell r="U122" t="str">
            <v>X</v>
          </cell>
          <cell r="W122" t="str">
            <v>X</v>
          </cell>
        </row>
        <row r="123">
          <cell r="A123">
            <v>1017415</v>
          </cell>
          <cell r="B123" t="str">
            <v>Sylvain LINOT</v>
          </cell>
          <cell r="C123" t="str">
            <v>Syndicat des bassins versants Saane Vienne et Scie</v>
          </cell>
          <cell r="D123" t="str">
            <v>0011005M</v>
          </cell>
          <cell r="F123" t="str">
            <v>Etude aménagement et gestion de la Saâne</v>
          </cell>
          <cell r="H123" t="str">
            <v>18/05/2010</v>
          </cell>
          <cell r="I123" t="str">
            <v/>
          </cell>
          <cell r="J123">
            <v>40500</v>
          </cell>
          <cell r="L123">
            <v>41047</v>
          </cell>
          <cell r="M123">
            <v>185000</v>
          </cell>
          <cell r="N123">
            <v>92500</v>
          </cell>
          <cell r="O123">
            <v>50</v>
          </cell>
          <cell r="U123" t="str">
            <v>X</v>
          </cell>
          <cell r="V123" t="str">
            <v>X</v>
          </cell>
          <cell r="W123" t="str">
            <v>X</v>
          </cell>
          <cell r="X123" t="str">
            <v>X</v>
          </cell>
          <cell r="AG123" t="str">
            <v>2ème acompte le 8/04/2011 (18 975 €)</v>
          </cell>
        </row>
        <row r="124">
          <cell r="A124">
            <v>1017416</v>
          </cell>
          <cell r="B124" t="str">
            <v>Sylvain LINOT</v>
          </cell>
          <cell r="C124" t="str">
            <v>Communauté de l'agglomération Havraise</v>
          </cell>
          <cell r="D124" t="str">
            <v>0676822B</v>
          </cell>
          <cell r="F124" t="str">
            <v>Travaux de maîtrise des ruissellements agricoles</v>
          </cell>
          <cell r="H124" t="str">
            <v>18/05/2010</v>
          </cell>
          <cell r="I124" t="str">
            <v>18/02/2010</v>
          </cell>
          <cell r="J124">
            <v>40500</v>
          </cell>
          <cell r="L124">
            <v>41047</v>
          </cell>
          <cell r="M124">
            <v>5310620</v>
          </cell>
          <cell r="N124">
            <v>345191</v>
          </cell>
          <cell r="O124" t="str">
            <v>6,5</v>
          </cell>
          <cell r="U124" t="str">
            <v>X</v>
          </cell>
          <cell r="W124" t="str">
            <v>X</v>
          </cell>
          <cell r="X124" t="str">
            <v>X</v>
          </cell>
          <cell r="AG124" t="str">
            <v>1er acompte le 14/01/2011 (84 498)</v>
          </cell>
        </row>
        <row r="125">
          <cell r="A125">
            <v>1017460</v>
          </cell>
          <cell r="B125" t="str">
            <v>Laurent FOLLET</v>
          </cell>
          <cell r="C125" t="str">
            <v>Communauté de communes du Roumois Nord</v>
          </cell>
          <cell r="D125" t="str">
            <v>0627162Y</v>
          </cell>
          <cell r="F125" t="str">
            <v>Etudes géotechniques tranche 2 BV du FAY</v>
          </cell>
          <cell r="H125" t="str">
            <v>21/01/2010</v>
          </cell>
          <cell r="I125" t="str">
            <v/>
          </cell>
          <cell r="J125">
            <v>40380</v>
          </cell>
          <cell r="L125">
            <v>40929</v>
          </cell>
          <cell r="M125">
            <v>37616</v>
          </cell>
          <cell r="N125">
            <v>18808</v>
          </cell>
          <cell r="O125">
            <v>50</v>
          </cell>
          <cell r="U125" t="str">
            <v>X</v>
          </cell>
          <cell r="V125" t="str">
            <v>X</v>
          </cell>
          <cell r="X125" t="str">
            <v>X</v>
          </cell>
          <cell r="AC125" t="str">
            <v>X</v>
          </cell>
          <cell r="AG125" t="str">
            <v>DOSSIER SOLDE LE 17/03/2011</v>
          </cell>
        </row>
        <row r="126">
          <cell r="A126">
            <v>1017463</v>
          </cell>
          <cell r="B126" t="str">
            <v>Sylvain LINOT</v>
          </cell>
          <cell r="C126" t="str">
            <v>Syndicat Mixte des Bassins Versants du Dun et de la Veules</v>
          </cell>
          <cell r="D126" t="str">
            <v>0676160G</v>
          </cell>
          <cell r="F126" t="str">
            <v>Suivi de la qualité eaux du DUN et de la VEULES</v>
          </cell>
          <cell r="H126">
            <v>40199</v>
          </cell>
          <cell r="I126" t="str">
            <v/>
          </cell>
          <cell r="J126">
            <v>40380</v>
          </cell>
          <cell r="L126">
            <v>40929</v>
          </cell>
          <cell r="M126">
            <v>3400</v>
          </cell>
          <cell r="N126">
            <v>1700</v>
          </cell>
          <cell r="O126">
            <v>50</v>
          </cell>
          <cell r="U126" t="str">
            <v>X</v>
          </cell>
          <cell r="X126" t="str">
            <v>x</v>
          </cell>
          <cell r="AG126" t="str">
            <v>1er acompte le 17/03/2011 de 1 360 €</v>
          </cell>
        </row>
        <row r="127">
          <cell r="A127">
            <v>1017465</v>
          </cell>
          <cell r="B127" t="str">
            <v>Sylvain LINOT</v>
          </cell>
          <cell r="C127" t="str">
            <v>Communauté de communes Caux Vallée de Seine</v>
          </cell>
          <cell r="D127" t="str">
            <v>0676824D</v>
          </cell>
          <cell r="F127" t="str">
            <v>Maîtrise d'oeuvre plaine inondable M9 MELAMARE</v>
          </cell>
          <cell r="H127" t="str">
            <v>21/01/2010</v>
          </cell>
          <cell r="I127" t="str">
            <v>12/11/2009</v>
          </cell>
          <cell r="J127">
            <v>40380</v>
          </cell>
          <cell r="L127">
            <v>40929</v>
          </cell>
          <cell r="M127">
            <v>19650</v>
          </cell>
          <cell r="N127">
            <v>9825</v>
          </cell>
          <cell r="O127">
            <v>50</v>
          </cell>
          <cell r="U127" t="str">
            <v>X</v>
          </cell>
          <cell r="W127" t="str">
            <v>X</v>
          </cell>
        </row>
        <row r="128">
          <cell r="A128">
            <v>1018057</v>
          </cell>
          <cell r="B128" t="str">
            <v>Sylvain LINOT</v>
          </cell>
          <cell r="C128" t="str">
            <v>Syndicat Intercommunal du bassin versant de la Varenne</v>
          </cell>
          <cell r="D128" t="str">
            <v>0676836S</v>
          </cell>
          <cell r="F128" t="str">
            <v>Restauration rivière 0,395 km Varenne</v>
          </cell>
          <cell r="H128" t="str">
            <v>24/02/2010</v>
          </cell>
          <cell r="I128" t="str">
            <v/>
          </cell>
          <cell r="J128">
            <v>40414</v>
          </cell>
          <cell r="L128">
            <v>40963</v>
          </cell>
          <cell r="M128">
            <v>14451</v>
          </cell>
          <cell r="N128">
            <v>8671</v>
          </cell>
          <cell r="O128">
            <v>60</v>
          </cell>
          <cell r="U128" t="str">
            <v>X</v>
          </cell>
          <cell r="AG128" t="str">
            <v>Lettre relance le 17/02/2011</v>
          </cell>
        </row>
        <row r="129">
          <cell r="A129">
            <v>1018217</v>
          </cell>
          <cell r="B129" t="str">
            <v>Sylvain LINOT</v>
          </cell>
          <cell r="C129" t="str">
            <v>Syndicat Intercommunal du bassin versant de la Béthune</v>
          </cell>
          <cell r="D129" t="str">
            <v>0676175Y</v>
          </cell>
          <cell r="F129" t="str">
            <v>restauration rivière Béthune (Complément aide 1010216 - TVA)</v>
          </cell>
          <cell r="H129" t="str">
            <v>24/02/2010</v>
          </cell>
          <cell r="I129" t="str">
            <v/>
          </cell>
          <cell r="J129">
            <v>40414</v>
          </cell>
          <cell r="L129">
            <v>40963</v>
          </cell>
          <cell r="M129">
            <v>24791</v>
          </cell>
          <cell r="N129">
            <v>9917</v>
          </cell>
          <cell r="O129">
            <v>40</v>
          </cell>
          <cell r="U129" t="str">
            <v>X</v>
          </cell>
          <cell r="AG129" t="str">
            <v>Lettre relance le 17/02/2011</v>
          </cell>
        </row>
        <row r="130">
          <cell r="A130">
            <v>1018251</v>
          </cell>
          <cell r="B130" t="str">
            <v>Sylvain LINOT</v>
          </cell>
          <cell r="C130" t="str">
            <v>Communauté de communes Caux Vallée de Seine</v>
          </cell>
          <cell r="D130" t="str">
            <v>0676824D</v>
          </cell>
          <cell r="F130" t="str">
            <v>Maîtrise d'oeuvre des ouvrages du Carouge</v>
          </cell>
          <cell r="H130" t="str">
            <v>24/02/2010</v>
          </cell>
          <cell r="I130" t="str">
            <v>12/11/2009</v>
          </cell>
          <cell r="J130">
            <v>40414</v>
          </cell>
          <cell r="L130">
            <v>40963</v>
          </cell>
          <cell r="M130">
            <v>27000</v>
          </cell>
          <cell r="N130">
            <v>10920</v>
          </cell>
          <cell r="O130">
            <v>40</v>
          </cell>
          <cell r="U130" t="str">
            <v>X</v>
          </cell>
          <cell r="W130" t="str">
            <v>X</v>
          </cell>
        </row>
        <row r="131">
          <cell r="A131">
            <v>1018825</v>
          </cell>
          <cell r="B131" t="str">
            <v>Laurent FOLLET</v>
          </cell>
          <cell r="C131" t="str">
            <v>Communauté d'Agglomération d'Evreux</v>
          </cell>
          <cell r="D131" t="str">
            <v>0627212C</v>
          </cell>
          <cell r="F131" t="str">
            <v>Travaux de construction des postes de refoulement et des bassins de stockage</v>
          </cell>
          <cell r="H131" t="str">
            <v>18/05/2010</v>
          </cell>
          <cell r="I131" t="str">
            <v>05/03/2010</v>
          </cell>
          <cell r="J131">
            <v>40500</v>
          </cell>
          <cell r="L131">
            <v>41777</v>
          </cell>
          <cell r="M131">
            <v>6259273</v>
          </cell>
          <cell r="N131">
            <v>2503710</v>
          </cell>
          <cell r="O131">
            <v>40</v>
          </cell>
          <cell r="Q131">
            <v>1251855</v>
          </cell>
          <cell r="R131">
            <v>20</v>
          </cell>
          <cell r="U131" t="str">
            <v>X</v>
          </cell>
          <cell r="W131" t="str">
            <v>X</v>
          </cell>
          <cell r="X131" t="str">
            <v>X</v>
          </cell>
          <cell r="AG131" t="str">
            <v>1 er acompte le 6/12/2010</v>
          </cell>
        </row>
        <row r="132">
          <cell r="A132">
            <v>1019462</v>
          </cell>
          <cell r="B132" t="str">
            <v>Sylvain LINOT</v>
          </cell>
          <cell r="C132" t="str">
            <v>Syndicat Mixte des bassins versants de la Durdent, Saint-Valéry-en-Caux et Veulettes-sur-Mer</v>
          </cell>
          <cell r="D132" t="str">
            <v>0676210L</v>
          </cell>
          <cell r="F132" t="str">
            <v>Elaboration d'un programme d'actions</v>
          </cell>
          <cell r="H132" t="str">
            <v>10/05/2010</v>
          </cell>
          <cell r="I132" t="str">
            <v>06/04/2010</v>
          </cell>
          <cell r="J132">
            <v>40492</v>
          </cell>
          <cell r="L132">
            <v>41039</v>
          </cell>
          <cell r="M132">
            <v>23180</v>
          </cell>
          <cell r="N132">
            <v>16226</v>
          </cell>
          <cell r="O132">
            <v>70</v>
          </cell>
          <cell r="U132" t="str">
            <v>X</v>
          </cell>
          <cell r="AG132" t="str">
            <v>Lettre relance le 17/02/2011</v>
          </cell>
        </row>
        <row r="133">
          <cell r="A133">
            <v>1019469</v>
          </cell>
          <cell r="B133" t="str">
            <v>Sylvain LINOT</v>
          </cell>
          <cell r="C133" t="str">
            <v>Syndicat Mixte des bassins versants de la Durdent, Saint-Valéry-en-Caux et Veulettes-sur-Mer</v>
          </cell>
          <cell r="D133" t="str">
            <v>0676210L</v>
          </cell>
          <cell r="F133" t="str">
            <v>Ouvrage de ralentissement à cany Barville (réalisation d'une mare tampon)</v>
          </cell>
          <cell r="H133" t="str">
            <v>10/05/2010</v>
          </cell>
          <cell r="I133" t="str">
            <v/>
          </cell>
          <cell r="J133">
            <v>40492</v>
          </cell>
          <cell r="L133">
            <v>41039</v>
          </cell>
          <cell r="M133">
            <v>19152</v>
          </cell>
          <cell r="N133">
            <v>7661</v>
          </cell>
          <cell r="O133">
            <v>40</v>
          </cell>
          <cell r="U133" t="str">
            <v>X</v>
          </cell>
          <cell r="W133" t="str">
            <v>X</v>
          </cell>
          <cell r="AG133" t="str">
            <v>1er acompte le 15/03/2011 (6 129 €)</v>
          </cell>
        </row>
        <row r="134">
          <cell r="A134">
            <v>1019695</v>
          </cell>
          <cell r="B134" t="str">
            <v>Sylvain LINOT</v>
          </cell>
          <cell r="C134" t="str">
            <v>Communauté d'Agglomération Rouen Elbeuf Austreberthe</v>
          </cell>
          <cell r="D134" t="str">
            <v>0676828H</v>
          </cell>
          <cell r="F134" t="str">
            <v>Technicien rivière Cailly Aubette Robec 2010</v>
          </cell>
          <cell r="H134" t="str">
            <v>22/10/2010</v>
          </cell>
          <cell r="I134" t="str">
            <v>01/01/2010</v>
          </cell>
          <cell r="J134">
            <v>40655</v>
          </cell>
          <cell r="L134">
            <v>41204</v>
          </cell>
          <cell r="M134">
            <v>61000</v>
          </cell>
          <cell r="N134">
            <v>30500</v>
          </cell>
          <cell r="O134">
            <v>50</v>
          </cell>
          <cell r="U134" t="str">
            <v>X</v>
          </cell>
          <cell r="X134" t="str">
            <v>X</v>
          </cell>
          <cell r="Z134" t="str">
            <v>X</v>
          </cell>
          <cell r="AC134" t="str">
            <v>X</v>
          </cell>
          <cell r="AG134" t="str">
            <v>DOSSIER SOLDE LE 24/03/2011</v>
          </cell>
        </row>
        <row r="135">
          <cell r="A135">
            <v>1019702</v>
          </cell>
          <cell r="B135" t="str">
            <v>Sylvain LINOT</v>
          </cell>
          <cell r="C135" t="str">
            <v>Association Syndicale des Propriétaires Riverains de l'Yères</v>
          </cell>
          <cell r="D135" t="str">
            <v>0389671F</v>
          </cell>
          <cell r="F135" t="str">
            <v>Restauration de rivière Yères</v>
          </cell>
          <cell r="H135" t="str">
            <v>10/05/2010</v>
          </cell>
          <cell r="I135" t="str">
            <v/>
          </cell>
          <cell r="J135">
            <v>40492</v>
          </cell>
          <cell r="L135">
            <v>41039</v>
          </cell>
          <cell r="M135">
            <v>13001</v>
          </cell>
          <cell r="N135">
            <v>7801</v>
          </cell>
          <cell r="O135">
            <v>60</v>
          </cell>
          <cell r="U135" t="str">
            <v>X</v>
          </cell>
          <cell r="X135" t="str">
            <v>X</v>
          </cell>
          <cell r="AA135" t="str">
            <v>X</v>
          </cell>
          <cell r="AG135" t="str">
            <v>Acompte le 20/09/2010 (6 241 €)</v>
          </cell>
        </row>
        <row r="136">
          <cell r="A136">
            <v>1019738</v>
          </cell>
          <cell r="B136" t="str">
            <v>Sylvain LINOT</v>
          </cell>
          <cell r="C136" t="str">
            <v>Association Syndicale de la Rivière "La Durdent"</v>
          </cell>
          <cell r="D136" t="str">
            <v>0007871F</v>
          </cell>
          <cell r="F136" t="str">
            <v>Restauration de la rivière Durdent à Paluel en 2010</v>
          </cell>
          <cell r="H136" t="str">
            <v>10/05/2010</v>
          </cell>
          <cell r="I136" t="str">
            <v/>
          </cell>
          <cell r="J136">
            <v>40492</v>
          </cell>
          <cell r="L136">
            <v>41039</v>
          </cell>
          <cell r="M136">
            <v>12000</v>
          </cell>
          <cell r="N136">
            <v>7200</v>
          </cell>
          <cell r="O136">
            <v>60</v>
          </cell>
          <cell r="U136" t="str">
            <v>X</v>
          </cell>
          <cell r="AG136" t="str">
            <v>Lettre relance le 17/02/2011</v>
          </cell>
        </row>
        <row r="137">
          <cell r="A137">
            <v>1019744</v>
          </cell>
          <cell r="B137" t="str">
            <v>Sylvain LINOT</v>
          </cell>
          <cell r="C137" t="str">
            <v>SI Bassins Versants Caux en Seine</v>
          </cell>
          <cell r="D137" t="str">
            <v>0676207H</v>
          </cell>
          <cell r="F137" t="str">
            <v>Travaux en hydraulique douce réalisés par les agriculteurs</v>
          </cell>
          <cell r="H137" t="str">
            <v>10/05/2010</v>
          </cell>
          <cell r="I137" t="str">
            <v/>
          </cell>
          <cell r="J137">
            <v>40492</v>
          </cell>
          <cell r="L137">
            <v>41039</v>
          </cell>
          <cell r="M137">
            <v>40000</v>
          </cell>
          <cell r="N137">
            <v>20000</v>
          </cell>
          <cell r="O137">
            <v>50</v>
          </cell>
          <cell r="U137" t="str">
            <v>X</v>
          </cell>
          <cell r="W137" t="str">
            <v>X</v>
          </cell>
          <cell r="AG137" t="str">
            <v>1er acompte le 22/03/2011 soit 16 000 €</v>
          </cell>
        </row>
        <row r="138">
          <cell r="A138">
            <v>1019874</v>
          </cell>
          <cell r="B138" t="str">
            <v>Sylvain LINOT</v>
          </cell>
          <cell r="C138" t="str">
            <v>Communauté de l'agglomération Havraise</v>
          </cell>
          <cell r="D138" t="str">
            <v>0676822B</v>
          </cell>
          <cell r="F138" t="str">
            <v>Restauration de rivière Lézarde 2010</v>
          </cell>
          <cell r="H138" t="str">
            <v>10/05/2010</v>
          </cell>
          <cell r="I138" t="str">
            <v/>
          </cell>
          <cell r="J138">
            <v>40492</v>
          </cell>
          <cell r="L138">
            <v>41039</v>
          </cell>
          <cell r="M138">
            <v>3340</v>
          </cell>
          <cell r="N138">
            <v>2004</v>
          </cell>
          <cell r="O138">
            <v>60</v>
          </cell>
          <cell r="U138" t="str">
            <v>X</v>
          </cell>
          <cell r="W138" t="str">
            <v>X</v>
          </cell>
          <cell r="AG138" t="str">
            <v>1er acompte de 1604 € le 3/11/2010</v>
          </cell>
        </row>
        <row r="139">
          <cell r="A139">
            <v>1020312</v>
          </cell>
          <cell r="B139" t="str">
            <v>Sylvain LINOT</v>
          </cell>
          <cell r="C139" t="str">
            <v>Association Syndicale des Propriétaires Riverains de l'Yères</v>
          </cell>
          <cell r="D139" t="str">
            <v>0389671F</v>
          </cell>
          <cell r="F139" t="str">
            <v>Etudes topographiques travaux de renaturation</v>
          </cell>
          <cell r="H139" t="str">
            <v>24/06/2010</v>
          </cell>
          <cell r="I139" t="str">
            <v/>
          </cell>
          <cell r="J139">
            <v>40536</v>
          </cell>
          <cell r="L139">
            <v>41084</v>
          </cell>
          <cell r="M139">
            <v>16505</v>
          </cell>
          <cell r="N139">
            <v>11554</v>
          </cell>
          <cell r="O139">
            <v>70</v>
          </cell>
          <cell r="U139" t="str">
            <v>X</v>
          </cell>
          <cell r="X139" t="str">
            <v>X</v>
          </cell>
          <cell r="AA139" t="str">
            <v>X</v>
          </cell>
          <cell r="AG139" t="str">
            <v>DOSSIER SOLDE LE 8/04/2011</v>
          </cell>
        </row>
        <row r="140">
          <cell r="A140">
            <v>1020417</v>
          </cell>
          <cell r="B140" t="str">
            <v>Sylvain LINOT</v>
          </cell>
          <cell r="C140" t="str">
            <v>Association Syndicale des Propriétaires Riverains de l'Yères</v>
          </cell>
          <cell r="D140" t="str">
            <v>0389671F</v>
          </cell>
          <cell r="F140" t="str">
            <v>Restauration de rivières Yères 2010</v>
          </cell>
          <cell r="H140" t="str">
            <v>24/06/2010</v>
          </cell>
          <cell r="I140" t="str">
            <v/>
          </cell>
          <cell r="J140">
            <v>40536</v>
          </cell>
          <cell r="L140">
            <v>41084</v>
          </cell>
          <cell r="M140">
            <v>2404</v>
          </cell>
          <cell r="N140">
            <v>1443</v>
          </cell>
          <cell r="O140">
            <v>60</v>
          </cell>
          <cell r="U140" t="str">
            <v>X</v>
          </cell>
          <cell r="AG140" t="str">
            <v>1 er acompte de 1 155 € le 7/01/2011</v>
          </cell>
        </row>
        <row r="141">
          <cell r="A141">
            <v>1020434</v>
          </cell>
          <cell r="B141" t="str">
            <v>Sylvain LINOT</v>
          </cell>
          <cell r="C141" t="str">
            <v>Syndicat des rivières de la Valmont et de la Ganzeville</v>
          </cell>
          <cell r="D141" t="str">
            <v>0676123S</v>
          </cell>
          <cell r="F141" t="str">
            <v>Restauration rivière Valmont 2010</v>
          </cell>
          <cell r="H141" t="str">
            <v>24/06/2010</v>
          </cell>
          <cell r="I141" t="str">
            <v>20/05/2010</v>
          </cell>
          <cell r="J141">
            <v>40536</v>
          </cell>
          <cell r="L141">
            <v>41084</v>
          </cell>
          <cell r="M141">
            <v>5072</v>
          </cell>
          <cell r="N141">
            <v>3044</v>
          </cell>
          <cell r="O141">
            <v>60</v>
          </cell>
          <cell r="U141" t="str">
            <v>X</v>
          </cell>
          <cell r="X141" t="str">
            <v>x</v>
          </cell>
          <cell r="AG141" t="str">
            <v>1er acompte le 6/12/2010</v>
          </cell>
        </row>
        <row r="142">
          <cell r="A142">
            <v>1020446</v>
          </cell>
          <cell r="B142" t="str">
            <v>Sylvain LINOT</v>
          </cell>
          <cell r="C142" t="str">
            <v>Communauté de communes Caux Vallée de Seine</v>
          </cell>
          <cell r="D142" t="str">
            <v>0676824D</v>
          </cell>
          <cell r="F142" t="str">
            <v>Entretien rivière commerce 2009</v>
          </cell>
          <cell r="H142" t="str">
            <v>02/07/2010</v>
          </cell>
          <cell r="I142" t="str">
            <v>16/06/2009</v>
          </cell>
          <cell r="J142">
            <v>40545</v>
          </cell>
          <cell r="L142">
            <v>41092</v>
          </cell>
          <cell r="M142">
            <v>70000</v>
          </cell>
          <cell r="N142">
            <v>28000</v>
          </cell>
          <cell r="O142">
            <v>40</v>
          </cell>
          <cell r="U142" t="str">
            <v>X</v>
          </cell>
          <cell r="AG142" t="str">
            <v>Mail du 7/01/2011 (LCS)</v>
          </cell>
        </row>
        <row r="143">
          <cell r="A143">
            <v>1020474</v>
          </cell>
          <cell r="B143" t="str">
            <v>Sylvain LINOT</v>
          </cell>
          <cell r="C143" t="str">
            <v>Association Syndicale de la Rivière La Saane</v>
          </cell>
          <cell r="D143" t="str">
            <v>0676122R</v>
          </cell>
          <cell r="F143" t="str">
            <v>Technicien de rivière Saane 2010</v>
          </cell>
          <cell r="H143" t="str">
            <v>24/06/2010</v>
          </cell>
          <cell r="I143" t="str">
            <v/>
          </cell>
          <cell r="J143">
            <v>40536</v>
          </cell>
          <cell r="L143">
            <v>41084</v>
          </cell>
          <cell r="M143">
            <v>43000</v>
          </cell>
          <cell r="N143">
            <v>21500</v>
          </cell>
          <cell r="O143">
            <v>50</v>
          </cell>
          <cell r="U143" t="str">
            <v>X</v>
          </cell>
          <cell r="X143" t="str">
            <v>X</v>
          </cell>
          <cell r="Z143" t="str">
            <v>X</v>
          </cell>
          <cell r="AG143" t="str">
            <v>DOSSIER SOLDE LE 8/04/2011</v>
          </cell>
        </row>
        <row r="144">
          <cell r="A144">
            <v>1020511</v>
          </cell>
          <cell r="B144" t="str">
            <v>Sylvain LINOT</v>
          </cell>
          <cell r="C144" t="str">
            <v>Syndicat Intercommunal du bassin versant de la Varenne</v>
          </cell>
          <cell r="D144" t="str">
            <v>0676836S</v>
          </cell>
          <cell r="F144" t="str">
            <v>Technicien de rivière Varenne 2010</v>
          </cell>
          <cell r="H144" t="str">
            <v>24/06/2010</v>
          </cell>
          <cell r="I144" t="str">
            <v/>
          </cell>
          <cell r="J144">
            <v>40536</v>
          </cell>
          <cell r="L144">
            <v>41084</v>
          </cell>
          <cell r="M144">
            <v>35300</v>
          </cell>
          <cell r="N144">
            <v>17650</v>
          </cell>
          <cell r="O144">
            <v>50</v>
          </cell>
          <cell r="U144" t="str">
            <v>X</v>
          </cell>
          <cell r="X144" t="str">
            <v>X</v>
          </cell>
          <cell r="Z144" t="str">
            <v>X</v>
          </cell>
          <cell r="AC144" t="str">
            <v>X</v>
          </cell>
          <cell r="AG144" t="str">
            <v>DOSSIER SOLDE LE 01/04/2011</v>
          </cell>
        </row>
        <row r="145">
          <cell r="A145">
            <v>1020845</v>
          </cell>
          <cell r="B145" t="str">
            <v>Sylvain LINOT</v>
          </cell>
          <cell r="C145" t="str">
            <v>Département de la Seine Maritime</v>
          </cell>
          <cell r="D145" t="str">
            <v>0876902E</v>
          </cell>
          <cell r="F145" t="str">
            <v>CATER Seine Maritime 2010</v>
          </cell>
          <cell r="H145" t="str">
            <v>22/10/2010</v>
          </cell>
          <cell r="I145" t="str">
            <v>01/01/2010</v>
          </cell>
          <cell r="J145">
            <v>40655</v>
          </cell>
          <cell r="L145">
            <v>41204</v>
          </cell>
          <cell r="M145">
            <v>68335</v>
          </cell>
          <cell r="N145">
            <v>34168</v>
          </cell>
          <cell r="O145">
            <v>50</v>
          </cell>
          <cell r="U145" t="str">
            <v>X</v>
          </cell>
          <cell r="AG145" t="str">
            <v>1er acompte de 50 % soit 17 084 €</v>
          </cell>
        </row>
        <row r="146">
          <cell r="A146">
            <v>1020920</v>
          </cell>
          <cell r="B146" t="str">
            <v>Sylvain LINOT</v>
          </cell>
          <cell r="C146" t="str">
            <v>SI Bassins Versants Caux en Seine</v>
          </cell>
          <cell r="D146" t="str">
            <v>0676207H</v>
          </cell>
          <cell r="F146" t="str">
            <v>Prairie inondable à Fréville</v>
          </cell>
          <cell r="H146" t="str">
            <v>22/10/2010</v>
          </cell>
          <cell r="I146" t="str">
            <v>09/06/2010</v>
          </cell>
          <cell r="J146">
            <v>40655</v>
          </cell>
          <cell r="L146">
            <v>41204</v>
          </cell>
          <cell r="M146">
            <v>206697</v>
          </cell>
          <cell r="N146">
            <v>62010</v>
          </cell>
          <cell r="O146">
            <v>30</v>
          </cell>
        </row>
        <row r="147">
          <cell r="A147">
            <v>1021302</v>
          </cell>
          <cell r="B147" t="str">
            <v>Sylvain LINOT</v>
          </cell>
          <cell r="C147" t="str">
            <v>Syndicat Intercommunal du bassin versant de la Béthune</v>
          </cell>
          <cell r="D147" t="str">
            <v>0676175Y</v>
          </cell>
          <cell r="F147" t="str">
            <v>Etude hydraulique sur la Béthune</v>
          </cell>
          <cell r="H147" t="str">
            <v>22/09/2010</v>
          </cell>
          <cell r="I147" t="str">
            <v>28/06/2010</v>
          </cell>
          <cell r="J147">
            <v>40624</v>
          </cell>
          <cell r="L147">
            <v>41355</v>
          </cell>
          <cell r="M147">
            <v>16000</v>
          </cell>
          <cell r="N147">
            <v>6400</v>
          </cell>
          <cell r="O147">
            <v>40</v>
          </cell>
        </row>
        <row r="148">
          <cell r="A148">
            <v>1021388</v>
          </cell>
          <cell r="B148" t="str">
            <v>Laurent FOLLET</v>
          </cell>
          <cell r="C148" t="str">
            <v>Commune des Andelys</v>
          </cell>
          <cell r="D148" t="str">
            <v>0527016U</v>
          </cell>
          <cell r="F148" t="str">
            <v>Réhabilitation de réseaux d'assainissement eaux usées</v>
          </cell>
          <cell r="H148" t="str">
            <v>22/10/2010</v>
          </cell>
          <cell r="I148" t="str">
            <v>24/06/2010</v>
          </cell>
          <cell r="J148">
            <v>40655</v>
          </cell>
          <cell r="L148">
            <v>41569</v>
          </cell>
          <cell r="M148">
            <v>1132766</v>
          </cell>
          <cell r="N148">
            <v>339830</v>
          </cell>
          <cell r="O148">
            <v>30</v>
          </cell>
          <cell r="Q148">
            <v>169915</v>
          </cell>
          <cell r="R148">
            <v>15</v>
          </cell>
          <cell r="U148" t="str">
            <v>X</v>
          </cell>
          <cell r="V148" t="str">
            <v>X</v>
          </cell>
          <cell r="W148" t="str">
            <v>X</v>
          </cell>
          <cell r="X148" t="str">
            <v>X</v>
          </cell>
          <cell r="AG148" t="str">
            <v>1er acompte le 17/03/2011 de 35 099 € S et 84 958 € A</v>
          </cell>
        </row>
        <row r="149">
          <cell r="A149">
            <v>1022196</v>
          </cell>
          <cell r="B149" t="str">
            <v>Sylvain LINOT</v>
          </cell>
          <cell r="C149" t="str">
            <v>Communauté de communes Caux Vallée de Seine</v>
          </cell>
          <cell r="D149" t="str">
            <v>0676824D</v>
          </cell>
          <cell r="F149" t="str">
            <v>Etude Maîtrise d'oeuvre des ouvrages M1 et M2 à Mélamare</v>
          </cell>
          <cell r="H149" t="str">
            <v>22/09/2010</v>
          </cell>
          <cell r="I149" t="str">
            <v/>
          </cell>
          <cell r="J149">
            <v>40624</v>
          </cell>
          <cell r="L149">
            <v>41174</v>
          </cell>
          <cell r="M149">
            <v>44200</v>
          </cell>
          <cell r="N149">
            <v>17680</v>
          </cell>
          <cell r="O149">
            <v>40</v>
          </cell>
          <cell r="U149" t="str">
            <v>X</v>
          </cell>
          <cell r="W149" t="str">
            <v>X</v>
          </cell>
          <cell r="AG149" t="str">
            <v>1er acompte le 7/12/2010 (14 144 €)</v>
          </cell>
        </row>
        <row r="150">
          <cell r="A150">
            <v>1022217</v>
          </cell>
          <cell r="B150" t="str">
            <v>Sylvain LINOT</v>
          </cell>
          <cell r="C150" t="str">
            <v>SI Bassins Versants Caux en Seine</v>
          </cell>
          <cell r="D150" t="str">
            <v>0676207H</v>
          </cell>
          <cell r="F150" t="str">
            <v>Renaturation de la Fontenelle 1,4 km</v>
          </cell>
          <cell r="H150" t="str">
            <v>22/10/2010</v>
          </cell>
          <cell r="I150" t="str">
            <v>23/06/2010</v>
          </cell>
          <cell r="J150">
            <v>40655</v>
          </cell>
          <cell r="L150">
            <v>41204</v>
          </cell>
          <cell r="M150">
            <v>204226</v>
          </cell>
          <cell r="N150">
            <v>102113</v>
          </cell>
          <cell r="O150">
            <v>50</v>
          </cell>
        </row>
        <row r="151">
          <cell r="A151">
            <v>1022238</v>
          </cell>
          <cell r="B151" t="str">
            <v>Sylvain LINOT</v>
          </cell>
          <cell r="C151" t="str">
            <v>Syndicat Intercommunal du bassin versant de la Béthune</v>
          </cell>
          <cell r="D151" t="str">
            <v>0676175Y</v>
          </cell>
          <cell r="F151" t="str">
            <v>Etude de renaturation du ruisseau Le Soreng</v>
          </cell>
          <cell r="H151" t="str">
            <v>22/09/2010</v>
          </cell>
          <cell r="I151" t="str">
            <v/>
          </cell>
          <cell r="J151">
            <v>40624</v>
          </cell>
          <cell r="L151">
            <v>41174</v>
          </cell>
          <cell r="M151">
            <v>10465</v>
          </cell>
          <cell r="N151">
            <v>7326</v>
          </cell>
          <cell r="O151">
            <v>70</v>
          </cell>
        </row>
        <row r="152">
          <cell r="A152">
            <v>1022240</v>
          </cell>
          <cell r="B152" t="str">
            <v>Sylvain LINOT</v>
          </cell>
          <cell r="C152" t="str">
            <v>Syndicat Intercommunal du bassin versant de la Béthune</v>
          </cell>
          <cell r="D152" t="str">
            <v>0676175Y</v>
          </cell>
          <cell r="F152" t="str">
            <v>Etude de renaturation des sites Moulin bleu et Moulin à huile</v>
          </cell>
          <cell r="H152" t="str">
            <v>22/09/2010</v>
          </cell>
          <cell r="I152" t="str">
            <v/>
          </cell>
          <cell r="J152">
            <v>40624</v>
          </cell>
          <cell r="L152">
            <v>41174</v>
          </cell>
          <cell r="M152">
            <v>11123</v>
          </cell>
          <cell r="N152">
            <v>7787</v>
          </cell>
          <cell r="O152">
            <v>70</v>
          </cell>
        </row>
        <row r="153">
          <cell r="A153">
            <v>1022251</v>
          </cell>
          <cell r="B153" t="str">
            <v>Sylvain LINOT</v>
          </cell>
          <cell r="C153" t="str">
            <v>Communauté de communes Caux Vallée de Seine</v>
          </cell>
          <cell r="D153" t="str">
            <v>0676824D</v>
          </cell>
          <cell r="F153" t="str">
            <v>Etude de maîtrise d'oeuvre restauration de berges du Commerce</v>
          </cell>
          <cell r="H153" t="str">
            <v>22/09/2010</v>
          </cell>
          <cell r="I153" t="str">
            <v/>
          </cell>
          <cell r="J153">
            <v>40624</v>
          </cell>
          <cell r="L153">
            <v>41174</v>
          </cell>
          <cell r="M153">
            <v>15181</v>
          </cell>
          <cell r="N153">
            <v>7591</v>
          </cell>
          <cell r="O153">
            <v>50</v>
          </cell>
          <cell r="U153" t="str">
            <v>X</v>
          </cell>
          <cell r="W153" t="str">
            <v>X</v>
          </cell>
          <cell r="AG153" t="str">
            <v>1er acompte le 1/04/2011 de 6 073 €</v>
          </cell>
        </row>
        <row r="154">
          <cell r="A154">
            <v>1022277</v>
          </cell>
          <cell r="B154" t="str">
            <v>Sylvain LINOT</v>
          </cell>
          <cell r="C154" t="str">
            <v>Syndicat des rivières de la Valmont et de la Ganzeville</v>
          </cell>
          <cell r="D154" t="str">
            <v>0676123S</v>
          </cell>
          <cell r="F154" t="str">
            <v>Aménagement du seuil OH 13 à Colleville</v>
          </cell>
          <cell r="H154" t="str">
            <v>22/09/2010</v>
          </cell>
          <cell r="I154" t="str">
            <v/>
          </cell>
          <cell r="J154">
            <v>40624</v>
          </cell>
          <cell r="L154">
            <v>41174</v>
          </cell>
          <cell r="M154">
            <v>46942</v>
          </cell>
          <cell r="N154">
            <v>28166</v>
          </cell>
          <cell r="O154">
            <v>60</v>
          </cell>
        </row>
        <row r="155">
          <cell r="A155">
            <v>1022279</v>
          </cell>
          <cell r="B155" t="str">
            <v>Sylvain LINOT</v>
          </cell>
          <cell r="C155" t="str">
            <v>Syndicat des rivières de la Valmont et de la Ganzeville</v>
          </cell>
          <cell r="D155" t="str">
            <v>0676123S</v>
          </cell>
          <cell r="F155" t="str">
            <v>Aménagement du seuil OH 18 à Fécamp</v>
          </cell>
          <cell r="H155" t="str">
            <v>22/09/2010</v>
          </cell>
          <cell r="I155" t="str">
            <v>01/07/2010</v>
          </cell>
          <cell r="J155">
            <v>40624</v>
          </cell>
          <cell r="L155">
            <v>41174</v>
          </cell>
          <cell r="M155">
            <v>34607</v>
          </cell>
          <cell r="N155">
            <v>13843</v>
          </cell>
          <cell r="O155">
            <v>40</v>
          </cell>
          <cell r="U155" t="str">
            <v>X</v>
          </cell>
          <cell r="W155" t="str">
            <v>X</v>
          </cell>
          <cell r="X155" t="str">
            <v>X</v>
          </cell>
          <cell r="AG155" t="str">
            <v>DOSSIER SOLDE LE 12/04/2011</v>
          </cell>
        </row>
        <row r="156">
          <cell r="A156">
            <v>1022283</v>
          </cell>
          <cell r="B156" t="str">
            <v>Sylvain LINOT</v>
          </cell>
          <cell r="C156" t="str">
            <v>Commune de Montville</v>
          </cell>
          <cell r="D156" t="str">
            <v>0576452D</v>
          </cell>
          <cell r="F156" t="str">
            <v>Restauration des berges du Cailly à Montville 2010</v>
          </cell>
          <cell r="H156" t="str">
            <v>22/09/2010</v>
          </cell>
          <cell r="I156" t="str">
            <v/>
          </cell>
          <cell r="J156">
            <v>40624</v>
          </cell>
          <cell r="L156">
            <v>41174</v>
          </cell>
          <cell r="M156">
            <v>25084</v>
          </cell>
          <cell r="N156">
            <v>15051</v>
          </cell>
          <cell r="O156">
            <v>60</v>
          </cell>
          <cell r="U156" t="str">
            <v>X</v>
          </cell>
          <cell r="X156" t="str">
            <v>X</v>
          </cell>
          <cell r="AA156" t="str">
            <v>X</v>
          </cell>
          <cell r="AG156" t="str">
            <v>DOSSIER SOLDE LE 18/03/2011</v>
          </cell>
        </row>
        <row r="157">
          <cell r="A157">
            <v>1022288</v>
          </cell>
          <cell r="B157" t="str">
            <v>Sylvain LINOT</v>
          </cell>
          <cell r="C157" t="str">
            <v>Syndicat Etudes et Aménagement de l'Epte</v>
          </cell>
          <cell r="D157" t="str">
            <v>0676151X</v>
          </cell>
          <cell r="F157" t="str">
            <v>Technicien rivière Epte 2010</v>
          </cell>
          <cell r="H157" t="str">
            <v>15/11/2010</v>
          </cell>
          <cell r="I157" t="str">
            <v>01/01/2010</v>
          </cell>
          <cell r="J157">
            <v>40678</v>
          </cell>
          <cell r="L157">
            <v>41228</v>
          </cell>
          <cell r="M157">
            <v>39900</v>
          </cell>
          <cell r="N157">
            <v>19950</v>
          </cell>
          <cell r="O157">
            <v>50</v>
          </cell>
          <cell r="U157" t="str">
            <v>X</v>
          </cell>
          <cell r="AG157" t="str">
            <v>1er acompte de 9975 €</v>
          </cell>
        </row>
        <row r="158">
          <cell r="A158">
            <v>1022298</v>
          </cell>
          <cell r="B158" t="str">
            <v>Sylvain LINOT</v>
          </cell>
          <cell r="C158" t="str">
            <v>SI du bassin versant de l'Eaulne</v>
          </cell>
          <cell r="D158" t="str">
            <v>0676174X</v>
          </cell>
          <cell r="F158" t="str">
            <v>Restauration de rivière Eaulne 2010</v>
          </cell>
          <cell r="H158" t="str">
            <v>22/09/2010</v>
          </cell>
          <cell r="I158" t="str">
            <v>23/06/2010</v>
          </cell>
          <cell r="J158">
            <v>40624</v>
          </cell>
          <cell r="L158">
            <v>41174</v>
          </cell>
          <cell r="M158">
            <v>37000</v>
          </cell>
          <cell r="N158">
            <v>22200</v>
          </cell>
          <cell r="O158">
            <v>60</v>
          </cell>
          <cell r="U158" t="str">
            <v>X</v>
          </cell>
          <cell r="V158" t="str">
            <v>X</v>
          </cell>
          <cell r="X158" t="str">
            <v>X</v>
          </cell>
          <cell r="AG158" t="str">
            <v>1er acompte de 17760 € le 4/11/2010</v>
          </cell>
        </row>
        <row r="159">
          <cell r="A159">
            <v>1022305</v>
          </cell>
          <cell r="B159" t="str">
            <v>Sylvain LINOT</v>
          </cell>
          <cell r="C159" t="str">
            <v>Communauté de Communes Saâne et Vienne</v>
          </cell>
          <cell r="D159" t="str">
            <v>0676835R</v>
          </cell>
          <cell r="F159" t="str">
            <v>Restauration de la rivière Vienne 2010</v>
          </cell>
          <cell r="H159" t="str">
            <v>22/09/2010</v>
          </cell>
          <cell r="I159" t="str">
            <v>23/06/2010</v>
          </cell>
          <cell r="J159">
            <v>40624</v>
          </cell>
          <cell r="L159">
            <v>41174</v>
          </cell>
          <cell r="M159">
            <v>48766</v>
          </cell>
          <cell r="N159">
            <v>29260</v>
          </cell>
          <cell r="O159">
            <v>60</v>
          </cell>
          <cell r="U159" t="str">
            <v>X</v>
          </cell>
          <cell r="X159" t="str">
            <v>X</v>
          </cell>
          <cell r="AG159" t="str">
            <v>1er acompte de 23 408 € le 10/03/011</v>
          </cell>
        </row>
        <row r="160">
          <cell r="A160">
            <v>1022312</v>
          </cell>
          <cell r="B160" t="str">
            <v>Sylvain LINOT</v>
          </cell>
          <cell r="C160" t="str">
            <v>Commune de Fécamp</v>
          </cell>
          <cell r="D160" t="str">
            <v>0576259U</v>
          </cell>
          <cell r="F160" t="str">
            <v>Etude d'incidence réfection de berge Fécamp</v>
          </cell>
          <cell r="H160" t="str">
            <v>22/09/2010</v>
          </cell>
          <cell r="I160" t="str">
            <v/>
          </cell>
          <cell r="J160">
            <v>40624</v>
          </cell>
          <cell r="L160">
            <v>41174</v>
          </cell>
          <cell r="M160">
            <v>40000</v>
          </cell>
          <cell r="N160">
            <v>20000</v>
          </cell>
          <cell r="O160">
            <v>50</v>
          </cell>
        </row>
        <row r="161">
          <cell r="A161">
            <v>1022533</v>
          </cell>
          <cell r="B161" t="str">
            <v>Laurent FOLLET</v>
          </cell>
          <cell r="C161" t="str">
            <v>Commune de Condé-sur-Iton</v>
          </cell>
          <cell r="D161" t="str">
            <v>0527166G</v>
          </cell>
          <cell r="F161" t="str">
            <v>Etudes préalables à projet de station d'épuration</v>
          </cell>
          <cell r="H161" t="str">
            <v>20/10/2010</v>
          </cell>
          <cell r="I161" t="str">
            <v>06/04/2010</v>
          </cell>
          <cell r="J161">
            <v>40653</v>
          </cell>
          <cell r="L161">
            <v>41202</v>
          </cell>
          <cell r="M161">
            <v>28951</v>
          </cell>
          <cell r="N161">
            <v>14476</v>
          </cell>
          <cell r="O161">
            <v>50</v>
          </cell>
        </row>
        <row r="162">
          <cell r="A162">
            <v>1022538</v>
          </cell>
          <cell r="B162" t="str">
            <v>Sylvain LINOT</v>
          </cell>
          <cell r="C162" t="str">
            <v>Département de la Seine Maritime</v>
          </cell>
          <cell r="D162" t="str">
            <v>0876902E</v>
          </cell>
          <cell r="F162" t="str">
            <v>Etude de rétablissement continuité écologique</v>
          </cell>
          <cell r="H162" t="str">
            <v>22/10/2010</v>
          </cell>
          <cell r="I162" t="str">
            <v>23/04/2009</v>
          </cell>
          <cell r="J162">
            <v>40655</v>
          </cell>
          <cell r="L162">
            <v>41204</v>
          </cell>
          <cell r="M162">
            <v>116240</v>
          </cell>
          <cell r="N162">
            <v>40684</v>
          </cell>
          <cell r="O162">
            <v>35</v>
          </cell>
        </row>
        <row r="163">
          <cell r="A163">
            <v>1022590</v>
          </cell>
          <cell r="B163" t="str">
            <v>Sylvain LINOT</v>
          </cell>
          <cell r="C163" t="str">
            <v>SM du SAGE Cailly-Aubec-Austreberthe</v>
          </cell>
          <cell r="D163" t="str">
            <v>0003172Y</v>
          </cell>
          <cell r="F163" t="str">
            <v>Etude PPRE rivières Cailly Aubette Robec</v>
          </cell>
          <cell r="H163" t="str">
            <v>30/11/2010</v>
          </cell>
          <cell r="I163" t="str">
            <v>16/06/2010</v>
          </cell>
          <cell r="J163">
            <v>40693</v>
          </cell>
          <cell r="L163">
            <v>41243</v>
          </cell>
          <cell r="M163">
            <v>68208</v>
          </cell>
          <cell r="N163">
            <v>34104</v>
          </cell>
          <cell r="O163">
            <v>50</v>
          </cell>
          <cell r="U163" t="str">
            <v>X</v>
          </cell>
          <cell r="V163" t="str">
            <v>X</v>
          </cell>
          <cell r="W163" t="str">
            <v>X</v>
          </cell>
          <cell r="AG163" t="str">
            <v>1er acompte le 25/01/2011 (27 284 €)</v>
          </cell>
        </row>
        <row r="164">
          <cell r="A164">
            <v>1022599</v>
          </cell>
          <cell r="B164" t="str">
            <v>Sylvain LINOT</v>
          </cell>
          <cell r="C164" t="str">
            <v>Association Syndicale Autorisée de la rivière de la Bresle</v>
          </cell>
          <cell r="D164" t="str">
            <v>0676116J</v>
          </cell>
          <cell r="F164" t="str">
            <v>Techniciens de rivière Bresle 2010 2ETP et 2 postes</v>
          </cell>
          <cell r="H164" t="str">
            <v>22/10/2010</v>
          </cell>
          <cell r="I164" t="str">
            <v/>
          </cell>
          <cell r="J164">
            <v>40655</v>
          </cell>
          <cell r="L164">
            <v>41204</v>
          </cell>
          <cell r="M164">
            <v>106545</v>
          </cell>
          <cell r="N164">
            <v>53273</v>
          </cell>
          <cell r="O164">
            <v>50</v>
          </cell>
          <cell r="U164" t="str">
            <v>X</v>
          </cell>
          <cell r="X164" t="str">
            <v>X</v>
          </cell>
          <cell r="Z164" t="str">
            <v>X</v>
          </cell>
          <cell r="AG164" t="str">
            <v>DOSSIER SOLDE LE 8/04/2011</v>
          </cell>
        </row>
        <row r="165">
          <cell r="A165">
            <v>1022817</v>
          </cell>
          <cell r="B165" t="str">
            <v>Laurent FOLLET</v>
          </cell>
          <cell r="C165" t="str">
            <v>Communauté d'Agglomération des Portes de l'Eure</v>
          </cell>
          <cell r="D165" t="str">
            <v>0627230X</v>
          </cell>
          <cell r="F165" t="str">
            <v>Maîtrise d'oeuvre STEP Sainte-Colombe-près-Vernon</v>
          </cell>
          <cell r="H165" t="str">
            <v>20/10/2010</v>
          </cell>
          <cell r="I165" t="str">
            <v>14/06/2010</v>
          </cell>
          <cell r="J165">
            <v>40653</v>
          </cell>
          <cell r="L165">
            <v>41932</v>
          </cell>
          <cell r="M165">
            <v>26262</v>
          </cell>
          <cell r="N165">
            <v>11819</v>
          </cell>
          <cell r="O165">
            <v>45</v>
          </cell>
          <cell r="U165" t="str">
            <v>X</v>
          </cell>
          <cell r="AG165" t="str">
            <v>1er acompte lde 9456 € le 13/12/2010</v>
          </cell>
        </row>
        <row r="166">
          <cell r="A166">
            <v>1023254</v>
          </cell>
          <cell r="B166" t="str">
            <v>Sylvain LINOT</v>
          </cell>
          <cell r="C166" t="str">
            <v>Association Syndicale des Propriétaires Riverains de l'Yères</v>
          </cell>
          <cell r="D166" t="str">
            <v>0389671F</v>
          </cell>
          <cell r="F166" t="str">
            <v>Restauration rivières Yères 2010</v>
          </cell>
          <cell r="H166" t="str">
            <v>15/11/2010</v>
          </cell>
          <cell r="I166" t="str">
            <v/>
          </cell>
          <cell r="J166">
            <v>40678</v>
          </cell>
          <cell r="L166">
            <v>41228</v>
          </cell>
          <cell r="M166">
            <v>3983</v>
          </cell>
          <cell r="N166">
            <v>2390</v>
          </cell>
          <cell r="O166">
            <v>60</v>
          </cell>
        </row>
        <row r="167">
          <cell r="A167">
            <v>1023283</v>
          </cell>
          <cell r="B167" t="str">
            <v>Laurent FOLLET</v>
          </cell>
          <cell r="C167" t="str">
            <v>Communauté de communes Eure Madrie Seine</v>
          </cell>
          <cell r="D167" t="str">
            <v>0627824T</v>
          </cell>
          <cell r="F167" t="str">
            <v>Travaux d'extension de la STEP d'Aubevoye</v>
          </cell>
          <cell r="H167" t="str">
            <v>16/12/2010</v>
          </cell>
          <cell r="I167" t="str">
            <v/>
          </cell>
          <cell r="J167">
            <v>40710</v>
          </cell>
          <cell r="L167">
            <v>41989</v>
          </cell>
          <cell r="M167">
            <v>5967652</v>
          </cell>
          <cell r="N167">
            <v>2387061</v>
          </cell>
          <cell r="O167">
            <v>40</v>
          </cell>
          <cell r="Q167">
            <v>1193531</v>
          </cell>
          <cell r="R167">
            <v>20</v>
          </cell>
        </row>
        <row r="168">
          <cell r="A168">
            <v>1023553</v>
          </cell>
          <cell r="B168" t="str">
            <v>Sylvain LINOT</v>
          </cell>
          <cell r="C168" t="str">
            <v>Association Syndicale de la Rivière "La Durdent"</v>
          </cell>
          <cell r="D168" t="str">
            <v>0007871F</v>
          </cell>
          <cell r="F168" t="str">
            <v>Technicien rivière Durdent 2010</v>
          </cell>
          <cell r="H168" t="str">
            <v>15/11/2010</v>
          </cell>
          <cell r="I168" t="str">
            <v>01/01/2010</v>
          </cell>
          <cell r="J168">
            <v>40678</v>
          </cell>
          <cell r="L168">
            <v>41228</v>
          </cell>
          <cell r="M168">
            <v>51100</v>
          </cell>
          <cell r="N168">
            <v>25550</v>
          </cell>
          <cell r="O168">
            <v>50</v>
          </cell>
          <cell r="U168" t="str">
            <v>X</v>
          </cell>
          <cell r="X168" t="str">
            <v>X</v>
          </cell>
          <cell r="Z168" t="str">
            <v>X</v>
          </cell>
          <cell r="AG168" t="str">
            <v>Mail du 8/03/2011 (rapport)</v>
          </cell>
        </row>
        <row r="169">
          <cell r="A169">
            <v>1023559</v>
          </cell>
          <cell r="B169" t="str">
            <v>Sylvain LINOT</v>
          </cell>
          <cell r="C169" t="str">
            <v>Syndicat Intercommunal du bassin versant de la Varenne</v>
          </cell>
          <cell r="D169" t="str">
            <v>0676836S</v>
          </cell>
          <cell r="F169" t="str">
            <v>Restauration de la rivière Varenne 2011</v>
          </cell>
          <cell r="H169" t="str">
            <v>16/02/2011</v>
          </cell>
          <cell r="I169" t="str">
            <v/>
          </cell>
          <cell r="J169">
            <v>40771</v>
          </cell>
          <cell r="L169">
            <v>41321</v>
          </cell>
          <cell r="M169">
            <v>109464</v>
          </cell>
          <cell r="N169">
            <v>65679</v>
          </cell>
          <cell r="O169">
            <v>60</v>
          </cell>
        </row>
        <row r="170">
          <cell r="A170">
            <v>1023562</v>
          </cell>
          <cell r="B170" t="str">
            <v>Sylvain LINOT</v>
          </cell>
          <cell r="C170" t="str">
            <v xml:space="preserve">Syndicat Mixte du bassin versant de l'Austreberthe et du Saffimbec </v>
          </cell>
          <cell r="D170" t="str">
            <v>0676183G</v>
          </cell>
          <cell r="F170" t="str">
            <v>Restauration ripisylve Austreberthe Saffimbec 2010</v>
          </cell>
          <cell r="H170" t="str">
            <v>15/11/2010</v>
          </cell>
          <cell r="I170" t="str">
            <v/>
          </cell>
          <cell r="J170">
            <v>40678</v>
          </cell>
          <cell r="L170">
            <v>41228</v>
          </cell>
          <cell r="M170">
            <v>44882</v>
          </cell>
          <cell r="N170">
            <v>17953</v>
          </cell>
          <cell r="O170">
            <v>40</v>
          </cell>
          <cell r="U170" t="str">
            <v>X</v>
          </cell>
          <cell r="W170" t="str">
            <v>X</v>
          </cell>
        </row>
        <row r="171">
          <cell r="A171">
            <v>1023573</v>
          </cell>
          <cell r="B171" t="str">
            <v>Sylvain LINOT</v>
          </cell>
          <cell r="C171" t="str">
            <v>Communauté de l'agglomération Havraise</v>
          </cell>
          <cell r="D171" t="str">
            <v>0676822B</v>
          </cell>
          <cell r="F171" t="str">
            <v>Entretien rivières Lézarde et affluents 2010</v>
          </cell>
          <cell r="H171" t="str">
            <v>15/11/2010</v>
          </cell>
          <cell r="I171" t="str">
            <v/>
          </cell>
          <cell r="J171">
            <v>40678</v>
          </cell>
          <cell r="L171">
            <v>41228</v>
          </cell>
          <cell r="M171">
            <v>60000</v>
          </cell>
          <cell r="N171">
            <v>24000</v>
          </cell>
          <cell r="O171">
            <v>40</v>
          </cell>
          <cell r="U171" t="str">
            <v>X</v>
          </cell>
          <cell r="X171" t="str">
            <v>X</v>
          </cell>
          <cell r="AG171" t="str">
            <v>DOSSIER SOLDE LE 14/04/2011</v>
          </cell>
        </row>
        <row r="172">
          <cell r="A172">
            <v>1023595</v>
          </cell>
          <cell r="B172" t="str">
            <v>Sylvain LINOT</v>
          </cell>
          <cell r="C172" t="str">
            <v>Syndicat des rivières de la Valmont et de la Ganzeville</v>
          </cell>
          <cell r="D172" t="str">
            <v>0676123S</v>
          </cell>
          <cell r="F172" t="str">
            <v>Suivi physico-chimie 2010</v>
          </cell>
          <cell r="H172" t="str">
            <v>15/11/2010</v>
          </cell>
          <cell r="I172" t="str">
            <v/>
          </cell>
          <cell r="J172">
            <v>40678</v>
          </cell>
          <cell r="L172">
            <v>41228</v>
          </cell>
          <cell r="M172">
            <v>1048</v>
          </cell>
          <cell r="N172">
            <v>524</v>
          </cell>
          <cell r="O172">
            <v>50</v>
          </cell>
          <cell r="X172" t="str">
            <v>X</v>
          </cell>
          <cell r="AG172" t="str">
            <v>10/03/2011envoie le rapport et les résultats analyses ultérieurement</v>
          </cell>
        </row>
        <row r="173">
          <cell r="A173">
            <v>1023623</v>
          </cell>
          <cell r="B173" t="str">
            <v>Sylvain LINOT</v>
          </cell>
          <cell r="C173" t="str">
            <v>Communauté de l'agglomération Havraise</v>
          </cell>
          <cell r="D173" t="str">
            <v>0676822B</v>
          </cell>
          <cell r="F173" t="str">
            <v>Technicien de rivière Lézarde 2010</v>
          </cell>
          <cell r="H173" t="str">
            <v>15/11/2010</v>
          </cell>
          <cell r="I173" t="str">
            <v/>
          </cell>
          <cell r="J173">
            <v>40678</v>
          </cell>
          <cell r="L173">
            <v>41228</v>
          </cell>
          <cell r="M173">
            <v>50000</v>
          </cell>
          <cell r="N173">
            <v>25000</v>
          </cell>
          <cell r="O173">
            <v>50</v>
          </cell>
          <cell r="U173" t="str">
            <v>X</v>
          </cell>
          <cell r="X173" t="str">
            <v>X</v>
          </cell>
          <cell r="Z173" t="str">
            <v>X</v>
          </cell>
          <cell r="AC173" t="str">
            <v>X</v>
          </cell>
          <cell r="AG173" t="str">
            <v>DOSSIER SOLDE LE 04/04/2011</v>
          </cell>
        </row>
        <row r="174">
          <cell r="A174">
            <v>1023758</v>
          </cell>
          <cell r="B174" t="str">
            <v>Sylvain LINOT</v>
          </cell>
          <cell r="C174" t="str">
            <v>Syndicat intercommunal des rivières de l'Austreberthe et du Saffimbec</v>
          </cell>
          <cell r="D174" t="str">
            <v>0676183G</v>
          </cell>
          <cell r="F174" t="str">
            <v>Technicien de rivière Austreberthe 2010</v>
          </cell>
          <cell r="H174" t="str">
            <v>16/12/2010</v>
          </cell>
          <cell r="I174" t="str">
            <v/>
          </cell>
          <cell r="J174">
            <v>40710</v>
          </cell>
          <cell r="L174">
            <v>41259</v>
          </cell>
          <cell r="M174">
            <v>70777</v>
          </cell>
          <cell r="N174">
            <v>35389</v>
          </cell>
          <cell r="O174">
            <v>50</v>
          </cell>
          <cell r="U174" t="str">
            <v>X</v>
          </cell>
          <cell r="AG174" t="str">
            <v>1er acompte de 80 % le 25/01/2011</v>
          </cell>
        </row>
        <row r="175">
          <cell r="A175">
            <v>1023832</v>
          </cell>
          <cell r="B175" t="str">
            <v>Sylvain LINOT</v>
          </cell>
          <cell r="C175" t="str">
            <v>Syndicat Mixte de la Vallée du Cailly</v>
          </cell>
          <cell r="D175" t="str">
            <v>0676147T</v>
          </cell>
          <cell r="F175" t="str">
            <v>Technicien rivière Haut Cailly 2010</v>
          </cell>
          <cell r="H175" t="str">
            <v>15/11/2010</v>
          </cell>
          <cell r="I175" t="str">
            <v/>
          </cell>
          <cell r="J175">
            <v>40678</v>
          </cell>
          <cell r="L175">
            <v>41228</v>
          </cell>
          <cell r="M175">
            <v>53280</v>
          </cell>
          <cell r="N175">
            <v>26640</v>
          </cell>
          <cell r="O175">
            <v>50</v>
          </cell>
          <cell r="U175" t="str">
            <v>X</v>
          </cell>
          <cell r="AG175" t="str">
            <v>1er acompte de 13320 e le 13/12/2010</v>
          </cell>
        </row>
        <row r="176">
          <cell r="A176">
            <v>1023838</v>
          </cell>
          <cell r="B176" t="str">
            <v>Sylvain LINOT</v>
          </cell>
          <cell r="C176" t="str">
            <v>Syndicat Mixte de la Vallée du Cailly</v>
          </cell>
          <cell r="D176" t="str">
            <v>0676147T</v>
          </cell>
          <cell r="F176" t="str">
            <v>Entretien rivière Haut Cailly 2010</v>
          </cell>
          <cell r="H176" t="str">
            <v>15/11/2010</v>
          </cell>
          <cell r="I176" t="str">
            <v/>
          </cell>
          <cell r="J176">
            <v>40678</v>
          </cell>
          <cell r="L176">
            <v>41228</v>
          </cell>
          <cell r="M176">
            <v>55080</v>
          </cell>
          <cell r="N176">
            <v>22032</v>
          </cell>
          <cell r="O176">
            <v>40</v>
          </cell>
        </row>
        <row r="177">
          <cell r="A177">
            <v>1023868</v>
          </cell>
          <cell r="B177" t="str">
            <v>Sylvain LINOT</v>
          </cell>
          <cell r="C177" t="str">
            <v>Habitat 76</v>
          </cell>
          <cell r="D177" t="str">
            <v>0010308E</v>
          </cell>
          <cell r="F177" t="str">
            <v xml:space="preserve">Restauration rivière du Cailly </v>
          </cell>
          <cell r="H177" t="str">
            <v>16/12/2010</v>
          </cell>
          <cell r="I177" t="str">
            <v>26/03/2010</v>
          </cell>
          <cell r="J177">
            <v>40710</v>
          </cell>
          <cell r="L177">
            <v>41259</v>
          </cell>
          <cell r="M177">
            <v>294942</v>
          </cell>
          <cell r="N177">
            <v>176966</v>
          </cell>
          <cell r="O177">
            <v>60</v>
          </cell>
          <cell r="U177" t="str">
            <v>X</v>
          </cell>
          <cell r="V177" t="str">
            <v>X</v>
          </cell>
          <cell r="W177" t="str">
            <v>X</v>
          </cell>
          <cell r="X177" t="str">
            <v>X</v>
          </cell>
          <cell r="AG177" t="str">
            <v>1er acompte le 24/03/2011 (26 230 €)</v>
          </cell>
        </row>
        <row r="178">
          <cell r="A178">
            <v>1024228</v>
          </cell>
          <cell r="B178" t="str">
            <v>Sylvain LINOT</v>
          </cell>
          <cell r="C178" t="str">
            <v>SI du bassin versant de l'Eaulne</v>
          </cell>
          <cell r="D178" t="str">
            <v>0676174X</v>
          </cell>
          <cell r="F178" t="str">
            <v>Restauration de rivière Eaulne 2011</v>
          </cell>
          <cell r="H178" t="str">
            <v>16/02/2011</v>
          </cell>
          <cell r="I178" t="str">
            <v/>
          </cell>
          <cell r="J178">
            <v>40771</v>
          </cell>
          <cell r="L178">
            <v>41321</v>
          </cell>
          <cell r="M178">
            <v>59800</v>
          </cell>
          <cell r="N178">
            <v>35880</v>
          </cell>
          <cell r="O178">
            <v>60</v>
          </cell>
          <cell r="U178" t="str">
            <v>X</v>
          </cell>
          <cell r="W178" t="str">
            <v>X</v>
          </cell>
          <cell r="AG178" t="str">
            <v>1er acompte e 8/04/2011 (28 704 €)</v>
          </cell>
        </row>
        <row r="179">
          <cell r="A179">
            <v>1024230</v>
          </cell>
          <cell r="B179" t="str">
            <v>Sylvain LINOT</v>
          </cell>
          <cell r="C179" t="str">
            <v>Communauté de communes du canton de Bourgtheroulde</v>
          </cell>
          <cell r="D179" t="str">
            <v>0627236D</v>
          </cell>
          <cell r="F179" t="str">
            <v>ZAR Hte Normandie - Travaux de lutte contre les ruissellements</v>
          </cell>
          <cell r="H179" t="str">
            <v>16/02/2011</v>
          </cell>
          <cell r="I179" t="str">
            <v>16/11/2010</v>
          </cell>
          <cell r="J179">
            <v>40771</v>
          </cell>
          <cell r="L179">
            <v>41321</v>
          </cell>
          <cell r="M179">
            <v>109500</v>
          </cell>
          <cell r="N179">
            <v>43800</v>
          </cell>
          <cell r="O179">
            <v>40</v>
          </cell>
        </row>
        <row r="180">
          <cell r="A180">
            <v>1024253</v>
          </cell>
          <cell r="B180" t="str">
            <v>Sylvain LINOT</v>
          </cell>
          <cell r="C180" t="str">
            <v>Communauté de communes Caux Vallée de Seine</v>
          </cell>
          <cell r="D180" t="str">
            <v>0676824D</v>
          </cell>
          <cell r="F180" t="str">
            <v>Entretien Rivière Commerce en Régie 2010</v>
          </cell>
          <cell r="H180" t="str">
            <v>11/01/2011</v>
          </cell>
          <cell r="I180" t="str">
            <v/>
          </cell>
          <cell r="J180">
            <v>40735</v>
          </cell>
          <cell r="L180">
            <v>41285</v>
          </cell>
          <cell r="M180">
            <v>70332</v>
          </cell>
          <cell r="N180">
            <v>28133</v>
          </cell>
          <cell r="O180">
            <v>40</v>
          </cell>
          <cell r="U180" t="str">
            <v>X</v>
          </cell>
          <cell r="Z180" t="str">
            <v>X</v>
          </cell>
          <cell r="AG180" t="str">
            <v>DOSSIER SOLDE LE 24/03/2011</v>
          </cell>
        </row>
        <row r="181">
          <cell r="A181">
            <v>1024255</v>
          </cell>
          <cell r="B181" t="str">
            <v>Sylvain LINOT</v>
          </cell>
          <cell r="C181" t="str">
            <v>Communauté de communes Caux Vallée de Seine</v>
          </cell>
          <cell r="D181" t="str">
            <v>0676824D</v>
          </cell>
          <cell r="F181" t="str">
            <v>Travaux entretien rivière réalisé par Sté privée</v>
          </cell>
          <cell r="H181" t="str">
            <v>11/01/2011</v>
          </cell>
          <cell r="I181" t="str">
            <v>16/06/2010</v>
          </cell>
          <cell r="J181">
            <v>40735</v>
          </cell>
          <cell r="L181">
            <v>41285</v>
          </cell>
          <cell r="M181">
            <v>60000</v>
          </cell>
          <cell r="N181">
            <v>24000</v>
          </cell>
          <cell r="O181">
            <v>40</v>
          </cell>
          <cell r="U181" t="str">
            <v>X</v>
          </cell>
        </row>
        <row r="182">
          <cell r="A182">
            <v>1024368</v>
          </cell>
          <cell r="B182" t="str">
            <v>Sylvain LINOT</v>
          </cell>
          <cell r="C182" t="str">
            <v>Communauté de communes Caux Vallée de Seine</v>
          </cell>
          <cell r="D182" t="str">
            <v>0676824D</v>
          </cell>
          <cell r="F182" t="str">
            <v>Etude maîtrise d'oeuvre ouvrage SGN 3</v>
          </cell>
          <cell r="H182" t="str">
            <v>11/01/2011</v>
          </cell>
          <cell r="I182" t="str">
            <v/>
          </cell>
          <cell r="J182">
            <v>40735</v>
          </cell>
          <cell r="L182">
            <v>41285</v>
          </cell>
          <cell r="M182">
            <v>15800</v>
          </cell>
          <cell r="N182">
            <v>7900</v>
          </cell>
          <cell r="O182">
            <v>50</v>
          </cell>
          <cell r="U182" t="str">
            <v>X</v>
          </cell>
          <cell r="W182" t="str">
            <v>X</v>
          </cell>
          <cell r="AG182" t="str">
            <v>1er acompte 80 % soit 6 320 €</v>
          </cell>
        </row>
        <row r="183">
          <cell r="A183">
            <v>1024381</v>
          </cell>
          <cell r="B183" t="str">
            <v>Laurent FOLLET</v>
          </cell>
          <cell r="C183" t="str">
            <v>Communauté d'Agglomération des Portes de l'Eure</v>
          </cell>
          <cell r="D183" t="str">
            <v>0627230X</v>
          </cell>
          <cell r="F183" t="str">
            <v>Reconstruction de la station d'épuration de Gasny</v>
          </cell>
          <cell r="H183" t="str">
            <v>16/02/2011</v>
          </cell>
          <cell r="I183" t="str">
            <v/>
          </cell>
          <cell r="J183">
            <v>40771</v>
          </cell>
          <cell r="L183">
            <v>42051</v>
          </cell>
          <cell r="M183">
            <v>2994109</v>
          </cell>
          <cell r="N183">
            <v>1197644</v>
          </cell>
          <cell r="O183">
            <v>40</v>
          </cell>
          <cell r="Q183">
            <v>598822</v>
          </cell>
          <cell r="R183">
            <v>20</v>
          </cell>
          <cell r="U183" t="str">
            <v>X</v>
          </cell>
        </row>
        <row r="184">
          <cell r="A184">
            <v>1024385</v>
          </cell>
          <cell r="B184" t="str">
            <v>Sylvain LINOT</v>
          </cell>
          <cell r="C184" t="str">
            <v>Communauté de l'agglomération Havraise</v>
          </cell>
          <cell r="D184" t="str">
            <v>0676822B</v>
          </cell>
          <cell r="F184" t="str">
            <v>Restructuration du bassin de rétention pluvial</v>
          </cell>
          <cell r="H184" t="str">
            <v>16/02/2011</v>
          </cell>
          <cell r="I184" t="str">
            <v>25/11/2010</v>
          </cell>
          <cell r="J184">
            <v>40771</v>
          </cell>
          <cell r="L184">
            <v>41321</v>
          </cell>
          <cell r="M184">
            <v>330203</v>
          </cell>
          <cell r="N184">
            <v>132082</v>
          </cell>
          <cell r="O184">
            <v>40</v>
          </cell>
          <cell r="U184" t="str">
            <v>X</v>
          </cell>
        </row>
        <row r="185">
          <cell r="A185">
            <v>1024390</v>
          </cell>
          <cell r="B185" t="str">
            <v>Sylvain LINOT</v>
          </cell>
          <cell r="C185" t="str">
            <v>Syndicat des rivières de la Valmont et de la Ganzeville</v>
          </cell>
          <cell r="D185" t="str">
            <v>0676123S</v>
          </cell>
          <cell r="F185" t="str">
            <v>Etude de faisabilité de l'arasement de l'ouvrage OH 19</v>
          </cell>
          <cell r="H185" t="str">
            <v>11/01/2011</v>
          </cell>
          <cell r="I185" t="str">
            <v/>
          </cell>
          <cell r="J185">
            <v>40735</v>
          </cell>
          <cell r="L185">
            <v>41285</v>
          </cell>
          <cell r="M185">
            <v>14429</v>
          </cell>
          <cell r="N185">
            <v>10100</v>
          </cell>
          <cell r="O185">
            <v>70</v>
          </cell>
          <cell r="U185" t="str">
            <v>X</v>
          </cell>
        </row>
        <row r="186">
          <cell r="A186">
            <v>1024429</v>
          </cell>
          <cell r="B186" t="str">
            <v>Sylvain LINOT</v>
          </cell>
          <cell r="C186" t="str">
            <v>Syndicat des rivières de la Valmont et de la Ganzeville</v>
          </cell>
          <cell r="D186" t="str">
            <v>0676123S</v>
          </cell>
          <cell r="F186" t="str">
            <v>Restauration rivière Valmont</v>
          </cell>
          <cell r="H186" t="str">
            <v>11/01/2011</v>
          </cell>
          <cell r="I186" t="str">
            <v/>
          </cell>
          <cell r="J186">
            <v>40735</v>
          </cell>
          <cell r="L186">
            <v>41285</v>
          </cell>
          <cell r="M186">
            <v>3840</v>
          </cell>
          <cell r="N186">
            <v>2304</v>
          </cell>
          <cell r="O186">
            <v>60</v>
          </cell>
          <cell r="U186" t="str">
            <v>X</v>
          </cell>
        </row>
        <row r="187">
          <cell r="A187">
            <v>1024436</v>
          </cell>
          <cell r="B187" t="str">
            <v>Sylvain LINOT</v>
          </cell>
          <cell r="C187" t="str">
            <v>Syndicat des rivières de la Valmont et de la Ganzeville</v>
          </cell>
          <cell r="D187" t="str">
            <v>0676123S</v>
          </cell>
          <cell r="F187" t="str">
            <v>Remise en fond de vallée Valmont</v>
          </cell>
          <cell r="H187" t="str">
            <v>16/02/2011</v>
          </cell>
          <cell r="I187" t="str">
            <v>08/10/2010</v>
          </cell>
          <cell r="J187">
            <v>40771</v>
          </cell>
          <cell r="L187">
            <v>41321</v>
          </cell>
          <cell r="M187">
            <v>345051</v>
          </cell>
          <cell r="N187">
            <v>276041</v>
          </cell>
          <cell r="O187">
            <v>80</v>
          </cell>
          <cell r="U187" t="str">
            <v>X</v>
          </cell>
        </row>
        <row r="188">
          <cell r="A188">
            <v>1024439</v>
          </cell>
          <cell r="B188" t="str">
            <v>Sylvain LINOT</v>
          </cell>
          <cell r="C188" t="str">
            <v>Syndicat des rivières de la Valmont et de la Ganzeville</v>
          </cell>
          <cell r="D188" t="str">
            <v>0676123S</v>
          </cell>
          <cell r="F188" t="str">
            <v>Complément aide 1022279 - Aménagement passe à poissons OH18</v>
          </cell>
          <cell r="H188" t="str">
            <v>11/01/2011</v>
          </cell>
          <cell r="I188" t="str">
            <v/>
          </cell>
          <cell r="J188">
            <v>40735</v>
          </cell>
          <cell r="L188">
            <v>41285</v>
          </cell>
          <cell r="M188">
            <v>13286</v>
          </cell>
          <cell r="N188">
            <v>5315</v>
          </cell>
          <cell r="O188">
            <v>40</v>
          </cell>
          <cell r="U188" t="str">
            <v>X</v>
          </cell>
        </row>
        <row r="189">
          <cell r="A189">
            <v>1024474</v>
          </cell>
          <cell r="B189" t="str">
            <v>Sylvain LINOT</v>
          </cell>
          <cell r="C189" t="str">
            <v>Syndicat des rivières de la Valmont et de la Ganzeville</v>
          </cell>
          <cell r="D189" t="str">
            <v>0676123S</v>
          </cell>
          <cell r="F189" t="str">
            <v>Aménagement ouvrage OH 13 - Complément d'aide à la convention 1022277</v>
          </cell>
          <cell r="H189" t="str">
            <v>16/02/2011</v>
          </cell>
          <cell r="I189" t="str">
            <v/>
          </cell>
          <cell r="J189">
            <v>40771</v>
          </cell>
          <cell r="L189">
            <v>41321</v>
          </cell>
          <cell r="M189">
            <v>10046</v>
          </cell>
          <cell r="N189">
            <v>6028</v>
          </cell>
          <cell r="O189">
            <v>60</v>
          </cell>
          <cell r="U189" t="str">
            <v>X</v>
          </cell>
        </row>
        <row r="190">
          <cell r="A190">
            <v>1025332</v>
          </cell>
          <cell r="B190" t="str">
            <v>Sylvain LINOT</v>
          </cell>
          <cell r="C190" t="str">
            <v>SI du bassin versant de l'Eaulne</v>
          </cell>
          <cell r="D190" t="str">
            <v>0676174X</v>
          </cell>
          <cell r="F190" t="str">
            <v>Restauration des berges en génie végétal Eaulne</v>
          </cell>
          <cell r="H190" t="str">
            <v>16/02/2011</v>
          </cell>
          <cell r="I190" t="str">
            <v/>
          </cell>
          <cell r="J190">
            <v>40771</v>
          </cell>
          <cell r="L190">
            <v>41321</v>
          </cell>
          <cell r="M190">
            <v>2985</v>
          </cell>
          <cell r="N190">
            <v>1791</v>
          </cell>
          <cell r="O190">
            <v>60</v>
          </cell>
          <cell r="U190" t="str">
            <v>X</v>
          </cell>
        </row>
        <row r="191">
          <cell r="A191">
            <v>1025337</v>
          </cell>
          <cell r="B191" t="str">
            <v>Sylvain LINOT</v>
          </cell>
          <cell r="C191" t="str">
            <v>Syndicat Intercommunal du bassin versant de la Varenne</v>
          </cell>
          <cell r="D191" t="str">
            <v>0676836S</v>
          </cell>
          <cell r="F191" t="str">
            <v>Restauration de berges Varenne</v>
          </cell>
          <cell r="H191" t="str">
            <v>16/02/2011</v>
          </cell>
          <cell r="I191" t="str">
            <v/>
          </cell>
          <cell r="J191">
            <v>40771</v>
          </cell>
          <cell r="L191">
            <v>41321</v>
          </cell>
          <cell r="M191">
            <v>20700</v>
          </cell>
          <cell r="N191">
            <v>12420</v>
          </cell>
          <cell r="O191">
            <v>60</v>
          </cell>
          <cell r="U191" t="str">
            <v>X</v>
          </cell>
        </row>
        <row r="192">
          <cell r="A192">
            <v>1025381</v>
          </cell>
          <cell r="B192" t="str">
            <v>Sylvain LINOT</v>
          </cell>
          <cell r="C192" t="str">
            <v>Syndicat Mixte de la Vallée du Cailly</v>
          </cell>
          <cell r="D192" t="str">
            <v>0676147T</v>
          </cell>
          <cell r="F192" t="str">
            <v>Technicien rivière Cailly Amont 2011</v>
          </cell>
          <cell r="H192" t="str">
            <v>16/03/2011</v>
          </cell>
          <cell r="I192" t="str">
            <v/>
          </cell>
          <cell r="J192">
            <v>40802</v>
          </cell>
          <cell r="L192">
            <v>41349</v>
          </cell>
          <cell r="M192">
            <v>54710</v>
          </cell>
          <cell r="N192">
            <v>27355</v>
          </cell>
          <cell r="O192">
            <v>50</v>
          </cell>
          <cell r="AG192" t="str">
            <v>1er acompte le 12/04/2011 (13 678 €)</v>
          </cell>
        </row>
        <row r="193">
          <cell r="A193">
            <v>1025526</v>
          </cell>
          <cell r="B193" t="str">
            <v>Sylvain LINOT</v>
          </cell>
          <cell r="C193" t="str">
            <v>Communauté de communes Caux Vallée de Seine</v>
          </cell>
          <cell r="D193" t="str">
            <v>0676824D</v>
          </cell>
          <cell r="F193" t="str">
            <v>Technicien de rivière du Commerce 2010</v>
          </cell>
          <cell r="H193" t="str">
            <v>16/02/2011</v>
          </cell>
          <cell r="I193" t="str">
            <v/>
          </cell>
          <cell r="J193">
            <v>40771</v>
          </cell>
          <cell r="L193">
            <v>41321</v>
          </cell>
          <cell r="M193">
            <v>41400</v>
          </cell>
          <cell r="N193">
            <v>20700</v>
          </cell>
          <cell r="O193">
            <v>50</v>
          </cell>
          <cell r="U193" t="str">
            <v>X</v>
          </cell>
          <cell r="AG193" t="str">
            <v>1er acompte le 11/03/2011 soit 10 350 €</v>
          </cell>
        </row>
        <row r="194">
          <cell r="A194">
            <v>1025563</v>
          </cell>
          <cell r="B194" t="str">
            <v>Sylvain LINOT</v>
          </cell>
          <cell r="C194" t="str">
            <v>Association Syndicale des Propriétaires Riverains de l'Yères</v>
          </cell>
          <cell r="D194" t="str">
            <v>0389671F</v>
          </cell>
          <cell r="F194" t="str">
            <v>Restauration rivière Yères</v>
          </cell>
          <cell r="H194" t="str">
            <v>16/03/2011</v>
          </cell>
          <cell r="I194" t="str">
            <v/>
          </cell>
          <cell r="J194">
            <v>40802</v>
          </cell>
          <cell r="L194">
            <v>41349</v>
          </cell>
          <cell r="M194">
            <v>8114</v>
          </cell>
          <cell r="N194">
            <v>4869</v>
          </cell>
          <cell r="O194">
            <v>60</v>
          </cell>
        </row>
        <row r="195">
          <cell r="A195">
            <v>1025564</v>
          </cell>
          <cell r="B195" t="str">
            <v>Sylvain LINOT</v>
          </cell>
          <cell r="C195" t="str">
            <v>Syndicat des rivières de la Valmont et de la Ganzeville</v>
          </cell>
          <cell r="D195" t="str">
            <v>0676123S</v>
          </cell>
          <cell r="F195" t="str">
            <v>Etude RCE Rivière Valmont</v>
          </cell>
          <cell r="H195" t="str">
            <v>16/03/2011</v>
          </cell>
          <cell r="I195" t="str">
            <v>10/02/2011</v>
          </cell>
          <cell r="J195">
            <v>40802</v>
          </cell>
          <cell r="L195">
            <v>41349</v>
          </cell>
          <cell r="M195">
            <v>14735</v>
          </cell>
          <cell r="N195">
            <v>7368</v>
          </cell>
          <cell r="O195">
            <v>50</v>
          </cell>
        </row>
        <row r="196">
          <cell r="A196">
            <v>1025726</v>
          </cell>
          <cell r="B196" t="str">
            <v>Sylvain LINOT</v>
          </cell>
          <cell r="C196" t="str">
            <v xml:space="preserve">Syndicat Mixte des bassins versants Andelle-Crevon </v>
          </cell>
          <cell r="D196" t="str">
            <v>0676186K</v>
          </cell>
          <cell r="F196" t="str">
            <v>Restauration rivière Crevon</v>
          </cell>
          <cell r="H196" t="str">
            <v>16/03/2011</v>
          </cell>
          <cell r="I196" t="str">
            <v/>
          </cell>
          <cell r="J196">
            <v>40802</v>
          </cell>
          <cell r="L196">
            <v>41349</v>
          </cell>
          <cell r="M196">
            <v>1742</v>
          </cell>
          <cell r="N196">
            <v>1046</v>
          </cell>
          <cell r="O196">
            <v>60</v>
          </cell>
        </row>
        <row r="197">
          <cell r="A197">
            <v>1025737</v>
          </cell>
          <cell r="B197" t="str">
            <v>Sylvain LINOT</v>
          </cell>
          <cell r="C197" t="str">
            <v>Syndicat intercommunal des rivières de l'Austreberthe et du Saffimbec</v>
          </cell>
          <cell r="D197" t="str">
            <v>0676183G</v>
          </cell>
          <cell r="F197" t="str">
            <v>Entretien régie Austreberthe 2011</v>
          </cell>
          <cell r="H197" t="str">
            <v>16/03/2011</v>
          </cell>
          <cell r="I197" t="str">
            <v/>
          </cell>
          <cell r="J197">
            <v>40802</v>
          </cell>
          <cell r="L197">
            <v>41349</v>
          </cell>
          <cell r="M197">
            <v>70350</v>
          </cell>
          <cell r="N197">
            <v>28140</v>
          </cell>
          <cell r="O197">
            <v>40</v>
          </cell>
        </row>
        <row r="198">
          <cell r="A198">
            <v>1025924</v>
          </cell>
          <cell r="B198" t="str">
            <v>Sylvain LINOT</v>
          </cell>
          <cell r="C198" t="str">
            <v>Syndicat des rivières de la Valmont et de la Ganzeville</v>
          </cell>
          <cell r="D198" t="str">
            <v>0676123S</v>
          </cell>
          <cell r="F198" t="str">
            <v>Technicien rivière Valmont 2011</v>
          </cell>
          <cell r="H198" t="str">
            <v>16/03/2011</v>
          </cell>
          <cell r="I198" t="str">
            <v/>
          </cell>
          <cell r="J198">
            <v>40802</v>
          </cell>
          <cell r="L198">
            <v>41349</v>
          </cell>
          <cell r="M198">
            <v>44508</v>
          </cell>
          <cell r="N198">
            <v>22254</v>
          </cell>
          <cell r="O198">
            <v>50</v>
          </cell>
          <cell r="AG198" t="str">
            <v>1er acompte le 12/04/2011 (11 127 €)</v>
          </cell>
        </row>
        <row r="199">
          <cell r="A199">
            <v>1025926</v>
          </cell>
          <cell r="B199" t="str">
            <v>Sylvain LINOT</v>
          </cell>
          <cell r="C199" t="str">
            <v>Association Syndicale des Propriétaires Riverains de l'Yères</v>
          </cell>
          <cell r="D199" t="str">
            <v>0389671F</v>
          </cell>
          <cell r="F199" t="str">
            <v>Technicien rivière Yères 2011</v>
          </cell>
          <cell r="H199" t="str">
            <v>16/03/2011</v>
          </cell>
          <cell r="I199" t="str">
            <v/>
          </cell>
          <cell r="J199">
            <v>40802</v>
          </cell>
          <cell r="L199">
            <v>41349</v>
          </cell>
          <cell r="M199">
            <v>46850</v>
          </cell>
          <cell r="N199">
            <v>23425</v>
          </cell>
          <cell r="O199">
            <v>50</v>
          </cell>
          <cell r="AG199" t="str">
            <v>1er acompte le 12/04/2011 (11 713 €)</v>
          </cell>
        </row>
        <row r="200">
          <cell r="A200">
            <v>1026079</v>
          </cell>
          <cell r="B200" t="str">
            <v>Sylvain LINOT</v>
          </cell>
          <cell r="C200" t="str">
            <v>Syndicat Intercommunal du bassin versant de la Béthune</v>
          </cell>
          <cell r="D200" t="str">
            <v>0676175Y</v>
          </cell>
          <cell r="F200" t="str">
            <v>Technicien rivière Béthune 2011</v>
          </cell>
          <cell r="H200" t="str">
            <v>16/03/2011</v>
          </cell>
          <cell r="I200" t="str">
            <v/>
          </cell>
          <cell r="J200">
            <v>40802</v>
          </cell>
          <cell r="L200">
            <v>41349</v>
          </cell>
          <cell r="M200">
            <v>52100</v>
          </cell>
          <cell r="N200">
            <v>26050</v>
          </cell>
          <cell r="O200">
            <v>50</v>
          </cell>
          <cell r="U200" t="str">
            <v>X</v>
          </cell>
          <cell r="AG200" t="str">
            <v>1er acompte le 12/04/2011 (13 025 €)</v>
          </cell>
        </row>
        <row r="201">
          <cell r="A201">
            <v>1026083</v>
          </cell>
          <cell r="B201" t="str">
            <v>Sylvain LINOT</v>
          </cell>
          <cell r="C201" t="str">
            <v>Syndicat Intercommunal du bassin versant de la Varenne</v>
          </cell>
          <cell r="D201" t="str">
            <v>0676836S</v>
          </cell>
          <cell r="F201" t="str">
            <v>Technicien de rivière Varenne 2011</v>
          </cell>
          <cell r="H201" t="str">
            <v>16/03/2011</v>
          </cell>
          <cell r="I201" t="str">
            <v/>
          </cell>
          <cell r="J201">
            <v>40802</v>
          </cell>
          <cell r="L201">
            <v>41349</v>
          </cell>
          <cell r="M201">
            <v>37800</v>
          </cell>
          <cell r="N201">
            <v>18900</v>
          </cell>
          <cell r="O201">
            <v>50</v>
          </cell>
          <cell r="U201" t="str">
            <v>X</v>
          </cell>
          <cell r="AG201" t="str">
            <v>1er acompte le 15/04/2011 (9 450 €)</v>
          </cell>
        </row>
        <row r="202">
          <cell r="A202">
            <v>1026179</v>
          </cell>
          <cell r="B202" t="str">
            <v>Sylvain LINOT</v>
          </cell>
          <cell r="C202" t="str">
            <v>Syndicat des bassins versants Saane Vienne et Scie</v>
          </cell>
          <cell r="D202" t="str">
            <v>0011005M</v>
          </cell>
          <cell r="F202" t="str">
            <v>Etude hydraulique - Complément d'aide convention 1003898</v>
          </cell>
          <cell r="H202" t="str">
            <v>16/03/2011</v>
          </cell>
          <cell r="I202" t="str">
            <v/>
          </cell>
          <cell r="J202">
            <v>40802</v>
          </cell>
          <cell r="L202">
            <v>41349</v>
          </cell>
          <cell r="M202">
            <v>94633</v>
          </cell>
          <cell r="N202">
            <v>9464</v>
          </cell>
          <cell r="O202">
            <v>10</v>
          </cell>
        </row>
        <row r="203">
          <cell r="A203">
            <v>1026180</v>
          </cell>
          <cell r="B203" t="str">
            <v>Sylvain LINOT</v>
          </cell>
          <cell r="C203" t="str">
            <v>Syndicat des bassins versants Saane Vienne et Scie</v>
          </cell>
          <cell r="D203" t="str">
            <v>0011005M</v>
          </cell>
          <cell r="F203" t="str">
            <v>Etude de gestion du débouché en mer - Complément aide convention 1003949</v>
          </cell>
          <cell r="H203" t="str">
            <v>16/03/2011</v>
          </cell>
          <cell r="I203" t="str">
            <v/>
          </cell>
          <cell r="J203">
            <v>40802</v>
          </cell>
          <cell r="L203">
            <v>41349</v>
          </cell>
          <cell r="M203">
            <v>37800</v>
          </cell>
          <cell r="N203">
            <v>3780</v>
          </cell>
          <cell r="O203">
            <v>10</v>
          </cell>
        </row>
      </sheetData>
      <sheetData sheetId="1">
        <row r="3">
          <cell r="D3">
            <v>38489</v>
          </cell>
          <cell r="E3">
            <v>66463</v>
          </cell>
          <cell r="F3">
            <v>328000</v>
          </cell>
          <cell r="AW3">
            <v>101994</v>
          </cell>
        </row>
        <row r="4">
          <cell r="D4">
            <v>38590</v>
          </cell>
          <cell r="E4">
            <v>69371</v>
          </cell>
          <cell r="F4">
            <v>33440</v>
          </cell>
        </row>
        <row r="5">
          <cell r="D5">
            <v>38810</v>
          </cell>
          <cell r="E5">
            <v>76092</v>
          </cell>
          <cell r="F5">
            <v>28880</v>
          </cell>
        </row>
        <row r="6">
          <cell r="D6">
            <v>40000</v>
          </cell>
          <cell r="E6">
            <v>1015092</v>
          </cell>
          <cell r="F6">
            <v>15200</v>
          </cell>
        </row>
        <row r="7">
          <cell r="D7">
            <v>38896</v>
          </cell>
          <cell r="E7">
            <v>78187</v>
          </cell>
          <cell r="F7">
            <v>51323</v>
          </cell>
          <cell r="G7">
            <v>39293</v>
          </cell>
          <cell r="H7">
            <v>87374</v>
          </cell>
          <cell r="I7">
            <v>37147</v>
          </cell>
          <cell r="AM7">
            <v>38896</v>
          </cell>
          <cell r="AN7">
            <v>78188</v>
          </cell>
          <cell r="AO7">
            <v>65500</v>
          </cell>
        </row>
        <row r="8">
          <cell r="D8">
            <v>39464</v>
          </cell>
          <cell r="E8">
            <v>93140</v>
          </cell>
          <cell r="F8">
            <v>48265</v>
          </cell>
          <cell r="G8">
            <v>39695</v>
          </cell>
          <cell r="H8">
            <v>1007153</v>
          </cell>
          <cell r="I8">
            <v>119495</v>
          </cell>
          <cell r="AM8">
            <v>39266</v>
          </cell>
          <cell r="AN8">
            <v>89063</v>
          </cell>
          <cell r="AO8">
            <v>124300</v>
          </cell>
        </row>
        <row r="9">
          <cell r="D9">
            <v>39255</v>
          </cell>
          <cell r="E9">
            <v>88504</v>
          </cell>
          <cell r="F9">
            <v>25551</v>
          </cell>
          <cell r="G9">
            <v>39350</v>
          </cell>
          <cell r="H9">
            <v>90596</v>
          </cell>
          <cell r="I9">
            <v>53535</v>
          </cell>
          <cell r="J9">
            <v>39783</v>
          </cell>
          <cell r="K9">
            <v>1009649</v>
          </cell>
          <cell r="L9">
            <v>107178</v>
          </cell>
          <cell r="M9">
            <v>39961</v>
          </cell>
          <cell r="N9">
            <v>1014183</v>
          </cell>
          <cell r="O9">
            <v>124907</v>
          </cell>
          <cell r="P9">
            <v>40367</v>
          </cell>
          <cell r="Q9">
            <v>1024580</v>
          </cell>
          <cell r="R9">
            <v>69219</v>
          </cell>
          <cell r="AW9">
            <v>622518</v>
          </cell>
        </row>
        <row r="10">
          <cell r="D10">
            <v>39211</v>
          </cell>
          <cell r="E10">
            <v>87205</v>
          </cell>
          <cell r="F10">
            <v>12480</v>
          </cell>
        </row>
        <row r="11">
          <cell r="D11">
            <v>39093</v>
          </cell>
          <cell r="E11">
            <v>83593</v>
          </cell>
          <cell r="F11">
            <v>5712</v>
          </cell>
        </row>
        <row r="12">
          <cell r="D12">
            <v>39262</v>
          </cell>
          <cell r="E12">
            <v>88746</v>
          </cell>
          <cell r="F12">
            <v>33840</v>
          </cell>
        </row>
        <row r="13">
          <cell r="D13">
            <v>39695</v>
          </cell>
          <cell r="E13">
            <v>1007171</v>
          </cell>
          <cell r="F13">
            <v>222447</v>
          </cell>
          <cell r="AM13">
            <v>39464</v>
          </cell>
          <cell r="AN13">
            <v>93000</v>
          </cell>
          <cell r="AO13">
            <v>186400</v>
          </cell>
        </row>
        <row r="14">
          <cell r="F14">
            <v>10960</v>
          </cell>
          <cell r="AW14">
            <v>5941</v>
          </cell>
        </row>
        <row r="15">
          <cell r="D15">
            <v>39885</v>
          </cell>
          <cell r="E15">
            <v>1011743</v>
          </cell>
          <cell r="F15">
            <v>152460</v>
          </cell>
        </row>
        <row r="16">
          <cell r="D16">
            <v>40617</v>
          </cell>
          <cell r="E16">
            <v>1031866</v>
          </cell>
          <cell r="F16">
            <v>31648</v>
          </cell>
          <cell r="AW16">
            <v>34358</v>
          </cell>
        </row>
        <row r="17">
          <cell r="D17">
            <v>39356</v>
          </cell>
          <cell r="E17">
            <v>90433</v>
          </cell>
          <cell r="F17">
            <v>4264</v>
          </cell>
          <cell r="G17">
            <v>39659</v>
          </cell>
          <cell r="H17">
            <v>1006256</v>
          </cell>
          <cell r="I17">
            <v>106311</v>
          </cell>
          <cell r="AM17">
            <v>39356</v>
          </cell>
          <cell r="AN17">
            <v>90434</v>
          </cell>
          <cell r="AO17">
            <v>85900</v>
          </cell>
        </row>
        <row r="18">
          <cell r="D18">
            <v>40486</v>
          </cell>
          <cell r="E18">
            <v>1027846</v>
          </cell>
          <cell r="F18">
            <v>1344</v>
          </cell>
        </row>
        <row r="19">
          <cell r="AH19">
            <v>40617</v>
          </cell>
          <cell r="AI19">
            <v>1031865</v>
          </cell>
          <cell r="AJ19">
            <v>169700</v>
          </cell>
          <cell r="AM19">
            <v>39365</v>
          </cell>
          <cell r="AN19">
            <v>90158</v>
          </cell>
          <cell r="AO19">
            <v>84900</v>
          </cell>
          <cell r="AW19">
            <v>569159</v>
          </cell>
        </row>
        <row r="20">
          <cell r="D20">
            <v>39335</v>
          </cell>
          <cell r="E20">
            <v>90195</v>
          </cell>
          <cell r="F20">
            <v>19120</v>
          </cell>
        </row>
        <row r="21">
          <cell r="D21">
            <v>39896</v>
          </cell>
          <cell r="E21">
            <v>1012309</v>
          </cell>
          <cell r="F21">
            <v>9969</v>
          </cell>
          <cell r="AW21">
            <v>12670</v>
          </cell>
        </row>
        <row r="22">
          <cell r="D22">
            <v>39395</v>
          </cell>
          <cell r="E22">
            <v>1000140</v>
          </cell>
          <cell r="F22">
            <v>10948</v>
          </cell>
        </row>
        <row r="23">
          <cell r="D23">
            <v>39895</v>
          </cell>
          <cell r="E23">
            <v>1011987</v>
          </cell>
          <cell r="F23">
            <v>18828</v>
          </cell>
        </row>
        <row r="24">
          <cell r="D24">
            <v>39426</v>
          </cell>
          <cell r="E24">
            <v>1000139</v>
          </cell>
          <cell r="F24">
            <v>4925</v>
          </cell>
        </row>
        <row r="25">
          <cell r="D25">
            <v>39419</v>
          </cell>
          <cell r="E25">
            <v>1000111</v>
          </cell>
          <cell r="F25">
            <v>10200</v>
          </cell>
          <cell r="AH25">
            <v>40624</v>
          </cell>
          <cell r="AI25">
            <v>1032178</v>
          </cell>
          <cell r="AJ25">
            <v>2550</v>
          </cell>
          <cell r="AW25">
            <v>26927</v>
          </cell>
        </row>
        <row r="26">
          <cell r="D26">
            <v>39423</v>
          </cell>
          <cell r="E26">
            <v>1000245</v>
          </cell>
          <cell r="F26">
            <v>18826</v>
          </cell>
          <cell r="AW26">
            <v>33453</v>
          </cell>
        </row>
        <row r="27">
          <cell r="D27">
            <v>40330</v>
          </cell>
          <cell r="E27">
            <v>1022982</v>
          </cell>
          <cell r="F27">
            <v>11844</v>
          </cell>
        </row>
        <row r="28">
          <cell r="D28">
            <v>40036</v>
          </cell>
          <cell r="E28">
            <v>1015897</v>
          </cell>
          <cell r="F28">
            <v>53402</v>
          </cell>
          <cell r="G28">
            <v>40203</v>
          </cell>
          <cell r="H28">
            <v>1020325</v>
          </cell>
          <cell r="I28">
            <v>22612</v>
          </cell>
          <cell r="AH28">
            <v>40473</v>
          </cell>
          <cell r="AI28">
            <v>1027495</v>
          </cell>
          <cell r="AJ28">
            <v>25876</v>
          </cell>
          <cell r="AW28">
            <v>145557</v>
          </cell>
        </row>
        <row r="29">
          <cell r="D29">
            <v>39931</v>
          </cell>
          <cell r="E29">
            <v>1013135</v>
          </cell>
          <cell r="F29">
            <v>466731</v>
          </cell>
          <cell r="G29">
            <v>40031</v>
          </cell>
          <cell r="H29">
            <v>1015789</v>
          </cell>
          <cell r="I29">
            <v>252228</v>
          </cell>
          <cell r="J29">
            <v>40297</v>
          </cell>
          <cell r="K29">
            <v>1022677</v>
          </cell>
          <cell r="L29">
            <v>177764</v>
          </cell>
          <cell r="M29">
            <v>40434</v>
          </cell>
          <cell r="N29">
            <v>1026210</v>
          </cell>
          <cell r="O29">
            <v>198044</v>
          </cell>
        </row>
        <row r="30">
          <cell r="D30">
            <v>39465</v>
          </cell>
          <cell r="E30">
            <v>1000428</v>
          </cell>
          <cell r="F30">
            <v>36900</v>
          </cell>
          <cell r="G30">
            <v>39972</v>
          </cell>
          <cell r="H30">
            <v>1014384</v>
          </cell>
          <cell r="I30">
            <v>381949</v>
          </cell>
        </row>
        <row r="31">
          <cell r="D31">
            <v>39659</v>
          </cell>
          <cell r="E31">
            <v>1006455</v>
          </cell>
          <cell r="F31">
            <v>7200</v>
          </cell>
        </row>
        <row r="33">
          <cell r="D33">
            <v>40070</v>
          </cell>
          <cell r="E33">
            <v>1016014</v>
          </cell>
          <cell r="F33">
            <v>25230</v>
          </cell>
          <cell r="AM33">
            <v>40076</v>
          </cell>
          <cell r="AN33">
            <v>1016015</v>
          </cell>
          <cell r="AO33">
            <v>15769</v>
          </cell>
          <cell r="AW33">
            <v>0</v>
          </cell>
        </row>
        <row r="34">
          <cell r="D34">
            <v>39682</v>
          </cell>
          <cell r="E34">
            <v>1006353</v>
          </cell>
          <cell r="F34">
            <v>20104</v>
          </cell>
        </row>
        <row r="35">
          <cell r="AH35">
            <v>40631</v>
          </cell>
          <cell r="AI35">
            <v>1032383</v>
          </cell>
          <cell r="AJ35">
            <v>23996</v>
          </cell>
          <cell r="AW35">
            <v>34280</v>
          </cell>
        </row>
        <row r="36">
          <cell r="D36">
            <v>39974</v>
          </cell>
          <cell r="E36">
            <v>1014420</v>
          </cell>
          <cell r="F36">
            <v>21528</v>
          </cell>
          <cell r="G36">
            <v>40192</v>
          </cell>
          <cell r="H36">
            <v>1020152</v>
          </cell>
          <cell r="I36">
            <v>46292</v>
          </cell>
          <cell r="J36">
            <v>40231</v>
          </cell>
          <cell r="K36">
            <v>1021148</v>
          </cell>
          <cell r="L36">
            <v>22935</v>
          </cell>
          <cell r="M36">
            <v>40617</v>
          </cell>
          <cell r="N36">
            <v>1031860</v>
          </cell>
          <cell r="O36">
            <v>12565</v>
          </cell>
        </row>
        <row r="37">
          <cell r="D37">
            <v>40435</v>
          </cell>
          <cell r="E37">
            <v>1026267</v>
          </cell>
          <cell r="F37">
            <v>38404</v>
          </cell>
          <cell r="AM37">
            <v>40435</v>
          </cell>
          <cell r="AN37">
            <v>1026268</v>
          </cell>
          <cell r="AO37">
            <v>24003</v>
          </cell>
        </row>
        <row r="38">
          <cell r="D38">
            <v>40435</v>
          </cell>
          <cell r="E38">
            <v>1026269</v>
          </cell>
          <cell r="F38">
            <v>6011</v>
          </cell>
        </row>
        <row r="39">
          <cell r="D39">
            <v>39616</v>
          </cell>
          <cell r="E39">
            <v>1005083</v>
          </cell>
          <cell r="F39">
            <v>12950</v>
          </cell>
          <cell r="G39">
            <v>40031</v>
          </cell>
          <cell r="H39">
            <v>1015771</v>
          </cell>
          <cell r="I39">
            <v>44035</v>
          </cell>
        </row>
        <row r="40">
          <cell r="D40">
            <v>39780</v>
          </cell>
          <cell r="E40">
            <v>1009655</v>
          </cell>
          <cell r="F40">
            <v>22696</v>
          </cell>
          <cell r="AW40">
            <v>31374</v>
          </cell>
        </row>
        <row r="41">
          <cell r="D41">
            <v>40617</v>
          </cell>
          <cell r="E41">
            <v>1031862</v>
          </cell>
          <cell r="F41">
            <v>3582</v>
          </cell>
        </row>
        <row r="43">
          <cell r="D43">
            <v>39701</v>
          </cell>
          <cell r="E43">
            <v>1007369</v>
          </cell>
          <cell r="F43">
            <v>8220</v>
          </cell>
        </row>
        <row r="44">
          <cell r="D44">
            <v>39770</v>
          </cell>
          <cell r="E44">
            <v>1009688</v>
          </cell>
          <cell r="F44">
            <v>64005</v>
          </cell>
          <cell r="G44">
            <v>40485</v>
          </cell>
          <cell r="H44">
            <v>1027803</v>
          </cell>
          <cell r="I44">
            <v>27069</v>
          </cell>
          <cell r="J44">
            <v>40519</v>
          </cell>
          <cell r="K44">
            <v>1028957</v>
          </cell>
          <cell r="L44">
            <v>361788</v>
          </cell>
        </row>
        <row r="45">
          <cell r="D45">
            <v>39868</v>
          </cell>
          <cell r="E45">
            <v>1007205</v>
          </cell>
          <cell r="F45">
            <v>14990</v>
          </cell>
        </row>
        <row r="46">
          <cell r="D46">
            <v>39993</v>
          </cell>
          <cell r="E46">
            <v>1014852</v>
          </cell>
          <cell r="F46">
            <v>6844</v>
          </cell>
        </row>
        <row r="48">
          <cell r="D48">
            <v>39868</v>
          </cell>
          <cell r="E48">
            <v>1010444</v>
          </cell>
          <cell r="F48">
            <v>3116</v>
          </cell>
        </row>
        <row r="49">
          <cell r="D49">
            <v>39868</v>
          </cell>
          <cell r="E49">
            <v>1010445</v>
          </cell>
          <cell r="F49">
            <v>7645</v>
          </cell>
        </row>
        <row r="50">
          <cell r="D50">
            <v>40031</v>
          </cell>
          <cell r="E50">
            <v>1015786</v>
          </cell>
          <cell r="F50">
            <v>22361</v>
          </cell>
        </row>
        <row r="51">
          <cell r="D51">
            <v>40119</v>
          </cell>
          <cell r="E51">
            <v>1006824</v>
          </cell>
          <cell r="F51">
            <v>32262</v>
          </cell>
        </row>
        <row r="52">
          <cell r="AW52">
            <v>25267</v>
          </cell>
        </row>
        <row r="53">
          <cell r="D53">
            <v>40190</v>
          </cell>
          <cell r="E53">
            <v>1020054</v>
          </cell>
          <cell r="F53">
            <v>45265</v>
          </cell>
          <cell r="AM53">
            <v>40190</v>
          </cell>
          <cell r="AN53">
            <v>1020053</v>
          </cell>
          <cell r="AO53">
            <v>33949</v>
          </cell>
        </row>
        <row r="54">
          <cell r="D54">
            <v>39786</v>
          </cell>
          <cell r="E54">
            <v>1009835</v>
          </cell>
          <cell r="F54">
            <v>17556</v>
          </cell>
        </row>
        <row r="55">
          <cell r="D55">
            <v>39780</v>
          </cell>
          <cell r="E55">
            <v>1009599</v>
          </cell>
          <cell r="F55">
            <v>6768</v>
          </cell>
        </row>
        <row r="56">
          <cell r="D56">
            <v>40140</v>
          </cell>
          <cell r="E56">
            <v>1018755</v>
          </cell>
          <cell r="F56">
            <v>46008</v>
          </cell>
        </row>
        <row r="57">
          <cell r="D57">
            <v>39898</v>
          </cell>
          <cell r="E57">
            <v>1010922</v>
          </cell>
          <cell r="F57">
            <v>50896</v>
          </cell>
          <cell r="AM57">
            <v>39898</v>
          </cell>
          <cell r="AN57">
            <v>1010924</v>
          </cell>
          <cell r="AO57">
            <v>31810</v>
          </cell>
        </row>
        <row r="58">
          <cell r="D58">
            <v>40039</v>
          </cell>
          <cell r="E58">
            <v>1015969</v>
          </cell>
          <cell r="F58">
            <v>54822</v>
          </cell>
        </row>
        <row r="59">
          <cell r="D59">
            <v>40612</v>
          </cell>
          <cell r="E59">
            <v>1031740</v>
          </cell>
          <cell r="F59">
            <v>5229</v>
          </cell>
        </row>
        <row r="61">
          <cell r="D61">
            <v>40459</v>
          </cell>
          <cell r="E61">
            <v>1026959</v>
          </cell>
          <cell r="F61">
            <v>63326</v>
          </cell>
          <cell r="AS61">
            <v>40459</v>
          </cell>
          <cell r="AU61">
            <v>40216</v>
          </cell>
        </row>
        <row r="62">
          <cell r="D62">
            <v>39902</v>
          </cell>
          <cell r="E62">
            <v>1010263</v>
          </cell>
          <cell r="F62">
            <v>4154</v>
          </cell>
        </row>
        <row r="64">
          <cell r="D64">
            <v>40291</v>
          </cell>
          <cell r="E64">
            <v>1022710</v>
          </cell>
          <cell r="F64">
            <v>16397</v>
          </cell>
          <cell r="G64">
            <v>40637</v>
          </cell>
          <cell r="H64">
            <v>1032565</v>
          </cell>
          <cell r="I64">
            <v>39579</v>
          </cell>
        </row>
        <row r="65">
          <cell r="D65">
            <v>39933</v>
          </cell>
          <cell r="E65">
            <v>1013438</v>
          </cell>
          <cell r="F65">
            <v>208458</v>
          </cell>
          <cell r="AW65">
            <v>60414</v>
          </cell>
        </row>
        <row r="66">
          <cell r="AW66">
            <v>28400</v>
          </cell>
        </row>
        <row r="67">
          <cell r="D67">
            <v>39961</v>
          </cell>
          <cell r="E67">
            <v>1014125</v>
          </cell>
          <cell r="F67">
            <v>5019</v>
          </cell>
        </row>
        <row r="68">
          <cell r="D68">
            <v>40031</v>
          </cell>
          <cell r="E68">
            <v>1015752</v>
          </cell>
          <cell r="F68">
            <v>5752</v>
          </cell>
        </row>
        <row r="69">
          <cell r="D69">
            <v>39933</v>
          </cell>
          <cell r="E69">
            <v>1013444</v>
          </cell>
          <cell r="F69">
            <v>11471</v>
          </cell>
        </row>
        <row r="70">
          <cell r="D70">
            <v>39931</v>
          </cell>
          <cell r="E70">
            <v>1013397</v>
          </cell>
          <cell r="F70">
            <v>2093</v>
          </cell>
        </row>
        <row r="71">
          <cell r="D71">
            <v>39931</v>
          </cell>
          <cell r="E71">
            <v>1013399</v>
          </cell>
          <cell r="F71">
            <v>3752</v>
          </cell>
        </row>
        <row r="72">
          <cell r="D72">
            <v>39933</v>
          </cell>
          <cell r="E72">
            <v>1013447</v>
          </cell>
          <cell r="F72">
            <v>4031</v>
          </cell>
        </row>
        <row r="73">
          <cell r="D73">
            <v>40436</v>
          </cell>
          <cell r="E73">
            <v>1026627</v>
          </cell>
          <cell r="F73">
            <v>16346</v>
          </cell>
        </row>
        <row r="74">
          <cell r="D74">
            <v>40485</v>
          </cell>
          <cell r="E74">
            <v>1027815</v>
          </cell>
          <cell r="F74">
            <v>1557139</v>
          </cell>
          <cell r="AM74">
            <v>40485</v>
          </cell>
          <cell r="AN74">
            <v>1027816</v>
          </cell>
          <cell r="AO74">
            <v>475784</v>
          </cell>
        </row>
        <row r="75">
          <cell r="D75">
            <v>40242</v>
          </cell>
          <cell r="E75">
            <v>1021494</v>
          </cell>
          <cell r="F75">
            <v>22235</v>
          </cell>
        </row>
        <row r="76">
          <cell r="D76">
            <v>40155</v>
          </cell>
          <cell r="E76">
            <v>1019269</v>
          </cell>
          <cell r="F76">
            <v>22652</v>
          </cell>
          <cell r="G76">
            <v>40379</v>
          </cell>
          <cell r="H76">
            <v>1024898</v>
          </cell>
          <cell r="I76">
            <v>53739</v>
          </cell>
          <cell r="J76">
            <v>40626</v>
          </cell>
          <cell r="K76">
            <v>1032247</v>
          </cell>
          <cell r="L76">
            <v>60120</v>
          </cell>
          <cell r="AM76">
            <v>39898</v>
          </cell>
          <cell r="AN76">
            <v>1012374</v>
          </cell>
          <cell r="AO76">
            <v>92513</v>
          </cell>
        </row>
        <row r="77">
          <cell r="D77">
            <v>39933</v>
          </cell>
          <cell r="E77">
            <v>1013448</v>
          </cell>
          <cell r="F77">
            <v>28601</v>
          </cell>
        </row>
        <row r="78">
          <cell r="D78">
            <v>39913</v>
          </cell>
          <cell r="E78">
            <v>1012993</v>
          </cell>
          <cell r="F78">
            <v>11556</v>
          </cell>
        </row>
        <row r="79">
          <cell r="D79">
            <v>39931</v>
          </cell>
          <cell r="E79">
            <v>1013144</v>
          </cell>
          <cell r="F79">
            <v>39490</v>
          </cell>
          <cell r="AM79">
            <v>39931</v>
          </cell>
          <cell r="AN79">
            <v>1013145</v>
          </cell>
          <cell r="AO79">
            <v>24681</v>
          </cell>
        </row>
        <row r="80">
          <cell r="D80">
            <v>40031</v>
          </cell>
          <cell r="E80">
            <v>1015842</v>
          </cell>
          <cell r="F80">
            <v>4862</v>
          </cell>
        </row>
        <row r="82">
          <cell r="D82">
            <v>40100</v>
          </cell>
          <cell r="E82">
            <v>1017639</v>
          </cell>
          <cell r="F82">
            <v>40476</v>
          </cell>
        </row>
        <row r="83">
          <cell r="D83">
            <v>40043</v>
          </cell>
          <cell r="E83">
            <v>1016025</v>
          </cell>
          <cell r="F83">
            <v>2440</v>
          </cell>
        </row>
        <row r="84">
          <cell r="D84">
            <v>40325</v>
          </cell>
          <cell r="E84">
            <v>1023057</v>
          </cell>
          <cell r="F84">
            <v>1152304</v>
          </cell>
          <cell r="AM84">
            <v>40331</v>
          </cell>
          <cell r="AN84">
            <v>1023058</v>
          </cell>
          <cell r="AO84">
            <v>376621</v>
          </cell>
        </row>
        <row r="85">
          <cell r="D85">
            <v>39933</v>
          </cell>
          <cell r="E85">
            <v>1013454</v>
          </cell>
          <cell r="F85">
            <v>31090</v>
          </cell>
          <cell r="AH85">
            <v>40610</v>
          </cell>
          <cell r="AI85">
            <v>1013454</v>
          </cell>
          <cell r="AJ85">
            <v>4416</v>
          </cell>
          <cell r="AM85">
            <v>39933</v>
          </cell>
          <cell r="AN85">
            <v>1013455</v>
          </cell>
          <cell r="AO85">
            <v>19431</v>
          </cell>
          <cell r="AW85">
            <v>88765</v>
          </cell>
        </row>
        <row r="86">
          <cell r="D86">
            <v>40109</v>
          </cell>
          <cell r="E86">
            <v>1017938</v>
          </cell>
          <cell r="F86">
            <v>9627</v>
          </cell>
          <cell r="AH86">
            <v>40624</v>
          </cell>
          <cell r="AI86">
            <v>1032163</v>
          </cell>
          <cell r="AJ86">
            <v>1743</v>
          </cell>
          <cell r="AW86">
            <v>22740</v>
          </cell>
        </row>
        <row r="87">
          <cell r="AH87">
            <v>40473</v>
          </cell>
          <cell r="AI87">
            <v>1027481</v>
          </cell>
          <cell r="AJ87">
            <v>1470</v>
          </cell>
          <cell r="AW87">
            <v>2940</v>
          </cell>
        </row>
        <row r="89">
          <cell r="D89">
            <v>39931</v>
          </cell>
          <cell r="E89">
            <v>1013142</v>
          </cell>
          <cell r="F89">
            <v>21928</v>
          </cell>
        </row>
        <row r="91">
          <cell r="D91">
            <v>40388</v>
          </cell>
          <cell r="E91">
            <v>1025155</v>
          </cell>
          <cell r="F91">
            <v>10260</v>
          </cell>
        </row>
        <row r="92">
          <cell r="D92">
            <v>40434</v>
          </cell>
          <cell r="E92">
            <v>1026212</v>
          </cell>
          <cell r="F92">
            <v>3146</v>
          </cell>
        </row>
        <row r="93">
          <cell r="D93">
            <v>40519</v>
          </cell>
          <cell r="E93">
            <v>1028956</v>
          </cell>
          <cell r="F93">
            <v>33770</v>
          </cell>
          <cell r="AM93">
            <v>40455</v>
          </cell>
          <cell r="AN93">
            <v>1026806</v>
          </cell>
          <cell r="AO93">
            <v>144742</v>
          </cell>
        </row>
        <row r="94">
          <cell r="D94">
            <v>40473</v>
          </cell>
          <cell r="E94">
            <v>1027494</v>
          </cell>
          <cell r="F94">
            <v>264483</v>
          </cell>
          <cell r="G94">
            <v>40626</v>
          </cell>
          <cell r="H94">
            <v>1032245</v>
          </cell>
          <cell r="I94">
            <v>264020</v>
          </cell>
          <cell r="AM94">
            <v>40455</v>
          </cell>
          <cell r="AN94">
            <v>1026807</v>
          </cell>
          <cell r="AO94">
            <v>211537</v>
          </cell>
        </row>
        <row r="96">
          <cell r="D96">
            <v>40119</v>
          </cell>
          <cell r="E96">
            <v>1018166</v>
          </cell>
          <cell r="F96">
            <v>3193</v>
          </cell>
        </row>
        <row r="98">
          <cell r="D98">
            <v>40568</v>
          </cell>
          <cell r="E98">
            <v>1030280</v>
          </cell>
          <cell r="F98">
            <v>6604</v>
          </cell>
        </row>
        <row r="99">
          <cell r="D99">
            <v>40039</v>
          </cell>
          <cell r="E99">
            <v>1015957</v>
          </cell>
          <cell r="F99">
            <v>21400</v>
          </cell>
        </row>
        <row r="100">
          <cell r="D100">
            <v>40577</v>
          </cell>
          <cell r="E100">
            <v>1030612</v>
          </cell>
          <cell r="F100">
            <v>7603</v>
          </cell>
          <cell r="AW100">
            <v>38217</v>
          </cell>
        </row>
        <row r="101">
          <cell r="D101">
            <v>40252</v>
          </cell>
          <cell r="E101">
            <v>1021733</v>
          </cell>
          <cell r="F101">
            <v>164180</v>
          </cell>
          <cell r="G101">
            <v>40388</v>
          </cell>
          <cell r="H101">
            <v>1025163</v>
          </cell>
          <cell r="I101">
            <v>1599138</v>
          </cell>
          <cell r="J101">
            <v>40518</v>
          </cell>
          <cell r="K101">
            <v>1028897</v>
          </cell>
          <cell r="L101">
            <v>1846699</v>
          </cell>
          <cell r="AH101">
            <v>40641</v>
          </cell>
          <cell r="AI101">
            <v>1032718</v>
          </cell>
          <cell r="AJ101">
            <v>1189983</v>
          </cell>
          <cell r="AM101">
            <v>40252</v>
          </cell>
          <cell r="AN101">
            <v>1021734</v>
          </cell>
          <cell r="AO101">
            <v>1200000</v>
          </cell>
          <cell r="AP101">
            <v>40518</v>
          </cell>
          <cell r="AQ101">
            <v>1028900</v>
          </cell>
          <cell r="AR101">
            <v>404452</v>
          </cell>
          <cell r="AS101">
            <v>40641</v>
          </cell>
          <cell r="AU101">
            <v>795548</v>
          </cell>
          <cell r="AW101">
            <v>12339278</v>
          </cell>
        </row>
        <row r="102">
          <cell r="D102">
            <v>40441</v>
          </cell>
          <cell r="E102">
            <v>1026371</v>
          </cell>
          <cell r="F102">
            <v>1561</v>
          </cell>
        </row>
        <row r="104">
          <cell r="D104">
            <v>40491</v>
          </cell>
          <cell r="E104">
            <v>1027984</v>
          </cell>
          <cell r="F104">
            <v>154342</v>
          </cell>
          <cell r="G104">
            <v>40560</v>
          </cell>
          <cell r="H104">
            <v>1030007</v>
          </cell>
          <cell r="I104">
            <v>316860</v>
          </cell>
          <cell r="J104">
            <v>40612</v>
          </cell>
          <cell r="K104">
            <v>1031733</v>
          </cell>
          <cell r="L104">
            <v>190051</v>
          </cell>
          <cell r="AM104">
            <v>40331</v>
          </cell>
          <cell r="AN104">
            <v>1023548</v>
          </cell>
          <cell r="AO104">
            <v>277319</v>
          </cell>
          <cell r="AP104">
            <v>40612</v>
          </cell>
          <cell r="AQ104">
            <v>1031734</v>
          </cell>
          <cell r="AR104">
            <v>116391</v>
          </cell>
        </row>
        <row r="105">
          <cell r="D105">
            <v>40331</v>
          </cell>
          <cell r="E105">
            <v>1023547</v>
          </cell>
          <cell r="F105">
            <v>44495</v>
          </cell>
        </row>
        <row r="108">
          <cell r="D108">
            <v>40470</v>
          </cell>
          <cell r="E108">
            <v>1027314</v>
          </cell>
          <cell r="F108">
            <v>18973</v>
          </cell>
        </row>
        <row r="109">
          <cell r="AH109">
            <v>40631</v>
          </cell>
          <cell r="AI109">
            <v>1032384</v>
          </cell>
          <cell r="AJ109">
            <v>1062</v>
          </cell>
          <cell r="AW109">
            <v>2655</v>
          </cell>
        </row>
        <row r="110">
          <cell r="D110">
            <v>40340</v>
          </cell>
          <cell r="E110">
            <v>1024002</v>
          </cell>
          <cell r="F110">
            <v>53195</v>
          </cell>
          <cell r="G110">
            <v>40459</v>
          </cell>
          <cell r="H110">
            <v>1026964</v>
          </cell>
          <cell r="I110">
            <v>11477</v>
          </cell>
        </row>
        <row r="111">
          <cell r="D111">
            <v>40612</v>
          </cell>
          <cell r="E111">
            <v>1031731</v>
          </cell>
          <cell r="F111">
            <v>2416</v>
          </cell>
        </row>
        <row r="112">
          <cell r="D112">
            <v>40434</v>
          </cell>
          <cell r="E112">
            <v>1026219</v>
          </cell>
          <cell r="F112">
            <v>2920</v>
          </cell>
        </row>
        <row r="113">
          <cell r="D113">
            <v>40485</v>
          </cell>
          <cell r="E113">
            <v>1027798</v>
          </cell>
          <cell r="F113">
            <v>3012</v>
          </cell>
        </row>
        <row r="114">
          <cell r="D114">
            <v>40619</v>
          </cell>
          <cell r="E114">
            <v>1031969</v>
          </cell>
          <cell r="F114">
            <v>2419</v>
          </cell>
        </row>
        <row r="115">
          <cell r="D115">
            <v>40504</v>
          </cell>
          <cell r="E115">
            <v>1028299</v>
          </cell>
          <cell r="F115">
            <v>6816</v>
          </cell>
          <cell r="AW115">
            <v>6530</v>
          </cell>
        </row>
        <row r="116">
          <cell r="D116">
            <v>40330</v>
          </cell>
          <cell r="E116">
            <v>1022995</v>
          </cell>
          <cell r="F116">
            <v>3108</v>
          </cell>
        </row>
        <row r="117">
          <cell r="D117">
            <v>40260</v>
          </cell>
          <cell r="E117">
            <v>1022012</v>
          </cell>
          <cell r="F117">
            <v>21392</v>
          </cell>
        </row>
        <row r="118">
          <cell r="D118">
            <v>40389</v>
          </cell>
          <cell r="E118">
            <v>1025223</v>
          </cell>
          <cell r="F118">
            <v>11808</v>
          </cell>
        </row>
        <row r="119">
          <cell r="D119">
            <v>40485</v>
          </cell>
          <cell r="E119">
            <v>1027797</v>
          </cell>
          <cell r="F119">
            <v>992</v>
          </cell>
        </row>
        <row r="121">
          <cell r="D121">
            <v>40641</v>
          </cell>
          <cell r="E121">
            <v>1032714</v>
          </cell>
          <cell r="F121">
            <v>2335174</v>
          </cell>
          <cell r="AM121">
            <v>40641</v>
          </cell>
          <cell r="AN121">
            <v>1032716</v>
          </cell>
          <cell r="AO121">
            <v>648660</v>
          </cell>
        </row>
        <row r="122">
          <cell r="D122">
            <v>40389</v>
          </cell>
          <cell r="E122">
            <v>1025218</v>
          </cell>
          <cell r="F122">
            <v>42160</v>
          </cell>
        </row>
        <row r="123">
          <cell r="D123">
            <v>40456</v>
          </cell>
          <cell r="E123">
            <v>1026862</v>
          </cell>
          <cell r="F123">
            <v>19355</v>
          </cell>
          <cell r="G123">
            <v>40641</v>
          </cell>
          <cell r="H123">
            <v>1032720</v>
          </cell>
          <cell r="I123">
            <v>18975</v>
          </cell>
        </row>
        <row r="124">
          <cell r="D124">
            <v>40557</v>
          </cell>
          <cell r="E124">
            <v>1030000</v>
          </cell>
          <cell r="F124">
            <v>84498</v>
          </cell>
        </row>
        <row r="125">
          <cell r="AH125">
            <v>40619</v>
          </cell>
          <cell r="AI125">
            <v>1031962</v>
          </cell>
          <cell r="AJ125">
            <v>17913</v>
          </cell>
          <cell r="AW125">
            <v>35825</v>
          </cell>
        </row>
        <row r="126">
          <cell r="D126">
            <v>40619</v>
          </cell>
          <cell r="E126">
            <v>1031971</v>
          </cell>
          <cell r="F126">
            <v>1360</v>
          </cell>
        </row>
        <row r="127">
          <cell r="D127">
            <v>40304</v>
          </cell>
          <cell r="E127">
            <v>1023099</v>
          </cell>
          <cell r="F127">
            <v>7860</v>
          </cell>
        </row>
        <row r="129">
          <cell r="AW129">
            <v>45460</v>
          </cell>
        </row>
        <row r="130">
          <cell r="D130">
            <v>40324</v>
          </cell>
          <cell r="E130">
            <v>1023106</v>
          </cell>
          <cell r="F130">
            <v>8736</v>
          </cell>
        </row>
        <row r="131">
          <cell r="D131">
            <v>40518</v>
          </cell>
          <cell r="E131">
            <v>1028905</v>
          </cell>
          <cell r="F131">
            <v>312129</v>
          </cell>
          <cell r="AM131">
            <v>40518</v>
          </cell>
          <cell r="AN131">
            <v>1028906</v>
          </cell>
          <cell r="AO131">
            <v>86703</v>
          </cell>
        </row>
        <row r="133">
          <cell r="D133">
            <v>40617</v>
          </cell>
          <cell r="E133">
            <v>1031864</v>
          </cell>
          <cell r="F133">
            <v>6129</v>
          </cell>
        </row>
        <row r="134">
          <cell r="D134">
            <v>40525</v>
          </cell>
          <cell r="E134">
            <v>1029286</v>
          </cell>
          <cell r="F134">
            <v>15250</v>
          </cell>
          <cell r="AH134">
            <v>40626</v>
          </cell>
          <cell r="AI134">
            <v>1032250</v>
          </cell>
          <cell r="AJ134">
            <v>15138</v>
          </cell>
          <cell r="AW134">
            <v>60776</v>
          </cell>
        </row>
        <row r="135">
          <cell r="D135">
            <v>40441</v>
          </cell>
          <cell r="E135">
            <v>1026370</v>
          </cell>
          <cell r="F135">
            <v>6241</v>
          </cell>
        </row>
        <row r="137">
          <cell r="D137">
            <v>40624</v>
          </cell>
          <cell r="E137">
            <v>1032166</v>
          </cell>
          <cell r="F137">
            <v>16000</v>
          </cell>
        </row>
        <row r="138">
          <cell r="D138">
            <v>40485</v>
          </cell>
          <cell r="E138">
            <v>1027821</v>
          </cell>
          <cell r="F138">
            <v>1604</v>
          </cell>
        </row>
        <row r="139">
          <cell r="AH139">
            <v>40641</v>
          </cell>
          <cell r="AI139">
            <v>1032723</v>
          </cell>
          <cell r="AJ139">
            <v>11554</v>
          </cell>
          <cell r="AW139">
            <v>16505</v>
          </cell>
        </row>
        <row r="140">
          <cell r="D140">
            <v>40550</v>
          </cell>
          <cell r="E140">
            <v>1029828</v>
          </cell>
          <cell r="F140">
            <v>1155</v>
          </cell>
        </row>
        <row r="141">
          <cell r="D141">
            <v>40518</v>
          </cell>
          <cell r="E141">
            <v>1028907</v>
          </cell>
          <cell r="F141">
            <v>2436</v>
          </cell>
        </row>
        <row r="143">
          <cell r="D143">
            <v>40613</v>
          </cell>
          <cell r="E143">
            <v>1031789</v>
          </cell>
          <cell r="F143">
            <v>10750</v>
          </cell>
          <cell r="AH143">
            <v>40641</v>
          </cell>
          <cell r="AI143">
            <v>1032722</v>
          </cell>
          <cell r="AJ143">
            <v>10750</v>
          </cell>
          <cell r="AW143">
            <v>44304</v>
          </cell>
        </row>
        <row r="144">
          <cell r="D144">
            <v>40522</v>
          </cell>
          <cell r="E144">
            <v>1029203</v>
          </cell>
          <cell r="F144">
            <v>8825</v>
          </cell>
          <cell r="AH144">
            <v>40634</v>
          </cell>
          <cell r="AI144">
            <v>1032537</v>
          </cell>
          <cell r="AJ144">
            <v>8825</v>
          </cell>
          <cell r="AW144">
            <v>51351</v>
          </cell>
        </row>
        <row r="145">
          <cell r="D145">
            <v>40589</v>
          </cell>
          <cell r="E145">
            <v>1030992</v>
          </cell>
          <cell r="F145">
            <v>17084</v>
          </cell>
          <cell r="AW145">
            <v>3387</v>
          </cell>
        </row>
        <row r="148">
          <cell r="D148">
            <v>40619</v>
          </cell>
          <cell r="E148">
            <v>1031974</v>
          </cell>
          <cell r="F148">
            <v>35099</v>
          </cell>
          <cell r="AM148">
            <v>40619</v>
          </cell>
          <cell r="AN148">
            <v>1031976</v>
          </cell>
          <cell r="AO148">
            <v>84958</v>
          </cell>
        </row>
        <row r="149">
          <cell r="D149">
            <v>40519</v>
          </cell>
          <cell r="E149">
            <v>1028958</v>
          </cell>
          <cell r="F149">
            <v>14144</v>
          </cell>
        </row>
        <row r="152">
          <cell r="AW152">
            <v>47450</v>
          </cell>
        </row>
        <row r="153">
          <cell r="D153">
            <v>40634</v>
          </cell>
          <cell r="E153">
            <v>1032473</v>
          </cell>
          <cell r="F153">
            <v>6073</v>
          </cell>
        </row>
        <row r="155">
          <cell r="D155">
            <v>40525</v>
          </cell>
          <cell r="E155">
            <v>1022279</v>
          </cell>
          <cell r="F155">
            <v>11075</v>
          </cell>
          <cell r="AH155">
            <v>40645</v>
          </cell>
          <cell r="AI155">
            <v>1232767</v>
          </cell>
          <cell r="AJ155">
            <v>2768</v>
          </cell>
          <cell r="AW155">
            <v>34607</v>
          </cell>
        </row>
        <row r="156">
          <cell r="AH156">
            <v>40620</v>
          </cell>
          <cell r="AI156">
            <v>1032055</v>
          </cell>
          <cell r="AJ156">
            <v>12000</v>
          </cell>
          <cell r="AW156">
            <v>20000</v>
          </cell>
        </row>
        <row r="157">
          <cell r="D157">
            <v>40525</v>
          </cell>
          <cell r="E157">
            <v>1029275</v>
          </cell>
          <cell r="F157">
            <v>9975</v>
          </cell>
        </row>
        <row r="158">
          <cell r="D158">
            <v>40486</v>
          </cell>
          <cell r="E158">
            <v>1027842</v>
          </cell>
          <cell r="F158">
            <v>17760</v>
          </cell>
        </row>
        <row r="159">
          <cell r="D159">
            <v>40612</v>
          </cell>
          <cell r="E159">
            <v>1031735</v>
          </cell>
          <cell r="F159">
            <v>23408</v>
          </cell>
        </row>
        <row r="161">
          <cell r="AW161">
            <v>51580</v>
          </cell>
        </row>
        <row r="163">
          <cell r="D163">
            <v>40568</v>
          </cell>
          <cell r="E163">
            <v>1030275</v>
          </cell>
          <cell r="F163">
            <v>27284</v>
          </cell>
        </row>
        <row r="164">
          <cell r="D164">
            <v>40491</v>
          </cell>
          <cell r="E164">
            <v>1027993</v>
          </cell>
          <cell r="F164">
            <v>26637</v>
          </cell>
          <cell r="AH164">
            <v>40641</v>
          </cell>
          <cell r="AI164">
            <v>1032725</v>
          </cell>
          <cell r="AJ164">
            <v>20538</v>
          </cell>
          <cell r="AW164">
            <v>94350</v>
          </cell>
        </row>
        <row r="165">
          <cell r="D165">
            <v>40525</v>
          </cell>
          <cell r="E165">
            <v>1022817</v>
          </cell>
          <cell r="F165">
            <v>9456</v>
          </cell>
        </row>
        <row r="168">
          <cell r="D168">
            <v>40525</v>
          </cell>
          <cell r="E168">
            <v>1023553</v>
          </cell>
          <cell r="F168">
            <v>12775</v>
          </cell>
        </row>
        <row r="170">
          <cell r="D170">
            <v>40577</v>
          </cell>
          <cell r="E170">
            <v>1030614</v>
          </cell>
          <cell r="F170">
            <v>14363</v>
          </cell>
        </row>
        <row r="171">
          <cell r="AH171">
            <v>40647</v>
          </cell>
          <cell r="AI171">
            <v>1032240</v>
          </cell>
          <cell r="AJ171">
            <v>23618</v>
          </cell>
          <cell r="AW171">
            <v>59044</v>
          </cell>
        </row>
        <row r="173">
          <cell r="D173">
            <v>40568</v>
          </cell>
          <cell r="E173">
            <v>1030276</v>
          </cell>
          <cell r="F173">
            <v>12500</v>
          </cell>
          <cell r="AH173">
            <v>40637</v>
          </cell>
          <cell r="AI173">
            <v>1032575</v>
          </cell>
          <cell r="AJ173">
            <v>12500</v>
          </cell>
          <cell r="AW173">
            <v>25000</v>
          </cell>
        </row>
        <row r="174">
          <cell r="D174" t="str">
            <v>25/012011</v>
          </cell>
          <cell r="E174">
            <v>1030277</v>
          </cell>
          <cell r="F174">
            <v>17695</v>
          </cell>
        </row>
        <row r="175">
          <cell r="D175">
            <v>40525</v>
          </cell>
          <cell r="E175">
            <v>1029280</v>
          </cell>
          <cell r="F175">
            <v>13320</v>
          </cell>
        </row>
        <row r="176">
          <cell r="AW176">
            <v>12500</v>
          </cell>
        </row>
        <row r="177">
          <cell r="D177">
            <v>40626</v>
          </cell>
          <cell r="E177">
            <v>1032240</v>
          </cell>
          <cell r="F177">
            <v>26230</v>
          </cell>
        </row>
        <row r="178">
          <cell r="D178">
            <v>40641</v>
          </cell>
          <cell r="E178">
            <v>1032721</v>
          </cell>
          <cell r="F178">
            <v>28704</v>
          </cell>
        </row>
        <row r="180">
          <cell r="AH180">
            <v>40626</v>
          </cell>
          <cell r="AI180">
            <v>1032246</v>
          </cell>
          <cell r="AJ180">
            <v>28133</v>
          </cell>
          <cell r="AW180">
            <v>91720</v>
          </cell>
        </row>
        <row r="182">
          <cell r="D182">
            <v>40612</v>
          </cell>
          <cell r="E182">
            <v>1031739</v>
          </cell>
          <cell r="F182">
            <v>6320</v>
          </cell>
        </row>
        <row r="192">
          <cell r="D192">
            <v>40645</v>
          </cell>
          <cell r="E192">
            <v>1032791</v>
          </cell>
          <cell r="F192">
            <v>13678</v>
          </cell>
        </row>
        <row r="193">
          <cell r="D193">
            <v>40613</v>
          </cell>
          <cell r="E193">
            <v>1031788</v>
          </cell>
          <cell r="F193">
            <v>10350</v>
          </cell>
        </row>
        <row r="198">
          <cell r="D198">
            <v>40645</v>
          </cell>
          <cell r="E198">
            <v>1032792</v>
          </cell>
          <cell r="F198">
            <v>11127</v>
          </cell>
        </row>
        <row r="199">
          <cell r="D199">
            <v>40645</v>
          </cell>
          <cell r="E199">
            <v>1032795</v>
          </cell>
          <cell r="F199">
            <v>11713</v>
          </cell>
        </row>
        <row r="200">
          <cell r="D200">
            <v>40645</v>
          </cell>
          <cell r="E200">
            <v>1032794</v>
          </cell>
          <cell r="F200">
            <v>13025</v>
          </cell>
        </row>
        <row r="201">
          <cell r="D201">
            <v>40647</v>
          </cell>
          <cell r="E201">
            <v>1032934</v>
          </cell>
          <cell r="F201">
            <v>9450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9">
    <pageSetUpPr fitToPage="1"/>
  </sheetPr>
  <dimension ref="A1:P4"/>
  <sheetViews>
    <sheetView showGridLines="0" zoomScale="90" zoomScaleNormal="90" workbookViewId="0">
      <pane xSplit="3" ySplit="1" topLeftCell="D2" activePane="bottomRight" state="frozen"/>
      <selection activeCell="A81" sqref="A81"/>
      <selection pane="topRight" activeCell="A81" sqref="A81"/>
      <selection pane="bottomLeft" activeCell="A81" sqref="A81"/>
      <selection pane="bottomRight" activeCell="L21" sqref="L21"/>
    </sheetView>
  </sheetViews>
  <sheetFormatPr baseColWidth="10" defaultColWidth="11.42578125" defaultRowHeight="20.25" customHeight="1" outlineLevelCol="1" x14ac:dyDescent="0.2"/>
  <cols>
    <col min="1" max="1" width="6.140625" style="1" customWidth="1"/>
    <col min="2" max="2" width="10.5703125" style="35" customWidth="1"/>
    <col min="3" max="3" width="31.5703125" style="1" customWidth="1"/>
    <col min="4" max="4" width="46.28515625" style="1" customWidth="1"/>
    <col min="5" max="5" width="22.5703125" style="1" customWidth="1" outlineLevel="1"/>
    <col min="6" max="6" width="12.85546875" style="5" customWidth="1" outlineLevel="1"/>
    <col min="7" max="7" width="6.42578125" style="3" customWidth="1" outlineLevel="1"/>
    <col min="8" max="8" width="13.140625" style="6" customWidth="1" outlineLevel="1"/>
    <col min="9" max="10" width="13.140625" style="7" customWidth="1" outlineLevel="1"/>
    <col min="11" max="11" width="6.7109375" style="5" customWidth="1" outlineLevel="1"/>
    <col min="12" max="12" width="17" style="1" customWidth="1"/>
    <col min="13" max="13" width="15" style="1" customWidth="1"/>
    <col min="14" max="14" width="14.42578125" style="1" bestFit="1" customWidth="1"/>
    <col min="15" max="15" width="8.5703125" style="20" customWidth="1"/>
    <col min="16" max="16" width="16.28515625" style="1" customWidth="1"/>
    <col min="17" max="242" width="9.140625" style="1" customWidth="1"/>
    <col min="243" max="16384" width="11.42578125" style="1"/>
  </cols>
  <sheetData>
    <row r="1" spans="1:16" s="2" customFormat="1" ht="96" customHeight="1" thickBot="1" x14ac:dyDescent="0.25">
      <c r="A1" s="28" t="s">
        <v>0</v>
      </c>
      <c r="B1" s="33" t="s">
        <v>15</v>
      </c>
      <c r="C1" s="28" t="s">
        <v>16</v>
      </c>
      <c r="D1" s="30" t="s">
        <v>17</v>
      </c>
      <c r="E1" s="30" t="s">
        <v>18</v>
      </c>
      <c r="F1" s="28" t="s">
        <v>19</v>
      </c>
      <c r="G1" s="29" t="s">
        <v>20</v>
      </c>
      <c r="H1" s="31" t="s">
        <v>21</v>
      </c>
      <c r="I1" s="31" t="s">
        <v>22</v>
      </c>
      <c r="J1" s="32" t="s">
        <v>23</v>
      </c>
      <c r="K1" s="30" t="s">
        <v>24</v>
      </c>
      <c r="L1" s="33" t="s">
        <v>25</v>
      </c>
      <c r="M1" s="28" t="s">
        <v>26</v>
      </c>
      <c r="N1" s="28" t="s">
        <v>27</v>
      </c>
      <c r="O1" s="34" t="s">
        <v>37</v>
      </c>
      <c r="P1" s="18"/>
    </row>
    <row r="2" spans="1:16" s="4" customFormat="1" ht="20.25" customHeight="1" x14ac:dyDescent="0.2">
      <c r="A2" s="21">
        <v>2010</v>
      </c>
      <c r="B2" s="22" t="s">
        <v>28</v>
      </c>
      <c r="C2" s="23" t="s">
        <v>31</v>
      </c>
      <c r="D2" s="23" t="s">
        <v>35</v>
      </c>
      <c r="E2" s="23"/>
      <c r="F2" s="24"/>
      <c r="G2" s="25"/>
      <c r="H2" s="26"/>
      <c r="I2" s="26"/>
      <c r="J2" s="26"/>
      <c r="K2" s="23"/>
      <c r="L2" s="23"/>
      <c r="M2" s="23"/>
      <c r="N2" s="23"/>
      <c r="O2" s="27" t="s">
        <v>13</v>
      </c>
    </row>
    <row r="3" spans="1:16" s="4" customFormat="1" ht="20.25" customHeight="1" x14ac:dyDescent="0.2">
      <c r="A3" s="13">
        <v>2010</v>
      </c>
      <c r="B3" s="14" t="s">
        <v>29</v>
      </c>
      <c r="C3" s="12" t="s">
        <v>32</v>
      </c>
      <c r="D3" s="12" t="s">
        <v>34</v>
      </c>
      <c r="E3" s="12"/>
      <c r="F3" s="15"/>
      <c r="G3" s="16"/>
      <c r="H3" s="17"/>
      <c r="I3" s="17"/>
      <c r="J3" s="17"/>
      <c r="K3" s="12"/>
      <c r="L3" s="12"/>
      <c r="M3" s="12"/>
      <c r="N3" s="12"/>
      <c r="O3" s="19"/>
    </row>
    <row r="4" spans="1:16" s="4" customFormat="1" ht="20.25" customHeight="1" x14ac:dyDescent="0.2">
      <c r="A4" s="13">
        <v>2011</v>
      </c>
      <c r="B4" s="14" t="s">
        <v>30</v>
      </c>
      <c r="C4" s="12" t="s">
        <v>33</v>
      </c>
      <c r="D4" s="12" t="s">
        <v>36</v>
      </c>
      <c r="E4" s="12"/>
      <c r="F4" s="15"/>
      <c r="G4" s="16"/>
      <c r="H4" s="17"/>
      <c r="I4" s="17"/>
      <c r="J4" s="17"/>
      <c r="K4" s="12"/>
      <c r="L4" s="12"/>
      <c r="M4" s="12"/>
      <c r="N4" s="12"/>
      <c r="O4" s="19" t="s">
        <v>12</v>
      </c>
    </row>
  </sheetData>
  <autoFilter ref="A1:O4"/>
  <conditionalFormatting sqref="B5:B1048576 B1">
    <cfRule type="duplicateValues" dxfId="3" priority="7912"/>
  </conditionalFormatting>
  <conditionalFormatting sqref="B2:B4">
    <cfRule type="duplicateValues" dxfId="2" priority="7915"/>
  </conditionalFormatting>
  <conditionalFormatting sqref="I5:I48487">
    <cfRule type="top10" dxfId="1" priority="7916" rank="20"/>
  </conditionalFormatting>
  <conditionalFormatting sqref="A1 A5:A1048576">
    <cfRule type="expression" dxfId="0" priority="7933">
      <formula>AND(#REF!+91&lt;=TODAY(),#REF!&lt;&gt;"")</formula>
    </cfRule>
  </conditionalFormatting>
  <pageMargins left="0.19685039370078741" right="0.19685039370078741" top="0.19685039370078741" bottom="0.19685039370078741" header="0.19685039370078741" footer="0.19685039370078741"/>
  <pageSetup paperSize="8" scale="37" fitToHeight="0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6867" r:id="rId4" name="Button 3">
              <controlPr defaultSize="0" print="0" autoFill="0" autoPict="0" macro="[0]!publi">
                <anchor moveWithCells="1" sizeWithCells="1">
                  <from>
                    <xdr:col>2</xdr:col>
                    <xdr:colOff>495300</xdr:colOff>
                    <xdr:row>0</xdr:row>
                    <xdr:rowOff>66675</xdr:rowOff>
                  </from>
                  <to>
                    <xdr:col>2</xdr:col>
                    <xdr:colOff>1552575</xdr:colOff>
                    <xdr:row>0</xdr:row>
                    <xdr:rowOff>476250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N15"/>
  <sheetViews>
    <sheetView workbookViewId="0">
      <selection activeCell="B24" sqref="B24"/>
    </sheetView>
  </sheetViews>
  <sheetFormatPr baseColWidth="10" defaultColWidth="11.5703125" defaultRowHeight="12.75" x14ac:dyDescent="0.2"/>
  <cols>
    <col min="1" max="8" width="17.85546875" style="10" customWidth="1"/>
    <col min="9" max="9" width="11.5703125" style="8"/>
    <col min="10" max="10" width="11.5703125" style="9"/>
    <col min="11" max="12" width="11.5703125" style="11"/>
    <col min="13" max="16384" width="11.5703125" style="10"/>
  </cols>
  <sheetData>
    <row r="1" spans="1:14" ht="18.75" thickBot="1" x14ac:dyDescent="0.25">
      <c r="A1" s="44"/>
      <c r="B1" s="45"/>
      <c r="C1" s="46"/>
      <c r="D1" s="46"/>
      <c r="E1" s="38" t="s">
        <v>38</v>
      </c>
      <c r="F1" s="71"/>
      <c r="G1" s="72"/>
      <c r="H1" s="39"/>
      <c r="I1" s="8" t="s">
        <v>1</v>
      </c>
      <c r="J1" s="9" t="s">
        <v>2</v>
      </c>
      <c r="K1" s="9" t="s">
        <v>3</v>
      </c>
      <c r="L1" s="8" t="s">
        <v>2</v>
      </c>
      <c r="N1" s="11" t="s">
        <v>4</v>
      </c>
    </row>
    <row r="2" spans="1:14" x14ac:dyDescent="0.2">
      <c r="A2" s="68"/>
      <c r="B2" s="68"/>
      <c r="C2" s="36"/>
      <c r="D2" s="36"/>
      <c r="E2" s="73"/>
      <c r="F2" s="73"/>
      <c r="G2" s="73"/>
      <c r="H2" s="74"/>
      <c r="I2" s="8" t="s">
        <v>5</v>
      </c>
      <c r="K2" s="9" t="s">
        <v>6</v>
      </c>
      <c r="L2" s="8" t="s">
        <v>7</v>
      </c>
      <c r="N2" s="11" t="s">
        <v>8</v>
      </c>
    </row>
    <row r="3" spans="1:14" x14ac:dyDescent="0.2">
      <c r="A3" s="68"/>
      <c r="B3" s="68"/>
      <c r="C3" s="36"/>
      <c r="D3" s="36"/>
      <c r="E3" s="75"/>
      <c r="F3" s="75"/>
      <c r="G3" s="75"/>
      <c r="H3" s="76"/>
      <c r="I3" s="8" t="s">
        <v>9</v>
      </c>
    </row>
    <row r="4" spans="1:14" x14ac:dyDescent="0.2">
      <c r="A4" s="68"/>
      <c r="B4" s="68"/>
      <c r="C4" s="36"/>
      <c r="D4" s="36"/>
      <c r="E4" s="69"/>
      <c r="F4" s="69"/>
      <c r="G4" s="69"/>
      <c r="H4" s="70"/>
      <c r="I4" s="8" t="s">
        <v>10</v>
      </c>
    </row>
    <row r="5" spans="1:14" x14ac:dyDescent="0.2">
      <c r="A5" s="68"/>
      <c r="B5" s="68"/>
      <c r="C5" s="36"/>
      <c r="D5" s="36"/>
      <c r="E5" s="51"/>
      <c r="F5" s="51"/>
      <c r="G5" s="51"/>
      <c r="H5" s="51"/>
      <c r="I5" s="8" t="s">
        <v>11</v>
      </c>
    </row>
    <row r="6" spans="1:14" ht="15.75" x14ac:dyDescent="0.2">
      <c r="A6" s="68"/>
      <c r="B6" s="68"/>
      <c r="C6" s="36"/>
      <c r="D6" s="36"/>
      <c r="E6" s="52"/>
      <c r="F6" s="51"/>
      <c r="G6" s="51"/>
      <c r="H6" s="51" t="s">
        <v>14</v>
      </c>
    </row>
    <row r="7" spans="1:14" x14ac:dyDescent="0.2">
      <c r="A7" s="77"/>
      <c r="B7" s="77"/>
      <c r="C7" s="47"/>
      <c r="D7" s="47"/>
      <c r="E7" s="40"/>
      <c r="F7" s="48"/>
      <c r="G7" s="49"/>
      <c r="H7" s="50">
        <f>F7*G7</f>
        <v>0</v>
      </c>
    </row>
    <row r="8" spans="1:14" ht="13.5" thickBot="1" x14ac:dyDescent="0.25">
      <c r="A8" s="68"/>
      <c r="B8" s="68"/>
      <c r="C8" s="36"/>
      <c r="D8" s="36"/>
      <c r="E8" s="40"/>
      <c r="F8" s="41"/>
      <c r="G8" s="42"/>
      <c r="H8" s="43">
        <f>F8*G8</f>
        <v>0</v>
      </c>
    </row>
    <row r="9" spans="1:14" ht="15" customHeight="1" thickTop="1" x14ac:dyDescent="0.2">
      <c r="A9" s="68"/>
      <c r="B9" s="68"/>
      <c r="C9" s="36"/>
      <c r="D9" s="36"/>
      <c r="E9" s="79"/>
      <c r="F9" s="79"/>
      <c r="G9" s="79"/>
      <c r="H9" s="80"/>
    </row>
    <row r="10" spans="1:14" ht="14.45" customHeight="1" x14ac:dyDescent="0.2">
      <c r="A10" s="68"/>
      <c r="B10" s="68"/>
      <c r="C10" s="36"/>
      <c r="D10" s="36"/>
      <c r="E10" s="81"/>
      <c r="F10" s="81"/>
      <c r="G10" s="81"/>
      <c r="H10" s="82"/>
    </row>
    <row r="11" spans="1:14" ht="14.45" customHeight="1" x14ac:dyDescent="0.2">
      <c r="A11" s="68"/>
      <c r="B11" s="68"/>
      <c r="C11" s="36"/>
      <c r="D11" s="36"/>
      <c r="E11" s="81"/>
      <c r="F11" s="81"/>
      <c r="G11" s="81"/>
      <c r="H11" s="82"/>
    </row>
    <row r="12" spans="1:14" ht="14.45" customHeight="1" x14ac:dyDescent="0.2">
      <c r="A12" s="68"/>
      <c r="B12" s="68"/>
      <c r="C12" s="36"/>
      <c r="D12" s="36"/>
      <c r="E12" s="81"/>
      <c r="F12" s="81"/>
      <c r="G12" s="81"/>
      <c r="H12" s="82"/>
    </row>
    <row r="13" spans="1:14" ht="14.45" customHeight="1" x14ac:dyDescent="0.2">
      <c r="A13" s="68"/>
      <c r="B13" s="68"/>
      <c r="C13" s="36"/>
      <c r="D13" s="36"/>
      <c r="E13" s="81"/>
      <c r="F13" s="81"/>
      <c r="G13" s="81"/>
      <c r="H13" s="82"/>
    </row>
    <row r="14" spans="1:14" ht="15" customHeight="1" thickBot="1" x14ac:dyDescent="0.25">
      <c r="A14" s="78"/>
      <c r="B14" s="78"/>
      <c r="C14" s="37"/>
      <c r="D14" s="37"/>
      <c r="E14" s="83"/>
      <c r="F14" s="83"/>
      <c r="G14" s="83"/>
      <c r="H14" s="84"/>
    </row>
    <row r="15" spans="1:14" ht="13.5" thickTop="1" x14ac:dyDescent="0.2"/>
  </sheetData>
  <mergeCells count="18">
    <mergeCell ref="A14:B14"/>
    <mergeCell ref="E9:H14"/>
    <mergeCell ref="A10:B10"/>
    <mergeCell ref="A11:B11"/>
    <mergeCell ref="A12:B12"/>
    <mergeCell ref="A13:B13"/>
    <mergeCell ref="A5:B5"/>
    <mergeCell ref="A6:B6"/>
    <mergeCell ref="A7:B7"/>
    <mergeCell ref="A8:B8"/>
    <mergeCell ref="A9:B9"/>
    <mergeCell ref="A4:B4"/>
    <mergeCell ref="E4:H4"/>
    <mergeCell ref="F1:G1"/>
    <mergeCell ref="A2:B2"/>
    <mergeCell ref="E2:H2"/>
    <mergeCell ref="A3:B3"/>
    <mergeCell ref="E3:H3"/>
  </mergeCells>
  <pageMargins left="0" right="0" top="0" bottom="0" header="0.31496062992125984" footer="0.31496062992125984"/>
  <pageSetup paperSize="9" orientation="landscape" r:id="rId1"/>
  <headerFooter>
    <oddFooter>&amp;L&amp;"-,Gras"&amp;10&amp;D&amp;C&amp;"-,Gras"&amp;10Sybille SARRADE&amp;R&amp;"-,Gras"&amp;10&amp;F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L16"/>
  <sheetViews>
    <sheetView tabSelected="1" workbookViewId="0">
      <selection activeCell="E28" sqref="E28"/>
    </sheetView>
  </sheetViews>
  <sheetFormatPr baseColWidth="10" defaultColWidth="11.5703125" defaultRowHeight="12.75" x14ac:dyDescent="0.2"/>
  <cols>
    <col min="1" max="1" width="3.5703125" style="10" customWidth="1"/>
    <col min="2" max="8" width="17.85546875" style="10" customWidth="1"/>
    <col min="9" max="9" width="11.5703125" style="8"/>
    <col min="10" max="10" width="11.5703125" style="9"/>
    <col min="11" max="12" width="11.5703125" style="11"/>
    <col min="13" max="16384" width="11.5703125" style="10"/>
  </cols>
  <sheetData>
    <row r="1" spans="1:9" ht="14.25" x14ac:dyDescent="0.2">
      <c r="A1" s="53"/>
      <c r="B1" s="53"/>
      <c r="C1" s="53"/>
      <c r="D1" s="53"/>
      <c r="E1" s="53"/>
      <c r="F1" s="53"/>
      <c r="G1" s="53"/>
      <c r="H1" s="53"/>
      <c r="I1" s="53"/>
    </row>
    <row r="2" spans="1:9" ht="16.5" x14ac:dyDescent="0.2">
      <c r="A2" s="53"/>
      <c r="B2" s="53"/>
      <c r="C2" s="99" t="s">
        <v>38</v>
      </c>
      <c r="D2" s="100"/>
      <c r="E2" s="101"/>
      <c r="F2" s="102"/>
      <c r="G2" s="102"/>
      <c r="H2" s="102"/>
      <c r="I2" s="103"/>
    </row>
    <row r="3" spans="1:9" ht="16.5" x14ac:dyDescent="0.2">
      <c r="A3" s="53"/>
      <c r="B3" s="53"/>
      <c r="C3" s="99" t="s">
        <v>39</v>
      </c>
      <c r="D3" s="100"/>
      <c r="E3" s="101"/>
      <c r="F3" s="102"/>
      <c r="G3" s="102"/>
      <c r="H3" s="102"/>
      <c r="I3" s="103"/>
    </row>
    <row r="4" spans="1:9" ht="16.5" x14ac:dyDescent="0.2">
      <c r="A4" s="53"/>
      <c r="B4" s="53"/>
      <c r="C4" s="99" t="s">
        <v>40</v>
      </c>
      <c r="D4" s="100"/>
      <c r="E4" s="101"/>
      <c r="F4" s="102"/>
      <c r="G4" s="102"/>
      <c r="H4" s="102"/>
      <c r="I4" s="103"/>
    </row>
    <row r="5" spans="1:9" ht="14.25" x14ac:dyDescent="0.2">
      <c r="A5" s="53"/>
      <c r="B5" s="53"/>
      <c r="C5" s="53"/>
      <c r="D5" s="53"/>
      <c r="E5" s="54"/>
      <c r="F5" s="54"/>
      <c r="G5" s="54"/>
      <c r="H5" s="55"/>
      <c r="I5" s="55"/>
    </row>
    <row r="6" spans="1:9" ht="15.75" x14ac:dyDescent="0.2">
      <c r="A6" s="53"/>
      <c r="B6" s="94"/>
      <c r="C6" s="94"/>
      <c r="D6" s="95"/>
      <c r="E6" s="95"/>
      <c r="F6" s="96"/>
      <c r="G6" s="96"/>
      <c r="H6" s="95"/>
      <c r="I6" s="95"/>
    </row>
    <row r="7" spans="1:9" ht="15.75" x14ac:dyDescent="0.25">
      <c r="A7" s="56"/>
      <c r="B7" s="57"/>
      <c r="C7" s="58"/>
      <c r="D7" s="59"/>
      <c r="E7" s="59"/>
      <c r="F7" s="60"/>
      <c r="G7" s="60"/>
      <c r="H7" s="61"/>
      <c r="I7" s="61"/>
    </row>
    <row r="8" spans="1:9" ht="15.75" x14ac:dyDescent="0.2">
      <c r="A8" s="62"/>
      <c r="B8" s="92"/>
      <c r="C8" s="92"/>
      <c r="D8" s="97"/>
      <c r="E8" s="97"/>
      <c r="F8" s="88"/>
      <c r="G8" s="88"/>
      <c r="H8" s="98"/>
      <c r="I8" s="98"/>
    </row>
    <row r="9" spans="1:9" ht="15.75" x14ac:dyDescent="0.2">
      <c r="A9" s="62"/>
      <c r="B9" s="88"/>
      <c r="C9" s="88"/>
      <c r="D9" s="89"/>
      <c r="E9" s="90"/>
      <c r="F9" s="90"/>
      <c r="G9" s="90"/>
      <c r="H9" s="90"/>
      <c r="I9" s="91"/>
    </row>
    <row r="10" spans="1:9" ht="15.75" x14ac:dyDescent="0.25">
      <c r="A10" s="63"/>
      <c r="B10" s="57"/>
      <c r="C10" s="64"/>
      <c r="D10" s="57"/>
      <c r="E10" s="65"/>
      <c r="F10" s="57"/>
      <c r="G10" s="65"/>
      <c r="H10" s="57"/>
      <c r="I10" s="64"/>
    </row>
    <row r="11" spans="1:9" ht="15.75" x14ac:dyDescent="0.2">
      <c r="A11" s="66"/>
      <c r="B11" s="92"/>
      <c r="C11" s="92"/>
      <c r="D11" s="93"/>
      <c r="E11" s="93"/>
      <c r="F11" s="87"/>
      <c r="G11" s="87"/>
      <c r="H11" s="87"/>
      <c r="I11" s="87"/>
    </row>
    <row r="12" spans="1:9" ht="15.75" x14ac:dyDescent="0.2">
      <c r="A12" s="66"/>
      <c r="B12" s="85"/>
      <c r="C12" s="85"/>
      <c r="D12" s="86"/>
      <c r="E12" s="86"/>
      <c r="F12" s="87"/>
      <c r="G12" s="87"/>
      <c r="H12" s="87"/>
      <c r="I12" s="87"/>
    </row>
    <row r="13" spans="1:9" ht="15.75" x14ac:dyDescent="0.2">
      <c r="A13" s="66"/>
      <c r="B13" s="85"/>
      <c r="C13" s="85"/>
      <c r="D13" s="86"/>
      <c r="E13" s="86"/>
      <c r="F13" s="87"/>
      <c r="G13" s="87"/>
      <c r="H13" s="87"/>
      <c r="I13" s="87"/>
    </row>
    <row r="14" spans="1:9" ht="15.75" x14ac:dyDescent="0.2">
      <c r="A14" s="66"/>
      <c r="B14" s="85"/>
      <c r="C14" s="85"/>
      <c r="D14" s="86"/>
      <c r="E14" s="86"/>
      <c r="F14" s="87"/>
      <c r="G14" s="87"/>
      <c r="H14" s="87"/>
      <c r="I14" s="87"/>
    </row>
    <row r="15" spans="1:9" ht="15.75" x14ac:dyDescent="0.2">
      <c r="A15" s="66"/>
      <c r="B15" s="85"/>
      <c r="C15" s="85"/>
      <c r="D15" s="86"/>
      <c r="E15" s="86"/>
      <c r="F15" s="87"/>
      <c r="G15" s="87"/>
      <c r="H15" s="87"/>
      <c r="I15" s="87"/>
    </row>
    <row r="16" spans="1:9" ht="15.75" x14ac:dyDescent="0.25">
      <c r="A16" s="67"/>
      <c r="B16" s="57"/>
      <c r="C16" s="57"/>
      <c r="D16" s="57"/>
      <c r="E16" s="57"/>
      <c r="F16" s="57"/>
      <c r="G16" s="57"/>
      <c r="H16" s="57"/>
      <c r="I16" s="57"/>
    </row>
  </sheetData>
  <mergeCells count="36">
    <mergeCell ref="C2:D2"/>
    <mergeCell ref="E2:I2"/>
    <mergeCell ref="C3:D3"/>
    <mergeCell ref="E3:I3"/>
    <mergeCell ref="C4:D4"/>
    <mergeCell ref="E4:I4"/>
    <mergeCell ref="B6:C6"/>
    <mergeCell ref="D6:E6"/>
    <mergeCell ref="F6:G6"/>
    <mergeCell ref="H6:I6"/>
    <mergeCell ref="B8:C8"/>
    <mergeCell ref="D8:E8"/>
    <mergeCell ref="F8:G8"/>
    <mergeCell ref="H8:I8"/>
    <mergeCell ref="B9:C9"/>
    <mergeCell ref="D9:I9"/>
    <mergeCell ref="B11:C11"/>
    <mergeCell ref="D11:E11"/>
    <mergeCell ref="F11:G11"/>
    <mergeCell ref="H11:I11"/>
    <mergeCell ref="B12:C12"/>
    <mergeCell ref="D12:E12"/>
    <mergeCell ref="F12:G12"/>
    <mergeCell ref="H12:I12"/>
    <mergeCell ref="B13:C13"/>
    <mergeCell ref="D13:E13"/>
    <mergeCell ref="F13:G13"/>
    <mergeCell ref="H13:I13"/>
    <mergeCell ref="B14:C14"/>
    <mergeCell ref="D14:E14"/>
    <mergeCell ref="F14:G14"/>
    <mergeCell ref="H14:I14"/>
    <mergeCell ref="B15:C15"/>
    <mergeCell ref="D15:E15"/>
    <mergeCell ref="F15:G15"/>
    <mergeCell ref="H15:I15"/>
  </mergeCells>
  <pageMargins left="0" right="0" top="0" bottom="0" header="0.31496062992125984" footer="0.31496062992125984"/>
  <pageSetup paperSize="9" orientation="landscape" r:id="rId1"/>
  <headerFooter>
    <oddFooter>&amp;L&amp;"-,Gras"&amp;10&amp;D&amp;C&amp;"-,Gras"&amp;10Sybille SARRADE&amp;R&amp;"-,Gras"&amp;10&amp;F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Suivi</vt:lpstr>
      <vt:lpstr>Feuil13</vt:lpstr>
      <vt:lpstr>Feuil2</vt:lpstr>
      <vt:lpstr>Nombre</vt:lpstr>
      <vt:lpstr>NUMCONV</vt:lpstr>
      <vt:lpstr>TIERS</vt:lpstr>
      <vt:lpstr>Feuil13!Zone_d_impression</vt:lpstr>
      <vt:lpstr>Suivi!Zone_d_impression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kelly</dc:creator>
  <cp:lastModifiedBy>sybille</cp:lastModifiedBy>
  <cp:lastPrinted>2017-03-29T17:31:38Z</cp:lastPrinted>
  <dcterms:created xsi:type="dcterms:W3CDTF">2013-05-06T13:59:26Z</dcterms:created>
  <dcterms:modified xsi:type="dcterms:W3CDTF">2017-05-14T14:15:17Z</dcterms:modified>
</cp:coreProperties>
</file>