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filterPrivacy="1" codeName="ThisWorkbook"/>
  <bookViews>
    <workbookView xWindow="0" yWindow="0" windowWidth="22260" windowHeight="12645"/>
  </bookViews>
  <sheets>
    <sheet name="Version simplifiée" sheetId="8" r:id="rId1"/>
    <sheet name="Base de Donnée" sheetId="5" r:id="rId2"/>
  </sheets>
  <externalReferences>
    <externalReference r:id="rId3"/>
  </externalReferences>
  <definedNames>
    <definedName name="Début_d_intervention">'Base de Donnée'!$A$4:$A$49</definedName>
    <definedName name="Indice">[1]Feuil2!$A$2:$A$28</definedName>
    <definedName name="llooll">'Version simplifiée'!$E$11</definedName>
    <definedName name="lol">'Base de Donnée'!$L$9</definedName>
    <definedName name="Oui_Non">'Base de Donnée'!$G$2:$G$3</definedName>
  </definedName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I5" i="8" l="1"/>
  <c r="H5" i="8"/>
  <c r="F5" i="8"/>
  <c r="E5" i="8" l="1"/>
  <c r="G5" i="8"/>
</calcChain>
</file>

<file path=xl/sharedStrings.xml><?xml version="1.0" encoding="utf-8"?>
<sst xmlns="http://schemas.openxmlformats.org/spreadsheetml/2006/main" count="245" uniqueCount="197">
  <si>
    <t>Oui/Non</t>
  </si>
  <si>
    <t>Oui</t>
  </si>
  <si>
    <t>Non</t>
  </si>
  <si>
    <t>Taches</t>
  </si>
  <si>
    <t>Risques</t>
  </si>
  <si>
    <t>Dangers</t>
  </si>
  <si>
    <t>Mesure de prévention</t>
  </si>
  <si>
    <t>Début d'intervention</t>
  </si>
  <si>
    <t xml:space="preserve">Lecture du PDP au personnel :Avant le lancement des travaux le responsable du chantier accueille le personnel et présente le plan de prévention. Il Informe ses équipes des travaux à réaliser et des contraintes liées à la mission </t>
  </si>
  <si>
    <t>Non-respect des consignes de sécurité et des dangers liés au chantier</t>
  </si>
  <si>
    <t>Accident / incident</t>
  </si>
  <si>
    <t>Informer le personnel des consignes du PDP
Emargement du PDP
Vérification des habilitations du personnel par le chef de chantier
Visite du chantier</t>
  </si>
  <si>
    <t>Réalisation de la minute sécurité tous les jours</t>
  </si>
  <si>
    <t>Réalisation de la minute sécurité avant  chaque début intervention par le chef de chaque début intervention par le chef de  chantier et systématiquement sur le lieu d’intervention.</t>
  </si>
  <si>
    <t>Vérifier que l’équipement concerné est conforme et qu’il a été vérifié avec la mise en place d’un colring (vert pour 2017)</t>
  </si>
  <si>
    <t>Matériel non conforme</t>
  </si>
  <si>
    <t>Vérification de l’outillage, du matériel et des moyens d’accès</t>
  </si>
  <si>
    <t>Déplacement</t>
  </si>
  <si>
    <t>Circulation routière</t>
  </si>
  <si>
    <t>Collision/Heurt</t>
  </si>
  <si>
    <t>Véhicule</t>
  </si>
  <si>
    <t>Transport matériel sur remorque</t>
  </si>
  <si>
    <t>Circulation routière
Déplacement en véhicules</t>
  </si>
  <si>
    <t>Accident
Collision
Heurt</t>
  </si>
  <si>
    <t xml:space="preserve">Contrôler le véhicule et la remorque avant utilisation
Respect du code de la route
Posséder un permis valide en fonction de l’élément à tracter
Respect des limitations de vitesse
Emprunter les itinéraires autorisés.
Arrimer la charge correctement.
Port des EPI (Gilet de signalisation, casque, chaussures de sécurité, gants).
</t>
  </si>
  <si>
    <t>Coactivité </t>
  </si>
  <si>
    <t>Interférence avec les activités extérieures
Accident
Incident</t>
  </si>
  <si>
    <t>Port des EPI (Gilet de signalisation,casque)
Balisage de la zone de travail
Coordination entre les entreprises intervenantes
Pas de travail en superposition (Ne pas intervenir dans une zone de travail d'une autre entreprise où un risque persiste)</t>
  </si>
  <si>
    <t>Intervention dans l’emprise de la voie Circulation de trains</t>
  </si>
  <si>
    <t>Ecrasement
Heurt
Collision
Chute de plain-pied</t>
  </si>
  <si>
    <t>Port des EPI (Gilet de signalisation,casque)
Se  conformer aux consignes du chef de chantier
Ne pas traverser les voies sans autorisation
Respecter les distances de sécurité par rapport au rail (2m20), sinon consignation des voies auprès du client.</t>
  </si>
  <si>
    <t>Risque électrique</t>
  </si>
  <si>
    <t>Electrisation
Electrocution
Brûlures
Lésions</t>
  </si>
  <si>
    <t>Respecter les distances de sécurité par rapport à la caténaire (3m) sinon demande de consignation obligatoire</t>
  </si>
  <si>
    <t>Confiné</t>
  </si>
  <si>
    <t>Bruyant</t>
  </si>
  <si>
    <t>Espace confiné</t>
  </si>
  <si>
    <t>Asphyxie
Gêne respiratoire
Maux de tête</t>
  </si>
  <si>
    <t>Etre formé pour les travaux en espace confiné
Signalez toujours votre présence
Ne pas travailler seul (prévoir une vigie)
Avoir un détecteur de gaz
Prévoir de l'éclairage
Demander un permis de travail en espace confiné
Quitter la zone de travail lors d'une gêne prolongée</t>
  </si>
  <si>
    <t>Nuissances sonores (environnement&gt;85dB)</t>
  </si>
  <si>
    <t>Douleurs dans les oreilles
Bourdonnement
Surdité</t>
  </si>
  <si>
    <t>Port de protections auditives
Quitter la zone de travail lors d'une gène prolongée
Limiter la durée d'exposition (maximum heures consécutives)</t>
  </si>
  <si>
    <t>Travaux dans un espace/une zone</t>
  </si>
  <si>
    <t>ATEX</t>
  </si>
  <si>
    <t>Gaz et Poussières</t>
  </si>
  <si>
    <t>Projection
Explosion</t>
  </si>
  <si>
    <t>Port de Bleus et d'équipements ATEX
Port de lunettes étanches en cas de présence de poussière dans l'aire
Quitter ka zone de travail lors d'une gène prolongée
Habilitation ATEX N2 pour le chef d'équipe et N1 pour les monteurs
Port de détecteurs CO par du personnel formé et dans les zones ATEX niveau 1/2/21/22</t>
  </si>
  <si>
    <t>Ouverture</t>
  </si>
  <si>
    <t>Des canivaux</t>
  </si>
  <si>
    <t>Des portes de rameau de communication</t>
  </si>
  <si>
    <t>Pression aérodynamique</t>
  </si>
  <si>
    <t>Heurt
Projection
Chute de plain-pied</t>
  </si>
  <si>
    <t>Contrôler le véhicule avant utilisation 
Respect du code de la route             
Respect des limites de vitesse
Avoir un permis de conduire valide
Emprunter les itinéraires autorisés
Se garer dans les aires autorisées Interdiction de fumer dans les véhicules
Interdiction de téléphoner au  volant Interdiction de prendre le véhicule sous l’emprise de l’alcool ou autre addiction (Un éthylotest est disponible au sein du véhicule).</t>
  </si>
  <si>
    <t>Port des EPI adaptés (casque, chaussures sécurité)
Se conformer aux consignes du chef de chantier tunnel ferroviaire
Avancer doucement et garder sa vigilance en traversant les portes</t>
  </si>
  <si>
    <t>Manutention manuelle
Port de charges</t>
  </si>
  <si>
    <t>Ecrasement
Lombalgie
Troubles musculo-squelettiques
Heurt</t>
  </si>
  <si>
    <t>Port des EPI, de gants de manutention
Balisage de la zone de travail et délimitation de la zone de stockage
Vigilance lors de la manipulation des plaques de caniveaux
Respect des règles gestes et postures
Protéger les regards
Privilégier les moyens mécaniques</t>
  </si>
  <si>
    <t>Du faux plancher</t>
  </si>
  <si>
    <t>Manutention</t>
  </si>
  <si>
    <t>Manuelle des équipements</t>
  </si>
  <si>
    <t>Piéton</t>
  </si>
  <si>
    <t>Circulation piétonne
Voie encombré/Sol détérioré/glissant</t>
  </si>
  <si>
    <t>Heurt
Chute de plain-pied</t>
  </si>
  <si>
    <t xml:space="preserve">Ports des EPI (Gilet de signalisation, chaussures de sécurité)
Circuler uniquement dans les zones matérialisée
Balisage de la zone du travail
Interdiction d'encombrer les voies matérialisées pour les déplacements
Vigilance lors des déplacements
</t>
  </si>
  <si>
    <t>Mécanique à l'aide d'un chariot élévateur / palan de l'armoire, du transfo, du touret de câble et des équipements lourds…</t>
  </si>
  <si>
    <t xml:space="preserve">Manutention manuelle
</t>
  </si>
  <si>
    <t>Ecrasement
Lombalgie
Troubles musculo-squelettiques
Lésion</t>
  </si>
  <si>
    <t>Port des EPI, de gants de manutention
Respect des règles gestes et postures
Balisage au sol en aplomb de la zone d'intervention
Privilégier dans tous les cas la manutention
mécanique(diable,transpalette, palan, plateforme élévatrice, rampe d'accès…)</t>
  </si>
  <si>
    <t>Ecrasement 
Heurt</t>
  </si>
  <si>
    <t>Port des EPI, de gants de manutention
Balisage de la zone d'évolution
Utilisation du matériel conforme à la réglementation
Respect des consignes d'utilisation du matériel
Respect des limites de charges
Posséder la formation requise CACES</t>
  </si>
  <si>
    <t>Travaux à Proximité</t>
  </si>
  <si>
    <t>Des voies ferrées</t>
  </si>
  <si>
    <t>Des caténaires/lignes HT</t>
  </si>
  <si>
    <t>D'autres entreprises/opération</t>
  </si>
  <si>
    <t>Manutention mécanique
Chariot élévateur</t>
  </si>
  <si>
    <t>Optique</t>
  </si>
  <si>
    <t>Réalisation des boîtes de raccordement de Fibre optique/ des tiroirs optiques</t>
  </si>
  <si>
    <t>Raccordement de la fibre optique et soudure</t>
  </si>
  <si>
    <t>Test de réflectométrie</t>
  </si>
  <si>
    <t>Lésions
Risque de chute de matériel</t>
  </si>
  <si>
    <t>Travaux en hauter:
utilisation de l'échelle/escabeau
Plateforme individuelle</t>
  </si>
  <si>
    <t>Lésions
Risque de chute
Chute de matériel</t>
  </si>
  <si>
    <t>Travaux en hauteur
Utilisation d'une nacelle</t>
  </si>
  <si>
    <t>Travaux en hauteur
Utilisation d'un échafaudage</t>
  </si>
  <si>
    <t>Lésion
Risque de chute
Chute de matériel</t>
  </si>
  <si>
    <t>Porter les EPI adaptés (Gilet, chaussures, casque avec jugulaire)
Baliser l'espace de travail
Délimiter les zones d'interventions
Respecter les distances de voisinage si les travaux sont à proximité d'équipements éléctriques
Utiliser un outillage adapté aux travaux à réaliser
Contrôler le matériel portatif avant usage et vérifier la mise en place du cloring (verts = 2017)
Formation CACES requise pour le personnel intervenant sur nacelle
Aptitude médicale travail en hauteur
Respect des consignes d'utilisation
Port des EPI (Harnaias de sécurité, casque avec jugulaire)
Ne pas travailler seul. 
Avoir une vigie formée CACES
Interdiction de travaux en hauteur en cas de vent fort.</t>
  </si>
  <si>
    <t>Porter les EPI adaptés (Gilet, chaussures, casque avec jugulaire)
Baliser l'espace de travail
Délimiter les zones d'interventions
Respecter les distances de voisinage si les travaux sont à proximité d'équipements éléctriques
Utiliser un outillage adapté aux travaux à réaliser
Contrôler le matériel portatif avant usage et vérifier la mise en place du cloring (verts = 2017)
Utilisez une plateforme de travail type gazelle
Vérifier la conformité avant utilisation et la mise en place du coltiong (vert pour 2017)
Dresser sur une surface stable et dégagée
Utilisation d'échelle: rappel, l'échelle est un moyen d'accès et non un moyen de travail,sinon autorisation spécifique du client en cas d'impossibilité d'utilisation d'un harnais).</t>
  </si>
  <si>
    <t>Risque de coupure lors du dénudage des câbles
Utilisation de produit chimique (alcool isopropylique…)</t>
  </si>
  <si>
    <t>Coupure
Lésion
Brûlures
Intoxication
Irritation</t>
  </si>
  <si>
    <t>Port des EPU adaptés (Gants+lunettes pour la réalisation des soudures)
Certificat de conformité des appareils de soudure
Respect des consignes sur les FDS
Appliquer les consignes d'utilisation
Produits stockés dans leurs emballages d'origines, avec étiquetages normalisés, bien fermés et en position verticale.</t>
  </si>
  <si>
    <t>Risque materiel</t>
  </si>
  <si>
    <t>Lésion
Brûlure</t>
  </si>
  <si>
    <t>Certificat d'étalonnage des appareils de mesure
Appliquer les consignes d'utilisation</t>
  </si>
  <si>
    <t>Tirage de cable</t>
  </si>
  <si>
    <t>Caniveaux encombrants
Passage de câble à proximité de câbles sous tension
Manutention manuelle
Risque de chute</t>
  </si>
  <si>
    <t>Electrisation
Electrocution
Lésions
Ecrasement
Lombalgie
Troubles musculo-squelettiques
Chute de plain-pied</t>
  </si>
  <si>
    <t>Posséder une habilitation électrique (C18-510)
minimum B1V H1V
Balisage au sol en aplomb de la zone d'intervention
Porter les EPI adaptés, des gants de manutention
Vérifier qu'il n'y ait pas de blessures au niveau des câbles existants et des nouveaux câbles avant de commencer le tirage.
Délimiter les zones d'intervention au fur et à mesure de l'avancement
Respecter les distances de voisinage</t>
  </si>
  <si>
    <t>En caniveaux, à proximité de câbles sous tension</t>
  </si>
  <si>
    <t>Manutention manuelle
Travaux en hauteur
Utilisation de l'échelle/escabeau
Plateforme individuelle</t>
  </si>
  <si>
    <t>Electrisation
Electrocution
Lésions
Ecrasement
Lombalgie
Troubles musculo-squelettiques
Chute de matériel
Chute</t>
  </si>
  <si>
    <t>Posséder une habilitation électrique (C18-510)
minimum B1V H1V
Balisage au sol en aplomb de la zone d'intervention
Porter les EPI adaptés, des gants de manutention
Vérifier qu'il n'y ait pas de blessures au niveau des câbles existants et des nouveaux câble s avant de commencer le tirage
Délimiter les zones d'interventions au fur et à mesure de l'avancement
Respecter les distances de voisinage
Respect des règles gestes et postures
Utilisez une plateforme de travail type gazelle pour les travaux en hauteur
Vérifier la conformité avant utilisation et la mise en lace du colring(vert pour 2017)
Dresser sur une surface stable et dégagée
Utilisation d'échelle : rappel, l'échelle est un moyen d'accès et non un moyen de travail, sauf autorisation spécifique du client en cas d'impossibilité d'utilisation de la gazelle (mode opératoire spécifique avec utilisation d'un harnais)</t>
  </si>
  <si>
    <t>En hauteur sur plateforme</t>
  </si>
  <si>
    <t>En hauteur sur échafaudage</t>
  </si>
  <si>
    <t>Manutention manuelle
Travaux sur échafaudage</t>
  </si>
  <si>
    <t>Electrisation
Electrocution
Lésions
Ecrasement
Lombalgie
Troubles musculo-squelettiques</t>
  </si>
  <si>
    <t xml:space="preserve">Posséder une habilitation électrique (C18-510)
minimum B1V H1V
Balisage au sol en aplomb de la zone d'intervention
Porter les EPI adaptés, des gants de manutention
Vérifier qu'il n'y ait pas de blessures au niveau des câbles existants et des nouveaux câbles avant de commencer le tirage
Délimiter les zones d'interventions au fur et à mesure de l'avancement
Respecter les distances de vosinage
Respect des règles gestes et posture
Léchafaudage doit être conforme à la réglementation et monté, vérifié par du personnel formé et autorisé
Aptitude médicale travail en hauteur
Respect des consignes d'utilisation
Respect de la règle de point d'appui
Port des EPI (Harnais de sécurité)
</t>
  </si>
  <si>
    <t xml:space="preserve">Raccordement </t>
  </si>
  <si>
    <t>Cable hors tension</t>
  </si>
  <si>
    <t>Cable sous tension pour batterie</t>
  </si>
  <si>
    <t>Electricité
L'intervention est à effectuer hors tension pendant la coupure du poste TGBT</t>
  </si>
  <si>
    <t>Consulter les plans électriques avant intervention
Mise à la terre obligatoire des équipements conducteurs
Consignation éléctrique avant intervention sur l'énergie
Récupérer l'attestation de consignation du client
Effectuer une sur-consignation sur l'équipement concerné avec la mise en place de notre cadenas de consignation 
Réalisation VAT ( vérification d'absence de tension) avant intervention (rappel: il est strictement interdit de faire une VAT avec le métrix).
Port des EPI (tapis, gants isolants, casque avec écran facial, lunettes) et consultation des plans électriques avant la réalisation de la consignation et la VAT
Posséder une habilitation électrique (C18-510) adaptée au poste (minimum B1V H1V)
Baliser l'espace de travail
Respecter les distance de voisinage
Utiliser un outillage adapté aux travaux à réaliser. Contrôler le matériel portatif avant usage et vérifier la mise en place de colring( vert pour 2017)</t>
  </si>
  <si>
    <t xml:space="preserve">Electricité
 Travaux électriques sous tension </t>
  </si>
  <si>
    <t>Electrisation
Electrocution 
Brûlure
Lésions</t>
  </si>
  <si>
    <t>Posséder une habilitation électrique (C18-510)
TST pour travaux sous tension batteries
Port des protections individuelles: gants isolants, écran facial anti UV, casque, tapis isolant, vêtement couvrant entièrement le corps-habillage des pièces nues sous tension avec des bâches isolantes - utilisation d'outillage isolés
Baliser l'espace de travail
Délimiter les zones de travail
Délimiter les zones d'interventions
Consulter les plans électriques avant intervention</t>
  </si>
  <si>
    <t>Pose des équipements électrique</t>
  </si>
  <si>
    <t>Electricité
Travaux électriques hors tension
Utilisation de l'echelle/escabeau
Plateforme Individuelle</t>
  </si>
  <si>
    <t>Electrisation
Electrocution
Brûlures
Lésions
Risque de chute</t>
  </si>
  <si>
    <t xml:space="preserve">Posséder une habilitation électrique (C18-510) adaptée au poste (minimum B1V H1V)
Porter les EPI adaptés Baliser l'espace de travail
Délimiter les zones d'interventions
Respecter les distances de voisinage
Utiliser un outillage adapté aux travaux à réaliser
Contrôler le matériel portatif avant usage et vérifier la mise en place du colring (vert pour 2017)
Consulter les plan éléctriques avant intervention
Mise à terre obligatoire des équipements conducteurs
Consignation électrique avant intervention sur l'energie
Récupérer l'attestation de consignation du client
Effectuer une sur-consignation sur l'équipement concerné avec la mise en place de notre cadenas de consignation
Réalisation d'une VAT(vérification d'absence de tension) avant intervention
Rappel: il est strictement interdit de faire une VAT avec le métrix)
Port des EPI(tapis, gants isolants, casque avec écran facial, lunettes) et consultation des plan électriques avant la réalisation de la consignation de la VAT
Utilisez une plateforme de travail type gazelle pour les travaux en hauteur
Vérifier la conformité avant l'utilisation et la mise en place du colring (vert pour 2017)
Dresser sur une surface stable et dégagée
Utilisation d'échelle: rappel, l'échelle est un moyen d'accès et non un moyen de travail, sinon autorisation spécifique du client en cas d'impossibilité d'utilisation de la gazelle (mode opératoire spécifique avec utilisation d'un harnais)
</t>
  </si>
  <si>
    <t>Electricité:
Travaux électriques hors tension
Travaux sur échafaudage</t>
  </si>
  <si>
    <t>Electrisation
Electrocution
Brûlures
Lésions
Chute</t>
  </si>
  <si>
    <t>Posséder une habilitation électrique (C18-510) adaptée au poste (minimum B1V H1V)
Porter les EPI adaptés 
Baliser l'espace de travail
Délimiter les zones d'interventions
Respecter les distances de voisinage
Utiliser un outillage adapté aux travaux à réaliser
Contrôler le matériel portatif avant usage et vérifier la mise en place du colring (vert pour 2017)
Consulter les plans électriques avant intervention sur l'énergie
Récupérer l'attestation de consignatuin du client
Effectuer une sur-consignation du client
Effectuer une sur-consignation sur l'équipement concerné avec la mise en place de notre cadenas de consignation
Réalisation d'une VAT (Vérification d'absence de tension) avant intervention
Rappel: Il est strictement interdit de faire une VAT avec le métrix).
Port des EPI (tapis, gants isolants, casque avec écran facial, lunettes) et consultation des plans électriques avant la réalisation de la consignation et la VAT
L'échafaudage doit être conforme à la réglementation et monté, vérifié par du personnel formé et autorisé
Aptitude médicale travail en hauteur
Respect des consignes d'utilisation
Respect de la règle de point d'appui
Port des EPI(Harnais de sécurité)</t>
  </si>
  <si>
    <t>Electricité
Travaux électriques hors tension</t>
  </si>
  <si>
    <t xml:space="preserve">Posséder une habilitation électrique (C18-510) adaptée au poste (minimum B1V H1V)
Porter les EPI adaptés
Baliser l'espace de travail
Délimiter les zones d'interventions
Respecter les distances de voisinage
Utiliser un outillage adapté aux travaux à réaliser
Contrôler le matériel portatif avant usage et vérifier la mise en place du colring (vert pour 2017)
Consulter les plans électriques avant intervention
Mise à la terre obligatoire des équipements conducteurs
Consignation électrique avant intervention sur l'energie
Récupérer l'attestation de consignation du client
Effectuer une sur-consignation sur l'équipement concerné avec la mise en place de notre cadenas de consignation
Réalisation d'une VAT (vérification d'absence de tension) avant intervention
Rappel: il est strictement interdit de faire une VAT avec le métrix)
Port des EPI(tapis, gants isolants,casque avec écran facial, lunettes) et consultation des plans électriques avant la réalisation de la consignation et la VAT
</t>
  </si>
  <si>
    <t>Dans l'armoire/TGBT
coffret</t>
  </si>
  <si>
    <t>En hauteur sur nacelle</t>
  </si>
  <si>
    <t>Electricité:
Travaux électriques hors tension
Travaux sur nacelle</t>
  </si>
  <si>
    <t>Electristation
Electrocution
Brûlures
Lésions
Risque de chute</t>
  </si>
  <si>
    <t xml:space="preserve">Posséder une habilitation électrique (C18-510) adaptée au poste (minimum B1V H1V)
Porter les EPI adaptés
Baliser l'espace de travail
Délimiter les zones d'interventions
Respecter les distances de voisinage
Utiliser un outillage adapté aux travaux à réaliser
Contrôler le matériel portatif avant usage et vérifier la mise en place du colring (vert pour 2017)
Consulter les plans électriques avant intervention
Mise à la terre obligatoire des équipements conducteurs
Consignation électrique avant intervention sur l'energie
Récupérer l'attestation de consignation du client
Effectuer une sur-consignation sur l'équipement concerné avec la mise en place de notre cadenas de consignation
Réalisation d'une VAT (vérification d'absence de tension) avant intervention
Rappel: il est strictement interdit de faire une VAT avec le métrix)
Port des EPI (tapis, gants isolants, casque avec écran facial, lunettes) et consultation des plans électriques avant la réalisation de la consignation et la VAT
Formation CACES requise pour le personnel intervenant sur nacelle
Aptitude médicale travail en hauteur
Respect des consignes d'utilisation
Port des EPI (Harnais de sécurité, casque avec jugulaire)
Ne pas travailler seul. Avoir une vigie formée CACES
Interdiction de travaux en hauteur en cas de vent fort.
</t>
  </si>
  <si>
    <t>Autre</t>
  </si>
  <si>
    <t>Pose de Fourreaux</t>
  </si>
  <si>
    <t>Mise à la terre des équipement</t>
  </si>
  <si>
    <t>Porter les EPI adaptés (Gilet, chaussures, casque avec jugulaire)
Baliser l'espace de travail
Délimiter les zones d'interventions
Respecter les distances de voisinage si les travaux sont à proximité d'équipements éléctriques
Utiliser un outillage adapté aux travaux à réaliser
Contrôler le matériel portatif avant usage et vérifier la mise en place du colring (vert = 2017)
L'échafaudage doit être conforme à la réglementation et monté, vérifié par du personnel formé et autorisé
Aptitude médicale travail en hauteur
Respect des consignes d'utilisation
Respec de la règle de point d'appui
Port des EPI (Harnais de sécurité)</t>
  </si>
  <si>
    <t>Travaux à points chauds</t>
  </si>
  <si>
    <t>Incendie</t>
  </si>
  <si>
    <t>Départ de feu
Incendie
Brûlures
Intoxication</t>
  </si>
  <si>
    <t>Fumeurs: Interdiction de fumer sur le chantier
Connaissance des consignes de sécurité
Posséder un permis feu pour les travaux à point chauds
Disposer d'extincteur à proximité</t>
  </si>
  <si>
    <t>Présence de poussières
Travaux à proximité d'équipement électriques</t>
  </si>
  <si>
    <t>Projection dans les yeux
Irritation
Electrisation
Electocution
Lésions
Chute de plain-pied
Heurt</t>
  </si>
  <si>
    <t>Posséder une habilitation électrique (C18-510) adaptée au poste
Baliser l'espace de travail
Délimiter les zones d'interventions
Respecter les distances de voisinage
Utiliser un outillage adapté aux travaux à réaliser
Port de lunettes étanches en cas de forte ventilation
Port des EPI (Gilet de signalisation, casque, chaussures de sécurité, gants)</t>
  </si>
  <si>
    <t>Perçage du mur (rentrer le câble, rentrer le cheminement, fourreaux…)</t>
  </si>
  <si>
    <t>Perçage
Présence de poussières</t>
  </si>
  <si>
    <t>Projection dans les yeux
Irritation
Ecrasement
Lombalgie
Troubles musculo-squelettiques</t>
  </si>
  <si>
    <t>Utiliser du matériel conforme
Balisage de la zone de travail
Port des EPI
Port de lunettes étanches en cas de forte ventilation
Aspirer les poussières en fin de poste
Respect des règles gestes et postures
Favoriser l'utilisation de matériel spécifique (carotteuse..)</t>
  </si>
  <si>
    <t>Consignation et VAT</t>
  </si>
  <si>
    <t>Présence de tension</t>
  </si>
  <si>
    <t xml:space="preserve">Récupérer l’attestation de consignation du client
 Effectuer une sur-consignation sur l’équipement concerné avec la mise en place de notre cadenas de consignation et 
Réaliser une VAT avant le début  d’intervention et à chaque prise de poste en appliquant la procédure C18510.
Il est interdit de réaliser la VAT avec le métrix. Port des EPI (tapis, gants isolants, casque avec écran facial, lunettes) et consultation des plans électriques avant la réalisation de la consignation et la VAT.
</t>
  </si>
  <si>
    <t>Electricité:
Travaux électriques hors tension</t>
  </si>
  <si>
    <t>Electrisation
Electrocution
Brûlures
Lésions
Coupures</t>
  </si>
  <si>
    <t>Possder une habilitation électrique (C18-510) adaptée au poste
Porter les EPI adaptés
Baliser l'espace de travail
Délimiter les zones d'interventions
Respecter les distances de voisinage
Utiliser un outillage adapté aux travaux à réaliser
Contrôler le matériel portatif avant usage et vérifier la mise en place du colring (vert pour 2017)</t>
  </si>
  <si>
    <t>Utilisation produit</t>
  </si>
  <si>
    <t>Chimique</t>
  </si>
  <si>
    <t>Réalisation d'une boite de Jonction</t>
  </si>
  <si>
    <t>Coupe feu pour boucher les trous</t>
  </si>
  <si>
    <t>Produits chimiques</t>
  </si>
  <si>
    <t>Brûlures
Intoxication
Irritation</t>
  </si>
  <si>
    <t>Port des EPI
Disposer des FDS (Fiches de Données de Sécurité) à proximité
Appliquer les consignes d'utilisation
Produits stockés dans leurs emballages d'origines, avec étiquetages normalisés, bien fermés et en position verticale</t>
  </si>
  <si>
    <t>Port des EPI
Personnel habilité minimum B1V H1V suivant la norme C18510
Disposer des FDS (Fiches de Données de Sécurité) à proximité
Appliquer les les consignes d'utilisation
Produit stockés dans leurs emballages d'origines, avec étiquetages normalisés, bien fermés et en position verticale.</t>
  </si>
  <si>
    <t>Confection des cheminements</t>
  </si>
  <si>
    <t>Au sol (tubes, chemin de câbles, dalles)</t>
  </si>
  <si>
    <t>Perçage
Présence de poussières
Travaux à proximité d'équipements électriques</t>
  </si>
  <si>
    <t>Projection dans les yeux
Irritation
Electrisation
Electocution
Lésions
Risque de  coupure
Risque d'écrasement</t>
  </si>
  <si>
    <t xml:space="preserve">Utiliser du matériel électroportatif conforme et vérifié
Port d'EPI (Gilet, casque/casquette,gants adaptés, chaussures de sécurité)
Port de masque et lunettes en cas de perçage ou meulage
Port de lunettes étanches en cas de forte ventilation
Posséder une habilitation éléctrique (C18-510) adaptée au poste
Baliser  l'espace de travail
Délimiter les zones d'interventions
Respecter les distances de voisinage
Utiliser un outillage adapté aux travaux à réaliser
Contrôler le matériel portatif avant usage
Aspirer les poussières en fin de poste
</t>
  </si>
  <si>
    <t>En hauteur sur plateforme
(tubes, chemin de câbles, dalles)</t>
  </si>
  <si>
    <t>Perçage
Présence de poussières
Travaux à proximité d’équipements électriques utilisation de l’échelle/escabeau/
plateforme individuelle.</t>
  </si>
  <si>
    <t>Projection dans les yeux 
Irritation.
Electrisation
Electrocution
Lésions.
Risque de coupure
Risque d’écrasement
Risque de chute.</t>
  </si>
  <si>
    <t>Utiliser du matériel électroportatif conforme et vérifié
Port d’EPI (Gilet, casque/casquette, gants adaptés, chaussures de sécurité)
Port de masque et lunettes en cas de perçage ou meulage
Port de lunettes étanches en cas de forte ventilation
Posséder une habilitation électrique (C18-510) adaptée au poste 
Baliser l’espace de travail
Délimiter les zones d’interventions
Respecter les distances de voisinage
Utiliser un outillage adapté aux travaux à réaliser
Contrôler le matériel portatif avant usage
Aspirer les poussières en fin de poste.
Utilisez une plateforme de travail type gazelle pour les travaux en hauteur.
Vérifier la conformité avant utilisation et la mise en place du colring (vert pour 2017)
-Dresser sur une surface stable et dégagée.
-Utilisation d’échelle : rappel, l’échelle est un 
moyen d’accès et non un moyen de travail, sinon autorisation spécifique du client en cas d’impossibilité d’utilisation de la gazelle (mode opératoire spécifique avec utilisation d’un harnais).</t>
  </si>
  <si>
    <t>En hauteur sur nacelle  (tubes, chemin de câbles, dalles)</t>
  </si>
  <si>
    <t>Perçage
Présence de poussières
Travaux à proximité
d'équipements
électriques
Travaux sur nacelle</t>
  </si>
  <si>
    <t xml:space="preserve">Utiliser du matériel électroportatif conforme et vérifié
Port d’EPI (Gilet, casque/casquette, gants adaptés, chaussures de sécurité)
Port de masque et lunettes en cas de perçage ou meulage
Port de lunettes étanches en cas de forte ventilation
Posséder une habilitation électrique (C18-510) adaptée au poste 
Baliser l’espace de travail 
Délimiter les zones d’interventions
Respecter les distances de voisinage
Utiliser un outillage adapté aux travaux à réaliser
Contrôler le matériel portatif avant usage
Aspirer les poussières en fin de poste.
Formation CACES requise pour le personnel intervenant sur nacelle
Aptitude médicale travail en hauteur
Respect des consignes d’utilisation 
Port des EPI (Harnais de sécurité, casque avec jugulaire)
Ne pas travailler seul. 
Avoir une vigie formée CACES
Interdiction de travaux en hauteur en cas de vent fort.
</t>
  </si>
  <si>
    <t>En hauteur sur échaffaudage pose d'équipement optique</t>
  </si>
  <si>
    <t xml:space="preserve">En hauteur sur nacelle pose d'équipement optique </t>
  </si>
  <si>
    <t xml:space="preserve">En hauteur sur plateforme pose d'équipement optique </t>
  </si>
  <si>
    <t xml:space="preserve">En hauteur sur échafaudage confection des cheminements (tubes, chemin de câbles, dalles) </t>
  </si>
  <si>
    <t xml:space="preserve">Perçage
Présence de poussières
Travaux à proximité d’équipements électriques.
Travaux sur échafaudage.
</t>
  </si>
  <si>
    <t xml:space="preserve">Projection dans les yeux, irritation. 
Electrisation
Electrocution
Lésions.
Risque de coupure
Risque d’écrasement
Risque de chute.
</t>
  </si>
  <si>
    <t xml:space="preserve">Utiliser du matériel électroportatif conforme et vérifié
Port d’EPI (Gilet, casque/casquette, gants adaptés, chaussures de sécurité)
Port de masque et lunettes en cas de perçage ou meulage
Port de lunettes étanches en cas de forte ventilation
Posséder une habilitation électrique (C18-510) adaptée au poste 
Baliser l’espace de travail
Délimiter les zones d’interventions
Respecter les distances de voisinage
Utiliser un outillage adapté aux travaux à réaliser
Contrôler le matériel portatif avant usage
Aspirer les poussières en fin de poste.
L’échafaudage doit être conforme à la réglementation et monté, vérifié par du personnel formé et autorisé.
Aptitude médicale travail en hauteur
Respect des consignes d’utilisation 
Respect de la règle de point d’appui.
Port des EPI (Harnais de sécurité).
</t>
  </si>
  <si>
    <t>Fin d'intervention</t>
  </si>
  <si>
    <t>Essais et mise en service</t>
  </si>
  <si>
    <t xml:space="preserve">Electrisation
Electrocution
Brûlures
Lésions
</t>
  </si>
  <si>
    <t xml:space="preserve">aAvoir l’accord du client avant de procéder aux essais et à la mise en service
Les essais et la mise en service doivent se dérouler sous les consignes du chef de chantier
Posséder l’habilitation Essais
Port des EPI (tapis, gants isolants, casque avec écran facial, lunettes) et consultation des plans électriques avant la réalisation de la déconsignation,  de la VAT et des mesures
Baliser l’espace de travail
Respecter les distances de voisinage
Vérifier la conformité, le calibrage et l’étalonnage des appareils de mesure et vérifier la mise en place du colring (vert pour 2017)
</t>
  </si>
  <si>
    <t>zone encombrée</t>
  </si>
  <si>
    <t xml:space="preserve">Chute de plain-pied
Heurt
Collision
</t>
  </si>
  <si>
    <t xml:space="preserve">Nettoyage journalier du poste de travail 
Evacuation des déchets dans les bennes appropriées.
</t>
  </si>
  <si>
    <t>Etape 1</t>
  </si>
  <si>
    <t>Etape 2</t>
  </si>
  <si>
    <t>Etape 3</t>
  </si>
  <si>
    <t>Liste</t>
  </si>
  <si>
    <t>Tâche</t>
  </si>
  <si>
    <t>Risque</t>
  </si>
  <si>
    <t>Danger</t>
  </si>
  <si>
    <t>Procédure d'ouverture</t>
  </si>
  <si>
    <t>Pose des équipement électrique</t>
  </si>
  <si>
    <t>Utilisation de produit</t>
  </si>
  <si>
    <t>Raccordage</t>
  </si>
  <si>
    <t>Confection cheminement</t>
  </si>
  <si>
    <t>SI($A$5='Base de Donnée'!$H$5;'Base de Donnée'!$B$7:$B$9;SI($A$5='Base de Donnée'!$I$5;'Base de Donnée'!$B$10:$B$12;SI($B$5='Base de Donnée'!$J$5;'Base de Donnée'!$B$13:$B$16;SI($B$5='Base de Donnée'!$K$5;'Base de Donnée'!$B$17:$B$19))))</t>
  </si>
  <si>
    <t>Voici la commande qui permet de faire fonctionner ma liste dans la case B5 elle n'est pas complète et ne fait que fonctionner quelque choix mais le problème c'est que je ne peux pas finir cette formule car dans l'onglet que vous avez vus elle est trops longue</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</si>
</sst>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theme="1"/>
      <name val="Calibri"/>
      <family val="2"/>
      <scheme val="minor"/>
    </font>
    <font>
      <sz val="11"/>
      <color theme="0"/>
      <name val="Calibri"/>
      <family val="2"/>
      <scheme val="minor"/>
    </font>
    <font>
      <sz val="10"/>
      <color theme="1"/>
      <name val="Times New Roman"/>
      <family val="1"/>
    </font>
    <font>
      <b/>
      <sz val="10"/>
      <color theme="0"/>
      <name val="Times New Roman"/>
      <family val="1"/>
    </font>
    <font>
      <sz val="11"/>
      <color rgb="FF002060"/>
      <name val="Calibri"/>
      <family val="2"/>
      <scheme val="minor"/>
    </font>
    <font>
      <sz val="8"/>
      <color theme="1"/>
      <name val="Times New Roman"/>
      <family val="1"/>
    </font>
    <font>
      <sz val="11"/>
      <color rgb="FFFF0000"/>
      <name val="Calibri"/>
      <family val="2"/>
      <scheme val="minor"/>
    </font>
  </fonts>
  <fills count="3">
    <fill>
      <patternFill patternType="none"/>
    </fill>
    <fill>
      <patternFill patternType="gray125"/>
    </fill>
    <fill>
      <patternFill patternType="solid">
        <fgColor rgb="FF002060"/>
        <bgColor indexed="64"/>
      </patternFill>
    </fill>
  </fills>
  <borders count="5">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s>
  <cellStyleXfs count="1">
    <xf numFmtId="0" fontId="0" fillId="0" borderId="0"/>
  </cellStyleXfs>
  <cellXfs count="20">
    <xf numFmtId="0" fontId="0" fillId="0" borderId="0" xfId="0"/>
    <xf numFmtId="0" fontId="0" fillId="0" borderId="1" xfId="0" applyBorder="1"/>
    <xf numFmtId="0" fontId="1" fillId="2" borderId="1" xfId="0" applyFont="1" applyFill="1" applyBorder="1"/>
    <xf numFmtId="0" fontId="3" fillId="2" borderId="1" xfId="0" applyFont="1" applyFill="1" applyBorder="1" applyAlignment="1">
      <alignment horizontal="center" vertical="center" wrapText="1"/>
    </xf>
    <xf numFmtId="0" fontId="2" fillId="0" borderId="1" xfId="0" applyFont="1" applyBorder="1" applyAlignment="1">
      <alignment horizontal="center" vertical="center" wrapText="1"/>
    </xf>
    <xf numFmtId="0" fontId="4" fillId="0" borderId="1" xfId="0" applyFont="1" applyBorder="1"/>
    <xf numFmtId="0" fontId="0" fillId="0" borderId="1" xfId="0" applyBorder="1" applyAlignment="1">
      <alignment horizontal="center" vertical="center"/>
    </xf>
    <xf numFmtId="0" fontId="0" fillId="0" borderId="1" xfId="0" applyBorder="1" applyAlignment="1">
      <alignment horizontal="center" vertical="center" wrapText="1"/>
    </xf>
    <xf numFmtId="0" fontId="1" fillId="2" borderId="1" xfId="0" applyFont="1" applyFill="1" applyBorder="1" applyAlignment="1">
      <alignment horizontal="center"/>
    </xf>
    <xf numFmtId="0" fontId="5" fillId="0" borderId="1" xfId="0" applyFont="1" applyBorder="1" applyAlignment="1">
      <alignment horizontal="center" vertical="center" wrapText="1"/>
    </xf>
    <xf numFmtId="0" fontId="5" fillId="0" borderId="2" xfId="0" applyFont="1" applyBorder="1" applyAlignment="1">
      <alignment horizontal="center" vertical="center" wrapText="1"/>
    </xf>
    <xf numFmtId="0" fontId="4" fillId="0" borderId="1" xfId="0" applyFont="1" applyBorder="1" applyAlignment="1">
      <alignment horizontal="center" vertical="center" wrapText="1"/>
    </xf>
    <xf numFmtId="0" fontId="4" fillId="0" borderId="1" xfId="0" applyFont="1" applyFill="1" applyBorder="1" applyAlignment="1">
      <alignment horizontal="center" vertical="center" wrapText="1"/>
    </xf>
    <xf numFmtId="0" fontId="0" fillId="0" borderId="0" xfId="0" applyAlignment="1">
      <alignment wrapText="1"/>
    </xf>
    <xf numFmtId="0" fontId="5" fillId="0" borderId="2" xfId="0" applyFont="1" applyBorder="1" applyAlignment="1">
      <alignment horizontal="center" vertical="center" wrapText="1"/>
    </xf>
    <xf numFmtId="0" fontId="5" fillId="0" borderId="4" xfId="0" applyFont="1" applyBorder="1" applyAlignment="1">
      <alignment horizontal="center" vertical="center" wrapText="1"/>
    </xf>
    <xf numFmtId="0" fontId="5" fillId="0" borderId="3" xfId="0" applyFont="1" applyBorder="1" applyAlignment="1">
      <alignment horizontal="center" vertical="center" wrapText="1"/>
    </xf>
    <xf numFmtId="0" fontId="6" fillId="0" borderId="1" xfId="0" applyFont="1" applyBorder="1" applyAlignment="1">
      <alignment horizontal="center" vertical="center" wrapText="1"/>
    </xf>
    <xf numFmtId="0" fontId="6" fillId="0" borderId="1" xfId="0" applyFont="1" applyBorder="1" applyAlignment="1">
      <alignment wrapText="1"/>
    </xf>
    <xf numFmtId="0" fontId="0" fillId="0" borderId="0" xfId="0" applyAlignment="1">
      <alignment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2</xdr:col>
      <xdr:colOff>690563</xdr:colOff>
      <xdr:row>4</xdr:row>
      <xdr:rowOff>476250</xdr:rowOff>
    </xdr:from>
    <xdr:to>
      <xdr:col>3</xdr:col>
      <xdr:colOff>166687</xdr:colOff>
      <xdr:row>4</xdr:row>
      <xdr:rowOff>1262062</xdr:rowOff>
    </xdr:to>
    <xdr:sp macro="" textlink="">
      <xdr:nvSpPr>
        <xdr:cNvPr id="2" name="Flèche gauche 1"/>
        <xdr:cNvSpPr/>
      </xdr:nvSpPr>
      <xdr:spPr>
        <a:xfrm>
          <a:off x="3274219" y="4083844"/>
          <a:ext cx="976312" cy="785812"/>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US" sz="1100"/>
        </a:p>
      </xdr:txBody>
    </xdr:sp>
    <xdr:clientData/>
  </xdr:twoCellAnchor>
  <xdr:oneCellAnchor>
    <xdr:from>
      <xdr:col>3</xdr:col>
      <xdr:colOff>392906</xdr:colOff>
      <xdr:row>4</xdr:row>
      <xdr:rowOff>750094</xdr:rowOff>
    </xdr:from>
    <xdr:ext cx="448969" cy="264560"/>
    <xdr:sp macro="" textlink="">
      <xdr:nvSpPr>
        <xdr:cNvPr id="3" name="ZoneTexte 2"/>
        <xdr:cNvSpPr txBox="1"/>
      </xdr:nvSpPr>
      <xdr:spPr>
        <a:xfrm>
          <a:off x="4476750" y="4357688"/>
          <a:ext cx="448969"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en-US" sz="1100"/>
            <a:t>Liste</a:t>
          </a:r>
        </a:p>
      </xdr:txBody>
    </xdr:sp>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I:\Stage\Nouveau%20Feuille%20de%20calcul%20Microsoft%20Excel.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1"/>
      <sheetName val="Feuil2"/>
      <sheetName val="Feuil3"/>
    </sheetNames>
    <sheetDataSet>
      <sheetData sheetId="0" refreshError="1"/>
      <sheetData sheetId="1">
        <row r="2">
          <cell r="A2" t="str">
            <v>A</v>
          </cell>
        </row>
        <row r="3">
          <cell r="A3" t="str">
            <v>B</v>
          </cell>
        </row>
        <row r="4">
          <cell r="A4" t="str">
            <v>C</v>
          </cell>
        </row>
        <row r="5">
          <cell r="A5" t="str">
            <v>D</v>
          </cell>
        </row>
        <row r="6">
          <cell r="A6" t="str">
            <v>E</v>
          </cell>
        </row>
        <row r="7">
          <cell r="A7" t="str">
            <v>F</v>
          </cell>
        </row>
        <row r="8">
          <cell r="A8" t="str">
            <v>G</v>
          </cell>
        </row>
        <row r="9">
          <cell r="A9" t="str">
            <v>H</v>
          </cell>
        </row>
        <row r="10">
          <cell r="A10" t="str">
            <v>I</v>
          </cell>
        </row>
        <row r="11">
          <cell r="A11" t="str">
            <v>J</v>
          </cell>
        </row>
        <row r="12">
          <cell r="A12" t="str">
            <v>K</v>
          </cell>
        </row>
        <row r="13">
          <cell r="A13" t="str">
            <v>L</v>
          </cell>
        </row>
        <row r="14">
          <cell r="A14" t="str">
            <v>M</v>
          </cell>
        </row>
        <row r="15">
          <cell r="A15" t="str">
            <v>N</v>
          </cell>
        </row>
        <row r="16">
          <cell r="A16" t="str">
            <v>O</v>
          </cell>
        </row>
        <row r="17">
          <cell r="A17" t="str">
            <v>P</v>
          </cell>
        </row>
        <row r="18">
          <cell r="A18" t="str">
            <v>Q</v>
          </cell>
        </row>
        <row r="19">
          <cell r="A19" t="str">
            <v>R</v>
          </cell>
        </row>
        <row r="20">
          <cell r="A20" t="str">
            <v>S</v>
          </cell>
        </row>
        <row r="21">
          <cell r="A21" t="str">
            <v>T</v>
          </cell>
        </row>
        <row r="22">
          <cell r="A22" t="str">
            <v>U</v>
          </cell>
        </row>
        <row r="23">
          <cell r="A23" t="str">
            <v>V</v>
          </cell>
        </row>
        <row r="24">
          <cell r="A24" t="str">
            <v>W</v>
          </cell>
        </row>
        <row r="25">
          <cell r="A25" t="str">
            <v>X</v>
          </cell>
        </row>
        <row r="26">
          <cell r="A26" t="str">
            <v>Y</v>
          </cell>
        </row>
        <row r="27">
          <cell r="A27" t="str">
            <v>Z</v>
          </cell>
        </row>
      </sheetData>
      <sheetData sheetId="2"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8" tint="-0.499984740745262"/>
  </sheetPr>
  <dimension ref="A1:I69"/>
  <sheetViews>
    <sheetView tabSelected="1" topLeftCell="A4" zoomScale="80" zoomScaleNormal="80" workbookViewId="0">
      <selection activeCell="B5" sqref="B5"/>
    </sheetView>
  </sheetViews>
  <sheetFormatPr baseColWidth="10" defaultRowHeight="15" x14ac:dyDescent="0.25"/>
  <cols>
    <col min="1" max="1" width="19.42578125" customWidth="1"/>
    <col min="2" max="2" width="19.28515625" customWidth="1"/>
    <col min="3" max="4" width="22.5703125" customWidth="1"/>
    <col min="5" max="5" width="38" customWidth="1"/>
    <col min="6" max="6" width="35.140625" customWidth="1"/>
    <col min="7" max="7" width="20.85546875" customWidth="1"/>
    <col min="8" max="8" width="17.28515625" customWidth="1"/>
    <col min="9" max="9" width="49.85546875" customWidth="1"/>
  </cols>
  <sheetData>
    <row r="1" spans="1:9" x14ac:dyDescent="0.25">
      <c r="E1" s="8" t="s">
        <v>186</v>
      </c>
      <c r="F1" s="8" t="s">
        <v>187</v>
      </c>
      <c r="G1" s="8" t="s">
        <v>188</v>
      </c>
      <c r="H1" s="8" t="s">
        <v>189</v>
      </c>
      <c r="I1" s="8" t="s">
        <v>6</v>
      </c>
    </row>
    <row r="2" spans="1:9" ht="139.5" customHeight="1" x14ac:dyDescent="0.25">
      <c r="E2" s="4" t="s">
        <v>7</v>
      </c>
      <c r="F2" s="4" t="s">
        <v>8</v>
      </c>
      <c r="G2" s="4" t="s">
        <v>9</v>
      </c>
      <c r="H2" s="4" t="s">
        <v>10</v>
      </c>
      <c r="I2" s="4" t="s">
        <v>11</v>
      </c>
    </row>
    <row r="3" spans="1:9" ht="69.75" customHeight="1" x14ac:dyDescent="0.25">
      <c r="E3" s="4" t="s">
        <v>7</v>
      </c>
      <c r="F3" s="4" t="s">
        <v>12</v>
      </c>
      <c r="G3" s="4" t="s">
        <v>9</v>
      </c>
      <c r="H3" s="4" t="s">
        <v>10</v>
      </c>
      <c r="I3" s="4" t="s">
        <v>13</v>
      </c>
    </row>
    <row r="4" spans="1:9" ht="60" customHeight="1" x14ac:dyDescent="0.25">
      <c r="A4" s="6" t="s">
        <v>183</v>
      </c>
      <c r="B4" s="6" t="s">
        <v>184</v>
      </c>
      <c r="C4" s="6" t="s">
        <v>185</v>
      </c>
      <c r="E4" s="4" t="s">
        <v>7</v>
      </c>
      <c r="F4" s="4" t="s">
        <v>16</v>
      </c>
      <c r="G4" s="4" t="s">
        <v>15</v>
      </c>
      <c r="H4" s="4" t="s">
        <v>10</v>
      </c>
      <c r="I4" s="4" t="s">
        <v>14</v>
      </c>
    </row>
    <row r="5" spans="1:9" ht="138.6" customHeight="1" x14ac:dyDescent="0.25">
      <c r="A5" s="7" t="s">
        <v>17</v>
      </c>
      <c r="B5" s="17" t="s">
        <v>21</v>
      </c>
      <c r="C5" s="7"/>
      <c r="E5" s="4" t="str">
        <f>A5</f>
        <v>Déplacement</v>
      </c>
      <c r="F5" s="7" t="str">
        <f>B5</f>
        <v>Transport matériel sur remorque</v>
      </c>
      <c r="G5" s="4" t="str">
        <f>IF(B5='Base de Donnée'!B8,'Base de Donnée'!C8,IF(B5='Base de Donnée'!B7,'Base de Donnée'!C7,IF(B5='Base de Donnée'!B9,'Base de Donnée'!C9)))</f>
        <v>Circulation routière
Déplacement en véhicules</v>
      </c>
      <c r="H5" s="4" t="str">
        <f>IF(B5='Base de Donnée'!$B$7,'Base de Donnée'!$D$7,IF(B5='Base de Donnée'!$B$8,'Base de Donnée'!$D$8,IF(B5='Base de Donnée'!$B$9,'Base de Donnée'!$D$9)))</f>
        <v>Accident
Collision
Heurt</v>
      </c>
      <c r="I5" s="4" t="str">
        <f>IF(B5='Base de Donnée'!$B$7,'Base de Donnée'!$E$7,IF(B5='Base de Donnée'!$B$8,'Base de Donnée'!$E$8,IF(B5='Base de Donnée'!$B$9,'Base de Donnée'!$E$9)))</f>
        <v xml:space="preserve">Contrôler le véhicule et la remorque avant utilisation
Respect du code de la route
Posséder un permis valide en fonction de l’élément à tracter
Respect des limitations de vitesse
Emprunter les itinéraires autorisés.
Arrimer la charge correctement.
Port des EPI (Gilet de signalisation, casque, chaussures de sécurité, gants).
</v>
      </c>
    </row>
    <row r="6" spans="1:9" x14ac:dyDescent="0.25">
      <c r="A6" s="7"/>
      <c r="B6" s="7"/>
      <c r="C6" s="7"/>
    </row>
    <row r="7" spans="1:9" x14ac:dyDescent="0.25">
      <c r="A7" s="7"/>
      <c r="B7" s="7"/>
      <c r="C7" s="7"/>
    </row>
    <row r="8" spans="1:9" x14ac:dyDescent="0.25">
      <c r="A8" s="7"/>
      <c r="B8" s="7"/>
      <c r="C8" s="7"/>
    </row>
    <row r="9" spans="1:9" x14ac:dyDescent="0.25">
      <c r="A9" s="7"/>
      <c r="B9" s="7"/>
      <c r="C9" s="7"/>
    </row>
    <row r="10" spans="1:9" x14ac:dyDescent="0.25">
      <c r="A10" s="7"/>
      <c r="B10" s="7"/>
      <c r="C10" s="7"/>
    </row>
    <row r="11" spans="1:9" ht="120" x14ac:dyDescent="0.25">
      <c r="A11" s="7"/>
      <c r="B11" s="7"/>
      <c r="C11" s="7"/>
      <c r="E11" s="18" t="s">
        <v>195</v>
      </c>
      <c r="F11" s="19" t="s">
        <v>196</v>
      </c>
    </row>
    <row r="12" spans="1:9" x14ac:dyDescent="0.25">
      <c r="A12" s="7"/>
      <c r="B12" s="7"/>
      <c r="C12" s="7"/>
    </row>
    <row r="13" spans="1:9" x14ac:dyDescent="0.25">
      <c r="A13" s="7"/>
      <c r="B13" s="7"/>
      <c r="C13" s="7"/>
    </row>
    <row r="14" spans="1:9" x14ac:dyDescent="0.25">
      <c r="A14" s="7"/>
      <c r="B14" s="7"/>
      <c r="C14" s="7"/>
    </row>
    <row r="15" spans="1:9" x14ac:dyDescent="0.25">
      <c r="A15" s="7"/>
      <c r="B15" s="7"/>
      <c r="C15" s="7"/>
    </row>
    <row r="16" spans="1:9" x14ac:dyDescent="0.25">
      <c r="A16" s="7"/>
      <c r="B16" s="7"/>
      <c r="C16" s="7"/>
    </row>
    <row r="17" spans="1:3" x14ac:dyDescent="0.25">
      <c r="A17" s="7"/>
      <c r="B17" s="7"/>
      <c r="C17" s="7"/>
    </row>
    <row r="18" spans="1:3" x14ac:dyDescent="0.25">
      <c r="A18" s="7"/>
      <c r="B18" s="7"/>
      <c r="C18" s="7"/>
    </row>
    <row r="19" spans="1:3" x14ac:dyDescent="0.25">
      <c r="A19" s="7"/>
      <c r="B19" s="7"/>
      <c r="C19" s="7"/>
    </row>
    <row r="20" spans="1:3" x14ac:dyDescent="0.25">
      <c r="A20" s="7"/>
      <c r="B20" s="7"/>
      <c r="C20" s="7"/>
    </row>
    <row r="21" spans="1:3" x14ac:dyDescent="0.25">
      <c r="A21" s="7"/>
      <c r="B21" s="7"/>
      <c r="C21" s="7"/>
    </row>
    <row r="22" spans="1:3" x14ac:dyDescent="0.25">
      <c r="A22" s="7"/>
      <c r="B22" s="7"/>
      <c r="C22" s="7"/>
    </row>
    <row r="23" spans="1:3" x14ac:dyDescent="0.25">
      <c r="A23" s="7"/>
      <c r="B23" s="7"/>
      <c r="C23" s="7"/>
    </row>
    <row r="24" spans="1:3" x14ac:dyDescent="0.25">
      <c r="A24" s="7"/>
      <c r="B24" s="7"/>
      <c r="C24" s="7"/>
    </row>
    <row r="25" spans="1:3" x14ac:dyDescent="0.25">
      <c r="A25" s="7"/>
      <c r="B25" s="7"/>
      <c r="C25" s="7"/>
    </row>
    <row r="26" spans="1:3" x14ac:dyDescent="0.25">
      <c r="A26" s="7"/>
      <c r="B26" s="7"/>
      <c r="C26" s="7"/>
    </row>
    <row r="27" spans="1:3" x14ac:dyDescent="0.25">
      <c r="A27" s="7"/>
      <c r="B27" s="7"/>
      <c r="C27" s="7"/>
    </row>
    <row r="28" spans="1:3" x14ac:dyDescent="0.25">
      <c r="A28" s="7"/>
      <c r="B28" s="7"/>
      <c r="C28" s="7"/>
    </row>
    <row r="29" spans="1:3" x14ac:dyDescent="0.25">
      <c r="A29" s="7"/>
      <c r="B29" s="7"/>
      <c r="C29" s="7"/>
    </row>
    <row r="30" spans="1:3" x14ac:dyDescent="0.25">
      <c r="A30" s="7"/>
      <c r="B30" s="7"/>
      <c r="C30" s="7"/>
    </row>
    <row r="31" spans="1:3" x14ac:dyDescent="0.25">
      <c r="A31" s="7"/>
      <c r="B31" s="7"/>
      <c r="C31" s="7"/>
    </row>
    <row r="32" spans="1:3" x14ac:dyDescent="0.25">
      <c r="A32" s="7"/>
      <c r="B32" s="7"/>
      <c r="C32" s="7"/>
    </row>
    <row r="33" spans="1:3" x14ac:dyDescent="0.25">
      <c r="A33" s="7"/>
      <c r="B33" s="7"/>
      <c r="C33" s="7"/>
    </row>
    <row r="34" spans="1:3" x14ac:dyDescent="0.25">
      <c r="A34" s="7"/>
      <c r="B34" s="7"/>
      <c r="C34" s="7"/>
    </row>
    <row r="35" spans="1:3" x14ac:dyDescent="0.25">
      <c r="A35" s="7"/>
      <c r="B35" s="7"/>
      <c r="C35" s="7"/>
    </row>
    <row r="36" spans="1:3" x14ac:dyDescent="0.25">
      <c r="A36" s="7"/>
      <c r="B36" s="7"/>
      <c r="C36" s="7"/>
    </row>
    <row r="37" spans="1:3" x14ac:dyDescent="0.25">
      <c r="A37" s="7"/>
      <c r="B37" s="7"/>
      <c r="C37" s="7"/>
    </row>
    <row r="38" spans="1:3" x14ac:dyDescent="0.25">
      <c r="A38" s="7"/>
      <c r="B38" s="7"/>
      <c r="C38" s="7"/>
    </row>
    <row r="39" spans="1:3" x14ac:dyDescent="0.25">
      <c r="A39" s="7"/>
      <c r="B39" s="7"/>
      <c r="C39" s="7"/>
    </row>
    <row r="40" spans="1:3" x14ac:dyDescent="0.25">
      <c r="A40" s="7"/>
      <c r="B40" s="7"/>
      <c r="C40" s="7"/>
    </row>
    <row r="41" spans="1:3" x14ac:dyDescent="0.25">
      <c r="A41" s="7"/>
      <c r="B41" s="7"/>
      <c r="C41" s="7"/>
    </row>
    <row r="42" spans="1:3" x14ac:dyDescent="0.25">
      <c r="A42" s="7"/>
      <c r="B42" s="7"/>
      <c r="C42" s="7"/>
    </row>
    <row r="43" spans="1:3" x14ac:dyDescent="0.25">
      <c r="A43" s="7"/>
      <c r="B43" s="7"/>
      <c r="C43" s="7"/>
    </row>
    <row r="44" spans="1:3" x14ac:dyDescent="0.25">
      <c r="A44" s="7"/>
      <c r="B44" s="7"/>
      <c r="C44" s="7"/>
    </row>
    <row r="45" spans="1:3" x14ac:dyDescent="0.25">
      <c r="A45" s="7"/>
      <c r="B45" s="7"/>
      <c r="C45" s="7"/>
    </row>
    <row r="46" spans="1:3" x14ac:dyDescent="0.25">
      <c r="A46" s="7"/>
      <c r="B46" s="7"/>
      <c r="C46" s="7"/>
    </row>
    <row r="47" spans="1:3" x14ac:dyDescent="0.25">
      <c r="A47" s="7"/>
      <c r="B47" s="7"/>
      <c r="C47" s="7"/>
    </row>
    <row r="48" spans="1:3" x14ac:dyDescent="0.25">
      <c r="A48" s="7"/>
      <c r="B48" s="7"/>
      <c r="C48" s="7"/>
    </row>
    <row r="49" spans="1:3" x14ac:dyDescent="0.25">
      <c r="A49" s="7"/>
      <c r="B49" s="7"/>
      <c r="C49" s="7"/>
    </row>
    <row r="50" spans="1:3" x14ac:dyDescent="0.25">
      <c r="A50" s="7"/>
      <c r="B50" s="7"/>
      <c r="C50" s="7"/>
    </row>
    <row r="51" spans="1:3" x14ac:dyDescent="0.25">
      <c r="A51" s="7"/>
      <c r="B51" s="7"/>
      <c r="C51" s="7"/>
    </row>
    <row r="52" spans="1:3" x14ac:dyDescent="0.25">
      <c r="A52" s="7"/>
      <c r="B52" s="7"/>
      <c r="C52" s="7"/>
    </row>
    <row r="53" spans="1:3" x14ac:dyDescent="0.25">
      <c r="A53" s="7"/>
      <c r="B53" s="7"/>
      <c r="C53" s="7"/>
    </row>
    <row r="54" spans="1:3" x14ac:dyDescent="0.25">
      <c r="A54" s="7"/>
      <c r="B54" s="7"/>
      <c r="C54" s="7"/>
    </row>
    <row r="55" spans="1:3" x14ac:dyDescent="0.25">
      <c r="A55" s="7"/>
      <c r="B55" s="7"/>
      <c r="C55" s="7"/>
    </row>
    <row r="56" spans="1:3" x14ac:dyDescent="0.25">
      <c r="A56" s="7"/>
      <c r="B56" s="7"/>
      <c r="C56" s="7"/>
    </row>
    <row r="57" spans="1:3" x14ac:dyDescent="0.25">
      <c r="A57" s="7"/>
      <c r="B57" s="7"/>
      <c r="C57" s="7"/>
    </row>
    <row r="58" spans="1:3" x14ac:dyDescent="0.25">
      <c r="A58" s="7"/>
      <c r="B58" s="7"/>
      <c r="C58" s="7"/>
    </row>
    <row r="59" spans="1:3" x14ac:dyDescent="0.25">
      <c r="A59" s="7"/>
      <c r="B59" s="7"/>
      <c r="C59" s="7"/>
    </row>
    <row r="60" spans="1:3" x14ac:dyDescent="0.25">
      <c r="A60" s="7"/>
      <c r="B60" s="7"/>
      <c r="C60" s="7"/>
    </row>
    <row r="61" spans="1:3" x14ac:dyDescent="0.25">
      <c r="A61" s="7"/>
      <c r="B61" s="7"/>
      <c r="C61" s="7"/>
    </row>
    <row r="62" spans="1:3" x14ac:dyDescent="0.25">
      <c r="A62" s="7"/>
      <c r="B62" s="7"/>
      <c r="C62" s="7"/>
    </row>
    <row r="63" spans="1:3" x14ac:dyDescent="0.25">
      <c r="A63" s="7"/>
      <c r="B63" s="7"/>
      <c r="C63" s="7"/>
    </row>
    <row r="64" spans="1:3" x14ac:dyDescent="0.25">
      <c r="A64" s="7"/>
      <c r="B64" s="7"/>
      <c r="C64" s="7"/>
    </row>
    <row r="65" spans="1:3" x14ac:dyDescent="0.25">
      <c r="A65" s="7"/>
      <c r="B65" s="7"/>
      <c r="C65" s="7"/>
    </row>
    <row r="66" spans="1:3" x14ac:dyDescent="0.25">
      <c r="A66" s="7"/>
      <c r="B66" s="7"/>
      <c r="C66" s="7"/>
    </row>
    <row r="67" spans="1:3" x14ac:dyDescent="0.25">
      <c r="A67" s="7"/>
      <c r="B67" s="7"/>
      <c r="C67" s="7"/>
    </row>
    <row r="68" spans="1:3" x14ac:dyDescent="0.25">
      <c r="A68" s="7"/>
      <c r="B68" s="7"/>
      <c r="C68" s="7"/>
    </row>
    <row r="69" spans="1:3" x14ac:dyDescent="0.25">
      <c r="A69" s="7"/>
      <c r="B69" s="7"/>
      <c r="C69" s="7"/>
    </row>
  </sheetData>
  <dataConsolidate/>
  <pageMargins left="0.7" right="0.7" top="0.75" bottom="0.75" header="0.3" footer="0.3"/>
  <pageSetup paperSize="9" orientation="landscape" r:id="rId1"/>
  <drawing r:id="rId2"/>
  <extLst>
    <ext xmlns:x14="http://schemas.microsoft.com/office/spreadsheetml/2009/9/main" uri="{CCE6A557-97BC-4b89-ADB6-D9C93CAAB3DF}">
      <x14:dataValidations xmlns:xm="http://schemas.microsoft.com/office/excel/2006/main" count="3">
        <x14:dataValidation type="list" allowBlank="1" showInputMessage="1" showErrorMessage="1">
          <x14:formula1>
            <xm:f>'Base de Donnée'!$H$5:$T$5</xm:f>
          </x14:formula1>
          <xm:sqref>A5:A69</xm:sqref>
        </x14:dataValidation>
        <x14:dataValidation type="list" showInputMessage="1" showErrorMessage="1">
          <x14:formula1>
            <xm:f>IF($A$5='Base de Donnée'!$H$5,'Base de Donnée'!$B$7:$B$9)</xm:f>
          </x14:formula1>
          <xm:sqref>B6:B69</xm:sqref>
        </x14:dataValidation>
        <x14:dataValidation type="list" showInputMessage="1" showErrorMessage="1">
          <x14:formula1>
            <xm:f>IF($A$5='Base de Donnée'!$H$5,'Base de Donnée'!$B$7:$B$9,IF($A$5='Base de Donnée'!$I$5,'Base de Donnée'!$B$10:$B$12,IF($B$5='Base de Donnée'!$J$5,'Base de Donnée'!$B$13:$B$16,IF($B$5='Base de Donnée'!$K$5,'Base de Donnée'!$B$17:$B$19))))</xm:f>
          </x14:formula1>
          <xm:sqref>B5</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theme="7" tint="0.39997558519241921"/>
  </sheetPr>
  <dimension ref="A1:T51"/>
  <sheetViews>
    <sheetView workbookViewId="0">
      <selection activeCell="K7" sqref="K7"/>
    </sheetView>
  </sheetViews>
  <sheetFormatPr baseColWidth="10" defaultRowHeight="15" x14ac:dyDescent="0.25"/>
  <cols>
    <col min="2" max="2" width="35.7109375" customWidth="1"/>
    <col min="4" max="4" width="39.7109375" customWidth="1"/>
    <col min="5" max="5" width="77.85546875" customWidth="1"/>
    <col min="7" max="7" width="23.28515625" customWidth="1"/>
    <col min="8" max="8" width="11.140625" customWidth="1"/>
    <col min="9" max="9" width="7.5703125" hidden="1" customWidth="1"/>
    <col min="12" max="12" width="36" customWidth="1"/>
    <col min="14" max="14" width="18.85546875" customWidth="1"/>
  </cols>
  <sheetData>
    <row r="1" spans="1:20" ht="14.45" x14ac:dyDescent="0.3">
      <c r="G1" s="2" t="s">
        <v>0</v>
      </c>
    </row>
    <row r="2" spans="1:20" ht="14.45" x14ac:dyDescent="0.3">
      <c r="G2" s="1" t="s">
        <v>2</v>
      </c>
    </row>
    <row r="3" spans="1:20" x14ac:dyDescent="0.25">
      <c r="A3" s="3"/>
      <c r="B3" s="3" t="s">
        <v>3</v>
      </c>
      <c r="C3" s="3" t="s">
        <v>4</v>
      </c>
      <c r="D3" s="3" t="s">
        <v>5</v>
      </c>
      <c r="E3" s="3" t="s">
        <v>6</v>
      </c>
      <c r="G3" s="1" t="s">
        <v>1</v>
      </c>
    </row>
    <row r="4" spans="1:20" ht="61.15" customHeight="1" x14ac:dyDescent="0.25">
      <c r="A4" s="14" t="s">
        <v>7</v>
      </c>
      <c r="B4" s="9" t="s">
        <v>8</v>
      </c>
      <c r="C4" s="9" t="s">
        <v>9</v>
      </c>
      <c r="D4" s="9" t="s">
        <v>10</v>
      </c>
      <c r="E4" s="9" t="s">
        <v>11</v>
      </c>
    </row>
    <row r="5" spans="1:20" ht="53.45" customHeight="1" x14ac:dyDescent="0.25">
      <c r="A5" s="16"/>
      <c r="B5" s="9" t="s">
        <v>12</v>
      </c>
      <c r="C5" s="9" t="s">
        <v>9</v>
      </c>
      <c r="D5" s="9" t="s">
        <v>10</v>
      </c>
      <c r="E5" s="9" t="s">
        <v>13</v>
      </c>
      <c r="G5" s="2" t="s">
        <v>186</v>
      </c>
      <c r="H5" s="11" t="s">
        <v>17</v>
      </c>
      <c r="I5" s="11" t="s">
        <v>70</v>
      </c>
      <c r="J5" s="11" t="s">
        <v>42</v>
      </c>
      <c r="K5" s="11" t="s">
        <v>190</v>
      </c>
      <c r="L5" s="11" t="s">
        <v>58</v>
      </c>
      <c r="M5" s="11" t="s">
        <v>75</v>
      </c>
      <c r="N5" s="12" t="s">
        <v>93</v>
      </c>
      <c r="O5" s="12" t="s">
        <v>191</v>
      </c>
      <c r="P5" s="12" t="s">
        <v>128</v>
      </c>
      <c r="Q5" s="12" t="s">
        <v>192</v>
      </c>
      <c r="R5" s="12" t="s">
        <v>193</v>
      </c>
      <c r="S5" s="12" t="s">
        <v>194</v>
      </c>
      <c r="T5" s="12" t="s">
        <v>176</v>
      </c>
    </row>
    <row r="6" spans="1:20" ht="38.25" customHeight="1" x14ac:dyDescent="0.25">
      <c r="A6" s="15"/>
      <c r="B6" s="9" t="s">
        <v>16</v>
      </c>
      <c r="C6" s="9" t="s">
        <v>15</v>
      </c>
      <c r="D6" s="9" t="s">
        <v>10</v>
      </c>
      <c r="E6" s="9" t="s">
        <v>14</v>
      </c>
    </row>
    <row r="7" spans="1:20" ht="22.15" customHeight="1" x14ac:dyDescent="0.25">
      <c r="A7" s="14" t="s">
        <v>17</v>
      </c>
      <c r="B7" s="9" t="s">
        <v>20</v>
      </c>
      <c r="C7" s="9" t="s">
        <v>18</v>
      </c>
      <c r="D7" s="9" t="s">
        <v>19</v>
      </c>
      <c r="E7" s="9" t="s">
        <v>52</v>
      </c>
    </row>
    <row r="8" spans="1:20" ht="71.45" customHeight="1" x14ac:dyDescent="0.25">
      <c r="A8" s="16"/>
      <c r="B8" s="9" t="s">
        <v>21</v>
      </c>
      <c r="C8" s="9" t="s">
        <v>22</v>
      </c>
      <c r="D8" s="9" t="s">
        <v>23</v>
      </c>
      <c r="E8" s="9" t="s">
        <v>24</v>
      </c>
      <c r="G8" s="1"/>
    </row>
    <row r="9" spans="1:20" ht="129.75" customHeight="1" x14ac:dyDescent="0.25">
      <c r="A9" s="15"/>
      <c r="B9" s="9" t="s">
        <v>60</v>
      </c>
      <c r="C9" s="9" t="s">
        <v>61</v>
      </c>
      <c r="D9" s="9" t="s">
        <v>62</v>
      </c>
      <c r="E9" s="9" t="s">
        <v>63</v>
      </c>
      <c r="G9" s="13"/>
      <c r="L9" s="13"/>
    </row>
    <row r="10" spans="1:20" ht="56.25" x14ac:dyDescent="0.25">
      <c r="A10" s="14" t="s">
        <v>70</v>
      </c>
      <c r="B10" s="9" t="s">
        <v>73</v>
      </c>
      <c r="C10" s="9" t="s">
        <v>25</v>
      </c>
      <c r="D10" s="9" t="s">
        <v>26</v>
      </c>
      <c r="E10" s="9" t="s">
        <v>27</v>
      </c>
    </row>
    <row r="11" spans="1:20" ht="56.25" x14ac:dyDescent="0.25">
      <c r="A11" s="16"/>
      <c r="B11" s="9" t="s">
        <v>71</v>
      </c>
      <c r="C11" s="9" t="s">
        <v>28</v>
      </c>
      <c r="D11" s="9" t="s">
        <v>29</v>
      </c>
      <c r="E11" s="9" t="s">
        <v>30</v>
      </c>
    </row>
    <row r="12" spans="1:20" ht="45" x14ac:dyDescent="0.25">
      <c r="A12" s="15"/>
      <c r="B12" s="9" t="s">
        <v>72</v>
      </c>
      <c r="C12" s="9" t="s">
        <v>31</v>
      </c>
      <c r="D12" s="9" t="s">
        <v>32</v>
      </c>
      <c r="E12" s="9" t="s">
        <v>33</v>
      </c>
    </row>
    <row r="13" spans="1:20" ht="78.75" x14ac:dyDescent="0.25">
      <c r="A13" s="14" t="s">
        <v>42</v>
      </c>
      <c r="B13" s="9" t="s">
        <v>34</v>
      </c>
      <c r="C13" s="9" t="s">
        <v>36</v>
      </c>
      <c r="D13" s="9" t="s">
        <v>37</v>
      </c>
      <c r="E13" s="9" t="s">
        <v>38</v>
      </c>
    </row>
    <row r="14" spans="1:20" ht="45" x14ac:dyDescent="0.25">
      <c r="A14" s="16"/>
      <c r="B14" s="9" t="s">
        <v>35</v>
      </c>
      <c r="C14" s="9" t="s">
        <v>39</v>
      </c>
      <c r="D14" s="9" t="s">
        <v>40</v>
      </c>
      <c r="E14" s="9" t="s">
        <v>41</v>
      </c>
    </row>
    <row r="15" spans="1:20" ht="56.25" x14ac:dyDescent="0.25">
      <c r="A15" s="16"/>
      <c r="B15" s="9" t="s">
        <v>43</v>
      </c>
      <c r="C15" s="9" t="s">
        <v>44</v>
      </c>
      <c r="D15" s="9" t="s">
        <v>45</v>
      </c>
      <c r="E15" s="9" t="s">
        <v>46</v>
      </c>
    </row>
    <row r="16" spans="1:20" ht="45" x14ac:dyDescent="0.25">
      <c r="A16" s="15"/>
      <c r="B16" s="9" t="s">
        <v>132</v>
      </c>
      <c r="C16" s="9" t="s">
        <v>133</v>
      </c>
      <c r="D16" s="9" t="s">
        <v>134</v>
      </c>
      <c r="E16" s="9" t="s">
        <v>135</v>
      </c>
    </row>
    <row r="17" spans="1:5" ht="67.5" x14ac:dyDescent="0.25">
      <c r="A17" s="14" t="s">
        <v>47</v>
      </c>
      <c r="B17" s="9" t="s">
        <v>48</v>
      </c>
      <c r="C17" s="9" t="s">
        <v>54</v>
      </c>
      <c r="D17" s="9" t="s">
        <v>55</v>
      </c>
      <c r="E17" s="9" t="s">
        <v>56</v>
      </c>
    </row>
    <row r="18" spans="1:5" ht="67.5" x14ac:dyDescent="0.25">
      <c r="A18" s="16"/>
      <c r="B18" s="9" t="s">
        <v>57</v>
      </c>
      <c r="C18" s="9" t="s">
        <v>54</v>
      </c>
      <c r="D18" s="9" t="s">
        <v>55</v>
      </c>
      <c r="E18" s="9" t="s">
        <v>56</v>
      </c>
    </row>
    <row r="19" spans="1:5" ht="33.75" x14ac:dyDescent="0.25">
      <c r="A19" s="15"/>
      <c r="B19" s="9" t="s">
        <v>49</v>
      </c>
      <c r="C19" s="9" t="s">
        <v>50</v>
      </c>
      <c r="D19" s="9" t="s">
        <v>51</v>
      </c>
      <c r="E19" s="9" t="s">
        <v>53</v>
      </c>
    </row>
    <row r="20" spans="1:5" ht="56.25" x14ac:dyDescent="0.25">
      <c r="A20" s="14" t="s">
        <v>58</v>
      </c>
      <c r="B20" s="9" t="s">
        <v>59</v>
      </c>
      <c r="C20" s="9" t="s">
        <v>65</v>
      </c>
      <c r="D20" s="9" t="s">
        <v>66</v>
      </c>
      <c r="E20" s="9" t="s">
        <v>67</v>
      </c>
    </row>
    <row r="21" spans="1:5" ht="67.5" x14ac:dyDescent="0.25">
      <c r="A21" s="15"/>
      <c r="B21" s="9" t="s">
        <v>64</v>
      </c>
      <c r="C21" s="9" t="s">
        <v>74</v>
      </c>
      <c r="D21" s="9" t="s">
        <v>68</v>
      </c>
      <c r="E21" s="9" t="s">
        <v>69</v>
      </c>
    </row>
    <row r="22" spans="1:5" ht="123.75" x14ac:dyDescent="0.25">
      <c r="A22" s="14" t="s">
        <v>75</v>
      </c>
      <c r="B22" s="9" t="s">
        <v>171</v>
      </c>
      <c r="C22" s="9" t="s">
        <v>80</v>
      </c>
      <c r="D22" s="9" t="s">
        <v>79</v>
      </c>
      <c r="E22" s="9" t="s">
        <v>86</v>
      </c>
    </row>
    <row r="23" spans="1:5" ht="146.25" x14ac:dyDescent="0.25">
      <c r="A23" s="16"/>
      <c r="B23" s="9" t="s">
        <v>170</v>
      </c>
      <c r="C23" s="9" t="s">
        <v>82</v>
      </c>
      <c r="D23" s="9" t="s">
        <v>81</v>
      </c>
      <c r="E23" s="9" t="s">
        <v>85</v>
      </c>
    </row>
    <row r="24" spans="1:5" ht="123.75" x14ac:dyDescent="0.25">
      <c r="A24" s="16"/>
      <c r="B24" s="9" t="s">
        <v>169</v>
      </c>
      <c r="C24" s="9" t="s">
        <v>83</v>
      </c>
      <c r="D24" s="9" t="s">
        <v>84</v>
      </c>
      <c r="E24" s="9" t="s">
        <v>131</v>
      </c>
    </row>
    <row r="25" spans="1:5" ht="112.5" x14ac:dyDescent="0.25">
      <c r="A25" s="16"/>
      <c r="B25" s="9" t="s">
        <v>76</v>
      </c>
      <c r="C25" s="9" t="s">
        <v>87</v>
      </c>
      <c r="D25" s="9" t="s">
        <v>88</v>
      </c>
      <c r="E25" s="9" t="s">
        <v>89</v>
      </c>
    </row>
    <row r="26" spans="1:5" ht="112.5" x14ac:dyDescent="0.25">
      <c r="A26" s="16"/>
      <c r="B26" s="9" t="s">
        <v>77</v>
      </c>
      <c r="C26" s="9" t="s">
        <v>87</v>
      </c>
      <c r="D26" s="9" t="s">
        <v>88</v>
      </c>
      <c r="E26" s="9" t="s">
        <v>89</v>
      </c>
    </row>
    <row r="27" spans="1:5" ht="22.5" x14ac:dyDescent="0.25">
      <c r="A27" s="15"/>
      <c r="B27" s="9" t="s">
        <v>78</v>
      </c>
      <c r="C27" s="9" t="s">
        <v>90</v>
      </c>
      <c r="D27" s="9" t="s">
        <v>91</v>
      </c>
      <c r="E27" s="9" t="s">
        <v>92</v>
      </c>
    </row>
    <row r="28" spans="1:5" ht="112.5" x14ac:dyDescent="0.25">
      <c r="A28" s="14" t="s">
        <v>93</v>
      </c>
      <c r="B28" s="9" t="s">
        <v>97</v>
      </c>
      <c r="C28" s="9" t="s">
        <v>94</v>
      </c>
      <c r="D28" s="9" t="s">
        <v>95</v>
      </c>
      <c r="E28" s="9" t="s">
        <v>96</v>
      </c>
    </row>
    <row r="29" spans="1:5" ht="168.75" x14ac:dyDescent="0.25">
      <c r="A29" s="16"/>
      <c r="B29" s="9" t="s">
        <v>101</v>
      </c>
      <c r="C29" s="9" t="s">
        <v>98</v>
      </c>
      <c r="D29" s="9" t="s">
        <v>99</v>
      </c>
      <c r="E29" s="9" t="s">
        <v>100</v>
      </c>
    </row>
    <row r="30" spans="1:5" ht="168.75" x14ac:dyDescent="0.25">
      <c r="A30" s="15"/>
      <c r="B30" s="9" t="s">
        <v>102</v>
      </c>
      <c r="C30" s="9" t="s">
        <v>103</v>
      </c>
      <c r="D30" s="9" t="s">
        <v>104</v>
      </c>
      <c r="E30" s="9" t="s">
        <v>105</v>
      </c>
    </row>
    <row r="31" spans="1:5" ht="247.5" x14ac:dyDescent="0.25">
      <c r="A31" s="14" t="s">
        <v>114</v>
      </c>
      <c r="B31" s="9" t="s">
        <v>101</v>
      </c>
      <c r="C31" s="9" t="s">
        <v>115</v>
      </c>
      <c r="D31" s="9" t="s">
        <v>116</v>
      </c>
      <c r="E31" s="9" t="s">
        <v>117</v>
      </c>
    </row>
    <row r="32" spans="1:5" ht="225" x14ac:dyDescent="0.25">
      <c r="A32" s="16"/>
      <c r="B32" s="9" t="s">
        <v>102</v>
      </c>
      <c r="C32" s="9" t="s">
        <v>118</v>
      </c>
      <c r="D32" s="9" t="s">
        <v>119</v>
      </c>
      <c r="E32" s="9" t="s">
        <v>120</v>
      </c>
    </row>
    <row r="33" spans="1:5" ht="258.75" x14ac:dyDescent="0.25">
      <c r="A33" s="16"/>
      <c r="B33" s="9" t="s">
        <v>124</v>
      </c>
      <c r="C33" s="9" t="s">
        <v>125</v>
      </c>
      <c r="D33" s="9" t="s">
        <v>126</v>
      </c>
      <c r="E33" s="9" t="s">
        <v>127</v>
      </c>
    </row>
    <row r="34" spans="1:5" ht="191.25" x14ac:dyDescent="0.25">
      <c r="A34" s="15"/>
      <c r="B34" s="9" t="s">
        <v>123</v>
      </c>
      <c r="C34" s="9" t="s">
        <v>121</v>
      </c>
      <c r="D34" s="9" t="s">
        <v>32</v>
      </c>
      <c r="E34" s="9" t="s">
        <v>122</v>
      </c>
    </row>
    <row r="35" spans="1:5" ht="78.75" x14ac:dyDescent="0.25">
      <c r="A35" s="14" t="s">
        <v>128</v>
      </c>
      <c r="B35" s="9" t="s">
        <v>129</v>
      </c>
      <c r="C35" s="9" t="s">
        <v>136</v>
      </c>
      <c r="D35" s="9" t="s">
        <v>137</v>
      </c>
      <c r="E35" s="9" t="s">
        <v>138</v>
      </c>
    </row>
    <row r="36" spans="1:5" ht="78.75" x14ac:dyDescent="0.25">
      <c r="A36" s="16"/>
      <c r="B36" s="9" t="s">
        <v>139</v>
      </c>
      <c r="C36" s="9" t="s">
        <v>140</v>
      </c>
      <c r="D36" s="9" t="s">
        <v>141</v>
      </c>
      <c r="E36" s="9" t="s">
        <v>142</v>
      </c>
    </row>
    <row r="37" spans="1:5" ht="78.75" x14ac:dyDescent="0.25">
      <c r="A37" s="16"/>
      <c r="B37" s="9" t="s">
        <v>130</v>
      </c>
      <c r="C37" s="9" t="s">
        <v>146</v>
      </c>
      <c r="D37" s="9" t="s">
        <v>147</v>
      </c>
      <c r="E37" s="9" t="s">
        <v>148</v>
      </c>
    </row>
    <row r="38" spans="1:5" ht="78.75" x14ac:dyDescent="0.25">
      <c r="A38" s="15"/>
      <c r="B38" s="9" t="s">
        <v>143</v>
      </c>
      <c r="C38" s="9" t="s">
        <v>144</v>
      </c>
      <c r="D38" s="9" t="s">
        <v>32</v>
      </c>
      <c r="E38" s="9" t="s">
        <v>145</v>
      </c>
    </row>
    <row r="39" spans="1:5" ht="56.25" x14ac:dyDescent="0.25">
      <c r="A39" s="14" t="s">
        <v>149</v>
      </c>
      <c r="B39" s="10" t="s">
        <v>151</v>
      </c>
      <c r="C39" s="10" t="s">
        <v>153</v>
      </c>
      <c r="D39" s="10" t="s">
        <v>154</v>
      </c>
      <c r="E39" s="10" t="s">
        <v>156</v>
      </c>
    </row>
    <row r="40" spans="1:5" ht="45" x14ac:dyDescent="0.25">
      <c r="A40" s="16"/>
      <c r="B40" s="9" t="s">
        <v>150</v>
      </c>
      <c r="C40" s="9" t="s">
        <v>153</v>
      </c>
      <c r="D40" s="9" t="s">
        <v>154</v>
      </c>
      <c r="E40" s="9" t="s">
        <v>155</v>
      </c>
    </row>
    <row r="41" spans="1:5" ht="45" x14ac:dyDescent="0.25">
      <c r="A41" s="15"/>
      <c r="B41" s="9" t="s">
        <v>152</v>
      </c>
      <c r="C41" s="9" t="s">
        <v>153</v>
      </c>
      <c r="D41" s="9" t="s">
        <v>154</v>
      </c>
      <c r="E41" s="9" t="s">
        <v>155</v>
      </c>
    </row>
    <row r="42" spans="1:5" ht="157.5" x14ac:dyDescent="0.25">
      <c r="A42" s="14" t="s">
        <v>106</v>
      </c>
      <c r="B42" s="9" t="s">
        <v>107</v>
      </c>
      <c r="C42" s="9" t="s">
        <v>109</v>
      </c>
      <c r="D42" s="9" t="s">
        <v>32</v>
      </c>
      <c r="E42" s="9" t="s">
        <v>110</v>
      </c>
    </row>
    <row r="43" spans="1:5" ht="90" x14ac:dyDescent="0.25">
      <c r="A43" s="15"/>
      <c r="B43" s="9" t="s">
        <v>108</v>
      </c>
      <c r="C43" s="9" t="s">
        <v>111</v>
      </c>
      <c r="D43" s="9" t="s">
        <v>112</v>
      </c>
      <c r="E43" s="9" t="s">
        <v>113</v>
      </c>
    </row>
    <row r="44" spans="1:5" ht="135" x14ac:dyDescent="0.25">
      <c r="A44" s="14" t="s">
        <v>157</v>
      </c>
      <c r="B44" s="9" t="s">
        <v>158</v>
      </c>
      <c r="C44" s="9" t="s">
        <v>159</v>
      </c>
      <c r="D44" s="9" t="s">
        <v>160</v>
      </c>
      <c r="E44" s="9" t="s">
        <v>161</v>
      </c>
    </row>
    <row r="45" spans="1:5" ht="191.25" x14ac:dyDescent="0.25">
      <c r="A45" s="16"/>
      <c r="B45" s="9" t="s">
        <v>162</v>
      </c>
      <c r="C45" s="9" t="s">
        <v>163</v>
      </c>
      <c r="D45" s="9" t="s">
        <v>164</v>
      </c>
      <c r="E45" s="9" t="s">
        <v>165</v>
      </c>
    </row>
    <row r="46" spans="1:5" ht="225" x14ac:dyDescent="0.25">
      <c r="A46" s="16"/>
      <c r="B46" s="9" t="s">
        <v>166</v>
      </c>
      <c r="C46" s="9" t="s">
        <v>167</v>
      </c>
      <c r="D46" s="9" t="s">
        <v>164</v>
      </c>
      <c r="E46" s="9" t="s">
        <v>168</v>
      </c>
    </row>
    <row r="47" spans="1:5" ht="191.25" x14ac:dyDescent="0.25">
      <c r="A47" s="15"/>
      <c r="B47" s="9" t="s">
        <v>172</v>
      </c>
      <c r="C47" s="9" t="s">
        <v>173</v>
      </c>
      <c r="D47" s="9" t="s">
        <v>174</v>
      </c>
      <c r="E47" s="9" t="s">
        <v>175</v>
      </c>
    </row>
    <row r="48" spans="1:5" ht="112.5" x14ac:dyDescent="0.25">
      <c r="A48" s="14" t="s">
        <v>176</v>
      </c>
      <c r="B48" s="9" t="s">
        <v>177</v>
      </c>
      <c r="C48" s="9" t="s">
        <v>31</v>
      </c>
      <c r="D48" s="9" t="s">
        <v>178</v>
      </c>
      <c r="E48" s="9" t="s">
        <v>179</v>
      </c>
    </row>
    <row r="49" spans="1:9" ht="45" x14ac:dyDescent="0.25">
      <c r="A49" s="15"/>
      <c r="B49" s="9"/>
      <c r="C49" s="9" t="s">
        <v>180</v>
      </c>
      <c r="D49" s="9" t="s">
        <v>181</v>
      </c>
      <c r="E49" s="9" t="s">
        <v>182</v>
      </c>
    </row>
    <row r="51" spans="1:9" x14ac:dyDescent="0.25">
      <c r="F51" s="5"/>
      <c r="G51" s="5"/>
      <c r="I51" s="5"/>
    </row>
  </sheetData>
  <mergeCells count="14">
    <mergeCell ref="A44:A47"/>
    <mergeCell ref="A48:A49"/>
    <mergeCell ref="A22:A27"/>
    <mergeCell ref="A28:A30"/>
    <mergeCell ref="A31:A34"/>
    <mergeCell ref="A35:A38"/>
    <mergeCell ref="A39:A41"/>
    <mergeCell ref="A42:A43"/>
    <mergeCell ref="A20:A21"/>
    <mergeCell ref="A4:A6"/>
    <mergeCell ref="A7:A9"/>
    <mergeCell ref="A10:A12"/>
    <mergeCell ref="A13:A16"/>
    <mergeCell ref="A17:A19"/>
  </mergeCells>
  <dataValidations count="2">
    <dataValidation type="list" allowBlank="1" showInputMessage="1" showErrorMessage="1" sqref="A51 G8">
      <formula1>Début_d_intervention</formula1>
    </dataValidation>
    <dataValidation type="list" allowBlank="1" showInputMessage="1" showErrorMessage="1" sqref="L8">
      <formula1>lol</formula1>
    </dataValidation>
  </dataValidation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2</vt:i4>
      </vt:variant>
      <vt:variant>
        <vt:lpstr>Plages nommées</vt:lpstr>
      </vt:variant>
      <vt:variant>
        <vt:i4>4</vt:i4>
      </vt:variant>
    </vt:vector>
  </HeadingPairs>
  <TitlesOfParts>
    <vt:vector size="6" baseType="lpstr">
      <vt:lpstr>Version simplifiée</vt:lpstr>
      <vt:lpstr>Base de Donnée</vt:lpstr>
      <vt:lpstr>Début_d_intervention</vt:lpstr>
      <vt:lpstr>llooll</vt:lpstr>
      <vt:lpstr>lol</vt:lpstr>
      <vt:lpstr>Oui_Non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2015-06-05T18:19:34Z</dcterms:created>
  <dcterms:modified xsi:type="dcterms:W3CDTF">2017-05-31T10:37:31Z</dcterms:modified>
</cp:coreProperties>
</file>