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240" yWindow="30" windowWidth="19320" windowHeight="8220"/>
  </bookViews>
  <sheets>
    <sheet name="Feuil1" sheetId="1" r:id="rId1"/>
  </sheets>
  <definedNames>
    <definedName name="Classement">OFFSET(Noms,,2)</definedName>
    <definedName name="ListeChoix">OFFSET(Feuil1!$N$1,,,COUNT(Feuil1!$J:$J))</definedName>
    <definedName name="ListeNum">ROW(INDIRECT("1:"&amp;NB_Valeurs))</definedName>
    <definedName name="MA">OFFSET(Noms,,1)</definedName>
    <definedName name="Mentions">Feuil1!$M$1:$M$3</definedName>
    <definedName name="NB_Valeurs">Feuil1!$K$2</definedName>
    <definedName name="Noms">OFFSET(Feuil1!$A$5,,,COUNTA(Feuil1!$A:$A)-1)</definedName>
  </definedNames>
  <calcPr calcId="145621"/>
</workbook>
</file>

<file path=xl/calcChain.xml><?xml version="1.0" encoding="utf-8"?>
<calcChain xmlns="http://schemas.openxmlformats.org/spreadsheetml/2006/main">
  <c r="I20" i="1" l="1"/>
  <c r="I19" i="1"/>
  <c r="I18" i="1"/>
  <c r="I17" i="1"/>
  <c r="I16" i="1"/>
  <c r="I15" i="1"/>
  <c r="I14" i="1"/>
  <c r="D19" i="1" l="1"/>
  <c r="K2" i="1"/>
  <c r="I7" i="1" s="1"/>
  <c r="D20" i="1" l="1"/>
  <c r="I13" i="1"/>
  <c r="I12" i="1"/>
  <c r="I10" i="1"/>
  <c r="I8" i="1"/>
  <c r="I5" i="1"/>
  <c r="I11" i="1"/>
  <c r="I9" i="1"/>
  <c r="I6" i="1"/>
  <c r="D11" i="1"/>
  <c r="D9" i="1"/>
  <c r="D15" i="1"/>
  <c r="D10" i="1"/>
  <c r="D12" i="1"/>
  <c r="D13" i="1"/>
  <c r="D17" i="1"/>
  <c r="D5" i="1"/>
  <c r="D6" i="1"/>
  <c r="D7" i="1"/>
  <c r="N13" i="1" a="1"/>
  <c r="N1" i="1" a="1"/>
  <c r="N19" i="1" l="1"/>
  <c r="N15" i="1"/>
  <c r="N20" i="1"/>
  <c r="N16" i="1"/>
  <c r="N18" i="1"/>
  <c r="N17" i="1"/>
  <c r="N13" i="1"/>
  <c r="N14" i="1"/>
  <c r="N2" i="1"/>
  <c r="N6" i="1"/>
  <c r="N10" i="1"/>
  <c r="N1" i="1"/>
  <c r="N5" i="1"/>
  <c r="N9" i="1"/>
  <c r="N8" i="1"/>
  <c r="N3" i="1"/>
  <c r="N7" i="1"/>
  <c r="N4" i="1"/>
  <c r="N12" i="1"/>
  <c r="N11" i="1"/>
  <c r="D16" i="1"/>
  <c r="D14" i="1"/>
  <c r="D8" i="1"/>
  <c r="D18" i="1"/>
</calcChain>
</file>

<file path=xl/comments1.xml><?xml version="1.0" encoding="utf-8"?>
<comments xmlns="http://schemas.openxmlformats.org/spreadsheetml/2006/main">
  <authors>
    <author>Chris</author>
  </authors>
  <commentList>
    <comment ref="A3" authorId="0">
      <text>
        <r>
          <rPr>
            <b/>
            <sz val="9"/>
            <color indexed="81"/>
            <rFont val="Tahoma"/>
            <charset val="1"/>
          </rPr>
          <t>Chris:</t>
        </r>
        <r>
          <rPr>
            <sz val="9"/>
            <color indexed="81"/>
            <rFont val="Tahoma"/>
            <charset val="1"/>
          </rPr>
          <t xml:space="preserve">
Ici mon tableau finalisé et classé.</t>
        </r>
      </text>
    </comment>
    <comment ref="F3" authorId="0">
      <text>
        <r>
          <rPr>
            <b/>
            <sz val="9"/>
            <color indexed="81"/>
            <rFont val="Tahoma"/>
            <charset val="1"/>
          </rPr>
          <t>Chris:</t>
        </r>
        <r>
          <rPr>
            <sz val="9"/>
            <color indexed="81"/>
            <rFont val="Tahoma"/>
            <charset val="1"/>
          </rPr>
          <t xml:space="preserve">
Ici, je me suis aperçu que Christophe était mal classé
donc je coupe la ligne correspondante et je viens insérer la ligne coupée entre Titi et Tete mais dans ce cas le classement doit s'automatiser (colonne H) : Christophe doit être classé 3 en H7, Tete doit être classé 4 en H8, Jean classé 5 en H9...</t>
        </r>
      </text>
    </comment>
  </commentList>
</comments>
</file>

<file path=xl/sharedStrings.xml><?xml version="1.0" encoding="utf-8"?>
<sst xmlns="http://schemas.openxmlformats.org/spreadsheetml/2006/main" count="77" uniqueCount="25">
  <si>
    <t>IP</t>
  </si>
  <si>
    <t>IS</t>
  </si>
  <si>
    <t>AT</t>
  </si>
  <si>
    <t>Noms</t>
  </si>
  <si>
    <t>Clt</t>
  </si>
  <si>
    <t>Mention
Clt</t>
  </si>
  <si>
    <t>Mention d'appui</t>
  </si>
  <si>
    <t>Toto</t>
  </si>
  <si>
    <t>Titi</t>
  </si>
  <si>
    <t>Tete</t>
  </si>
  <si>
    <t>Hawai</t>
  </si>
  <si>
    <t>Jean</t>
  </si>
  <si>
    <t>Marc</t>
  </si>
  <si>
    <t>Christophe</t>
  </si>
  <si>
    <t>Olivier</t>
  </si>
  <si>
    <t>Jeannot</t>
  </si>
  <si>
    <t>Jeanette</t>
  </si>
  <si>
    <t>Nadège</t>
  </si>
  <si>
    <t>Jean-Michel</t>
  </si>
  <si>
    <t>Stéphane</t>
  </si>
  <si>
    <t>Eric</t>
  </si>
  <si>
    <t>Max</t>
  </si>
  <si>
    <t>Gilles</t>
  </si>
  <si>
    <t>Avant</t>
  </si>
  <si>
    <t>Après</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</si>
</sst>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sz val="11"/>
      <color rgb="FFFF0000"/>
      <name val="Calibri"/>
      <family val="2"/>
      <scheme val="minor"/>
    </font>
    <font>
      <b/>
      <sz val="12"/>
      <color theme="0"/>
      <name val="Calibri"/>
      <family val="2"/>
      <scheme val="minor"/>
    </font>
    <font>
      <sz val="9"/>
      <color indexed="81"/>
      <name val="Tahoma"/>
      <charset val="1"/>
    </font>
    <font>
      <b/>
      <sz val="9"/>
      <color indexed="81"/>
      <name val="Tahoma"/>
      <charset val="1"/>
    </font>
  </fonts>
  <fills count="9">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theme="4"/>
        <bgColor indexed="64"/>
      </patternFill>
    </fill>
    <fill>
      <patternFill patternType="solid">
        <fgColor theme="0" tint="-0.14999847407452621"/>
        <bgColor indexed="64"/>
      </patternFill>
    </fill>
    <fill>
      <patternFill patternType="solid">
        <fgColor theme="7" tint="0.39997558519241921"/>
        <bgColor indexed="64"/>
      </patternFill>
    </fill>
    <fill>
      <patternFill patternType="solid">
        <fgColor rgb="FFFFC000"/>
        <bgColor indexed="64"/>
      </patternFill>
    </fill>
    <fill>
      <patternFill patternType="solid">
        <fgColor theme="0" tint="-0.499984740745262"/>
        <bgColor indexed="64"/>
      </patternFill>
    </fill>
  </fills>
  <borders count="6">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22">
    <xf numFmtId="0" fontId="0" fillId="0" borderId="0" xfId="0"/>
    <xf numFmtId="0" fontId="0" fillId="0" borderId="0" xfId="0" applyAlignment="1">
      <alignment horizontal="center" vertical="center"/>
    </xf>
    <xf numFmtId="0" fontId="0" fillId="7" borderId="1" xfId="0" applyFill="1" applyBorder="1" applyAlignment="1">
      <alignment horizontal="center" vertical="center"/>
    </xf>
    <xf numFmtId="0" fontId="0" fillId="7" borderId="2" xfId="0" applyFill="1" applyBorder="1" applyAlignment="1">
      <alignment horizontal="center" vertical="center"/>
    </xf>
    <xf numFmtId="0" fontId="0" fillId="7" borderId="3" xfId="0" applyFill="1" applyBorder="1" applyAlignment="1">
      <alignment horizontal="center" vertical="center"/>
    </xf>
    <xf numFmtId="0" fontId="0" fillId="0" borderId="0" xfId="0" applyAlignment="1"/>
    <xf numFmtId="0" fontId="0" fillId="0" borderId="4" xfId="0" applyBorder="1" applyAlignment="1">
      <alignment horizontal="center" vertical="center"/>
    </xf>
    <xf numFmtId="0" fontId="0" fillId="2" borderId="4" xfId="0" applyFill="1" applyBorder="1" applyAlignment="1">
      <alignment horizontal="center" vertical="center"/>
    </xf>
    <xf numFmtId="0" fontId="0" fillId="5" borderId="4" xfId="0" applyFill="1" applyBorder="1" applyAlignment="1">
      <alignment horizontal="center" vertical="center"/>
    </xf>
    <xf numFmtId="0" fontId="0" fillId="6" borderId="4" xfId="0" applyFill="1" applyBorder="1" applyAlignment="1">
      <alignment horizontal="center" vertical="center" wrapText="1"/>
    </xf>
    <xf numFmtId="0" fontId="0" fillId="0" borderId="0" xfId="0" applyAlignment="1">
      <alignment vertical="center"/>
    </xf>
    <xf numFmtId="0" fontId="0" fillId="3" borderId="0" xfId="0" applyFill="1" applyAlignment="1">
      <alignment horizontal="center" vertical="center"/>
    </xf>
    <xf numFmtId="0" fontId="1" fillId="0" borderId="0" xfId="0" applyFont="1" applyAlignment="1">
      <alignment horizontal="left" vertical="center"/>
    </xf>
    <xf numFmtId="0" fontId="0" fillId="4" borderId="0" xfId="0" applyFill="1" applyAlignment="1">
      <alignment horizontal="center" vertical="center"/>
    </xf>
    <xf numFmtId="0" fontId="1" fillId="0" borderId="0" xfId="0" applyFont="1" applyAlignment="1">
      <alignment vertical="center"/>
    </xf>
    <xf numFmtId="0" fontId="2" fillId="8" borderId="4" xfId="0" applyFont="1" applyFill="1" applyBorder="1" applyAlignment="1">
      <alignment horizontal="center" vertical="center"/>
    </xf>
    <xf numFmtId="0" fontId="2" fillId="8" borderId="4" xfId="0" applyFont="1" applyFill="1" applyBorder="1" applyAlignment="1">
      <alignment horizontal="center" vertical="center" wrapText="1"/>
    </xf>
    <xf numFmtId="0" fontId="0" fillId="0" borderId="0" xfId="0" applyAlignment="1">
      <alignment horizontal="left" vertical="center"/>
    </xf>
    <xf numFmtId="0" fontId="0" fillId="0" borderId="0" xfId="0" applyAlignment="1">
      <alignment horizontal="center" vertical="center"/>
    </xf>
    <xf numFmtId="0" fontId="0" fillId="0" borderId="5" xfId="0" applyBorder="1" applyAlignment="1">
      <alignment horizontal="center" vertical="center"/>
    </xf>
    <xf numFmtId="0" fontId="0" fillId="3" borderId="4" xfId="0" applyFill="1" applyBorder="1" applyAlignment="1">
      <alignment horizontal="center" vertical="center"/>
    </xf>
    <xf numFmtId="0" fontId="0" fillId="3" borderId="4" xfId="0"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11</xdr:col>
      <xdr:colOff>214314</xdr:colOff>
      <xdr:row>0</xdr:row>
      <xdr:rowOff>366713</xdr:rowOff>
    </xdr:from>
    <xdr:to>
      <xdr:col>11</xdr:col>
      <xdr:colOff>538164</xdr:colOff>
      <xdr:row>1</xdr:row>
      <xdr:rowOff>376238</xdr:rowOff>
    </xdr:to>
    <xdr:sp macro="[0]!Tri_classement" textlink="">
      <xdr:nvSpPr>
        <xdr:cNvPr id="2" name="Chevron 1"/>
        <xdr:cNvSpPr/>
      </xdr:nvSpPr>
      <xdr:spPr>
        <a:xfrm rot="16200000">
          <a:off x="8239126" y="400051"/>
          <a:ext cx="390525" cy="323850"/>
        </a:xfrm>
        <a:prstGeom prst="chevron">
          <a:avLst/>
        </a:prstGeom>
        <a:solidFill>
          <a:srgbClr val="FFFF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solidFill>
              <a:schemeClr val="tx1"/>
            </a:solidFill>
          </a:endParaRP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N20"/>
  <sheetViews>
    <sheetView showGridLines="0" tabSelected="1" workbookViewId="0">
      <selection activeCell="K8" sqref="K8"/>
    </sheetView>
  </sheetViews>
  <sheetFormatPr baseColWidth="10" defaultRowHeight="15" x14ac:dyDescent="0.25"/>
  <cols>
    <col min="1" max="1" width="12.7109375" style="1" customWidth="1"/>
    <col min="2" max="2" width="9.7109375" style="1" customWidth="1"/>
    <col min="3" max="3" width="8.7109375" style="1" customWidth="1"/>
    <col min="4" max="4" width="9.7109375" style="1" customWidth="1"/>
    <col min="5" max="9" width="11.42578125" style="5"/>
    <col min="10" max="10" width="11.42578125" style="1"/>
    <col min="11" max="16384" width="11.42578125" style="5"/>
  </cols>
  <sheetData>
    <row r="1" spans="1:14" s="10" customFormat="1" ht="30" customHeight="1" x14ac:dyDescent="0.25">
      <c r="B1" s="1"/>
      <c r="C1" s="1"/>
      <c r="D1" s="1"/>
      <c r="F1" s="17"/>
      <c r="K1" s="12"/>
      <c r="M1" s="11" t="s">
        <v>0</v>
      </c>
      <c r="N1" s="2" t="str">
        <f t="array" aca="1" ref="N1:N12" ca="1">IFERROR(SMALL(IF(COUNTIF(Classement,ListeNum)=0,ListeNum),ROW()),"")</f>
        <v/>
      </c>
    </row>
    <row r="2" spans="1:14" s="10" customFormat="1" ht="30" customHeight="1" x14ac:dyDescent="0.25">
      <c r="A2" s="18"/>
      <c r="B2" s="18"/>
      <c r="C2" s="18"/>
      <c r="D2" s="18"/>
      <c r="K2" s="13">
        <f ca="1">COUNTA(Noms)-COUNTIF(MA,"=AT")</f>
        <v>9</v>
      </c>
      <c r="M2" s="11" t="s">
        <v>1</v>
      </c>
      <c r="N2" s="3" t="str">
        <f ca="1"/>
        <v/>
      </c>
    </row>
    <row r="3" spans="1:14" s="10" customFormat="1" ht="30" customHeight="1" x14ac:dyDescent="0.25">
      <c r="A3" s="19" t="s">
        <v>23</v>
      </c>
      <c r="B3" s="19"/>
      <c r="C3" s="19"/>
      <c r="D3" s="19"/>
      <c r="F3" s="19" t="s">
        <v>24</v>
      </c>
      <c r="G3" s="19"/>
      <c r="H3" s="19"/>
      <c r="I3" s="19"/>
      <c r="K3" s="14"/>
      <c r="M3" s="11" t="s">
        <v>2</v>
      </c>
      <c r="N3" s="3" t="str">
        <f ca="1"/>
        <v/>
      </c>
    </row>
    <row r="4" spans="1:14" s="10" customFormat="1" ht="30" customHeight="1" x14ac:dyDescent="0.25">
      <c r="A4" s="15" t="s">
        <v>3</v>
      </c>
      <c r="B4" s="16" t="s">
        <v>6</v>
      </c>
      <c r="C4" s="15" t="s">
        <v>4</v>
      </c>
      <c r="D4" s="16" t="s">
        <v>5</v>
      </c>
      <c r="F4" s="15" t="s">
        <v>3</v>
      </c>
      <c r="G4" s="16" t="s">
        <v>6</v>
      </c>
      <c r="H4" s="15" t="s">
        <v>4</v>
      </c>
      <c r="I4" s="16" t="s">
        <v>5</v>
      </c>
      <c r="K4" s="14"/>
      <c r="N4" s="3" t="str">
        <f ca="1"/>
        <v/>
      </c>
    </row>
    <row r="5" spans="1:14" s="10" customFormat="1" ht="30" customHeight="1" x14ac:dyDescent="0.25">
      <c r="A5" s="6" t="s">
        <v>7</v>
      </c>
      <c r="B5" s="7" t="s">
        <v>0</v>
      </c>
      <c r="C5" s="8">
        <v>1</v>
      </c>
      <c r="D5" s="9" t="str">
        <f ca="1">IF(B5="AT",B5,IF(OR(B5="",C5=""),"",B5&amp;CHAR(10)&amp;C5&amp;"/"&amp;$K$2))</f>
        <v>IP
1/9</v>
      </c>
      <c r="F5" s="6" t="s">
        <v>7</v>
      </c>
      <c r="G5" s="7" t="s">
        <v>0</v>
      </c>
      <c r="H5" s="8">
        <v>1</v>
      </c>
      <c r="I5" s="9" t="str">
        <f ca="1">IF(G5="AT",G5,IF(OR(G5="",H5=""),"",G5&amp;CHAR(10)&amp;H5&amp;"/"&amp;$K$2))</f>
        <v>IP
1/9</v>
      </c>
      <c r="N5" s="3" t="str">
        <f ca="1"/>
        <v/>
      </c>
    </row>
    <row r="6" spans="1:14" s="10" customFormat="1" ht="30" customHeight="1" x14ac:dyDescent="0.25">
      <c r="A6" s="6" t="s">
        <v>8</v>
      </c>
      <c r="B6" s="7" t="s">
        <v>0</v>
      </c>
      <c r="C6" s="8">
        <v>2</v>
      </c>
      <c r="D6" s="9" t="str">
        <f ca="1">IF(B6="AT",B6,IF(OR(B6="",C6=""),"",B6&amp;CHAR(10)&amp;C6&amp;"/"&amp;$K$2))</f>
        <v>IP
2/9</v>
      </c>
      <c r="F6" s="6" t="s">
        <v>8</v>
      </c>
      <c r="G6" s="7" t="s">
        <v>0</v>
      </c>
      <c r="H6" s="8">
        <v>2</v>
      </c>
      <c r="I6" s="9" t="str">
        <f ca="1">IF(G6="AT",G6,IF(OR(G6="",H6=""),"",G6&amp;CHAR(10)&amp;H6&amp;"/"&amp;$K$2))</f>
        <v>IP
2/9</v>
      </c>
      <c r="N6" s="3" t="str">
        <f ca="1"/>
        <v/>
      </c>
    </row>
    <row r="7" spans="1:14" s="10" customFormat="1" ht="30" customHeight="1" x14ac:dyDescent="0.25">
      <c r="A7" s="6" t="s">
        <v>9</v>
      </c>
      <c r="B7" s="7" t="s">
        <v>0</v>
      </c>
      <c r="C7" s="8">
        <v>3</v>
      </c>
      <c r="D7" s="9" t="str">
        <f ca="1">IF(B7="AT",B7,IF(OR(B7="",C7=""),"",B7&amp;CHAR(10)&amp;C7&amp;"/"&amp;$K$2))</f>
        <v>IP
3/9</v>
      </c>
      <c r="F7" s="20" t="s">
        <v>13</v>
      </c>
      <c r="G7" s="20" t="s">
        <v>0</v>
      </c>
      <c r="H7" s="20">
        <v>8</v>
      </c>
      <c r="I7" s="21" t="str">
        <f ca="1">IF(G7="AT",G7,IF(OR(G7="",H7=""),"",G7&amp;CHAR(10)&amp;H7&amp;"/"&amp;$K$2))</f>
        <v>IP
8/9</v>
      </c>
      <c r="N7" s="3" t="str">
        <f ca="1"/>
        <v/>
      </c>
    </row>
    <row r="8" spans="1:14" s="10" customFormat="1" ht="30" customHeight="1" x14ac:dyDescent="0.25">
      <c r="A8" s="6" t="s">
        <v>11</v>
      </c>
      <c r="B8" s="7" t="s">
        <v>0</v>
      </c>
      <c r="C8" s="8">
        <v>4</v>
      </c>
      <c r="D8" s="9" t="str">
        <f ca="1">IF(B8="AT",B8,IF(OR(B8="",C8=""),"",B8&amp;CHAR(10)&amp;C8&amp;"/"&amp;$K$2))</f>
        <v>IP
4/9</v>
      </c>
      <c r="E8" s="17"/>
      <c r="F8" s="6" t="s">
        <v>9</v>
      </c>
      <c r="G8" s="7" t="s">
        <v>0</v>
      </c>
      <c r="H8" s="8">
        <v>3</v>
      </c>
      <c r="I8" s="9" t="str">
        <f ca="1">IF(G8="AT",G8,IF(OR(G8="",H8=""),"",G8&amp;CHAR(10)&amp;H8&amp;"/"&amp;$K$2))</f>
        <v>IP
3/9</v>
      </c>
      <c r="N8" s="3" t="str">
        <f ca="1"/>
        <v/>
      </c>
    </row>
    <row r="9" spans="1:14" s="10" customFormat="1" ht="30" customHeight="1" x14ac:dyDescent="0.25">
      <c r="A9" s="6" t="s">
        <v>16</v>
      </c>
      <c r="B9" s="7" t="s">
        <v>1</v>
      </c>
      <c r="C9" s="8">
        <v>5</v>
      </c>
      <c r="D9" s="9" t="str">
        <f ca="1">IF(B9="AT",B9,IF(OR(B9="",C9=""),"",B9&amp;CHAR(10)&amp;C9&amp;"/"&amp;$K$2))</f>
        <v>IS
5/9</v>
      </c>
      <c r="F9" s="6" t="s">
        <v>11</v>
      </c>
      <c r="G9" s="7" t="s">
        <v>0</v>
      </c>
      <c r="H9" s="8">
        <v>4</v>
      </c>
      <c r="I9" s="9" t="str">
        <f ca="1">IF(G9="AT",G9,IF(OR(G9="",H9=""),"",G9&amp;CHAR(10)&amp;H9&amp;"/"&amp;$K$2))</f>
        <v>IP
4/9</v>
      </c>
      <c r="N9" s="3" t="str">
        <f ca="1"/>
        <v/>
      </c>
    </row>
    <row r="10" spans="1:14" s="10" customFormat="1" ht="30" customHeight="1" x14ac:dyDescent="0.25">
      <c r="A10" s="6" t="s">
        <v>14</v>
      </c>
      <c r="B10" s="7" t="s">
        <v>1</v>
      </c>
      <c r="C10" s="8">
        <v>6</v>
      </c>
      <c r="D10" s="9" t="str">
        <f ca="1">IF(B10="AT",B10,IF(OR(B10="",C10=""),"",B10&amp;CHAR(10)&amp;C10&amp;"/"&amp;$K$2))</f>
        <v>IS
6/9</v>
      </c>
      <c r="F10" s="6" t="s">
        <v>16</v>
      </c>
      <c r="G10" s="7" t="s">
        <v>1</v>
      </c>
      <c r="H10" s="8">
        <v>5</v>
      </c>
      <c r="I10" s="9" t="str">
        <f ca="1">IF(G10="AT",G10,IF(OR(G10="",H10=""),"",G10&amp;CHAR(10)&amp;H10&amp;"/"&amp;$K$2))</f>
        <v>IS
5/9</v>
      </c>
      <c r="N10" s="3" t="str">
        <f ca="1"/>
        <v/>
      </c>
    </row>
    <row r="11" spans="1:14" s="10" customFormat="1" ht="30" customHeight="1" x14ac:dyDescent="0.25">
      <c r="A11" s="6" t="s">
        <v>21</v>
      </c>
      <c r="B11" s="7" t="s">
        <v>1</v>
      </c>
      <c r="C11" s="8">
        <v>7</v>
      </c>
      <c r="D11" s="9" t="str">
        <f ca="1">IF(B11="AT",B11,IF(OR(B11="",C11=""),"",B11&amp;CHAR(10)&amp;C11&amp;"/"&amp;$K$2))</f>
        <v>IS
7/9</v>
      </c>
      <c r="F11" s="6" t="s">
        <v>14</v>
      </c>
      <c r="G11" s="7" t="s">
        <v>1</v>
      </c>
      <c r="H11" s="8">
        <v>6</v>
      </c>
      <c r="I11" s="9" t="str">
        <f ca="1">IF(G11="AT",G11,IF(OR(G11="",H11=""),"",G11&amp;CHAR(10)&amp;H11&amp;"/"&amp;$K$2))</f>
        <v>IS
6/9</v>
      </c>
      <c r="N11" s="3" t="str">
        <f ca="1"/>
        <v/>
      </c>
    </row>
    <row r="12" spans="1:14" s="10" customFormat="1" ht="30" customHeight="1" x14ac:dyDescent="0.25">
      <c r="A12" s="6" t="s">
        <v>13</v>
      </c>
      <c r="B12" s="7" t="s">
        <v>1</v>
      </c>
      <c r="C12" s="8">
        <v>8</v>
      </c>
      <c r="D12" s="9" t="str">
        <f ca="1">IF(B12="AT",B12,IF(OR(B12="",C12=""),"",B12&amp;CHAR(10)&amp;C12&amp;"/"&amp;$K$2))</f>
        <v>IS
8/9</v>
      </c>
      <c r="F12" s="6" t="s">
        <v>21</v>
      </c>
      <c r="G12" s="7" t="s">
        <v>1</v>
      </c>
      <c r="H12" s="8">
        <v>7</v>
      </c>
      <c r="I12" s="9" t="str">
        <f ca="1">IF(G12="AT",G12,IF(OR(G12="",H12=""),"",G12&amp;CHAR(10)&amp;H12&amp;"/"&amp;$K$2))</f>
        <v>IS
7/9</v>
      </c>
      <c r="N12" s="3" t="str">
        <f ca="1"/>
        <v/>
      </c>
    </row>
    <row r="13" spans="1:14" s="10" customFormat="1" ht="30" customHeight="1" x14ac:dyDescent="0.25">
      <c r="A13" s="6" t="s">
        <v>12</v>
      </c>
      <c r="B13" s="7" t="s">
        <v>1</v>
      </c>
      <c r="C13" s="8">
        <v>9</v>
      </c>
      <c r="D13" s="9" t="str">
        <f ca="1">IF(B13="AT",B13,IF(OR(B13="",C13=""),"",B13&amp;CHAR(10)&amp;C13&amp;"/"&amp;$K$2))</f>
        <v>IS
9/9</v>
      </c>
      <c r="F13" s="6" t="s">
        <v>12</v>
      </c>
      <c r="G13" s="7" t="s">
        <v>1</v>
      </c>
      <c r="H13" s="8">
        <v>9</v>
      </c>
      <c r="I13" s="9" t="str">
        <f ca="1">IF(G13="AT",G13,IF(OR(G13="",H13=""),"",G13&amp;CHAR(10)&amp;H13&amp;"/"&amp;$K$2))</f>
        <v>IS
9/9</v>
      </c>
      <c r="N13" s="3" t="str">
        <f t="array" aca="1" ref="N13:N20" ca="1">IFERROR(SMALL(IF(COUNTIF(Classement,ListeNum)=0,ListeNum),ROW()),"")</f>
        <v/>
      </c>
    </row>
    <row r="14" spans="1:14" s="10" customFormat="1" ht="30" customHeight="1" x14ac:dyDescent="0.25">
      <c r="A14" s="6" t="s">
        <v>10</v>
      </c>
      <c r="B14" s="7" t="s">
        <v>2</v>
      </c>
      <c r="C14" s="8"/>
      <c r="D14" s="9" t="str">
        <f>IF(B14="AT",B14,IF(OR(B14="",C14=""),"",B14&amp;CHAR(10)&amp;C14&amp;"/"&amp;$K$2))</f>
        <v>AT</v>
      </c>
      <c r="F14" s="6" t="s">
        <v>10</v>
      </c>
      <c r="G14" s="7" t="s">
        <v>2</v>
      </c>
      <c r="H14" s="8"/>
      <c r="I14" s="9" t="str">
        <f>IF(G14="AT",G14,IF(OR(G14="",H14=""),"",G14&amp;CHAR(10)&amp;H14&amp;"/"&amp;$K$2))</f>
        <v>AT</v>
      </c>
      <c r="N14" s="3" t="str">
        <f ca="1"/>
        <v/>
      </c>
    </row>
    <row r="15" spans="1:14" s="10" customFormat="1" ht="30" customHeight="1" x14ac:dyDescent="0.25">
      <c r="A15" s="6" t="s">
        <v>15</v>
      </c>
      <c r="B15" s="7" t="s">
        <v>2</v>
      </c>
      <c r="C15" s="8"/>
      <c r="D15" s="9" t="str">
        <f>IF(B15="AT",B15,IF(OR(B15="",C15=""),"",B15&amp;CHAR(10)&amp;C15&amp;"/"&amp;$K$2))</f>
        <v>AT</v>
      </c>
      <c r="F15" s="6" t="s">
        <v>15</v>
      </c>
      <c r="G15" s="7" t="s">
        <v>2</v>
      </c>
      <c r="H15" s="8"/>
      <c r="I15" s="9" t="str">
        <f>IF(G15="AT",G15,IF(OR(G15="",H15=""),"",G15&amp;CHAR(10)&amp;H15&amp;"/"&amp;$K$2))</f>
        <v>AT</v>
      </c>
      <c r="N15" s="3" t="str">
        <f ca="1"/>
        <v/>
      </c>
    </row>
    <row r="16" spans="1:14" s="10" customFormat="1" ht="30" customHeight="1" x14ac:dyDescent="0.25">
      <c r="A16" s="6" t="s">
        <v>17</v>
      </c>
      <c r="B16" s="7" t="s">
        <v>2</v>
      </c>
      <c r="C16" s="8"/>
      <c r="D16" s="9" t="str">
        <f>IF(B16="AT",B16,IF(OR(B16="",C16=""),"",B16&amp;CHAR(10)&amp;C16&amp;"/"&amp;$K$2))</f>
        <v>AT</v>
      </c>
      <c r="F16" s="6" t="s">
        <v>17</v>
      </c>
      <c r="G16" s="7" t="s">
        <v>2</v>
      </c>
      <c r="H16" s="8"/>
      <c r="I16" s="9" t="str">
        <f>IF(G16="AT",G16,IF(OR(G16="",H16=""),"",G16&amp;CHAR(10)&amp;H16&amp;"/"&amp;$K$2))</f>
        <v>AT</v>
      </c>
      <c r="N16" s="3" t="str">
        <f ca="1"/>
        <v/>
      </c>
    </row>
    <row r="17" spans="1:14" s="10" customFormat="1" ht="30" customHeight="1" x14ac:dyDescent="0.25">
      <c r="A17" s="6" t="s">
        <v>18</v>
      </c>
      <c r="B17" s="7" t="s">
        <v>2</v>
      </c>
      <c r="C17" s="8"/>
      <c r="D17" s="9" t="str">
        <f>IF(B17="AT",B17,IF(OR(B17="",C17=""),"",B17&amp;CHAR(10)&amp;C17&amp;"/"&amp;$K$2))</f>
        <v>AT</v>
      </c>
      <c r="F17" s="6" t="s">
        <v>18</v>
      </c>
      <c r="G17" s="7" t="s">
        <v>2</v>
      </c>
      <c r="H17" s="8"/>
      <c r="I17" s="9" t="str">
        <f>IF(G17="AT",G17,IF(OR(G17="",H17=""),"",G17&amp;CHAR(10)&amp;H17&amp;"/"&amp;$K$2))</f>
        <v>AT</v>
      </c>
      <c r="N17" s="3" t="str">
        <f ca="1"/>
        <v/>
      </c>
    </row>
    <row r="18" spans="1:14" s="10" customFormat="1" ht="30" customHeight="1" x14ac:dyDescent="0.25">
      <c r="A18" s="6" t="s">
        <v>19</v>
      </c>
      <c r="B18" s="7" t="s">
        <v>2</v>
      </c>
      <c r="C18" s="8"/>
      <c r="D18" s="9" t="str">
        <f>IF(B18="AT",B18,IF(OR(B18="",C18=""),"",B18&amp;CHAR(10)&amp;C18&amp;"/"&amp;$K$2))</f>
        <v>AT</v>
      </c>
      <c r="F18" s="6" t="s">
        <v>19</v>
      </c>
      <c r="G18" s="7" t="s">
        <v>2</v>
      </c>
      <c r="H18" s="8"/>
      <c r="I18" s="9" t="str">
        <f>IF(G18="AT",G18,IF(OR(G18="",H18=""),"",G18&amp;CHAR(10)&amp;H18&amp;"/"&amp;$K$2))</f>
        <v>AT</v>
      </c>
      <c r="N18" s="3" t="str">
        <f ca="1"/>
        <v/>
      </c>
    </row>
    <row r="19" spans="1:14" s="10" customFormat="1" ht="30" customHeight="1" x14ac:dyDescent="0.25">
      <c r="A19" s="6" t="s">
        <v>20</v>
      </c>
      <c r="B19" s="7" t="s">
        <v>2</v>
      </c>
      <c r="C19" s="8"/>
      <c r="D19" s="9" t="str">
        <f>IF(B19="AT",B19,IF(OR(B19="",C19=""),"",B19&amp;CHAR(10)&amp;C19&amp;"/"&amp;$K$2))</f>
        <v>AT</v>
      </c>
      <c r="F19" s="6" t="s">
        <v>20</v>
      </c>
      <c r="G19" s="7" t="s">
        <v>2</v>
      </c>
      <c r="H19" s="8"/>
      <c r="I19" s="9" t="str">
        <f>IF(G19="AT",G19,IF(OR(G19="",H19=""),"",G19&amp;CHAR(10)&amp;H19&amp;"/"&amp;$K$2))</f>
        <v>AT</v>
      </c>
      <c r="N19" s="3" t="str">
        <f ca="1"/>
        <v/>
      </c>
    </row>
    <row r="20" spans="1:14" s="10" customFormat="1" ht="30" customHeight="1" x14ac:dyDescent="0.25">
      <c r="A20" s="6" t="s">
        <v>22</v>
      </c>
      <c r="B20" s="7" t="s">
        <v>2</v>
      </c>
      <c r="C20" s="8"/>
      <c r="D20" s="9" t="str">
        <f>IF(B20="AT",B20,IF(OR(B20="",C20=""),"",B20&amp;CHAR(10)&amp;C20&amp;"/"&amp;$K$2))</f>
        <v>AT</v>
      </c>
      <c r="F20" s="6" t="s">
        <v>22</v>
      </c>
      <c r="G20" s="7" t="s">
        <v>2</v>
      </c>
      <c r="H20" s="8"/>
      <c r="I20" s="9" t="str">
        <f>IF(G20="AT",G20,IF(OR(G20="",H20=""),"",G20&amp;CHAR(10)&amp;H20&amp;"/"&amp;$K$2))</f>
        <v>AT</v>
      </c>
      <c r="N20" s="4" t="str">
        <f ca="1"/>
        <v/>
      </c>
    </row>
  </sheetData>
  <sortState ref="A5:D14">
    <sortCondition ref="C5:C14"/>
  </sortState>
  <mergeCells count="3">
    <mergeCell ref="A3:D3"/>
    <mergeCell ref="F3:I3"/>
    <mergeCell ref="A2:D2"/>
  </mergeCells>
  <dataValidations count="3">
    <dataValidation type="list" allowBlank="1" showInputMessage="1" showErrorMessage="1" sqref="B5:B20 G5:G12 G13:G20">
      <formula1>Mentions</formula1>
    </dataValidation>
    <dataValidation type="list" allowBlank="1" showInputMessage="1" showErrorMessage="1" sqref="C5:C20 H5:H6 H13:H20">
      <formula1>IF($B5="AT",,ListeChoix)</formula1>
    </dataValidation>
    <dataValidation type="list" allowBlank="1" showInputMessage="1" showErrorMessage="1" sqref="H7:H12">
      <formula1>IF($B6="AT",,ListeChoix)</formula1>
    </dataValidation>
  </dataValidations>
  <pageMargins left="0.7" right="0.7" top="0.75" bottom="0.75" header="0.3" footer="0.3"/>
  <pageSetup paperSize="9" orientation="portrait" horizontalDpi="1200" verticalDpi="120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2</vt:i4>
      </vt:variant>
    </vt:vector>
  </HeadingPairs>
  <TitlesOfParts>
    <vt:vector size="3" baseType="lpstr">
      <vt:lpstr>Feuil1</vt:lpstr>
      <vt:lpstr>Mentions</vt:lpstr>
      <vt:lpstr>NB_Valeurs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dc:creator>
  <cp:lastModifiedBy>Chris</cp:lastModifiedBy>
  <dcterms:created xsi:type="dcterms:W3CDTF">2013-04-05T13:32:22Z</dcterms:created>
  <dcterms:modified xsi:type="dcterms:W3CDTF">2013-04-10T09:40:53Z</dcterms:modified>
</cp:coreProperties>
</file>