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0490" windowHeight="7530" activeTab="2"/>
  </bookViews>
  <sheets>
    <sheet name="Data" sheetId="1" r:id="rId1"/>
    <sheet name="Nbr d'occurences" sheetId="3" r:id="rId2"/>
    <sheet name="Final" sheetId="4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4" l="1"/>
  <c r="D3" i="3" l="1"/>
  <c r="D4" i="4" s="1"/>
  <c r="E4" i="4" s="1"/>
  <c r="D4" i="3"/>
  <c r="E4" i="3" s="1"/>
  <c r="D5" i="3"/>
  <c r="E5" i="3" s="1"/>
  <c r="D2" i="3"/>
  <c r="D2" i="4" s="1"/>
  <c r="E2" i="4" s="1"/>
  <c r="E3" i="3" l="1"/>
  <c r="E2" i="3"/>
  <c r="F4" i="4" s="1"/>
  <c r="E5" i="4"/>
  <c r="F5" i="4" s="1"/>
  <c r="D3" i="4"/>
  <c r="E3" i="4" s="1"/>
  <c r="F3" i="4" l="1"/>
  <c r="F2" i="4"/>
</calcChain>
</file>

<file path=xl/sharedStrings.xml><?xml version="1.0" encoding="utf-8"?>
<sst xmlns="http://schemas.openxmlformats.org/spreadsheetml/2006/main" count="70" uniqueCount="10">
  <si>
    <t>FR0011261197</t>
  </si>
  <si>
    <t>Standard</t>
  </si>
  <si>
    <t>Personnalisé</t>
  </si>
  <si>
    <t>Taux</t>
  </si>
  <si>
    <t>Type</t>
  </si>
  <si>
    <t>Valeur 1</t>
  </si>
  <si>
    <t>Valeur 2</t>
  </si>
  <si>
    <t>Code</t>
  </si>
  <si>
    <t>Valeur</t>
  </si>
  <si>
    <t>Occurrences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</si>
</sst>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10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0" applyNumberFormat="1"/>
    <xf numFmtId="164" fontId="0" fillId="0" borderId="0" xfId="1" applyNumberFormat="1" applyFont="1"/>
    <xf numFmtId="9" fontId="0" fillId="0" borderId="0" xfId="1" applyFont="1" applyAlignment="1">
      <alignment horizontal="center"/>
    </xf>
    <xf numFmtId="0" fontId="2" fillId="0" borderId="1" xfId="2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2" borderId="0" xfId="1" applyNumberFormat="1" applyFont="1" applyFill="1" applyAlignment="1">
      <alignment horizontal="center"/>
    </xf>
  </cellXfs>
  <cellStyles count="3">
    <cellStyle name="Normal" xfId="0" builtinId="0"/>
    <cellStyle name="Pourcentage" xfId="1" builtinId="5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F8" sqref="F8"/>
    </sheetView>
  </sheetViews>
  <sheetFormatPr baseColWidth="10" defaultRowHeight="15" x14ac:dyDescent="0.25"/>
  <cols>
    <col min="1" max="1" width="14.140625" style="2" customWidth="1"/>
    <col min="2" max="2" width="16.5703125" style="2" customWidth="1"/>
    <col min="3" max="3" width="17.140625" style="2" bestFit="1" customWidth="1"/>
    <col min="4" max="4" width="11.42578125" style="2"/>
    <col min="7" max="7" width="17.140625" bestFit="1" customWidth="1"/>
  </cols>
  <sheetData>
    <row r="1" spans="1:9" ht="15.75" thickBot="1" x14ac:dyDescent="0.3">
      <c r="A1" s="7" t="s">
        <v>7</v>
      </c>
      <c r="B1" s="7" t="s">
        <v>8</v>
      </c>
      <c r="C1" s="7" t="s">
        <v>4</v>
      </c>
      <c r="D1" s="7" t="s">
        <v>3</v>
      </c>
    </row>
    <row r="2" spans="1:9" ht="15.75" thickTop="1" x14ac:dyDescent="0.25">
      <c r="A2" s="2">
        <v>48070</v>
      </c>
      <c r="B2" s="2" t="s">
        <v>5</v>
      </c>
      <c r="C2" s="2" t="s">
        <v>1</v>
      </c>
      <c r="D2" s="3">
        <v>0.5</v>
      </c>
    </row>
    <row r="3" spans="1:9" x14ac:dyDescent="0.25">
      <c r="A3" s="2">
        <v>48070</v>
      </c>
      <c r="B3" s="2" t="s">
        <v>5</v>
      </c>
      <c r="C3" s="2" t="s">
        <v>2</v>
      </c>
      <c r="D3" s="3">
        <v>0.55000000000000004</v>
      </c>
    </row>
    <row r="4" spans="1:9" x14ac:dyDescent="0.25">
      <c r="A4" s="2">
        <v>48070</v>
      </c>
      <c r="B4" s="2" t="s">
        <v>5</v>
      </c>
      <c r="C4" s="2" t="s">
        <v>2</v>
      </c>
      <c r="D4" s="3">
        <v>0.55000000000000004</v>
      </c>
    </row>
    <row r="5" spans="1:9" x14ac:dyDescent="0.25">
      <c r="A5" s="2">
        <v>48070</v>
      </c>
      <c r="B5" s="2" t="s">
        <v>5</v>
      </c>
      <c r="C5" s="2" t="s">
        <v>2</v>
      </c>
      <c r="D5" s="3">
        <v>0.55000000000000004</v>
      </c>
    </row>
    <row r="6" spans="1:9" x14ac:dyDescent="0.25">
      <c r="A6" s="2">
        <v>48070</v>
      </c>
      <c r="B6" s="2" t="s">
        <v>5</v>
      </c>
      <c r="C6" s="2" t="s">
        <v>2</v>
      </c>
      <c r="D6" s="3">
        <v>0.5</v>
      </c>
    </row>
    <row r="7" spans="1:9" x14ac:dyDescent="0.25">
      <c r="A7" s="2">
        <v>48070</v>
      </c>
      <c r="B7" s="2" t="s">
        <v>5</v>
      </c>
      <c r="C7" s="2" t="s">
        <v>2</v>
      </c>
      <c r="D7" s="3">
        <v>0.5</v>
      </c>
    </row>
    <row r="8" spans="1:9" x14ac:dyDescent="0.25">
      <c r="A8" s="2">
        <v>48070</v>
      </c>
      <c r="B8" s="2" t="s">
        <v>5</v>
      </c>
      <c r="C8" s="2" t="s">
        <v>2</v>
      </c>
      <c r="D8" s="3">
        <v>0.6</v>
      </c>
      <c r="H8" s="6"/>
      <c r="I8" s="6"/>
    </row>
    <row r="9" spans="1:9" x14ac:dyDescent="0.25">
      <c r="A9" s="2">
        <v>48070</v>
      </c>
      <c r="B9" s="2" t="s">
        <v>5</v>
      </c>
      <c r="C9" s="2" t="s">
        <v>2</v>
      </c>
      <c r="D9" s="3">
        <v>0.6</v>
      </c>
      <c r="H9" s="4"/>
      <c r="I9" s="4"/>
    </row>
    <row r="10" spans="1:9" x14ac:dyDescent="0.25">
      <c r="A10" s="2">
        <v>48070</v>
      </c>
      <c r="B10" s="2" t="s">
        <v>5</v>
      </c>
      <c r="C10" s="2" t="s">
        <v>2</v>
      </c>
      <c r="D10" s="3">
        <v>0.6</v>
      </c>
      <c r="H10" s="5"/>
    </row>
    <row r="11" spans="1:9" x14ac:dyDescent="0.25">
      <c r="A11" s="2">
        <v>48070</v>
      </c>
      <c r="B11" s="2" t="s">
        <v>5</v>
      </c>
      <c r="C11" s="2" t="s">
        <v>2</v>
      </c>
      <c r="D11" s="3">
        <v>0.55000000000000004</v>
      </c>
    </row>
    <row r="12" spans="1:9" x14ac:dyDescent="0.25">
      <c r="A12" s="2">
        <v>44740</v>
      </c>
      <c r="B12" s="2" t="s">
        <v>6</v>
      </c>
      <c r="C12" s="2" t="s">
        <v>1</v>
      </c>
      <c r="D12" s="3">
        <v>0.4</v>
      </c>
    </row>
    <row r="13" spans="1:9" x14ac:dyDescent="0.25">
      <c r="A13" s="2">
        <v>44740</v>
      </c>
      <c r="B13" s="2" t="s">
        <v>6</v>
      </c>
      <c r="C13" s="2" t="s">
        <v>2</v>
      </c>
      <c r="D13" s="3">
        <v>0.5</v>
      </c>
      <c r="G13" s="1"/>
    </row>
    <row r="14" spans="1:9" x14ac:dyDescent="0.25">
      <c r="A14" s="2">
        <v>44740</v>
      </c>
      <c r="B14" s="2" t="s">
        <v>6</v>
      </c>
      <c r="C14" s="2" t="s">
        <v>2</v>
      </c>
      <c r="D14" s="3">
        <v>0.5</v>
      </c>
    </row>
    <row r="15" spans="1:9" x14ac:dyDescent="0.25">
      <c r="A15" s="2">
        <v>44740</v>
      </c>
      <c r="B15" s="2" t="s">
        <v>6</v>
      </c>
      <c r="C15" s="2" t="s">
        <v>2</v>
      </c>
      <c r="D15" s="3">
        <v>0.5</v>
      </c>
    </row>
    <row r="16" spans="1:9" x14ac:dyDescent="0.25">
      <c r="A16" s="2">
        <v>44740</v>
      </c>
      <c r="B16" s="2" t="s">
        <v>6</v>
      </c>
      <c r="C16" s="2" t="s">
        <v>2</v>
      </c>
      <c r="D16" s="3">
        <v>0.45</v>
      </c>
    </row>
    <row r="17" spans="1:4" x14ac:dyDescent="0.25">
      <c r="A17" s="2">
        <v>44740</v>
      </c>
      <c r="B17" s="2" t="s">
        <v>6</v>
      </c>
      <c r="C17" s="2" t="s">
        <v>2</v>
      </c>
      <c r="D17" s="3">
        <v>0.55000000000000004</v>
      </c>
    </row>
    <row r="18" spans="1:4" x14ac:dyDescent="0.25">
      <c r="A18" s="2">
        <v>44740</v>
      </c>
      <c r="B18" s="2" t="s">
        <v>6</v>
      </c>
      <c r="C18" s="2" t="s">
        <v>2</v>
      </c>
      <c r="D18" s="3">
        <v>0.55000000000000004</v>
      </c>
    </row>
    <row r="19" spans="1:4" x14ac:dyDescent="0.25">
      <c r="A19" s="2">
        <v>44740</v>
      </c>
      <c r="B19" s="2" t="s">
        <v>6</v>
      </c>
      <c r="C19" s="2" t="s">
        <v>2</v>
      </c>
      <c r="D19" s="3">
        <v>0.55000000000000004</v>
      </c>
    </row>
    <row r="20" spans="1:4" x14ac:dyDescent="0.25">
      <c r="A20" s="2">
        <v>44740</v>
      </c>
      <c r="B20" s="2" t="s">
        <v>6</v>
      </c>
      <c r="C20" s="2" t="s">
        <v>2</v>
      </c>
      <c r="D20" s="3">
        <v>0.55000000000000004</v>
      </c>
    </row>
    <row r="21" spans="1:4" x14ac:dyDescent="0.25">
      <c r="A21" s="2">
        <v>44740</v>
      </c>
      <c r="B21" s="2" t="s">
        <v>6</v>
      </c>
      <c r="C21" s="2" t="s">
        <v>2</v>
      </c>
      <c r="D21" s="3">
        <v>0.5</v>
      </c>
    </row>
  </sheetData>
  <mergeCells count="1"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D2" sqref="D2"/>
    </sheetView>
  </sheetViews>
  <sheetFormatPr baseColWidth="10" defaultRowHeight="15" x14ac:dyDescent="0.25"/>
  <cols>
    <col min="2" max="2" width="13.140625" bestFit="1" customWidth="1"/>
    <col min="3" max="3" width="12.42578125" bestFit="1" customWidth="1"/>
    <col min="4" max="4" width="13.140625" customWidth="1"/>
    <col min="5" max="5" width="18.5703125" customWidth="1"/>
  </cols>
  <sheetData>
    <row r="1" spans="1:6" ht="15.75" thickBot="1" x14ac:dyDescent="0.3">
      <c r="A1" s="7" t="s">
        <v>7</v>
      </c>
      <c r="B1" s="7" t="s">
        <v>8</v>
      </c>
      <c r="C1" s="7" t="s">
        <v>4</v>
      </c>
      <c r="D1" s="7" t="s">
        <v>9</v>
      </c>
      <c r="E1" s="7"/>
      <c r="F1" s="7" t="s">
        <v>3</v>
      </c>
    </row>
    <row r="2" spans="1:6" ht="15.75" thickTop="1" x14ac:dyDescent="0.25">
      <c r="A2" s="2">
        <v>48070</v>
      </c>
      <c r="B2" s="2" t="s">
        <v>5</v>
      </c>
      <c r="C2" s="2" t="s">
        <v>1</v>
      </c>
      <c r="D2" s="2">
        <f>COUNTIFS(Data!$D$2:$D$21,'Nbr d''occurences'!F2,Data!$C$2:$C$21,'Nbr d''occurences'!C2,Data!$A$2:$A$21,'Nbr d''occurences'!A2)</f>
        <v>1</v>
      </c>
      <c r="E2" s="2" t="str">
        <f>CONCATENATE(A2&amp;C2&amp;D2)</f>
        <v>48070Standard1</v>
      </c>
      <c r="F2" s="3">
        <v>0.5</v>
      </c>
    </row>
    <row r="3" spans="1:6" x14ac:dyDescent="0.25">
      <c r="A3" s="2">
        <v>48070</v>
      </c>
      <c r="B3" s="2" t="s">
        <v>5</v>
      </c>
      <c r="C3" s="2" t="s">
        <v>2</v>
      </c>
      <c r="D3" s="2">
        <f>COUNTIFS(Data!$D$2:$D$21,'Nbr d''occurences'!F3,Data!$C$2:$C$21,'Nbr d''occurences'!C3,Data!$A$2:$A$21,'Nbr d''occurences'!A3)</f>
        <v>4</v>
      </c>
      <c r="E3" s="2" t="str">
        <f t="shared" ref="E3:E5" si="0">CONCATENATE(A3&amp;C3&amp;D3)</f>
        <v>48070Personnalisé4</v>
      </c>
      <c r="F3" s="3">
        <v>0.55000000000000004</v>
      </c>
    </row>
    <row r="4" spans="1:6" x14ac:dyDescent="0.25">
      <c r="A4" s="2">
        <v>48070</v>
      </c>
      <c r="B4" s="2" t="s">
        <v>5</v>
      </c>
      <c r="C4" s="2" t="s">
        <v>2</v>
      </c>
      <c r="D4" s="2">
        <f>COUNTIFS(Data!$D$2:$D$21,'Nbr d''occurences'!F4,Data!$C$2:$C$21,'Nbr d''occurences'!C4,Data!$A$2:$A$21,'Nbr d''occurences'!A4)</f>
        <v>2</v>
      </c>
      <c r="E4" s="2" t="str">
        <f t="shared" si="0"/>
        <v>48070Personnalisé2</v>
      </c>
      <c r="F4" s="3">
        <v>0.5</v>
      </c>
    </row>
    <row r="5" spans="1:6" x14ac:dyDescent="0.25">
      <c r="A5" s="2">
        <v>48070</v>
      </c>
      <c r="B5" s="2" t="s">
        <v>5</v>
      </c>
      <c r="C5" s="2" t="s">
        <v>2</v>
      </c>
      <c r="D5" s="2">
        <f>COUNTIFS(Data!$D$2:$D$21,'Nbr d''occurences'!F5,Data!$C$2:$C$21,'Nbr d''occurences'!C5,Data!$A$2:$A$21,'Nbr d''occurences'!A5)</f>
        <v>3</v>
      </c>
      <c r="E5" s="2" t="str">
        <f t="shared" si="0"/>
        <v>48070Personnalisé3</v>
      </c>
      <c r="F5" s="3">
        <v>0.6</v>
      </c>
    </row>
    <row r="6" spans="1:6" x14ac:dyDescent="0.25">
      <c r="F6" s="1"/>
    </row>
    <row r="7" spans="1:6" x14ac:dyDescent="0.25">
      <c r="F7" s="1"/>
    </row>
    <row r="8" spans="1:6" x14ac:dyDescent="0.25">
      <c r="F8" s="1"/>
    </row>
    <row r="9" spans="1:6" x14ac:dyDescent="0.25">
      <c r="F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D5" sqref="D5"/>
    </sheetView>
  </sheetViews>
  <sheetFormatPr baseColWidth="10" defaultRowHeight="15" x14ac:dyDescent="0.25"/>
  <cols>
    <col min="1" max="1" width="11.42578125" style="2"/>
    <col min="2" max="2" width="18.7109375" style="2" customWidth="1"/>
    <col min="3" max="3" width="14.5703125" style="2" customWidth="1"/>
    <col min="4" max="4" width="13.5703125" style="2" customWidth="1"/>
    <col min="5" max="5" width="18.5703125" style="2" bestFit="1" customWidth="1"/>
    <col min="6" max="6" width="11.42578125" style="2"/>
  </cols>
  <sheetData>
    <row r="1" spans="1:6" ht="15.75" thickBot="1" x14ac:dyDescent="0.3">
      <c r="A1" s="7" t="s">
        <v>7</v>
      </c>
      <c r="B1" s="7" t="s">
        <v>8</v>
      </c>
      <c r="C1" s="7" t="s">
        <v>4</v>
      </c>
      <c r="D1" s="7" t="s">
        <v>9</v>
      </c>
      <c r="E1" s="7"/>
      <c r="F1" s="7" t="s">
        <v>3</v>
      </c>
    </row>
    <row r="2" spans="1:6" ht="15.75" thickTop="1" x14ac:dyDescent="0.25">
      <c r="A2" s="2">
        <v>48070</v>
      </c>
      <c r="B2" s="2" t="s">
        <v>0</v>
      </c>
      <c r="C2" s="2" t="s">
        <v>1</v>
      </c>
      <c r="D2" s="8">
        <f>_xlfn.MAXIFS('Nbr d''occurences'!$D$2:$D$9,'Nbr d''occurences'!$C$2:$C$9,C2,'Nbr d''occurences'!$A$2:$A$9,A2)</f>
        <v>1</v>
      </c>
      <c r="E2" s="2" t="str">
        <f>CONCATENATE(A2&amp;C2&amp;D2)</f>
        <v>48070Standard1</v>
      </c>
      <c r="F2" s="3">
        <f>VLOOKUP(E2,'Nbr d''occurences'!$E$2:$F$9,2,FALSE)</f>
        <v>0.5</v>
      </c>
    </row>
    <row r="3" spans="1:6" x14ac:dyDescent="0.25">
      <c r="A3" s="2">
        <v>48070</v>
      </c>
      <c r="B3" s="2" t="s">
        <v>0</v>
      </c>
      <c r="C3" s="2" t="s">
        <v>2</v>
      </c>
      <c r="D3" s="8">
        <f>_xlfn.MAXIFS('Nbr d''occurences'!$D$2:$D$9,'Nbr d''occurences'!$C$2:$C$9,C3,'Nbr d''occurences'!$A$2:$A$9,A3)</f>
        <v>4</v>
      </c>
      <c r="E3" s="2" t="str">
        <f t="shared" ref="E3:E5" si="0">CONCATENATE(A3&amp;C3&amp;D3)</f>
        <v>48070Personnalisé4</v>
      </c>
      <c r="F3" s="3">
        <f>VLOOKUP(E3,'Nbr d''occurences'!$E$2:$F$9,2,FALSE)</f>
        <v>0.55000000000000004</v>
      </c>
    </row>
    <row r="4" spans="1:6" x14ac:dyDescent="0.25">
      <c r="A4" s="2">
        <v>48070</v>
      </c>
      <c r="B4" s="2" t="s">
        <v>0</v>
      </c>
      <c r="C4" s="2" t="s">
        <v>2</v>
      </c>
      <c r="D4" s="8">
        <f>_xlfn.MAXIFS('Nbr d''occurences'!$D$2:$D$9,'Nbr d''occurences'!$C$2:$C$9,C4,'Nbr d''occurences'!$A$2:$A$9,A4)</f>
        <v>4</v>
      </c>
      <c r="E4" s="2" t="str">
        <f t="shared" si="0"/>
        <v>48070Personnalisé4</v>
      </c>
      <c r="F4" s="3">
        <f>VLOOKUP(E4,'Nbr d''occurences'!$E$2:$F$9,2,FALSE)</f>
        <v>0.55000000000000004</v>
      </c>
    </row>
    <row r="5" spans="1:6" x14ac:dyDescent="0.25">
      <c r="A5" s="2">
        <v>48070</v>
      </c>
      <c r="B5" s="2" t="s">
        <v>0</v>
      </c>
      <c r="C5" s="2" t="s">
        <v>2</v>
      </c>
      <c r="D5" s="9" t="e">
        <f>LARGE(_xlfn.MAXIFS('Nbr d''occurences'!$D$2:$D$9,'Nbr d''occurences'!$C$2:$C$9,C5,'Nbr d''occurences'!$A$2:$A$9,A5),2)</f>
        <v>#NUM!</v>
      </c>
      <c r="E5" s="2" t="e">
        <f t="shared" si="0"/>
        <v>#NUM!</v>
      </c>
      <c r="F5" s="3" t="e">
        <f>VLOOKUP(E5,'Nbr d''occurences'!$E$2:$F$9,2,FALSE)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Nbr d'occurences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Escallier</dc:creator>
  <cp:lastModifiedBy>Anthony Escallier</cp:lastModifiedBy>
  <dcterms:created xsi:type="dcterms:W3CDTF">2017-05-16T17:20:18Z</dcterms:created>
  <dcterms:modified xsi:type="dcterms:W3CDTF">2017-05-16T20:13:17Z</dcterms:modified>
</cp:coreProperties>
</file>