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hony\Downloads\"/>
    </mc:Choice>
  </mc:AlternateContent>
  <bookViews>
    <workbookView xWindow="0" yWindow="0" windowWidth="20490" windowHeight="7530" activeTab="2"/>
  </bookViews>
  <sheets>
    <sheet name="Data" sheetId="1" r:id="rId1"/>
    <sheet name="Nbr d'occurences" sheetId="3" r:id="rId2"/>
    <sheet name="Final" sheetId="4" r:id="rId3"/>
  </sheets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D5" i="4"/>
  <c r="D6" i="4"/>
  <c r="F6" i="4" s="1"/>
  <c r="D7" i="4"/>
  <c r="D2" i="4"/>
  <c r="F5" i="4"/>
  <c r="F7" i="4"/>
  <c r="E5" i="4"/>
  <c r="E7" i="4"/>
  <c r="E6" i="3"/>
  <c r="E7" i="3"/>
  <c r="E8" i="3"/>
  <c r="E9" i="3"/>
  <c r="E3" i="3"/>
  <c r="E4" i="3"/>
  <c r="E5" i="3"/>
  <c r="E2" i="3"/>
  <c r="D3" i="3"/>
  <c r="D4" i="3"/>
  <c r="D5" i="3"/>
  <c r="D6" i="3"/>
  <c r="D7" i="3"/>
  <c r="D8" i="3"/>
  <c r="D9" i="3"/>
  <c r="D2" i="3"/>
  <c r="E6" i="4" l="1"/>
  <c r="F3" i="4"/>
  <c r="F4" i="4"/>
  <c r="F2" i="4"/>
  <c r="E4" i="4" l="1"/>
  <c r="E3" i="4" l="1"/>
  <c r="E2" i="4"/>
</calcChain>
</file>

<file path=xl/sharedStrings.xml><?xml version="1.0" encoding="utf-8"?>
<sst xmlns="http://schemas.openxmlformats.org/spreadsheetml/2006/main" count="109" uniqueCount="12">
  <si>
    <t>Standard</t>
  </si>
  <si>
    <t>Personnalisé</t>
  </si>
  <si>
    <t>Taux</t>
  </si>
  <si>
    <t>Type</t>
  </si>
  <si>
    <t>Valeur 1</t>
  </si>
  <si>
    <t>Valeur 2</t>
  </si>
  <si>
    <t>Code</t>
  </si>
  <si>
    <t>Valeur</t>
  </si>
  <si>
    <t>Occurrences</t>
  </si>
  <si>
    <t>48070Personnalisé6</t>
  </si>
  <si>
    <t>48070Standard1</t>
  </si>
  <si>
    <t>48070Personnalisé9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</si>
</sst>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11">
    <xf numFmtId="0" fontId="0" fillId="0" borderId="0" xfId="0"/>
    <xf numFmtId="9" fontId="0" fillId="0" borderId="0" xfId="1" applyFont="1"/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0" applyNumberFormat="1"/>
    <xf numFmtId="164" fontId="0" fillId="0" borderId="0" xfId="1" applyNumberFormat="1" applyFont="1"/>
    <xf numFmtId="9" fontId="0" fillId="0" borderId="0" xfId="1" applyFont="1" applyAlignment="1">
      <alignment horizontal="center"/>
    </xf>
    <xf numFmtId="0" fontId="2" fillId="0" borderId="1" xfId="2" applyAlignment="1">
      <alignment horizontal="center"/>
    </xf>
    <xf numFmtId="0" fontId="0" fillId="0" borderId="0" xfId="1" applyNumberFormat="1" applyFont="1" applyAlignment="1">
      <alignment horizontal="center"/>
    </xf>
    <xf numFmtId="9" fontId="0" fillId="0" borderId="0" xfId="1" applyFont="1" applyAlignment="1">
      <alignment horizontal="center"/>
    </xf>
    <xf numFmtId="9" fontId="0" fillId="0" borderId="0" xfId="1" applyFont="1" applyAlignment="1">
      <alignment horizontal="center"/>
    </xf>
  </cellXfs>
  <cellStyles count="3">
    <cellStyle name="Normal" xfId="0" builtinId="0"/>
    <cellStyle name="Pourcentage" xfId="1" builtinId="5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12</xdr:row>
      <xdr:rowOff>57150</xdr:rowOff>
    </xdr:from>
    <xdr:to>
      <xdr:col>8</xdr:col>
      <xdr:colOff>485775</xdr:colOff>
      <xdr:row>15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533525" y="2362200"/>
          <a:ext cx="58197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Cet onglet sert à lister le nombre</a:t>
          </a:r>
          <a:r>
            <a:rPr lang="fr-CA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fois que les taux apparaissent dans l'onglet Data en fonction des deux conditions " Valeur" et "Type"</a:t>
          </a:r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7</xdr:row>
      <xdr:rowOff>171449</xdr:rowOff>
    </xdr:from>
    <xdr:to>
      <xdr:col>5</xdr:col>
      <xdr:colOff>704850</xdr:colOff>
      <xdr:row>14</xdr:row>
      <xdr:rowOff>180974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F17693D-97D9-4E23-AD98-8136A2BA1FDE}"/>
            </a:ext>
          </a:extLst>
        </xdr:cNvPr>
        <xdr:cNvSpPr txBox="1"/>
      </xdr:nvSpPr>
      <xdr:spPr>
        <a:xfrm>
          <a:off x="438150" y="1523999"/>
          <a:ext cx="5391150" cy="134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Dans cet onglet, il doit y avoir pour </a:t>
          </a:r>
          <a:r>
            <a:rPr lang="en-AU" sz="1100" b="1"/>
            <a:t>chaque valeur</a:t>
          </a:r>
          <a:r>
            <a:rPr lang="en-AU" sz="1100"/>
            <a:t> :</a:t>
          </a:r>
        </a:p>
        <a:p>
          <a:endParaRPr lang="en-AU" sz="1100"/>
        </a:p>
        <a:p>
          <a:r>
            <a:rPr lang="en-AU" sz="1100"/>
            <a:t>Le</a:t>
          </a:r>
          <a:r>
            <a:rPr lang="en-AU" sz="1100" baseline="0"/>
            <a:t> taux de type standard + les deux taux "personnalisés" les plus utilisés.</a:t>
          </a:r>
        </a:p>
        <a:p>
          <a:endParaRPr lang="en-AU" sz="1100" baseline="0"/>
        </a:p>
        <a:p>
          <a:r>
            <a:rPr lang="en-AU" sz="1100" baseline="0"/>
            <a:t>Dans cet exemple, il devrait il y avoir le résultat ci-dessous puisque les deux taux les plus utilisés pour la valeur 1 en "personnalisé" sont 60% (9 occurences) et 55% (6 occurences).</a:t>
          </a:r>
        </a:p>
        <a:p>
          <a:r>
            <a:rPr lang="en-AU" sz="1100" baseline="0"/>
            <a:t>Je sais pas du tout si c'est clair comme ça mais ça fait craquer ce truc :D</a:t>
          </a:r>
        </a:p>
        <a:p>
          <a:endParaRPr lang="en-AU" sz="1100" baseline="0"/>
        </a:p>
        <a:p>
          <a:endParaRPr lang="en-AU" sz="1100" baseline="0"/>
        </a:p>
        <a:p>
          <a:endParaRPr lang="en-AU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0"/>
  <sheetViews>
    <sheetView workbookViewId="0">
      <selection activeCell="C32" sqref="C32"/>
    </sheetView>
  </sheetViews>
  <sheetFormatPr baseColWidth="10" defaultRowHeight="15" x14ac:dyDescent="0.25"/>
  <cols>
    <col min="1" max="1" width="14.140625" style="2" customWidth="1"/>
    <col min="2" max="2" width="16.5703125" style="2" customWidth="1"/>
    <col min="3" max="3" width="17.140625" style="2" bestFit="1" customWidth="1"/>
    <col min="4" max="4" width="11.42578125" style="2"/>
    <col min="7" max="7" width="17.140625" bestFit="1" customWidth="1"/>
  </cols>
  <sheetData>
    <row r="1" spans="1:9" ht="15.75" thickBot="1" x14ac:dyDescent="0.3">
      <c r="A1" s="7" t="s">
        <v>6</v>
      </c>
      <c r="B1" s="7" t="s">
        <v>7</v>
      </c>
      <c r="C1" s="7" t="s">
        <v>3</v>
      </c>
      <c r="D1" s="7" t="s">
        <v>2</v>
      </c>
    </row>
    <row r="2" spans="1:9" ht="15.75" thickTop="1" x14ac:dyDescent="0.25">
      <c r="A2" s="2">
        <v>48070</v>
      </c>
      <c r="B2" s="2" t="s">
        <v>4</v>
      </c>
      <c r="C2" s="2" t="s">
        <v>0</v>
      </c>
      <c r="D2" s="3">
        <v>0.5</v>
      </c>
    </row>
    <row r="3" spans="1:9" x14ac:dyDescent="0.25">
      <c r="A3" s="2">
        <v>48070</v>
      </c>
      <c r="B3" s="2" t="s">
        <v>4</v>
      </c>
      <c r="C3" s="2" t="s">
        <v>1</v>
      </c>
      <c r="D3" s="3">
        <v>0.55000000000000004</v>
      </c>
    </row>
    <row r="4" spans="1:9" x14ac:dyDescent="0.25">
      <c r="A4" s="2">
        <v>48070</v>
      </c>
      <c r="B4" s="2" t="s">
        <v>4</v>
      </c>
      <c r="C4" s="2" t="s">
        <v>1</v>
      </c>
      <c r="D4" s="3">
        <v>0.55000000000000004</v>
      </c>
    </row>
    <row r="5" spans="1:9" x14ac:dyDescent="0.25">
      <c r="A5" s="2">
        <v>48070</v>
      </c>
      <c r="B5" s="2" t="s">
        <v>4</v>
      </c>
      <c r="C5" s="2" t="s">
        <v>1</v>
      </c>
      <c r="D5" s="3">
        <v>0.55000000000000004</v>
      </c>
    </row>
    <row r="6" spans="1:9" x14ac:dyDescent="0.25">
      <c r="A6" s="2">
        <v>48070</v>
      </c>
      <c r="B6" s="2" t="s">
        <v>4</v>
      </c>
      <c r="C6" s="2" t="s">
        <v>1</v>
      </c>
      <c r="D6" s="3">
        <v>0.5</v>
      </c>
    </row>
    <row r="7" spans="1:9" x14ac:dyDescent="0.25">
      <c r="A7" s="2">
        <v>48070</v>
      </c>
      <c r="B7" s="2" t="s">
        <v>4</v>
      </c>
      <c r="C7" s="2" t="s">
        <v>1</v>
      </c>
      <c r="D7" s="3">
        <v>0.5</v>
      </c>
    </row>
    <row r="8" spans="1:9" x14ac:dyDescent="0.25">
      <c r="A8" s="2">
        <v>48070</v>
      </c>
      <c r="B8" s="2" t="s">
        <v>4</v>
      </c>
      <c r="C8" s="2" t="s">
        <v>1</v>
      </c>
      <c r="D8" s="3">
        <v>0.6</v>
      </c>
      <c r="H8" s="10"/>
      <c r="I8" s="10"/>
    </row>
    <row r="9" spans="1:9" x14ac:dyDescent="0.25">
      <c r="A9" s="2">
        <v>48070</v>
      </c>
      <c r="B9" s="2" t="s">
        <v>4</v>
      </c>
      <c r="C9" s="2" t="s">
        <v>1</v>
      </c>
      <c r="D9" s="3">
        <v>0.6</v>
      </c>
      <c r="H9" s="4"/>
      <c r="I9" s="4"/>
    </row>
    <row r="10" spans="1:9" x14ac:dyDescent="0.25">
      <c r="A10" s="2">
        <v>48070</v>
      </c>
      <c r="B10" s="2" t="s">
        <v>4</v>
      </c>
      <c r="C10" s="2" t="s">
        <v>1</v>
      </c>
      <c r="D10" s="3">
        <v>0.6</v>
      </c>
      <c r="H10" s="5"/>
    </row>
    <row r="11" spans="1:9" x14ac:dyDescent="0.25">
      <c r="A11" s="2">
        <v>48070</v>
      </c>
      <c r="B11" s="2" t="s">
        <v>4</v>
      </c>
      <c r="C11" s="2" t="s">
        <v>1</v>
      </c>
      <c r="D11" s="3">
        <v>0.55000000000000004</v>
      </c>
    </row>
    <row r="12" spans="1:9" x14ac:dyDescent="0.25">
      <c r="A12" s="2">
        <v>48070</v>
      </c>
      <c r="B12" s="2" t="s">
        <v>4</v>
      </c>
      <c r="C12" s="2" t="s">
        <v>1</v>
      </c>
      <c r="D12" s="9">
        <v>0.6</v>
      </c>
    </row>
    <row r="13" spans="1:9" x14ac:dyDescent="0.25">
      <c r="A13" s="2">
        <v>48070</v>
      </c>
      <c r="B13" s="2" t="s">
        <v>4</v>
      </c>
      <c r="C13" s="2" t="s">
        <v>1</v>
      </c>
      <c r="D13" s="9">
        <v>0.6</v>
      </c>
    </row>
    <row r="14" spans="1:9" x14ac:dyDescent="0.25">
      <c r="A14" s="2">
        <v>48070</v>
      </c>
      <c r="B14" s="2" t="s">
        <v>4</v>
      </c>
      <c r="C14" s="2" t="s">
        <v>1</v>
      </c>
      <c r="D14" s="9">
        <v>0.6</v>
      </c>
    </row>
    <row r="15" spans="1:9" x14ac:dyDescent="0.25">
      <c r="A15" s="2">
        <v>48070</v>
      </c>
      <c r="B15" s="2" t="s">
        <v>4</v>
      </c>
      <c r="C15" s="2" t="s">
        <v>1</v>
      </c>
      <c r="D15" s="9">
        <v>0.6</v>
      </c>
    </row>
    <row r="16" spans="1:9" x14ac:dyDescent="0.25">
      <c r="A16" s="2">
        <v>48070</v>
      </c>
      <c r="B16" s="2" t="s">
        <v>4</v>
      </c>
      <c r="C16" s="2" t="s">
        <v>1</v>
      </c>
      <c r="D16" s="9">
        <v>0.6</v>
      </c>
    </row>
    <row r="17" spans="1:7" x14ac:dyDescent="0.25">
      <c r="A17" s="2">
        <v>48070</v>
      </c>
      <c r="B17" s="2" t="s">
        <v>4</v>
      </c>
      <c r="C17" s="2" t="s">
        <v>1</v>
      </c>
      <c r="D17" s="9">
        <v>0.6</v>
      </c>
    </row>
    <row r="18" spans="1:7" x14ac:dyDescent="0.25">
      <c r="A18" s="2">
        <v>48070</v>
      </c>
      <c r="B18" s="2" t="s">
        <v>4</v>
      </c>
      <c r="C18" s="2" t="s">
        <v>1</v>
      </c>
      <c r="D18" s="9">
        <v>0.55000000000000004</v>
      </c>
    </row>
    <row r="19" spans="1:7" x14ac:dyDescent="0.25">
      <c r="A19" s="2">
        <v>48070</v>
      </c>
      <c r="B19" s="2" t="s">
        <v>4</v>
      </c>
      <c r="C19" s="2" t="s">
        <v>1</v>
      </c>
      <c r="D19" s="9">
        <v>0.55000000000000004</v>
      </c>
    </row>
    <row r="20" spans="1:7" x14ac:dyDescent="0.25">
      <c r="A20" s="2">
        <v>48070</v>
      </c>
      <c r="B20" s="2" t="s">
        <v>4</v>
      </c>
      <c r="C20" s="2" t="s">
        <v>1</v>
      </c>
      <c r="D20" s="9">
        <v>0.5</v>
      </c>
    </row>
    <row r="21" spans="1:7" x14ac:dyDescent="0.25">
      <c r="A21" s="2">
        <v>44740</v>
      </c>
      <c r="B21" s="2" t="s">
        <v>5</v>
      </c>
      <c r="C21" s="2" t="s">
        <v>0</v>
      </c>
      <c r="D21" s="3">
        <v>0.4</v>
      </c>
    </row>
    <row r="22" spans="1:7" x14ac:dyDescent="0.25">
      <c r="A22" s="2">
        <v>44740</v>
      </c>
      <c r="B22" s="2" t="s">
        <v>5</v>
      </c>
      <c r="C22" s="2" t="s">
        <v>1</v>
      </c>
      <c r="D22" s="3">
        <v>0.5</v>
      </c>
      <c r="G22" s="1"/>
    </row>
    <row r="23" spans="1:7" x14ac:dyDescent="0.25">
      <c r="A23" s="2">
        <v>44740</v>
      </c>
      <c r="B23" s="2" t="s">
        <v>5</v>
      </c>
      <c r="C23" s="2" t="s">
        <v>1</v>
      </c>
      <c r="D23" s="3">
        <v>0.5</v>
      </c>
    </row>
    <row r="24" spans="1:7" x14ac:dyDescent="0.25">
      <c r="A24" s="2">
        <v>44740</v>
      </c>
      <c r="B24" s="2" t="s">
        <v>5</v>
      </c>
      <c r="C24" s="2" t="s">
        <v>1</v>
      </c>
      <c r="D24" s="3">
        <v>0.5</v>
      </c>
    </row>
    <row r="25" spans="1:7" x14ac:dyDescent="0.25">
      <c r="A25" s="2">
        <v>44740</v>
      </c>
      <c r="B25" s="2" t="s">
        <v>5</v>
      </c>
      <c r="C25" s="2" t="s">
        <v>1</v>
      </c>
      <c r="D25" s="3">
        <v>0.45</v>
      </c>
    </row>
    <row r="26" spans="1:7" x14ac:dyDescent="0.25">
      <c r="A26" s="2">
        <v>44740</v>
      </c>
      <c r="B26" s="2" t="s">
        <v>5</v>
      </c>
      <c r="C26" s="2" t="s">
        <v>1</v>
      </c>
      <c r="D26" s="3">
        <v>0.55000000000000004</v>
      </c>
    </row>
    <row r="27" spans="1:7" x14ac:dyDescent="0.25">
      <c r="A27" s="2">
        <v>44740</v>
      </c>
      <c r="B27" s="2" t="s">
        <v>5</v>
      </c>
      <c r="C27" s="2" t="s">
        <v>1</v>
      </c>
      <c r="D27" s="3">
        <v>0.55000000000000004</v>
      </c>
    </row>
    <row r="28" spans="1:7" x14ac:dyDescent="0.25">
      <c r="A28" s="2">
        <v>44740</v>
      </c>
      <c r="B28" s="2" t="s">
        <v>5</v>
      </c>
      <c r="C28" s="2" t="s">
        <v>1</v>
      </c>
      <c r="D28" s="3">
        <v>0.55000000000000004</v>
      </c>
    </row>
    <row r="29" spans="1:7" x14ac:dyDescent="0.25">
      <c r="A29" s="2">
        <v>44740</v>
      </c>
      <c r="B29" s="2" t="s">
        <v>5</v>
      </c>
      <c r="C29" s="2" t="s">
        <v>1</v>
      </c>
      <c r="D29" s="3">
        <v>0.55000000000000004</v>
      </c>
    </row>
    <row r="30" spans="1:7" x14ac:dyDescent="0.25">
      <c r="A30" s="2">
        <v>44740</v>
      </c>
      <c r="B30" s="2" t="s">
        <v>5</v>
      </c>
      <c r="C30" s="2" t="s">
        <v>1</v>
      </c>
      <c r="D30" s="3">
        <v>0.5</v>
      </c>
    </row>
  </sheetData>
  <mergeCells count="1"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"/>
  <sheetViews>
    <sheetView workbookViewId="0">
      <selection activeCell="D18" sqref="D18"/>
    </sheetView>
  </sheetViews>
  <sheetFormatPr baseColWidth="10" defaultRowHeight="15" x14ac:dyDescent="0.25"/>
  <cols>
    <col min="2" max="2" width="13.140625" bestFit="1" customWidth="1"/>
    <col min="3" max="3" width="12.42578125" bestFit="1" customWidth="1"/>
    <col min="4" max="4" width="13.140625" customWidth="1"/>
    <col min="5" max="5" width="18.5703125" customWidth="1"/>
  </cols>
  <sheetData>
    <row r="1" spans="1:6" ht="15.75" thickBot="1" x14ac:dyDescent="0.3">
      <c r="A1" s="7" t="s">
        <v>6</v>
      </c>
      <c r="B1" s="7" t="s">
        <v>7</v>
      </c>
      <c r="C1" s="7" t="s">
        <v>3</v>
      </c>
      <c r="D1" s="7" t="s">
        <v>8</v>
      </c>
      <c r="E1" s="7"/>
      <c r="F1" s="7" t="s">
        <v>2</v>
      </c>
    </row>
    <row r="2" spans="1:6" ht="15.75" thickTop="1" x14ac:dyDescent="0.25">
      <c r="A2" s="2">
        <v>48070</v>
      </c>
      <c r="B2" s="2" t="s">
        <v>4</v>
      </c>
      <c r="C2" s="2" t="s">
        <v>0</v>
      </c>
      <c r="D2" s="2">
        <f>COUNTIFS(Data!$D$2:$D$30,F2,Data!$C$2:$C$30,C2,Data!$A$2:$A$30,A2)</f>
        <v>1</v>
      </c>
      <c r="E2" s="2" t="str">
        <f>CONCATENATE(A2&amp;C2&amp;D2)</f>
        <v>48070Standard1</v>
      </c>
      <c r="F2" s="9">
        <v>0.5</v>
      </c>
    </row>
    <row r="3" spans="1:6" x14ac:dyDescent="0.25">
      <c r="A3" s="2">
        <v>48070</v>
      </c>
      <c r="B3" s="2" t="s">
        <v>4</v>
      </c>
      <c r="C3" s="2" t="s">
        <v>1</v>
      </c>
      <c r="D3" s="2">
        <f>COUNTIFS(Data!$D$2:$D$30,F3,Data!$C$2:$C$30,C3,Data!$A$2:$A$30,A3)</f>
        <v>6</v>
      </c>
      <c r="E3" s="2" t="str">
        <f t="shared" ref="E3:E9" si="0">CONCATENATE(A3&amp;C3&amp;D3)</f>
        <v>48070Personnalisé6</v>
      </c>
      <c r="F3" s="9">
        <v>0.55000000000000004</v>
      </c>
    </row>
    <row r="4" spans="1:6" x14ac:dyDescent="0.25">
      <c r="A4" s="2">
        <v>48070</v>
      </c>
      <c r="B4" s="2" t="s">
        <v>4</v>
      </c>
      <c r="C4" s="2" t="s">
        <v>1</v>
      </c>
      <c r="D4" s="2">
        <f>COUNTIFS(Data!$D$2:$D$30,F4,Data!$C$2:$C$30,C4,Data!$A$2:$A$30,A4)</f>
        <v>3</v>
      </c>
      <c r="E4" s="2" t="str">
        <f t="shared" si="0"/>
        <v>48070Personnalisé3</v>
      </c>
      <c r="F4" s="9">
        <v>0.5</v>
      </c>
    </row>
    <row r="5" spans="1:6" x14ac:dyDescent="0.25">
      <c r="A5" s="2">
        <v>48070</v>
      </c>
      <c r="B5" s="2" t="s">
        <v>4</v>
      </c>
      <c r="C5" s="2" t="s">
        <v>1</v>
      </c>
      <c r="D5" s="2">
        <f>COUNTIFS(Data!$D$2:$D$30,F5,Data!$C$2:$C$30,C5,Data!$A$2:$A$30,A5)</f>
        <v>9</v>
      </c>
      <c r="E5" s="2" t="str">
        <f t="shared" si="0"/>
        <v>48070Personnalisé9</v>
      </c>
      <c r="F5" s="9">
        <v>0.6</v>
      </c>
    </row>
    <row r="6" spans="1:6" x14ac:dyDescent="0.25">
      <c r="A6" s="2">
        <v>44740</v>
      </c>
      <c r="B6" s="2" t="s">
        <v>5</v>
      </c>
      <c r="C6" s="2" t="s">
        <v>0</v>
      </c>
      <c r="D6" s="2">
        <f>COUNTIFS(Data!$D$2:$D$30,F6,Data!$C$2:$C$30,C6,Data!$A$2:$A$30,A6)</f>
        <v>1</v>
      </c>
      <c r="E6" s="2" t="str">
        <f>CONCATENATE(A6&amp;C6&amp;D6)</f>
        <v>44740Standard1</v>
      </c>
      <c r="F6" s="9">
        <v>0.4</v>
      </c>
    </row>
    <row r="7" spans="1:6" x14ac:dyDescent="0.25">
      <c r="A7" s="2">
        <v>44740</v>
      </c>
      <c r="B7" s="2" t="s">
        <v>5</v>
      </c>
      <c r="C7" s="2" t="s">
        <v>1</v>
      </c>
      <c r="D7" s="2">
        <f>COUNTIFS(Data!$D$2:$D$30,F7,Data!$C$2:$C$30,C7,Data!$A$2:$A$30,A7)</f>
        <v>4</v>
      </c>
      <c r="E7" s="2" t="str">
        <f t="shared" si="0"/>
        <v>44740Personnalisé4</v>
      </c>
      <c r="F7" s="9">
        <v>0.5</v>
      </c>
    </row>
    <row r="8" spans="1:6" x14ac:dyDescent="0.25">
      <c r="A8" s="2">
        <v>44740</v>
      </c>
      <c r="B8" s="2" t="s">
        <v>5</v>
      </c>
      <c r="C8" s="2" t="s">
        <v>1</v>
      </c>
      <c r="D8" s="2">
        <f>COUNTIFS(Data!$D$2:$D$30,F8,Data!$C$2:$C$30,C8,Data!$A$2:$A$30,A8)</f>
        <v>1</v>
      </c>
      <c r="E8" s="2" t="str">
        <f t="shared" si="0"/>
        <v>44740Personnalisé1</v>
      </c>
      <c r="F8" s="9">
        <v>0.45</v>
      </c>
    </row>
    <row r="9" spans="1:6" x14ac:dyDescent="0.25">
      <c r="A9" s="2">
        <v>44740</v>
      </c>
      <c r="B9" s="2" t="s">
        <v>5</v>
      </c>
      <c r="C9" s="2" t="s">
        <v>1</v>
      </c>
      <c r="D9" s="2">
        <f>COUNTIFS(Data!$D$2:$D$30,F9,Data!$C$2:$C$30,C9,Data!$A$2:$A$30,A9)</f>
        <v>4</v>
      </c>
      <c r="E9" s="2" t="str">
        <f t="shared" si="0"/>
        <v>44740Personnalisé4</v>
      </c>
      <c r="F9" s="9">
        <v>0.55000000000000004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tabSelected="1" workbookViewId="0">
      <selection activeCell="G12" sqref="G12"/>
    </sheetView>
  </sheetViews>
  <sheetFormatPr baseColWidth="10" defaultRowHeight="15" x14ac:dyDescent="0.25"/>
  <cols>
    <col min="1" max="1" width="11.42578125" style="2"/>
    <col min="2" max="2" width="18.7109375" style="2" customWidth="1"/>
    <col min="3" max="3" width="14.5703125" style="2" customWidth="1"/>
    <col min="4" max="4" width="13.5703125" style="2" customWidth="1"/>
    <col min="5" max="5" width="18.5703125" style="2" bestFit="1" customWidth="1"/>
    <col min="6" max="6" width="11.42578125" style="2"/>
  </cols>
  <sheetData>
    <row r="1" spans="1:6" ht="15.75" thickBot="1" x14ac:dyDescent="0.3">
      <c r="A1" s="7" t="s">
        <v>6</v>
      </c>
      <c r="B1" s="7" t="s">
        <v>7</v>
      </c>
      <c r="C1" s="7" t="s">
        <v>3</v>
      </c>
      <c r="D1" s="7" t="s">
        <v>8</v>
      </c>
      <c r="E1" s="7"/>
      <c r="F1" s="7" t="s">
        <v>2</v>
      </c>
    </row>
    <row r="2" spans="1:6" ht="15.75" thickTop="1" x14ac:dyDescent="0.25">
      <c r="A2" s="2">
        <v>48070</v>
      </c>
      <c r="B2" s="2" t="s">
        <v>4</v>
      </c>
      <c r="C2" s="2" t="s">
        <v>0</v>
      </c>
      <c r="D2" s="8">
        <f>LARGE('Nbr d''occurences'!$D$2:$D$9,ROW()-1)</f>
        <v>9</v>
      </c>
      <c r="E2" s="2" t="str">
        <f>CONCATENATE(A2&amp;C2&amp;D2)</f>
        <v>48070Standard9</v>
      </c>
      <c r="F2" s="3">
        <f>INDEX('Nbr d''occurences'!F:F,MATCH(D2,'Nbr d''occurences'!D:D,0))</f>
        <v>0.6</v>
      </c>
    </row>
    <row r="3" spans="1:6" x14ac:dyDescent="0.25">
      <c r="A3" s="2">
        <v>48070</v>
      </c>
      <c r="B3" s="2" t="s">
        <v>4</v>
      </c>
      <c r="C3" s="2" t="s">
        <v>1</v>
      </c>
      <c r="D3" s="8">
        <f>LARGE('Nbr d''occurences'!$D$2:$D$9,ROW()-1)</f>
        <v>6</v>
      </c>
      <c r="E3" s="2" t="str">
        <f t="shared" ref="E3:E7" si="0">CONCATENATE(A3&amp;C3&amp;D3)</f>
        <v>48070Personnalisé6</v>
      </c>
      <c r="F3" s="6">
        <f>INDEX('Nbr d''occurences'!F:F,MATCH(D3,'Nbr d''occurences'!D:D,0))</f>
        <v>0.55000000000000004</v>
      </c>
    </row>
    <row r="4" spans="1:6" x14ac:dyDescent="0.25">
      <c r="A4" s="2">
        <v>48070</v>
      </c>
      <c r="B4" s="2" t="s">
        <v>4</v>
      </c>
      <c r="C4" s="2" t="s">
        <v>1</v>
      </c>
      <c r="D4" s="8">
        <f>LARGE('Nbr d''occurences'!$D$2:$D$9,ROW()-1)</f>
        <v>4</v>
      </c>
      <c r="E4" s="2" t="str">
        <f t="shared" si="0"/>
        <v>48070Personnalisé4</v>
      </c>
      <c r="F4" s="6">
        <f>INDEX('Nbr d''occurences'!F:F,MATCH(D4,'Nbr d''occurences'!D:D,0))</f>
        <v>0.5</v>
      </c>
    </row>
    <row r="5" spans="1:6" x14ac:dyDescent="0.25">
      <c r="A5" s="2">
        <v>44740</v>
      </c>
      <c r="B5" s="2" t="s">
        <v>5</v>
      </c>
      <c r="C5" s="2" t="s">
        <v>0</v>
      </c>
      <c r="D5" s="8">
        <f>LARGE('Nbr d''occurences'!$D$2:$D$9,ROW()-1)</f>
        <v>4</v>
      </c>
      <c r="E5" s="2" t="str">
        <f t="shared" si="0"/>
        <v>44740Standard4</v>
      </c>
      <c r="F5" s="9">
        <f>INDEX('Nbr d''occurences'!F:F,MATCH(D5,'Nbr d''occurences'!D:D,0))</f>
        <v>0.5</v>
      </c>
    </row>
    <row r="6" spans="1:6" x14ac:dyDescent="0.25">
      <c r="A6" s="2">
        <v>44740</v>
      </c>
      <c r="B6" s="2" t="s">
        <v>5</v>
      </c>
      <c r="C6" s="2" t="s">
        <v>1</v>
      </c>
      <c r="D6" s="8">
        <f>LARGE('Nbr d''occurences'!$D$2:$D$9,ROW()-1)</f>
        <v>3</v>
      </c>
      <c r="E6" s="2" t="str">
        <f t="shared" si="0"/>
        <v>44740Personnalisé3</v>
      </c>
      <c r="F6" s="9">
        <f>INDEX('Nbr d''occurences'!F:F,MATCH(D6,'Nbr d''occurences'!D:D,0))</f>
        <v>0.5</v>
      </c>
    </row>
    <row r="7" spans="1:6" x14ac:dyDescent="0.25">
      <c r="A7" s="2">
        <v>44740</v>
      </c>
      <c r="B7" s="2" t="s">
        <v>5</v>
      </c>
      <c r="C7" s="2" t="s">
        <v>1</v>
      </c>
      <c r="D7" s="8">
        <f>LARGE('Nbr d''occurences'!$D$2:$D$9,ROW()-1)</f>
        <v>1</v>
      </c>
      <c r="E7" s="2" t="str">
        <f t="shared" si="0"/>
        <v>44740Personnalisé1</v>
      </c>
      <c r="F7" s="9">
        <f>INDEX('Nbr d''occurences'!F:F,MATCH(D7,'Nbr d''occurences'!D:D,0))</f>
        <v>0.5</v>
      </c>
    </row>
    <row r="17" spans="1:6" x14ac:dyDescent="0.25">
      <c r="A17" s="2">
        <v>48070</v>
      </c>
      <c r="B17" s="2" t="s">
        <v>4</v>
      </c>
      <c r="C17" s="2" t="s">
        <v>0</v>
      </c>
      <c r="D17" s="2">
        <v>1</v>
      </c>
      <c r="E17" s="2" t="s">
        <v>10</v>
      </c>
      <c r="F17" s="9">
        <v>0.5</v>
      </c>
    </row>
    <row r="18" spans="1:6" x14ac:dyDescent="0.25">
      <c r="A18" s="2">
        <v>48070</v>
      </c>
      <c r="B18" s="2" t="s">
        <v>4</v>
      </c>
      <c r="C18" s="2" t="s">
        <v>1</v>
      </c>
      <c r="D18" s="2">
        <v>9</v>
      </c>
      <c r="E18" s="2" t="s">
        <v>11</v>
      </c>
      <c r="F18" s="9">
        <v>0.6</v>
      </c>
    </row>
    <row r="19" spans="1:6" x14ac:dyDescent="0.25">
      <c r="A19" s="2">
        <v>48070</v>
      </c>
      <c r="B19" s="2" t="s">
        <v>4</v>
      </c>
      <c r="C19" s="2" t="s">
        <v>1</v>
      </c>
      <c r="D19" s="2">
        <v>6</v>
      </c>
      <c r="E19" s="2" t="s">
        <v>9</v>
      </c>
      <c r="F19" s="9">
        <v>0.55000000000000004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Nbr d'occurences</vt:lpstr>
      <vt:lpstr>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Escallier</dc:creator>
  <cp:lastModifiedBy>Anthony Escallier</cp:lastModifiedBy>
  <dcterms:created xsi:type="dcterms:W3CDTF">2017-05-16T17:20:18Z</dcterms:created>
  <dcterms:modified xsi:type="dcterms:W3CDTF">2017-05-17T06:04:50Z</dcterms:modified>
</cp:coreProperties>
</file>