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229" codeName="{FF626003-D37A-9D15-2B65-D2D8C0A508C5}"/>
  <workbookPr codeName="ThisWorkbook" defaultThemeVersion="124226"/>
  <mc:AlternateContent xmlns:mc="http://schemas.openxmlformats.org/markup-compatibility/2006">
    <mc:Choice Requires="x15">
      <x15ac:absPath xmlns:x15ac="http://schemas.microsoft.com/office/spreadsheetml/2010/11/ac" url="C:\Users\User\OneDrive\Documents\"/>
    </mc:Choice>
  </mc:AlternateContent>
  <bookViews>
    <workbookView xWindow="0" yWindow="0" windowWidth="28800" windowHeight="12210" activeTab="1"/>
  </bookViews>
  <sheets>
    <sheet name="Feuil1" sheetId="1" r:id="rId1"/>
    <sheet name="Feuil3" sheetId="3" r:id="rId2"/>
  </sheets>
  <externalReferences>
    <externalReference r:id="rId3"/>
  </externalReferences>
  <definedNames>
    <definedName name="noms">'[1]Liste des Adhérents 2012'!$G$5:$G$100</definedName>
  </definedNames>
  <calcPr calcId="171027"/>
</workbook>
</file>

<file path=xl/calcChain.xml><?xml version="1.0" encoding="utf-8"?>
<calcChain xmlns="http://schemas.openxmlformats.org/spreadsheetml/2006/main">
  <c r="K14" i="3" l="1"/>
  <c r="K18" i="3"/>
  <c r="C7" i="3"/>
  <c r="K22" i="3" s="1"/>
  <c r="C23" i="3"/>
  <c r="C24" i="3"/>
  <c r="C25" i="3"/>
  <c r="C26" i="3"/>
  <c r="C27" i="3"/>
  <c r="C28" i="3"/>
  <c r="C29" i="3"/>
  <c r="C30" i="3"/>
  <c r="C31" i="3"/>
  <c r="K31" i="3" s="1"/>
  <c r="C32" i="3"/>
  <c r="C33" i="3"/>
  <c r="C34" i="3"/>
  <c r="C35" i="3"/>
  <c r="C36" i="3"/>
  <c r="C37" i="3"/>
  <c r="K37" i="3" s="1"/>
  <c r="C38" i="3"/>
  <c r="C39" i="3"/>
  <c r="K39" i="3" s="1"/>
  <c r="C40" i="3"/>
  <c r="C41" i="3"/>
  <c r="K41" i="3" s="1"/>
  <c r="C42" i="3"/>
  <c r="C43" i="3"/>
  <c r="K43" i="3" s="1"/>
  <c r="C44" i="3"/>
  <c r="C45" i="3"/>
  <c r="K45" i="3" s="1"/>
  <c r="C46" i="3"/>
  <c r="C47" i="3"/>
  <c r="K47" i="3" s="1"/>
  <c r="C48" i="3"/>
  <c r="C49" i="3"/>
  <c r="K49" i="3" s="1"/>
  <c r="C50" i="3"/>
  <c r="C51" i="3"/>
  <c r="K51" i="3" s="1"/>
  <c r="C52" i="3"/>
  <c r="C53" i="3"/>
  <c r="K53" i="3" s="1"/>
  <c r="C54" i="3"/>
  <c r="C55" i="3"/>
  <c r="K55" i="3" s="1"/>
  <c r="C56" i="3"/>
  <c r="C57" i="3"/>
  <c r="K57" i="3" s="1"/>
  <c r="C58" i="3"/>
  <c r="C59" i="3"/>
  <c r="K59" i="3" s="1"/>
  <c r="C60" i="3"/>
  <c r="C61" i="3"/>
  <c r="K61" i="3" s="1"/>
  <c r="C62" i="3"/>
  <c r="C63" i="3"/>
  <c r="K63" i="3" s="1"/>
  <c r="C64" i="3"/>
  <c r="C65" i="3"/>
  <c r="C66" i="3"/>
  <c r="C67" i="3"/>
  <c r="K67" i="3" s="1"/>
  <c r="C68" i="3"/>
  <c r="C69" i="3"/>
  <c r="K69" i="3" s="1"/>
  <c r="C70" i="3"/>
  <c r="C71" i="3"/>
  <c r="K71" i="3" s="1"/>
  <c r="C72" i="3"/>
  <c r="C73" i="3"/>
  <c r="C74" i="3"/>
  <c r="C75" i="3"/>
  <c r="K75" i="3" s="1"/>
  <c r="C76" i="3"/>
  <c r="C77" i="3"/>
  <c r="K77" i="3" s="1"/>
  <c r="C78" i="3"/>
  <c r="C79" i="3"/>
  <c r="K79" i="3" s="1"/>
  <c r="C80" i="3"/>
  <c r="C81" i="3"/>
  <c r="C82" i="3"/>
  <c r="C83" i="3"/>
  <c r="K83" i="3" s="1"/>
  <c r="C84" i="3"/>
  <c r="C85" i="3"/>
  <c r="K85" i="3" s="1"/>
  <c r="C86" i="3"/>
  <c r="C87" i="3"/>
  <c r="K87" i="3" s="1"/>
  <c r="C88" i="3"/>
  <c r="C89" i="3"/>
  <c r="C90" i="3"/>
  <c r="C91" i="3"/>
  <c r="K91" i="3" s="1"/>
  <c r="C92" i="3"/>
  <c r="C93" i="3"/>
  <c r="C94" i="3"/>
  <c r="C95" i="3"/>
  <c r="K95" i="3" s="1"/>
  <c r="C96" i="3"/>
  <c r="C97" i="3"/>
  <c r="C98" i="3"/>
  <c r="C99" i="3"/>
  <c r="K99" i="3" s="1"/>
  <c r="C100" i="3"/>
  <c r="C101" i="3"/>
  <c r="C102" i="3"/>
  <c r="C103" i="3"/>
  <c r="C104" i="3"/>
  <c r="C105" i="3"/>
  <c r="C106" i="3"/>
  <c r="C107" i="3"/>
  <c r="C108" i="3"/>
  <c r="C109" i="3"/>
  <c r="C110" i="3"/>
  <c r="C111" i="3"/>
  <c r="C112" i="3"/>
  <c r="C113" i="3"/>
  <c r="C114" i="3"/>
  <c r="C115" i="3"/>
  <c r="C116" i="3"/>
  <c r="C117" i="3"/>
  <c r="C118" i="3"/>
  <c r="K96" i="3"/>
  <c r="K100" i="3"/>
  <c r="G97" i="3"/>
  <c r="H97" i="3"/>
  <c r="I97" i="3"/>
  <c r="G93" i="3"/>
  <c r="H93" i="3"/>
  <c r="I93" i="3"/>
  <c r="G53" i="3"/>
  <c r="I53" i="3" s="1"/>
  <c r="H53" i="3"/>
  <c r="G52" i="3"/>
  <c r="I52" i="3" s="1"/>
  <c r="H52" i="3"/>
  <c r="G54" i="3"/>
  <c r="I54" i="3" s="1"/>
  <c r="H54" i="3"/>
  <c r="G99" i="3"/>
  <c r="I99" i="3" s="1"/>
  <c r="H99" i="3"/>
  <c r="K118" i="3"/>
  <c r="H118" i="3"/>
  <c r="G118" i="3"/>
  <c r="I118" i="3" s="1"/>
  <c r="K117" i="3"/>
  <c r="H117" i="3"/>
  <c r="G117" i="3"/>
  <c r="I117" i="3" s="1"/>
  <c r="K116" i="3"/>
  <c r="H116" i="3"/>
  <c r="G116" i="3"/>
  <c r="I116" i="3" s="1"/>
  <c r="K115" i="3"/>
  <c r="H115" i="3"/>
  <c r="G115" i="3"/>
  <c r="I115" i="3" s="1"/>
  <c r="K114" i="3"/>
  <c r="H114" i="3"/>
  <c r="G114" i="3"/>
  <c r="I114" i="3" s="1"/>
  <c r="K113" i="3"/>
  <c r="H113" i="3"/>
  <c r="G113" i="3"/>
  <c r="I113" i="3" s="1"/>
  <c r="K112" i="3"/>
  <c r="H112" i="3"/>
  <c r="G112" i="3"/>
  <c r="I112" i="3" s="1"/>
  <c r="K111" i="3"/>
  <c r="H111" i="3"/>
  <c r="G111" i="3"/>
  <c r="I111" i="3" s="1"/>
  <c r="K110" i="3"/>
  <c r="H110" i="3"/>
  <c r="G110" i="3"/>
  <c r="I110" i="3" s="1"/>
  <c r="K109" i="3"/>
  <c r="H109" i="3"/>
  <c r="G109" i="3"/>
  <c r="I109" i="3" s="1"/>
  <c r="K108" i="3"/>
  <c r="H108" i="3"/>
  <c r="G108" i="3"/>
  <c r="I108" i="3" s="1"/>
  <c r="K107" i="3"/>
  <c r="H107" i="3"/>
  <c r="G107" i="3"/>
  <c r="I107" i="3" s="1"/>
  <c r="K106" i="3"/>
  <c r="H106" i="3"/>
  <c r="G106" i="3"/>
  <c r="I106" i="3" s="1"/>
  <c r="K105" i="3"/>
  <c r="H105" i="3"/>
  <c r="G105" i="3"/>
  <c r="I105" i="3" s="1"/>
  <c r="K104" i="3"/>
  <c r="H104" i="3"/>
  <c r="G104" i="3"/>
  <c r="I104" i="3" s="1"/>
  <c r="K103" i="3"/>
  <c r="H103" i="3"/>
  <c r="G103" i="3"/>
  <c r="I103" i="3" s="1"/>
  <c r="K102" i="3"/>
  <c r="H102" i="3"/>
  <c r="G102" i="3"/>
  <c r="I102" i="3" s="1"/>
  <c r="K101" i="3"/>
  <c r="H101" i="3"/>
  <c r="G101" i="3"/>
  <c r="I101" i="3" s="1"/>
  <c r="H85" i="3"/>
  <c r="G85" i="3"/>
  <c r="I85" i="3" s="1"/>
  <c r="H84" i="3"/>
  <c r="G84" i="3"/>
  <c r="I84" i="3" s="1"/>
  <c r="H83" i="3"/>
  <c r="G83" i="3"/>
  <c r="I83" i="3" s="1"/>
  <c r="H82" i="3"/>
  <c r="G82" i="3"/>
  <c r="I82" i="3" s="1"/>
  <c r="H81" i="3"/>
  <c r="G81" i="3"/>
  <c r="I81" i="3" s="1"/>
  <c r="H80" i="3"/>
  <c r="G80" i="3"/>
  <c r="I80" i="3" s="1"/>
  <c r="H79" i="3"/>
  <c r="G79" i="3"/>
  <c r="I79" i="3" s="1"/>
  <c r="K93" i="3"/>
  <c r="H10" i="3"/>
  <c r="G10" i="3"/>
  <c r="I10" i="3" s="1"/>
  <c r="H78" i="3"/>
  <c r="G78" i="3"/>
  <c r="I78" i="3" s="1"/>
  <c r="H77" i="3"/>
  <c r="G77" i="3"/>
  <c r="I77" i="3" s="1"/>
  <c r="H76" i="3"/>
  <c r="G76" i="3"/>
  <c r="I76" i="3" s="1"/>
  <c r="H75" i="3"/>
  <c r="G75" i="3"/>
  <c r="I75" i="3" s="1"/>
  <c r="H74" i="3"/>
  <c r="G74" i="3"/>
  <c r="I74" i="3" s="1"/>
  <c r="H73" i="3"/>
  <c r="G73" i="3"/>
  <c r="I73" i="3" s="1"/>
  <c r="H72" i="3"/>
  <c r="G72" i="3"/>
  <c r="I72" i="3" s="1"/>
  <c r="H71" i="3"/>
  <c r="G71" i="3"/>
  <c r="I71" i="3" s="1"/>
  <c r="H70" i="3"/>
  <c r="G70" i="3"/>
  <c r="I70" i="3" s="1"/>
  <c r="H69" i="3"/>
  <c r="G69" i="3"/>
  <c r="I69" i="3" s="1"/>
  <c r="H68" i="3"/>
  <c r="G68" i="3"/>
  <c r="I68" i="3" s="1"/>
  <c r="H67" i="3"/>
  <c r="G67" i="3"/>
  <c r="I67" i="3" s="1"/>
  <c r="H66" i="3"/>
  <c r="G66" i="3"/>
  <c r="I66" i="3" s="1"/>
  <c r="H65" i="3"/>
  <c r="G65" i="3"/>
  <c r="I65" i="3" s="1"/>
  <c r="H64" i="3"/>
  <c r="G64" i="3"/>
  <c r="I64" i="3" s="1"/>
  <c r="H63" i="3"/>
  <c r="G63" i="3"/>
  <c r="I63" i="3" s="1"/>
  <c r="H62" i="3"/>
  <c r="G62" i="3"/>
  <c r="I62" i="3" s="1"/>
  <c r="H61" i="3"/>
  <c r="G61" i="3"/>
  <c r="I61" i="3" s="1"/>
  <c r="H60" i="3"/>
  <c r="G60" i="3"/>
  <c r="I60" i="3" s="1"/>
  <c r="H59" i="3"/>
  <c r="G59" i="3"/>
  <c r="I59" i="3" s="1"/>
  <c r="H58" i="3"/>
  <c r="G58" i="3"/>
  <c r="I58" i="3" s="1"/>
  <c r="H57" i="3"/>
  <c r="G57" i="3"/>
  <c r="I57" i="3" s="1"/>
  <c r="H56" i="3"/>
  <c r="G56" i="3"/>
  <c r="I56" i="3" s="1"/>
  <c r="H55" i="3"/>
  <c r="G55" i="3"/>
  <c r="I55" i="3" s="1"/>
  <c r="H92" i="3"/>
  <c r="G92" i="3"/>
  <c r="I92" i="3" s="1"/>
  <c r="H88" i="3"/>
  <c r="G88" i="3"/>
  <c r="I88" i="3" s="1"/>
  <c r="H26" i="3"/>
  <c r="G26" i="3"/>
  <c r="I26" i="3" s="1"/>
  <c r="H41" i="3"/>
  <c r="G41" i="3"/>
  <c r="I41" i="3" s="1"/>
  <c r="H96" i="3"/>
  <c r="G96" i="3"/>
  <c r="I96" i="3" s="1"/>
  <c r="H40" i="3"/>
  <c r="G40" i="3"/>
  <c r="I40" i="3" s="1"/>
  <c r="H27" i="3"/>
  <c r="G27" i="3"/>
  <c r="I27" i="3" s="1"/>
  <c r="H33" i="3"/>
  <c r="G33" i="3"/>
  <c r="I33" i="3" s="1"/>
  <c r="H13" i="3"/>
  <c r="G13" i="3"/>
  <c r="I13" i="3" s="1"/>
  <c r="H12" i="3"/>
  <c r="G12" i="3"/>
  <c r="I12" i="3" s="1"/>
  <c r="H100" i="3"/>
  <c r="G100" i="3"/>
  <c r="I100" i="3" s="1"/>
  <c r="H32" i="3"/>
  <c r="G32" i="3"/>
  <c r="I32" i="3" s="1"/>
  <c r="H43" i="3"/>
  <c r="G43" i="3"/>
  <c r="I43" i="3" s="1"/>
  <c r="H89" i="3"/>
  <c r="G89" i="3"/>
  <c r="I89" i="3" s="1"/>
  <c r="H95" i="3"/>
  <c r="G95" i="3"/>
  <c r="I95" i="3" s="1"/>
  <c r="H87" i="3"/>
  <c r="G87" i="3"/>
  <c r="I87" i="3" s="1"/>
  <c r="H36" i="3"/>
  <c r="G36" i="3"/>
  <c r="I36" i="3" s="1"/>
  <c r="K48" i="3"/>
  <c r="H29" i="3"/>
  <c r="G29" i="3"/>
  <c r="I29" i="3" s="1"/>
  <c r="H46" i="3"/>
  <c r="G46" i="3"/>
  <c r="I46" i="3" s="1"/>
  <c r="H34" i="3"/>
  <c r="G34" i="3"/>
  <c r="I34" i="3" s="1"/>
  <c r="H50" i="3"/>
  <c r="G50" i="3"/>
  <c r="I50" i="3" s="1"/>
  <c r="K44" i="3"/>
  <c r="H38" i="3"/>
  <c r="G38" i="3"/>
  <c r="I38" i="3" s="1"/>
  <c r="H16" i="3"/>
  <c r="G16" i="3"/>
  <c r="I16" i="3" s="1"/>
  <c r="H23" i="3"/>
  <c r="G23" i="3"/>
  <c r="I23" i="3" s="1"/>
  <c r="H22" i="3"/>
  <c r="G22" i="3"/>
  <c r="I22" i="3" s="1"/>
  <c r="K40" i="3"/>
  <c r="H20" i="3"/>
  <c r="G20" i="3"/>
  <c r="I20" i="3" s="1"/>
  <c r="H18" i="3"/>
  <c r="G18" i="3"/>
  <c r="I18" i="3" s="1"/>
  <c r="H15" i="3"/>
  <c r="G15" i="3"/>
  <c r="I15" i="3" s="1"/>
  <c r="H11" i="3"/>
  <c r="G11" i="3"/>
  <c r="I11" i="3" s="1"/>
  <c r="K36" i="3"/>
  <c r="H98" i="3"/>
  <c r="G98" i="3"/>
  <c r="I98" i="3" s="1"/>
  <c r="H94" i="3"/>
  <c r="G94" i="3"/>
  <c r="I94" i="3" s="1"/>
  <c r="H91" i="3"/>
  <c r="G91" i="3"/>
  <c r="I91" i="3" s="1"/>
  <c r="K34" i="3"/>
  <c r="H90" i="3"/>
  <c r="G90" i="3"/>
  <c r="I90" i="3" s="1"/>
  <c r="H86" i="3"/>
  <c r="G86" i="3"/>
  <c r="I86" i="3" s="1"/>
  <c r="K32" i="3"/>
  <c r="H51" i="3"/>
  <c r="G51" i="3"/>
  <c r="I51" i="3" s="1"/>
  <c r="H49" i="3"/>
  <c r="G49" i="3"/>
  <c r="I49" i="3" s="1"/>
  <c r="H48" i="3"/>
  <c r="G48" i="3"/>
  <c r="I48" i="3" s="1"/>
  <c r="H47" i="3"/>
  <c r="G47" i="3"/>
  <c r="I47" i="3" s="1"/>
  <c r="K28" i="3"/>
  <c r="H45" i="3"/>
  <c r="G45" i="3"/>
  <c r="I45" i="3" s="1"/>
  <c r="H44" i="3"/>
  <c r="G44" i="3"/>
  <c r="I44" i="3" s="1"/>
  <c r="K26" i="3"/>
  <c r="H42" i="3"/>
  <c r="G42" i="3"/>
  <c r="I42" i="3" s="1"/>
  <c r="H39" i="3"/>
  <c r="G39" i="3"/>
  <c r="I39" i="3" s="1"/>
  <c r="K24" i="3"/>
  <c r="H37" i="3"/>
  <c r="G37" i="3"/>
  <c r="I37" i="3" s="1"/>
  <c r="H35" i="3"/>
  <c r="G35" i="3"/>
  <c r="I35" i="3" s="1"/>
  <c r="H31" i="3"/>
  <c r="G31" i="3"/>
  <c r="I31" i="3" s="1"/>
  <c r="H30" i="3"/>
  <c r="G30" i="3"/>
  <c r="I30" i="3" s="1"/>
  <c r="K20" i="3"/>
  <c r="H28" i="3"/>
  <c r="G28" i="3"/>
  <c r="I28" i="3" s="1"/>
  <c r="K19" i="3"/>
  <c r="H25" i="3"/>
  <c r="G25" i="3"/>
  <c r="I25" i="3" s="1"/>
  <c r="H24" i="3"/>
  <c r="G24" i="3"/>
  <c r="I24" i="3" s="1"/>
  <c r="K17" i="3"/>
  <c r="K16" i="3"/>
  <c r="H21" i="3"/>
  <c r="L15" i="3" s="1"/>
  <c r="G21" i="3"/>
  <c r="I21" i="3" s="1"/>
  <c r="K15" i="3"/>
  <c r="H19" i="3"/>
  <c r="G19" i="3"/>
  <c r="I19" i="3" s="1"/>
  <c r="H17" i="3"/>
  <c r="G17" i="3"/>
  <c r="I17" i="3" s="1"/>
  <c r="K13" i="3"/>
  <c r="H14" i="3"/>
  <c r="G14" i="3"/>
  <c r="I14" i="3" s="1"/>
  <c r="K12" i="3"/>
  <c r="K8" i="3"/>
  <c r="K7" i="3"/>
  <c r="K6" i="3"/>
  <c r="L23" i="3" l="1"/>
  <c r="L16" i="3"/>
  <c r="K38" i="3"/>
  <c r="K42" i="3"/>
  <c r="K46" i="3"/>
  <c r="K50" i="3"/>
  <c r="K98" i="3"/>
  <c r="L12" i="3"/>
  <c r="K30" i="3"/>
  <c r="K65" i="3"/>
  <c r="K73" i="3"/>
  <c r="K81" i="3"/>
  <c r="K89" i="3"/>
  <c r="K97" i="3"/>
  <c r="K10" i="3"/>
  <c r="L13" i="3"/>
  <c r="L31" i="3"/>
  <c r="L30" i="3"/>
  <c r="L24" i="3"/>
  <c r="L29" i="3"/>
  <c r="L36" i="3"/>
  <c r="L14" i="3"/>
  <c r="L18" i="3"/>
  <c r="L20" i="3"/>
  <c r="L26" i="3"/>
  <c r="L33" i="3"/>
  <c r="L37" i="3"/>
  <c r="L49" i="3"/>
  <c r="L17" i="3"/>
  <c r="L27" i="3"/>
  <c r="L28" i="3"/>
  <c r="L19" i="3"/>
  <c r="L25" i="3"/>
  <c r="L34" i="3"/>
  <c r="L39" i="3"/>
  <c r="L21" i="3"/>
  <c r="L32" i="3"/>
  <c r="L53" i="3"/>
  <c r="K94" i="3"/>
  <c r="K92" i="3"/>
  <c r="K90" i="3"/>
  <c r="K88" i="3"/>
  <c r="K86" i="3"/>
  <c r="K84" i="3"/>
  <c r="K82" i="3"/>
  <c r="K80" i="3"/>
  <c r="K78" i="3"/>
  <c r="K76" i="3"/>
  <c r="K74" i="3"/>
  <c r="K72" i="3"/>
  <c r="K70" i="3"/>
  <c r="K68" i="3"/>
  <c r="K66" i="3"/>
  <c r="K64" i="3"/>
  <c r="K62" i="3"/>
  <c r="K60" i="3"/>
  <c r="K58" i="3"/>
  <c r="K56" i="3"/>
  <c r="K54" i="3"/>
  <c r="K52" i="3"/>
  <c r="L38" i="3"/>
  <c r="L40" i="3"/>
  <c r="L41" i="3"/>
  <c r="L42" i="3"/>
  <c r="L44" i="3"/>
  <c r="L45" i="3"/>
  <c r="L46" i="3"/>
  <c r="L50" i="3"/>
  <c r="L43" i="3"/>
  <c r="L51" i="3"/>
  <c r="L47" i="3"/>
  <c r="L48" i="3"/>
  <c r="L52" i="3"/>
  <c r="L11" i="3"/>
  <c r="L10" i="3"/>
  <c r="L9" i="3"/>
  <c r="L71" i="3"/>
  <c r="L101" i="3"/>
  <c r="L102" i="3"/>
  <c r="L103" i="3"/>
  <c r="L104" i="3"/>
  <c r="L105" i="3"/>
  <c r="L106" i="3"/>
  <c r="L107" i="3"/>
  <c r="L108" i="3"/>
  <c r="L109" i="3"/>
  <c r="L110" i="3"/>
  <c r="L111" i="3"/>
  <c r="L112" i="3"/>
  <c r="L113" i="3"/>
  <c r="L114" i="3"/>
  <c r="L115" i="3"/>
  <c r="L116" i="3"/>
  <c r="L117" i="3"/>
  <c r="L118" i="3"/>
  <c r="L8" i="3"/>
  <c r="L7" i="3"/>
  <c r="L35" i="3"/>
  <c r="L54" i="3"/>
  <c r="L55" i="3"/>
  <c r="L56" i="3"/>
  <c r="L57" i="3"/>
  <c r="L58" i="3"/>
  <c r="L59" i="3"/>
  <c r="L60" i="3"/>
  <c r="L61" i="3"/>
  <c r="L62" i="3"/>
  <c r="L63" i="3"/>
  <c r="L64" i="3"/>
  <c r="L65" i="3"/>
  <c r="L66" i="3"/>
  <c r="L67" i="3"/>
  <c r="L68" i="3"/>
  <c r="L69" i="3"/>
  <c r="L70" i="3"/>
  <c r="L72" i="3"/>
  <c r="L73" i="3"/>
  <c r="L74" i="3"/>
  <c r="L75" i="3"/>
  <c r="L76" i="3"/>
  <c r="L77" i="3"/>
  <c r="L78" i="3"/>
  <c r="L79" i="3"/>
  <c r="L80" i="3"/>
  <c r="L81" i="3"/>
  <c r="L82" i="3"/>
  <c r="L83" i="3"/>
  <c r="L84" i="3"/>
  <c r="L85" i="3"/>
  <c r="L86" i="3"/>
  <c r="L87" i="3"/>
  <c r="L88" i="3"/>
  <c r="L89" i="3"/>
  <c r="L90" i="3"/>
  <c r="L91" i="3"/>
  <c r="L92" i="3"/>
  <c r="L93" i="3"/>
  <c r="L94" i="3"/>
  <c r="L95" i="3"/>
  <c r="L96" i="3"/>
  <c r="L97" i="3"/>
  <c r="L98" i="3"/>
  <c r="L99" i="3"/>
  <c r="L100" i="3"/>
  <c r="K9" i="3"/>
  <c r="K11" i="3"/>
  <c r="K21" i="3"/>
  <c r="K23" i="3"/>
  <c r="K25" i="3"/>
  <c r="K27" i="3"/>
  <c r="K29" i="3"/>
  <c r="K33" i="3"/>
  <c r="K35" i="3"/>
</calcChain>
</file>

<file path=xl/sharedStrings.xml><?xml version="1.0" encoding="utf-8"?>
<sst xmlns="http://schemas.openxmlformats.org/spreadsheetml/2006/main" count="120" uniqueCount="52">
  <si>
    <t>JEU N° 1</t>
  </si>
  <si>
    <t>CONTRE</t>
  </si>
  <si>
    <t>JEU N° 2</t>
  </si>
  <si>
    <t>JEU N° 3</t>
  </si>
  <si>
    <t>JEU N° 4</t>
  </si>
  <si>
    <t>JEU N° 5</t>
  </si>
  <si>
    <t>JEU N° 6</t>
  </si>
  <si>
    <t>JEU N° 7</t>
  </si>
  <si>
    <t>2ème partie</t>
  </si>
  <si>
    <t>3ème partie</t>
  </si>
  <si>
    <t>NOMS</t>
  </si>
  <si>
    <t>PRENOMS</t>
  </si>
  <si>
    <t>N°</t>
  </si>
  <si>
    <t>POINTS</t>
  </si>
  <si>
    <t>JEU N° 8</t>
  </si>
  <si>
    <t>JEU N° 9</t>
  </si>
  <si>
    <t>JEU N° 10</t>
  </si>
  <si>
    <t>Noms</t>
  </si>
  <si>
    <t>Partie 1</t>
  </si>
  <si>
    <t>Partie 2</t>
  </si>
  <si>
    <t>Partie 3</t>
  </si>
  <si>
    <t>Parties Gagnées</t>
  </si>
  <si>
    <t>Goal-Average</t>
  </si>
  <si>
    <t>PARTIES GAGNEES</t>
  </si>
  <si>
    <t>1ère partie</t>
  </si>
  <si>
    <t>les parties se joues en 13 points</t>
  </si>
  <si>
    <t>U.R.S.I.B. 03 AOUT 2017</t>
  </si>
  <si>
    <t>ème partie</t>
  </si>
  <si>
    <t>PARTIE 4</t>
  </si>
  <si>
    <t>TOURNOI U.R.S.I.B. DU 03 AOUT 2017</t>
  </si>
  <si>
    <t>0 parties gagnées</t>
  </si>
  <si>
    <t>A-AA</t>
  </si>
  <si>
    <t>G-GG</t>
  </si>
  <si>
    <t>B-BB</t>
  </si>
  <si>
    <t>I-II</t>
  </si>
  <si>
    <t>C-CC</t>
  </si>
  <si>
    <t>D-DD</t>
  </si>
  <si>
    <t>E-EE</t>
  </si>
  <si>
    <t>F-FF</t>
  </si>
  <si>
    <t>H-HH</t>
  </si>
  <si>
    <t>J-JJ</t>
  </si>
  <si>
    <t>K-KK</t>
  </si>
  <si>
    <t>L-LL</t>
  </si>
  <si>
    <t>M-MM</t>
  </si>
  <si>
    <t>N-NN</t>
  </si>
  <si>
    <t>O-OO</t>
  </si>
  <si>
    <t>P-PP</t>
  </si>
  <si>
    <t>Q-QQ</t>
  </si>
  <si>
    <t>R-RR</t>
  </si>
  <si>
    <t>S-SS</t>
  </si>
  <si>
    <t>T-TT</t>
  </si>
  <si>
    <r>
      <t xml:space="preserve">les points vont se calculer entre les + et les - exemple A-AA ont 13 les points ne sont pas 13 mais </t>
    </r>
    <r>
      <rPr>
        <b/>
        <sz val="11"/>
        <color rgb="FFFF0000"/>
        <rFont val="Calibri"/>
        <family val="2"/>
        <scheme val="minor"/>
      </rPr>
      <t>+7</t>
    </r>
    <r>
      <rPr>
        <sz val="11"/>
        <color theme="1"/>
        <rFont val="Calibri"/>
        <family val="2"/>
        <scheme val="minor"/>
      </rPr>
      <t xml:space="preserve"> et K-KK ont</t>
    </r>
    <r>
      <rPr>
        <b/>
        <sz val="11"/>
        <color rgb="FFFF0000"/>
        <rFont val="Calibri"/>
        <family val="2"/>
        <scheme val="minor"/>
      </rPr>
      <t xml:space="preserve"> -7</t>
    </r>
    <r>
      <rPr>
        <sz val="11"/>
        <color theme="1"/>
        <rFont val="Calibri"/>
        <family val="2"/>
        <scheme val="minor"/>
      </rPr>
      <t xml:space="preserve"> même principe pour les autres parties" je souhaite que ses scores soit reportés dans le classeur feuil3" en fonction de leurs noms et des "partie 1" ,"partie2","partie 3 ",''partie 4'' dans </t>
    </r>
    <r>
      <rPr>
        <b/>
        <sz val="11"/>
        <color rgb="FFFF0000"/>
        <rFont val="Calibri"/>
        <family val="2"/>
        <scheme val="minor"/>
      </rPr>
      <t xml:space="preserve">feuil3 </t>
    </r>
    <r>
      <rPr>
        <sz val="11"/>
        <color theme="1"/>
        <rFont val="Calibri"/>
        <family val="2"/>
        <scheme val="minor"/>
      </rPr>
      <t xml:space="preserve"> MAIS avoir gagnant contre gagnant a la deuxieme partie et ainsi pour les autres parties  meme chose pour les perdants  ensuite moi je fait un classement en cliquant sur le bouton classement                                   impossible de renommer feul1 (concours) et feuil3 (classement)si je les renommes les macros ne marche pas MERCI POUR VOTRE AIDE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</si>
</sst>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b/>
      <sz val="11"/>
      <color theme="1"/>
      <name val="Calibri"/>
      <family val="2"/>
      <scheme val="minor"/>
    </font>
    <font>
      <sz val="12"/>
      <color theme="1"/>
      <name val="Calibri"/>
      <family val="2"/>
      <scheme val="minor"/>
    </font>
    <font>
      <b/>
      <sz val="18"/>
      <color theme="1"/>
      <name val="Calibri"/>
      <family val="2"/>
      <scheme val="minor"/>
    </font>
    <font>
      <b/>
      <sz val="11"/>
      <color theme="0"/>
      <name val="Calibri"/>
      <family val="2"/>
      <scheme val="minor"/>
    </font>
    <font>
      <b/>
      <sz val="18"/>
      <color theme="4" tint="-0.249977111117893"/>
      <name val="Calibri"/>
      <family val="2"/>
      <scheme val="minor"/>
    </font>
    <font>
      <b/>
      <sz val="11"/>
      <name val="Calibri"/>
      <family val="2"/>
      <scheme val="minor"/>
    </font>
    <font>
      <b/>
      <sz val="11"/>
      <color rgb="FFFF0000"/>
      <name val="Calibri"/>
      <family val="2"/>
      <scheme val="minor"/>
    </font>
    <font>
      <b/>
      <sz val="11"/>
      <color theme="2" tint="-0.89999084444715716"/>
      <name val="Calibri"/>
      <family val="2"/>
      <scheme val="minor"/>
    </font>
  </fonts>
  <fills count="9">
    <fill>
      <patternFill patternType="none"/>
    </fill>
    <fill>
      <patternFill patternType="gray125"/>
    </fill>
    <fill>
      <patternFill patternType="solid">
        <fgColor rgb="FFFFFF00"/>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5" tint="-0.249977111117893"/>
        <bgColor indexed="64"/>
      </patternFill>
    </fill>
    <fill>
      <patternFill patternType="solid">
        <fgColor rgb="FF00B0F0"/>
        <bgColor indexed="64"/>
      </patternFill>
    </fill>
  </fills>
  <borders count="20">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49">
    <xf numFmtId="0" fontId="0" fillId="0" borderId="0" xfId="0"/>
    <xf numFmtId="0" fontId="0" fillId="0" borderId="1" xfId="0" applyBorder="1" applyAlignment="1">
      <alignment horizontal="center" wrapText="1"/>
    </xf>
    <xf numFmtId="0" fontId="0" fillId="0" borderId="3" xfId="0" applyBorder="1"/>
    <xf numFmtId="0" fontId="0" fillId="0" borderId="3" xfId="0" applyBorder="1" applyAlignment="1">
      <alignment horizontal="center"/>
    </xf>
    <xf numFmtId="0" fontId="0" fillId="0" borderId="3" xfId="0" applyBorder="1" applyAlignment="1">
      <alignment horizontal="center" vertical="center"/>
    </xf>
    <xf numFmtId="0" fontId="0" fillId="0" borderId="1" xfId="0" applyFill="1" applyBorder="1" applyAlignment="1">
      <alignment horizontal="center" wrapText="1"/>
    </xf>
    <xf numFmtId="0" fontId="0" fillId="0" borderId="3" xfId="0" applyFill="1" applyBorder="1" applyAlignment="1">
      <alignment horizontal="center"/>
    </xf>
    <xf numFmtId="0" fontId="2" fillId="0" borderId="3" xfId="0" applyFont="1" applyFill="1" applyBorder="1"/>
    <xf numFmtId="0" fontId="1" fillId="2" borderId="3" xfId="0" applyFont="1" applyFill="1" applyBorder="1" applyAlignment="1">
      <alignment horizontal="center"/>
    </xf>
    <xf numFmtId="0" fontId="0" fillId="0" borderId="0" xfId="0" applyAlignment="1">
      <alignment horizontal="left"/>
    </xf>
    <xf numFmtId="0" fontId="6" fillId="3" borderId="3" xfId="0" applyFont="1" applyFill="1" applyBorder="1" applyAlignment="1">
      <alignment horizontal="center"/>
    </xf>
    <xf numFmtId="0" fontId="7" fillId="3" borderId="3" xfId="0" applyFont="1" applyFill="1" applyBorder="1" applyAlignment="1">
      <alignment horizontal="center"/>
    </xf>
    <xf numFmtId="0" fontId="6" fillId="4" borderId="3" xfId="0" applyFont="1" applyFill="1" applyBorder="1" applyAlignment="1">
      <alignment horizontal="center"/>
    </xf>
    <xf numFmtId="0" fontId="8" fillId="5" borderId="3" xfId="0" applyFont="1" applyFill="1" applyBorder="1" applyAlignment="1">
      <alignment horizontal="center"/>
    </xf>
    <xf numFmtId="0" fontId="0" fillId="6" borderId="3" xfId="0" applyFill="1" applyBorder="1" applyAlignment="1">
      <alignment horizontal="center"/>
    </xf>
    <xf numFmtId="0" fontId="0" fillId="2" borderId="3" xfId="0" applyFill="1" applyBorder="1" applyAlignment="1">
      <alignment horizontal="center"/>
    </xf>
    <xf numFmtId="0" fontId="4" fillId="7" borderId="0" xfId="0" applyFont="1" applyFill="1" applyAlignment="1">
      <alignment horizontal="left"/>
    </xf>
    <xf numFmtId="0" fontId="1" fillId="3" borderId="3" xfId="0" applyFont="1" applyFill="1" applyBorder="1" applyAlignment="1">
      <alignment horizontal="center"/>
    </xf>
    <xf numFmtId="0" fontId="0" fillId="0" borderId="0" xfId="0" applyAlignment="1">
      <alignment horizontal="center"/>
    </xf>
    <xf numFmtId="0" fontId="0" fillId="0" borderId="14" xfId="0" applyBorder="1"/>
    <xf numFmtId="0" fontId="0" fillId="0" borderId="15" xfId="0" applyBorder="1"/>
    <xf numFmtId="0" fontId="0" fillId="0" borderId="6" xfId="0" applyBorder="1"/>
    <xf numFmtId="0" fontId="0" fillId="0" borderId="17" xfId="0" applyBorder="1"/>
    <xf numFmtId="0" fontId="0" fillId="0" borderId="18" xfId="0" applyBorder="1"/>
    <xf numFmtId="0" fontId="0" fillId="0" borderId="19" xfId="0" applyBorder="1"/>
    <xf numFmtId="0" fontId="0" fillId="0" borderId="5" xfId="0" applyBorder="1"/>
    <xf numFmtId="0" fontId="1" fillId="2" borderId="3" xfId="0" applyFont="1" applyFill="1" applyBorder="1"/>
    <xf numFmtId="0" fontId="0" fillId="8" borderId="6" xfId="0" applyFill="1" applyBorder="1"/>
    <xf numFmtId="0" fontId="1" fillId="8" borderId="6" xfId="0" applyFont="1" applyFill="1" applyBorder="1"/>
    <xf numFmtId="0" fontId="1" fillId="0" borderId="0" xfId="0" applyFont="1"/>
    <xf numFmtId="0" fontId="0" fillId="2" borderId="10" xfId="0" applyFill="1" applyBorder="1" applyAlignment="1">
      <alignment horizontal="center" wrapText="1"/>
    </xf>
    <xf numFmtId="0" fontId="0" fillId="2" borderId="11" xfId="0" applyFill="1" applyBorder="1" applyAlignment="1">
      <alignment horizontal="center" wrapText="1"/>
    </xf>
    <xf numFmtId="0" fontId="0" fillId="2" borderId="12" xfId="0" applyFill="1" applyBorder="1" applyAlignment="1">
      <alignment horizontal="center" wrapText="1"/>
    </xf>
    <xf numFmtId="0" fontId="0" fillId="2" borderId="9" xfId="0" applyFill="1" applyBorder="1" applyAlignment="1">
      <alignment horizontal="center" wrapText="1"/>
    </xf>
    <xf numFmtId="0" fontId="0" fillId="2" borderId="0" xfId="0" applyFill="1" applyBorder="1" applyAlignment="1">
      <alignment horizontal="center" wrapText="1"/>
    </xf>
    <xf numFmtId="0" fontId="0" fillId="2" borderId="13" xfId="0" applyFill="1" applyBorder="1" applyAlignment="1">
      <alignment horizontal="center" wrapText="1"/>
    </xf>
    <xf numFmtId="0" fontId="0" fillId="2" borderId="14" xfId="0" applyFill="1" applyBorder="1" applyAlignment="1">
      <alignment horizontal="center" wrapText="1"/>
    </xf>
    <xf numFmtId="0" fontId="0" fillId="2" borderId="15" xfId="0" applyFill="1" applyBorder="1" applyAlignment="1">
      <alignment horizontal="center" wrapText="1"/>
    </xf>
    <xf numFmtId="0" fontId="0" fillId="2" borderId="16" xfId="0" applyFill="1" applyBorder="1" applyAlignment="1">
      <alignment horizontal="center" wrapText="1"/>
    </xf>
    <xf numFmtId="0" fontId="3" fillId="2" borderId="4"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5" xfId="0" applyFont="1" applyFill="1" applyBorder="1" applyAlignment="1">
      <alignment horizontal="center" vertical="center"/>
    </xf>
    <xf numFmtId="0" fontId="1" fillId="8" borderId="7" xfId="0" applyFont="1" applyFill="1" applyBorder="1" applyAlignment="1">
      <alignment horizontal="center" vertical="center" wrapText="1"/>
    </xf>
    <xf numFmtId="0" fontId="1" fillId="8" borderId="2" xfId="0" applyFont="1" applyFill="1" applyBorder="1" applyAlignment="1">
      <alignment horizontal="center" vertical="center" wrapText="1"/>
    </xf>
    <xf numFmtId="0" fontId="1" fillId="8" borderId="8" xfId="0" applyFont="1" applyFill="1" applyBorder="1" applyAlignment="1">
      <alignment horizontal="center" vertical="center" wrapText="1"/>
    </xf>
    <xf numFmtId="0" fontId="7" fillId="0" borderId="0" xfId="0" applyFont="1" applyAlignment="1">
      <alignment horizontal="center"/>
    </xf>
    <xf numFmtId="0" fontId="5" fillId="3" borderId="9" xfId="0" applyFont="1" applyFill="1" applyBorder="1" applyAlignment="1">
      <alignment horizontal="center" vertical="center"/>
    </xf>
    <xf numFmtId="0" fontId="5" fillId="3" borderId="0" xfId="0" applyFont="1" applyFill="1" applyBorder="1" applyAlignment="1">
      <alignment horizontal="center" vertical="center"/>
    </xf>
    <xf numFmtId="0" fontId="1" fillId="3" borderId="3" xfId="0" applyNumberFormat="1" applyFont="1" applyFill="1" applyBorder="1" applyAlignment="1">
      <alignment horizontal="center"/>
    </xf>
  </cellXfs>
  <cellStyles count="1">
    <cellStyle name="Normal" xfId="0" builtinId="0"/>
  </cellStyles>
  <dxfs count="4">
    <dxf>
      <font>
        <condense val="0"/>
        <extend val="0"/>
        <color rgb="FF9C0006"/>
      </font>
      <fill>
        <patternFill>
          <bgColor rgb="FFFFC7CE"/>
        </patternFill>
      </fill>
    </dxf>
    <dxf>
      <fill>
        <patternFill>
          <bgColor theme="6" tint="0.59996337778862885"/>
        </patternFill>
      </fill>
    </dxf>
    <dxf>
      <fill>
        <patternFill>
          <bgColor theme="9" tint="0.59996337778862885"/>
        </patternFill>
      </fill>
    </dxf>
    <dxf>
      <fill>
        <patternFill>
          <bgColor theme="0" tint="-0.1499679555650502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46658</xdr:colOff>
      <xdr:row>0</xdr:row>
      <xdr:rowOff>62757</xdr:rowOff>
    </xdr:from>
    <xdr:to>
      <xdr:col>3</xdr:col>
      <xdr:colOff>741982</xdr:colOff>
      <xdr:row>5</xdr:row>
      <xdr:rowOff>108694</xdr:rowOff>
    </xdr:to>
    <xdr:pic macro="[0]!Feuil1.nommer">
      <xdr:nvPicPr>
        <xdr:cNvPr id="2" name="Image 1" descr="petanque710p.jp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stretch>
          <a:fillRect/>
        </a:stretch>
      </xdr:blipFill>
      <xdr:spPr>
        <a:xfrm rot="5400000">
          <a:off x="2490664" y="238126"/>
          <a:ext cx="1046062" cy="695324"/>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28575</xdr:colOff>
      <xdr:row>0</xdr:row>
      <xdr:rowOff>19050</xdr:rowOff>
    </xdr:from>
    <xdr:to>
      <xdr:col>2</xdr:col>
      <xdr:colOff>1362075</xdr:colOff>
      <xdr:row>3</xdr:row>
      <xdr:rowOff>180975</xdr:rowOff>
    </xdr:to>
    <xdr:sp macro="[0]!trier" textlink="">
      <xdr:nvSpPr>
        <xdr:cNvPr id="2" name="Plaque 1">
          <a:extLst>
            <a:ext uri="{FF2B5EF4-FFF2-40B4-BE49-F238E27FC236}">
              <a16:creationId xmlns:a16="http://schemas.microsoft.com/office/drawing/2014/main" id="{00000000-0008-0000-0100-000002000000}"/>
            </a:ext>
          </a:extLst>
        </xdr:cNvPr>
        <xdr:cNvSpPr/>
      </xdr:nvSpPr>
      <xdr:spPr>
        <a:xfrm>
          <a:off x="962025" y="19050"/>
          <a:ext cx="1333500" cy="733425"/>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0"/>
            <a:t>Classement</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bruno/AppData/Local/Packages/Microsoft.MicrosoftEdge_8wekyb3d8bbwe/TempState/Downloads/CLASSEMENT%20AUTOMATIQUE%20des%20vendredis%20saison%2020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AU CONCOURS"/>
      <sheetName val="Classement des Vendredis"/>
      <sheetName val="Liste des Adhérents 2012"/>
      <sheetName val="ALT F5"/>
    </sheetNames>
    <sheetDataSet>
      <sheetData sheetId="0"/>
      <sheetData sheetId="1"/>
      <sheetData sheetId="2">
        <row r="5">
          <cell r="G5" t="str">
            <v>BASCOU GUY</v>
          </cell>
        </row>
        <row r="6">
          <cell r="G6" t="str">
            <v>BOUCABEILLE CLAUDE</v>
          </cell>
        </row>
        <row r="7">
          <cell r="G7" t="str">
            <v>BROTEILLE</v>
          </cell>
        </row>
        <row r="8">
          <cell r="G8" t="str">
            <v>CABRERA MANU</v>
          </cell>
        </row>
        <row r="9">
          <cell r="G9" t="str">
            <v>CALDERON PIERRE</v>
          </cell>
        </row>
        <row r="10">
          <cell r="G10" t="str">
            <v>CASTRO DOMINGO</v>
          </cell>
        </row>
        <row r="11">
          <cell r="G11" t="str">
            <v>DAUDE GILBERT</v>
          </cell>
        </row>
        <row r="12">
          <cell r="G12" t="str">
            <v>DOMENE TONY</v>
          </cell>
        </row>
        <row r="13">
          <cell r="G13" t="str">
            <v>ESPINET CEDRIC</v>
          </cell>
        </row>
        <row r="14">
          <cell r="G14" t="str">
            <v>ESPINET JACQUES</v>
          </cell>
        </row>
        <row r="15">
          <cell r="G15" t="str">
            <v>ESPINOSA J.LOUIS</v>
          </cell>
        </row>
        <row r="16">
          <cell r="G16" t="str">
            <v>FERNANDES TONY</v>
          </cell>
        </row>
        <row r="17">
          <cell r="G17" t="str">
            <v>GABILLON CHRISTOPHE</v>
          </cell>
        </row>
        <row r="18">
          <cell r="G18" t="str">
            <v>GHIDINA</v>
          </cell>
        </row>
        <row r="19">
          <cell r="G19" t="str">
            <v>GIBELIN ALBERT</v>
          </cell>
        </row>
        <row r="20">
          <cell r="G20" t="str">
            <v>GIBELIN JANINE</v>
          </cell>
        </row>
        <row r="21">
          <cell r="G21" t="str">
            <v>GIMENEZ</v>
          </cell>
        </row>
        <row r="22">
          <cell r="G22" t="str">
            <v>LAVAL ALAIN</v>
          </cell>
        </row>
        <row r="23">
          <cell r="G23" t="str">
            <v>LAVAUD GEORGES</v>
          </cell>
        </row>
        <row r="24">
          <cell r="G24" t="str">
            <v>LORENTE PIERRE</v>
          </cell>
        </row>
        <row r="25">
          <cell r="G25" t="str">
            <v>MARAVAL</v>
          </cell>
        </row>
        <row r="26">
          <cell r="G26" t="str">
            <v>MARTINEZ RENEE</v>
          </cell>
        </row>
        <row r="27">
          <cell r="G27" t="str">
            <v>MOLINA JACQUES</v>
          </cell>
        </row>
        <row r="28">
          <cell r="G28" t="str">
            <v>MULLER ALAIN</v>
          </cell>
        </row>
        <row r="29">
          <cell r="G29" t="str">
            <v>MUSCAT JULIEN</v>
          </cell>
        </row>
        <row r="30">
          <cell r="G30" t="str">
            <v>POLO</v>
          </cell>
        </row>
        <row r="31">
          <cell r="G31" t="str">
            <v>REUTER J.PIERRE</v>
          </cell>
        </row>
        <row r="32">
          <cell r="G32" t="str">
            <v>ROCH MEGA</v>
          </cell>
        </row>
        <row r="33">
          <cell r="G33" t="str">
            <v>ROCHET ROBERT</v>
          </cell>
        </row>
        <row r="34">
          <cell r="G34" t="str">
            <v>ROMERO</v>
          </cell>
        </row>
        <row r="35">
          <cell r="G35" t="str">
            <v>ROSIQUE</v>
          </cell>
        </row>
        <row r="36">
          <cell r="G36" t="str">
            <v>SEGURA MICHEL</v>
          </cell>
        </row>
        <row r="37">
          <cell r="G37" t="str">
            <v>SEGURA PATRICIA</v>
          </cell>
        </row>
        <row r="38">
          <cell r="G38" t="str">
            <v>TERROUX PIERROT</v>
          </cell>
        </row>
        <row r="39">
          <cell r="G39" t="str">
            <v>THIEBAUD J.MICHEL</v>
          </cell>
        </row>
        <row r="40">
          <cell r="G40" t="str">
            <v>VILLA JACQUES</v>
          </cell>
        </row>
        <row r="41">
          <cell r="G41" t="str">
            <v xml:space="preserve">VILLEMIN CLAUDE </v>
          </cell>
        </row>
        <row r="42">
          <cell r="G42" t="str">
            <v>W.A</v>
          </cell>
        </row>
        <row r="43">
          <cell r="G43" t="str">
            <v>W.MICHAEL</v>
          </cell>
        </row>
        <row r="44">
          <cell r="G44">
            <v>0</v>
          </cell>
        </row>
        <row r="45">
          <cell r="G45">
            <v>0</v>
          </cell>
        </row>
        <row r="46">
          <cell r="G46">
            <v>0</v>
          </cell>
        </row>
        <row r="47">
          <cell r="G47">
            <v>0</v>
          </cell>
        </row>
        <row r="48">
          <cell r="G48">
            <v>0</v>
          </cell>
        </row>
        <row r="49">
          <cell r="G49">
            <v>0</v>
          </cell>
        </row>
        <row r="50">
          <cell r="G50">
            <v>0</v>
          </cell>
        </row>
        <row r="51">
          <cell r="G51">
            <v>0</v>
          </cell>
        </row>
        <row r="52">
          <cell r="G52">
            <v>0</v>
          </cell>
        </row>
        <row r="53">
          <cell r="G53">
            <v>0</v>
          </cell>
        </row>
        <row r="54">
          <cell r="G54">
            <v>0</v>
          </cell>
        </row>
        <row r="55">
          <cell r="G55">
            <v>0</v>
          </cell>
        </row>
        <row r="56">
          <cell r="G56">
            <v>0</v>
          </cell>
        </row>
        <row r="57">
          <cell r="G57">
            <v>0</v>
          </cell>
        </row>
        <row r="58">
          <cell r="G58">
            <v>0</v>
          </cell>
        </row>
        <row r="59">
          <cell r="G59">
            <v>0</v>
          </cell>
        </row>
        <row r="60">
          <cell r="G60">
            <v>0</v>
          </cell>
        </row>
        <row r="61">
          <cell r="G61">
            <v>0</v>
          </cell>
        </row>
        <row r="62">
          <cell r="G62">
            <v>0</v>
          </cell>
        </row>
        <row r="63">
          <cell r="G63">
            <v>0</v>
          </cell>
        </row>
        <row r="64">
          <cell r="G64">
            <v>0</v>
          </cell>
        </row>
        <row r="65">
          <cell r="G65">
            <v>0</v>
          </cell>
        </row>
        <row r="66">
          <cell r="G66">
            <v>0</v>
          </cell>
        </row>
        <row r="67">
          <cell r="G67">
            <v>0</v>
          </cell>
        </row>
        <row r="68">
          <cell r="G68">
            <v>0</v>
          </cell>
        </row>
        <row r="69">
          <cell r="G69">
            <v>0</v>
          </cell>
        </row>
        <row r="70">
          <cell r="G70">
            <v>0</v>
          </cell>
        </row>
        <row r="71">
          <cell r="G71">
            <v>0</v>
          </cell>
        </row>
        <row r="72">
          <cell r="G72">
            <v>0</v>
          </cell>
        </row>
        <row r="73">
          <cell r="G73">
            <v>0</v>
          </cell>
        </row>
        <row r="74">
          <cell r="G74">
            <v>0</v>
          </cell>
        </row>
        <row r="75">
          <cell r="G75">
            <v>0</v>
          </cell>
        </row>
        <row r="76">
          <cell r="G76">
            <v>0</v>
          </cell>
        </row>
        <row r="77">
          <cell r="G77">
            <v>0</v>
          </cell>
        </row>
        <row r="78">
          <cell r="G78">
            <v>0</v>
          </cell>
        </row>
        <row r="79">
          <cell r="G79">
            <v>0</v>
          </cell>
        </row>
        <row r="80">
          <cell r="G80">
            <v>0</v>
          </cell>
        </row>
        <row r="81">
          <cell r="G81">
            <v>0</v>
          </cell>
        </row>
        <row r="82">
          <cell r="G82">
            <v>0</v>
          </cell>
        </row>
        <row r="83">
          <cell r="G83">
            <v>0</v>
          </cell>
        </row>
        <row r="84">
          <cell r="G84">
            <v>0</v>
          </cell>
        </row>
        <row r="85">
          <cell r="G85">
            <v>0</v>
          </cell>
        </row>
        <row r="86">
          <cell r="G86">
            <v>0</v>
          </cell>
        </row>
        <row r="87">
          <cell r="G87">
            <v>0</v>
          </cell>
        </row>
        <row r="88">
          <cell r="G88">
            <v>0</v>
          </cell>
        </row>
        <row r="89">
          <cell r="G89">
            <v>0</v>
          </cell>
        </row>
        <row r="90">
          <cell r="G90">
            <v>0</v>
          </cell>
        </row>
        <row r="91">
          <cell r="G91">
            <v>0</v>
          </cell>
        </row>
        <row r="92">
          <cell r="G92">
            <v>0</v>
          </cell>
        </row>
        <row r="93">
          <cell r="G93">
            <v>0</v>
          </cell>
        </row>
        <row r="94">
          <cell r="G94">
            <v>0</v>
          </cell>
        </row>
        <row r="95">
          <cell r="G95">
            <v>0</v>
          </cell>
        </row>
        <row r="96">
          <cell r="G96">
            <v>0</v>
          </cell>
        </row>
        <row r="97">
          <cell r="G97">
            <v>0</v>
          </cell>
        </row>
        <row r="98">
          <cell r="G98">
            <v>0</v>
          </cell>
        </row>
        <row r="99">
          <cell r="G99">
            <v>0</v>
          </cell>
        </row>
        <row r="100">
          <cell r="G100">
            <v>0</v>
          </cell>
        </row>
      </sheetData>
      <sheetData sheetId="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P109"/>
  <sheetViews>
    <sheetView workbookViewId="0">
      <selection activeCell="R26" sqref="R26"/>
    </sheetView>
  </sheetViews>
  <sheetFormatPr baseColWidth="10" defaultRowHeight="15" x14ac:dyDescent="0.25"/>
  <cols>
    <col min="1" max="1" width="5.28515625" customWidth="1"/>
    <col min="2" max="2" width="37.85546875" customWidth="1"/>
    <col min="3" max="3" width="0.140625" customWidth="1"/>
    <col min="5" max="5" width="1.140625" customWidth="1"/>
    <col min="6" max="6" width="7.5703125" customWidth="1"/>
    <col min="7" max="7" width="9" customWidth="1"/>
    <col min="8" max="8" width="28.7109375" customWidth="1"/>
    <col min="9" max="9" width="10.140625" customWidth="1"/>
    <col min="10" max="10" width="28.7109375" customWidth="1"/>
    <col min="11" max="11" width="7.85546875" customWidth="1"/>
  </cols>
  <sheetData>
    <row r="1" spans="1:16" ht="15.95" customHeight="1" x14ac:dyDescent="0.25">
      <c r="A1" s="3" t="s">
        <v>12</v>
      </c>
      <c r="B1" s="4" t="s">
        <v>10</v>
      </c>
      <c r="C1" s="4" t="s">
        <v>11</v>
      </c>
    </row>
    <row r="2" spans="1:16" ht="15.95" customHeight="1" x14ac:dyDescent="0.25">
      <c r="A2" s="3">
        <v>1</v>
      </c>
      <c r="B2" s="2"/>
      <c r="C2" s="2"/>
      <c r="G2" s="39" t="s">
        <v>26</v>
      </c>
      <c r="H2" s="40"/>
      <c r="I2" s="40"/>
      <c r="J2" s="41"/>
    </row>
    <row r="3" spans="1:16" ht="15.95" customHeight="1" x14ac:dyDescent="0.25">
      <c r="A3" s="3">
        <v>2</v>
      </c>
      <c r="B3" s="2"/>
      <c r="C3" s="2"/>
    </row>
    <row r="4" spans="1:16" ht="15.95" customHeight="1" x14ac:dyDescent="0.25">
      <c r="A4" s="3">
        <v>3</v>
      </c>
      <c r="B4" s="2"/>
      <c r="C4" s="2"/>
      <c r="F4" s="8" t="s">
        <v>13</v>
      </c>
      <c r="G4" s="42" t="s">
        <v>24</v>
      </c>
      <c r="H4" s="43"/>
      <c r="I4" s="43"/>
      <c r="J4" s="44"/>
      <c r="K4" s="8" t="s">
        <v>13</v>
      </c>
    </row>
    <row r="5" spans="1:16" ht="15.95" customHeight="1" x14ac:dyDescent="0.25">
      <c r="A5" s="3">
        <v>4</v>
      </c>
      <c r="B5" s="2"/>
      <c r="C5" s="2"/>
      <c r="F5" s="3"/>
      <c r="G5" s="1" t="s">
        <v>0</v>
      </c>
      <c r="H5" s="5" t="s">
        <v>31</v>
      </c>
      <c r="I5" s="1" t="s">
        <v>1</v>
      </c>
      <c r="J5" s="5" t="s">
        <v>41</v>
      </c>
      <c r="K5" s="3"/>
    </row>
    <row r="6" spans="1:16" ht="15.95" customHeight="1" x14ac:dyDescent="0.25">
      <c r="A6" s="3">
        <v>5</v>
      </c>
      <c r="B6" s="2"/>
      <c r="C6" s="2"/>
      <c r="F6" s="3"/>
      <c r="G6" s="1" t="s">
        <v>2</v>
      </c>
      <c r="H6" s="5" t="s">
        <v>33</v>
      </c>
      <c r="I6" s="1" t="s">
        <v>1</v>
      </c>
      <c r="J6" s="5" t="s">
        <v>42</v>
      </c>
      <c r="K6" s="3"/>
    </row>
    <row r="7" spans="1:16" ht="15.95" customHeight="1" x14ac:dyDescent="0.25">
      <c r="A7" s="3">
        <v>6</v>
      </c>
      <c r="B7" s="2"/>
      <c r="C7" s="2"/>
      <c r="F7" s="3"/>
      <c r="G7" s="1" t="s">
        <v>3</v>
      </c>
      <c r="H7" s="5" t="s">
        <v>35</v>
      </c>
      <c r="I7" s="1" t="s">
        <v>1</v>
      </c>
      <c r="J7" s="5" t="s">
        <v>43</v>
      </c>
      <c r="K7" s="3"/>
    </row>
    <row r="8" spans="1:16" ht="15.95" customHeight="1" x14ac:dyDescent="0.25">
      <c r="A8" s="3">
        <v>7</v>
      </c>
      <c r="B8" s="2"/>
      <c r="C8" s="2"/>
      <c r="F8" s="3"/>
      <c r="G8" s="1" t="s">
        <v>4</v>
      </c>
      <c r="H8" s="5" t="s">
        <v>36</v>
      </c>
      <c r="I8" s="1" t="s">
        <v>1</v>
      </c>
      <c r="J8" s="5" t="s">
        <v>44</v>
      </c>
      <c r="K8" s="3"/>
    </row>
    <row r="9" spans="1:16" ht="15.95" customHeight="1" x14ac:dyDescent="0.25">
      <c r="A9" s="3">
        <v>8</v>
      </c>
      <c r="B9" s="2"/>
      <c r="C9" s="2"/>
      <c r="F9" s="3"/>
      <c r="G9" s="1" t="s">
        <v>5</v>
      </c>
      <c r="H9" s="5" t="s">
        <v>37</v>
      </c>
      <c r="I9" s="1" t="s">
        <v>1</v>
      </c>
      <c r="J9" s="5" t="s">
        <v>45</v>
      </c>
      <c r="K9" s="3"/>
      <c r="N9" s="30" t="s">
        <v>51</v>
      </c>
      <c r="O9" s="31"/>
      <c r="P9" s="32"/>
    </row>
    <row r="10" spans="1:16" ht="15.95" customHeight="1" x14ac:dyDescent="0.25">
      <c r="A10" s="3">
        <v>9</v>
      </c>
      <c r="B10" s="2"/>
      <c r="C10" s="2"/>
      <c r="F10" s="3"/>
      <c r="G10" s="1" t="s">
        <v>6</v>
      </c>
      <c r="H10" s="5" t="s">
        <v>38</v>
      </c>
      <c r="I10" s="1" t="s">
        <v>1</v>
      </c>
      <c r="J10" s="5" t="s">
        <v>46</v>
      </c>
      <c r="K10" s="3"/>
      <c r="L10" s="19"/>
      <c r="N10" s="33"/>
      <c r="O10" s="34"/>
      <c r="P10" s="35"/>
    </row>
    <row r="11" spans="1:16" ht="15.95" customHeight="1" x14ac:dyDescent="0.25">
      <c r="A11" s="3">
        <v>10</v>
      </c>
      <c r="B11" s="2"/>
      <c r="C11" s="2"/>
      <c r="F11" s="3"/>
      <c r="G11" s="1" t="s">
        <v>7</v>
      </c>
      <c r="H11" s="5" t="s">
        <v>32</v>
      </c>
      <c r="I11" s="1" t="s">
        <v>1</v>
      </c>
      <c r="J11" s="5" t="s">
        <v>47</v>
      </c>
      <c r="K11" s="3"/>
      <c r="N11" s="33"/>
      <c r="O11" s="34"/>
      <c r="P11" s="35"/>
    </row>
    <row r="12" spans="1:16" ht="15.95" customHeight="1" x14ac:dyDescent="0.25">
      <c r="A12" s="6">
        <v>11</v>
      </c>
      <c r="B12" s="7"/>
      <c r="C12" s="2"/>
      <c r="F12" s="3"/>
      <c r="G12" s="1" t="s">
        <v>14</v>
      </c>
      <c r="H12" s="5" t="s">
        <v>39</v>
      </c>
      <c r="I12" s="1" t="s">
        <v>1</v>
      </c>
      <c r="J12" s="5" t="s">
        <v>48</v>
      </c>
      <c r="K12" s="3"/>
      <c r="N12" s="33"/>
      <c r="O12" s="34"/>
      <c r="P12" s="35"/>
    </row>
    <row r="13" spans="1:16" ht="15.95" customHeight="1" x14ac:dyDescent="0.25">
      <c r="A13" s="3">
        <v>12</v>
      </c>
      <c r="B13" s="2"/>
      <c r="C13" s="2"/>
      <c r="F13" s="3"/>
      <c r="G13" s="1" t="s">
        <v>15</v>
      </c>
      <c r="H13" s="5" t="s">
        <v>34</v>
      </c>
      <c r="I13" s="1" t="s">
        <v>1</v>
      </c>
      <c r="J13" s="5" t="s">
        <v>49</v>
      </c>
      <c r="K13" s="3"/>
      <c r="N13" s="33"/>
      <c r="O13" s="34"/>
      <c r="P13" s="35"/>
    </row>
    <row r="14" spans="1:16" ht="15.95" customHeight="1" x14ac:dyDescent="0.25">
      <c r="A14" s="3">
        <v>13</v>
      </c>
      <c r="B14" s="2"/>
      <c r="C14" s="2"/>
      <c r="F14" s="3"/>
      <c r="G14" s="1" t="s">
        <v>16</v>
      </c>
      <c r="H14" s="5" t="s">
        <v>40</v>
      </c>
      <c r="I14" s="1" t="s">
        <v>1</v>
      </c>
      <c r="J14" s="5" t="s">
        <v>50</v>
      </c>
      <c r="K14" s="3"/>
      <c r="N14" s="33"/>
      <c r="O14" s="34"/>
      <c r="P14" s="35"/>
    </row>
    <row r="15" spans="1:16" ht="15.95" customHeight="1" x14ac:dyDescent="0.25">
      <c r="A15" s="3">
        <v>14</v>
      </c>
      <c r="B15" s="2"/>
      <c r="C15" s="2"/>
      <c r="N15" s="33"/>
      <c r="O15" s="34"/>
      <c r="P15" s="35"/>
    </row>
    <row r="16" spans="1:16" ht="15.95" customHeight="1" x14ac:dyDescent="0.25">
      <c r="A16" s="3">
        <v>15</v>
      </c>
      <c r="B16" s="2"/>
      <c r="C16" s="2"/>
      <c r="F16" s="8" t="s">
        <v>13</v>
      </c>
      <c r="G16" s="42" t="s">
        <v>8</v>
      </c>
      <c r="H16" s="43"/>
      <c r="I16" s="43"/>
      <c r="J16" s="44"/>
      <c r="K16" s="8" t="s">
        <v>13</v>
      </c>
      <c r="N16" s="33"/>
      <c r="O16" s="34"/>
      <c r="P16" s="35"/>
    </row>
    <row r="17" spans="1:16" ht="15.95" customHeight="1" x14ac:dyDescent="0.25">
      <c r="A17" s="3">
        <v>16</v>
      </c>
      <c r="B17" s="2"/>
      <c r="C17" s="2"/>
      <c r="F17" s="3"/>
      <c r="G17" s="1" t="s">
        <v>0</v>
      </c>
      <c r="H17" s="5"/>
      <c r="I17" s="1" t="s">
        <v>1</v>
      </c>
      <c r="J17" s="5"/>
      <c r="K17" s="3"/>
      <c r="N17" s="33"/>
      <c r="O17" s="34"/>
      <c r="P17" s="35"/>
    </row>
    <row r="18" spans="1:16" ht="15.95" customHeight="1" x14ac:dyDescent="0.25">
      <c r="A18" s="3">
        <v>17</v>
      </c>
      <c r="B18" s="2"/>
      <c r="C18" s="2"/>
      <c r="F18" s="3"/>
      <c r="G18" s="1" t="s">
        <v>2</v>
      </c>
      <c r="H18" s="5"/>
      <c r="I18" s="1" t="s">
        <v>1</v>
      </c>
      <c r="J18" s="5"/>
      <c r="K18" s="3"/>
      <c r="N18" s="33"/>
      <c r="O18" s="34"/>
      <c r="P18" s="35"/>
    </row>
    <row r="19" spans="1:16" ht="15.95" customHeight="1" x14ac:dyDescent="0.25">
      <c r="A19" s="3">
        <v>18</v>
      </c>
      <c r="B19" s="2"/>
      <c r="C19" s="2"/>
      <c r="F19" s="3"/>
      <c r="G19" s="1" t="s">
        <v>3</v>
      </c>
      <c r="H19" s="5"/>
      <c r="I19" s="1" t="s">
        <v>1</v>
      </c>
      <c r="J19" s="5"/>
      <c r="K19" s="3"/>
      <c r="N19" s="33"/>
      <c r="O19" s="34"/>
      <c r="P19" s="35"/>
    </row>
    <row r="20" spans="1:16" ht="15.95" customHeight="1" x14ac:dyDescent="0.25">
      <c r="A20" s="3">
        <v>19</v>
      </c>
      <c r="B20" s="2"/>
      <c r="C20" s="2"/>
      <c r="F20" s="3"/>
      <c r="G20" s="1" t="s">
        <v>4</v>
      </c>
      <c r="H20" s="5"/>
      <c r="I20" s="1" t="s">
        <v>1</v>
      </c>
      <c r="J20" s="5"/>
      <c r="K20" s="3"/>
      <c r="N20" s="33"/>
      <c r="O20" s="34"/>
      <c r="P20" s="35"/>
    </row>
    <row r="21" spans="1:16" ht="15.95" customHeight="1" x14ac:dyDescent="0.25">
      <c r="A21" s="3">
        <v>20</v>
      </c>
      <c r="B21" s="2"/>
      <c r="C21" s="2"/>
      <c r="F21" s="3"/>
      <c r="G21" s="1" t="s">
        <v>5</v>
      </c>
      <c r="H21" s="5"/>
      <c r="I21" s="1" t="s">
        <v>1</v>
      </c>
      <c r="J21" s="5"/>
      <c r="K21" s="3"/>
      <c r="N21" s="33"/>
      <c r="O21" s="34"/>
      <c r="P21" s="35"/>
    </row>
    <row r="22" spans="1:16" ht="15.95" customHeight="1" x14ac:dyDescent="0.25">
      <c r="A22" s="3">
        <v>21</v>
      </c>
      <c r="B22" s="2"/>
      <c r="C22" s="2"/>
      <c r="F22" s="3"/>
      <c r="G22" s="1" t="s">
        <v>6</v>
      </c>
      <c r="H22" s="5"/>
      <c r="I22" s="1" t="s">
        <v>1</v>
      </c>
      <c r="J22" s="5"/>
      <c r="K22" s="3"/>
      <c r="N22" s="33"/>
      <c r="O22" s="34"/>
      <c r="P22" s="35"/>
    </row>
    <row r="23" spans="1:16" ht="15.95" customHeight="1" x14ac:dyDescent="0.25">
      <c r="A23" s="3">
        <v>22</v>
      </c>
      <c r="B23" s="2"/>
      <c r="C23" s="2"/>
      <c r="F23" s="3"/>
      <c r="G23" s="1" t="s">
        <v>7</v>
      </c>
      <c r="H23" s="5"/>
      <c r="I23" s="1" t="s">
        <v>1</v>
      </c>
      <c r="J23" s="5"/>
      <c r="K23" s="3"/>
      <c r="N23" s="36"/>
      <c r="O23" s="37"/>
      <c r="P23" s="38"/>
    </row>
    <row r="24" spans="1:16" ht="15.95" customHeight="1" x14ac:dyDescent="0.25">
      <c r="A24" s="3">
        <v>23</v>
      </c>
      <c r="B24" s="2"/>
      <c r="C24" s="2"/>
      <c r="F24" s="3"/>
      <c r="G24" s="1" t="s">
        <v>14</v>
      </c>
      <c r="H24" s="5"/>
      <c r="I24" s="1" t="s">
        <v>1</v>
      </c>
      <c r="J24" s="5"/>
      <c r="K24" s="3"/>
    </row>
    <row r="25" spans="1:16" ht="15.95" customHeight="1" x14ac:dyDescent="0.25">
      <c r="A25" s="3">
        <v>24</v>
      </c>
      <c r="B25" s="2"/>
      <c r="C25" s="2"/>
      <c r="F25" s="3"/>
      <c r="G25" s="1" t="s">
        <v>15</v>
      </c>
      <c r="H25" s="5"/>
      <c r="I25" s="1" t="s">
        <v>1</v>
      </c>
      <c r="J25" s="5"/>
      <c r="K25" s="3"/>
      <c r="N25" s="45" t="s">
        <v>25</v>
      </c>
      <c r="O25" s="45"/>
      <c r="P25" s="45"/>
    </row>
    <row r="26" spans="1:16" ht="15.95" customHeight="1" x14ac:dyDescent="0.25">
      <c r="A26" s="3">
        <v>25</v>
      </c>
      <c r="B26" s="2"/>
      <c r="C26" s="2"/>
      <c r="F26" s="3"/>
      <c r="G26" s="1" t="s">
        <v>16</v>
      </c>
      <c r="H26" s="5"/>
      <c r="I26" s="1" t="s">
        <v>1</v>
      </c>
      <c r="J26" s="5"/>
      <c r="K26" s="3"/>
    </row>
    <row r="27" spans="1:16" ht="15.95" customHeight="1" x14ac:dyDescent="0.25">
      <c r="A27" s="3">
        <v>26</v>
      </c>
      <c r="B27" s="2"/>
      <c r="C27" s="2"/>
    </row>
    <row r="28" spans="1:16" ht="15.95" customHeight="1" x14ac:dyDescent="0.25">
      <c r="A28" s="3">
        <v>27</v>
      </c>
      <c r="B28" s="2"/>
      <c r="C28" s="2"/>
      <c r="F28" s="8" t="s">
        <v>13</v>
      </c>
      <c r="G28" s="42" t="s">
        <v>9</v>
      </c>
      <c r="H28" s="43"/>
      <c r="I28" s="43"/>
      <c r="J28" s="44"/>
      <c r="K28" s="8" t="s">
        <v>13</v>
      </c>
    </row>
    <row r="29" spans="1:16" ht="15.95" customHeight="1" x14ac:dyDescent="0.25">
      <c r="A29" s="3">
        <v>28</v>
      </c>
      <c r="B29" s="2"/>
      <c r="C29" s="2"/>
      <c r="F29" s="3"/>
      <c r="G29" s="1" t="s">
        <v>0</v>
      </c>
      <c r="H29" s="5"/>
      <c r="I29" s="1" t="s">
        <v>1</v>
      </c>
      <c r="J29" s="5"/>
      <c r="K29" s="3"/>
    </row>
    <row r="30" spans="1:16" ht="15.95" customHeight="1" x14ac:dyDescent="0.25">
      <c r="A30" s="3">
        <v>29</v>
      </c>
      <c r="B30" s="2"/>
      <c r="C30" s="2"/>
      <c r="F30" s="3"/>
      <c r="G30" s="1" t="s">
        <v>2</v>
      </c>
      <c r="H30" s="5"/>
      <c r="I30" s="1" t="s">
        <v>1</v>
      </c>
      <c r="J30" s="5"/>
      <c r="K30" s="3"/>
    </row>
    <row r="31" spans="1:16" ht="15.95" customHeight="1" x14ac:dyDescent="0.25">
      <c r="A31" s="3">
        <v>30</v>
      </c>
      <c r="B31" s="2"/>
      <c r="C31" s="2"/>
      <c r="F31" s="3"/>
      <c r="G31" s="1" t="s">
        <v>3</v>
      </c>
      <c r="H31" s="5"/>
      <c r="I31" s="1" t="s">
        <v>1</v>
      </c>
      <c r="J31" s="5"/>
      <c r="K31" s="3"/>
    </row>
    <row r="32" spans="1:16" ht="15.95" customHeight="1" x14ac:dyDescent="0.25">
      <c r="A32" s="3">
        <v>31</v>
      </c>
      <c r="B32" s="2"/>
      <c r="C32" s="2"/>
      <c r="F32" s="3"/>
      <c r="G32" s="1" t="s">
        <v>4</v>
      </c>
      <c r="H32" s="5"/>
      <c r="I32" s="1" t="s">
        <v>1</v>
      </c>
      <c r="J32" s="5"/>
      <c r="K32" s="3"/>
    </row>
    <row r="33" spans="1:14" ht="15.95" customHeight="1" x14ac:dyDescent="0.25">
      <c r="A33" s="3">
        <v>32</v>
      </c>
      <c r="B33" s="2"/>
      <c r="C33" s="2"/>
      <c r="F33" s="3"/>
      <c r="G33" s="1" t="s">
        <v>5</v>
      </c>
      <c r="H33" s="5"/>
      <c r="I33" s="1" t="s">
        <v>1</v>
      </c>
      <c r="J33" s="5"/>
      <c r="K33" s="3"/>
    </row>
    <row r="34" spans="1:14" ht="15.95" customHeight="1" x14ac:dyDescent="0.25">
      <c r="A34" s="3">
        <v>33</v>
      </c>
      <c r="B34" s="2"/>
      <c r="C34" s="2"/>
      <c r="F34" s="3"/>
      <c r="G34" s="1" t="s">
        <v>6</v>
      </c>
      <c r="H34" s="5"/>
      <c r="I34" s="1" t="s">
        <v>1</v>
      </c>
      <c r="J34" s="5"/>
      <c r="K34" s="3"/>
    </row>
    <row r="35" spans="1:14" ht="15.95" customHeight="1" x14ac:dyDescent="0.25">
      <c r="A35" s="3">
        <v>34</v>
      </c>
      <c r="B35" s="2"/>
      <c r="C35" s="2"/>
      <c r="F35" s="3"/>
      <c r="G35" s="1" t="s">
        <v>7</v>
      </c>
      <c r="H35" s="5"/>
      <c r="I35" s="1" t="s">
        <v>1</v>
      </c>
      <c r="J35" s="5"/>
      <c r="K35" s="3"/>
    </row>
    <row r="36" spans="1:14" ht="15.95" customHeight="1" x14ac:dyDescent="0.25">
      <c r="A36" s="3">
        <v>35</v>
      </c>
      <c r="B36" s="2"/>
      <c r="C36" s="2"/>
      <c r="F36" s="3"/>
      <c r="G36" s="1" t="s">
        <v>14</v>
      </c>
      <c r="H36" s="5"/>
      <c r="I36" s="1" t="s">
        <v>1</v>
      </c>
      <c r="J36" s="5"/>
      <c r="K36" s="3"/>
    </row>
    <row r="37" spans="1:14" ht="15.95" customHeight="1" x14ac:dyDescent="0.25">
      <c r="A37" s="3">
        <v>36</v>
      </c>
      <c r="B37" s="2"/>
      <c r="C37" s="2"/>
      <c r="F37" s="3"/>
      <c r="G37" s="1" t="s">
        <v>15</v>
      </c>
      <c r="H37" s="5"/>
      <c r="I37" s="1" t="s">
        <v>1</v>
      </c>
      <c r="J37" s="5"/>
      <c r="K37" s="3"/>
    </row>
    <row r="38" spans="1:14" ht="15.95" customHeight="1" x14ac:dyDescent="0.25">
      <c r="A38" s="3">
        <v>37</v>
      </c>
      <c r="B38" s="2"/>
      <c r="C38" s="2"/>
      <c r="F38" s="3"/>
      <c r="G38" s="1" t="s">
        <v>16</v>
      </c>
      <c r="H38" s="5"/>
      <c r="I38" s="1" t="s">
        <v>1</v>
      </c>
      <c r="J38" s="5"/>
      <c r="K38" s="3"/>
      <c r="N38" s="18"/>
    </row>
    <row r="39" spans="1:14" ht="15.95" customHeight="1" x14ac:dyDescent="0.25">
      <c r="A39" s="3">
        <v>38</v>
      </c>
      <c r="B39" s="2"/>
      <c r="C39" s="2"/>
      <c r="F39" s="20"/>
      <c r="G39" s="20"/>
      <c r="H39" s="20"/>
      <c r="I39" s="20"/>
      <c r="J39" s="20"/>
      <c r="K39" s="20"/>
    </row>
    <row r="40" spans="1:14" ht="15.95" customHeight="1" x14ac:dyDescent="0.25">
      <c r="A40" s="3">
        <v>39</v>
      </c>
      <c r="B40" s="2"/>
      <c r="C40" s="2"/>
      <c r="F40" s="26" t="s">
        <v>13</v>
      </c>
      <c r="G40" s="27"/>
      <c r="H40" s="28">
        <v>4</v>
      </c>
      <c r="I40" s="28" t="s">
        <v>27</v>
      </c>
      <c r="J40" s="27"/>
      <c r="K40" s="26" t="s">
        <v>13</v>
      </c>
    </row>
    <row r="41" spans="1:14" ht="15.95" customHeight="1" x14ac:dyDescent="0.25">
      <c r="A41" s="3">
        <v>40</v>
      </c>
      <c r="B41" s="2"/>
      <c r="C41" s="2"/>
      <c r="F41" s="22"/>
      <c r="G41" s="1" t="s">
        <v>0</v>
      </c>
      <c r="I41" s="22"/>
      <c r="K41" s="22"/>
    </row>
    <row r="42" spans="1:14" ht="15.95" customHeight="1" x14ac:dyDescent="0.25">
      <c r="A42" s="3">
        <v>41</v>
      </c>
      <c r="B42" s="2"/>
      <c r="C42" s="2"/>
      <c r="F42" s="2"/>
      <c r="G42" s="1" t="s">
        <v>2</v>
      </c>
      <c r="H42" s="21"/>
      <c r="I42" s="2"/>
      <c r="J42" s="21"/>
      <c r="K42" s="2"/>
    </row>
    <row r="43" spans="1:14" ht="15.95" customHeight="1" x14ac:dyDescent="0.25">
      <c r="A43" s="3">
        <v>42</v>
      </c>
      <c r="B43" s="2"/>
      <c r="C43" s="2"/>
      <c r="F43" s="23"/>
      <c r="G43" s="1" t="s">
        <v>3</v>
      </c>
      <c r="I43" s="23"/>
      <c r="K43" s="23"/>
    </row>
    <row r="44" spans="1:14" ht="15.95" customHeight="1" x14ac:dyDescent="0.25">
      <c r="A44" s="3">
        <v>43</v>
      </c>
      <c r="B44" s="2"/>
      <c r="C44" s="2"/>
      <c r="F44" s="2"/>
      <c r="G44" s="1" t="s">
        <v>4</v>
      </c>
      <c r="H44" s="21"/>
      <c r="I44" s="2"/>
      <c r="J44" s="25"/>
      <c r="K44" s="2"/>
    </row>
    <row r="45" spans="1:14" ht="15.95" customHeight="1" x14ac:dyDescent="0.25">
      <c r="A45" s="3">
        <v>44</v>
      </c>
      <c r="B45" s="2"/>
      <c r="C45" s="2"/>
      <c r="F45" s="23"/>
      <c r="G45" s="1" t="s">
        <v>5</v>
      </c>
      <c r="I45" s="23"/>
      <c r="K45" s="23"/>
    </row>
    <row r="46" spans="1:14" ht="15.95" customHeight="1" x14ac:dyDescent="0.25">
      <c r="A46" s="3">
        <v>45</v>
      </c>
      <c r="B46" s="2"/>
      <c r="C46" s="2"/>
      <c r="F46" s="2"/>
      <c r="G46" s="1" t="s">
        <v>6</v>
      </c>
      <c r="H46" s="21"/>
      <c r="I46" s="2"/>
      <c r="J46" s="21"/>
      <c r="K46" s="2"/>
    </row>
    <row r="47" spans="1:14" ht="15.95" customHeight="1" x14ac:dyDescent="0.25">
      <c r="A47" s="3">
        <v>46</v>
      </c>
      <c r="B47" s="2"/>
      <c r="C47" s="2"/>
      <c r="F47" s="23"/>
      <c r="G47" s="1" t="s">
        <v>7</v>
      </c>
      <c r="I47" s="23"/>
      <c r="K47" s="23"/>
    </row>
    <row r="48" spans="1:14" ht="15.95" customHeight="1" x14ac:dyDescent="0.25">
      <c r="A48" s="3">
        <v>47</v>
      </c>
      <c r="B48" s="2"/>
      <c r="C48" s="2"/>
      <c r="F48" s="2"/>
      <c r="G48" s="1" t="s">
        <v>14</v>
      </c>
      <c r="H48" s="21"/>
      <c r="I48" s="2"/>
      <c r="J48" s="21"/>
      <c r="K48" s="2"/>
    </row>
    <row r="49" spans="1:11" ht="15.95" customHeight="1" x14ac:dyDescent="0.25">
      <c r="A49" s="3">
        <v>48</v>
      </c>
      <c r="B49" s="2"/>
      <c r="C49" s="2"/>
      <c r="F49" s="24"/>
      <c r="G49" s="1" t="s">
        <v>15</v>
      </c>
      <c r="I49" s="23"/>
      <c r="K49" s="23"/>
    </row>
    <row r="50" spans="1:11" ht="15.95" customHeight="1" x14ac:dyDescent="0.25">
      <c r="A50" s="3">
        <v>49</v>
      </c>
      <c r="B50" s="2"/>
      <c r="C50" s="2"/>
      <c r="F50" s="2"/>
      <c r="G50" s="1" t="s">
        <v>16</v>
      </c>
      <c r="H50" s="21"/>
      <c r="I50" s="2"/>
      <c r="J50" s="21"/>
      <c r="K50" s="2"/>
    </row>
    <row r="51" spans="1:11" ht="15.95" customHeight="1" x14ac:dyDescent="0.25">
      <c r="A51" s="3">
        <v>50</v>
      </c>
      <c r="B51" s="2"/>
      <c r="C51" s="2"/>
    </row>
    <row r="52" spans="1:11" ht="15.95" customHeight="1" x14ac:dyDescent="0.25">
      <c r="A52" s="3">
        <v>51</v>
      </c>
      <c r="B52" s="2"/>
      <c r="C52" s="2"/>
    </row>
    <row r="53" spans="1:11" ht="15.95" customHeight="1" x14ac:dyDescent="0.25">
      <c r="A53" s="3">
        <v>52</v>
      </c>
      <c r="B53" s="2"/>
      <c r="C53" s="2"/>
    </row>
    <row r="54" spans="1:11" ht="15.95" customHeight="1" x14ac:dyDescent="0.25">
      <c r="A54" s="3">
        <v>53</v>
      </c>
      <c r="B54" s="2"/>
      <c r="C54" s="2"/>
    </row>
    <row r="55" spans="1:11" ht="15.95" customHeight="1" x14ac:dyDescent="0.25">
      <c r="A55" s="3">
        <v>54</v>
      </c>
      <c r="B55" s="2"/>
      <c r="C55" s="2"/>
    </row>
    <row r="56" spans="1:11" ht="15.95" customHeight="1" x14ac:dyDescent="0.25">
      <c r="A56" s="3">
        <v>55</v>
      </c>
      <c r="B56" s="2"/>
      <c r="C56" s="2"/>
    </row>
    <row r="57" spans="1:11" ht="15.95" customHeight="1" x14ac:dyDescent="0.25">
      <c r="A57" s="3">
        <v>56</v>
      </c>
      <c r="B57" s="2"/>
      <c r="C57" s="2"/>
    </row>
    <row r="58" spans="1:11" ht="15.95" customHeight="1" x14ac:dyDescent="0.25">
      <c r="A58" s="3">
        <v>57</v>
      </c>
      <c r="B58" s="2"/>
      <c r="C58" s="2"/>
    </row>
    <row r="59" spans="1:11" ht="15.95" customHeight="1" x14ac:dyDescent="0.25">
      <c r="A59" s="3">
        <v>58</v>
      </c>
      <c r="B59" s="2"/>
      <c r="C59" s="2"/>
    </row>
    <row r="60" spans="1:11" ht="15.95" customHeight="1" x14ac:dyDescent="0.25">
      <c r="A60" s="3">
        <v>59</v>
      </c>
      <c r="B60" s="2"/>
      <c r="C60" s="2"/>
    </row>
    <row r="61" spans="1:11" ht="15.95" customHeight="1" x14ac:dyDescent="0.25">
      <c r="A61" s="3">
        <v>60</v>
      </c>
      <c r="B61" s="2"/>
      <c r="C61" s="2"/>
    </row>
    <row r="62" spans="1:11" ht="15.95" customHeight="1" x14ac:dyDescent="0.25">
      <c r="A62" s="3"/>
      <c r="B62" s="2"/>
      <c r="C62" s="2"/>
    </row>
    <row r="63" spans="1:11" ht="15.95" customHeight="1" x14ac:dyDescent="0.25">
      <c r="A63" s="3"/>
      <c r="B63" s="2"/>
      <c r="C63" s="2"/>
    </row>
    <row r="64" spans="1:11" ht="15.95" customHeight="1" x14ac:dyDescent="0.25">
      <c r="A64" s="3"/>
      <c r="B64" s="2"/>
      <c r="C64" s="2"/>
    </row>
    <row r="65" spans="1:3" ht="15.95" customHeight="1" x14ac:dyDescent="0.25">
      <c r="A65" s="3"/>
      <c r="B65" s="2"/>
      <c r="C65" s="2"/>
    </row>
    <row r="66" spans="1:3" ht="15.95" customHeight="1" x14ac:dyDescent="0.25">
      <c r="A66" s="3"/>
      <c r="B66" s="2"/>
      <c r="C66" s="2"/>
    </row>
    <row r="67" spans="1:3" ht="15.95" customHeight="1" x14ac:dyDescent="0.25">
      <c r="A67" s="3"/>
      <c r="B67" s="2"/>
      <c r="C67" s="2"/>
    </row>
    <row r="68" spans="1:3" ht="15.95" customHeight="1" x14ac:dyDescent="0.25">
      <c r="A68" s="3"/>
      <c r="B68" s="2"/>
      <c r="C68" s="2"/>
    </row>
    <row r="69" spans="1:3" ht="15.95" customHeight="1" x14ac:dyDescent="0.25">
      <c r="A69" s="3"/>
      <c r="B69" s="2"/>
      <c r="C69" s="2"/>
    </row>
    <row r="70" spans="1:3" ht="15.95" customHeight="1" x14ac:dyDescent="0.25">
      <c r="A70" s="3"/>
      <c r="B70" s="2"/>
      <c r="C70" s="2"/>
    </row>
    <row r="71" spans="1:3" ht="15.95" customHeight="1" x14ac:dyDescent="0.25">
      <c r="A71" s="3"/>
      <c r="B71" s="2"/>
      <c r="C71" s="2"/>
    </row>
    <row r="72" spans="1:3" ht="15.95" customHeight="1" x14ac:dyDescent="0.25">
      <c r="A72" s="3"/>
      <c r="B72" s="2"/>
      <c r="C72" s="2"/>
    </row>
    <row r="73" spans="1:3" ht="15.95" customHeight="1" x14ac:dyDescent="0.25">
      <c r="A73" s="3"/>
      <c r="B73" s="2"/>
      <c r="C73" s="2"/>
    </row>
    <row r="74" spans="1:3" ht="15.95" customHeight="1" x14ac:dyDescent="0.25">
      <c r="A74" s="3"/>
      <c r="B74" s="2"/>
      <c r="C74" s="2"/>
    </row>
    <row r="75" spans="1:3" ht="15.95" customHeight="1" x14ac:dyDescent="0.25">
      <c r="A75" s="3"/>
      <c r="B75" s="2"/>
      <c r="C75" s="2"/>
    </row>
    <row r="76" spans="1:3" ht="15.95" customHeight="1" x14ac:dyDescent="0.25">
      <c r="A76" s="3"/>
      <c r="B76" s="2"/>
      <c r="C76" s="2"/>
    </row>
    <row r="77" spans="1:3" ht="15.95" customHeight="1" x14ac:dyDescent="0.25">
      <c r="A77" s="3"/>
      <c r="B77" s="2"/>
      <c r="C77" s="2"/>
    </row>
    <row r="78" spans="1:3" ht="15.95" customHeight="1" x14ac:dyDescent="0.25">
      <c r="A78" s="3"/>
      <c r="B78" s="2"/>
      <c r="C78" s="2"/>
    </row>
    <row r="79" spans="1:3" ht="15.95" customHeight="1" x14ac:dyDescent="0.25">
      <c r="A79" s="3"/>
      <c r="B79" s="2"/>
      <c r="C79" s="2"/>
    </row>
    <row r="80" spans="1:3" ht="15.95" customHeight="1" x14ac:dyDescent="0.25">
      <c r="A80" s="3"/>
      <c r="B80" s="2"/>
      <c r="C80" s="2"/>
    </row>
    <row r="81" spans="1:3" ht="15.95" customHeight="1" x14ac:dyDescent="0.25">
      <c r="A81" s="3"/>
      <c r="B81" s="2"/>
      <c r="C81" s="2"/>
    </row>
    <row r="82" spans="1:3" ht="15.95" customHeight="1" x14ac:dyDescent="0.25">
      <c r="A82" s="3"/>
      <c r="B82" s="2"/>
      <c r="C82" s="2"/>
    </row>
    <row r="83" spans="1:3" ht="15.95" customHeight="1" x14ac:dyDescent="0.25">
      <c r="A83" s="3"/>
      <c r="B83" s="2"/>
      <c r="C83" s="2"/>
    </row>
    <row r="84" spans="1:3" ht="15.95" customHeight="1" x14ac:dyDescent="0.25">
      <c r="A84" s="3"/>
      <c r="B84" s="2"/>
      <c r="C84" s="2"/>
    </row>
    <row r="85" spans="1:3" ht="15.95" customHeight="1" x14ac:dyDescent="0.25">
      <c r="A85" s="3"/>
      <c r="B85" s="2"/>
      <c r="C85" s="2"/>
    </row>
    <row r="86" spans="1:3" ht="15.95" customHeight="1" x14ac:dyDescent="0.25">
      <c r="A86" s="3"/>
      <c r="B86" s="2"/>
      <c r="C86" s="2"/>
    </row>
    <row r="87" spans="1:3" ht="15.95" customHeight="1" x14ac:dyDescent="0.25">
      <c r="A87" s="3"/>
      <c r="B87" s="2"/>
      <c r="C87" s="2"/>
    </row>
    <row r="88" spans="1:3" ht="15.95" customHeight="1" x14ac:dyDescent="0.25">
      <c r="A88" s="3"/>
      <c r="B88" s="2"/>
      <c r="C88" s="2"/>
    </row>
    <row r="89" spans="1:3" ht="15.95" customHeight="1" x14ac:dyDescent="0.25">
      <c r="A89" s="3"/>
      <c r="B89" s="2"/>
      <c r="C89" s="2"/>
    </row>
    <row r="90" spans="1:3" ht="15.95" customHeight="1" x14ac:dyDescent="0.25">
      <c r="A90" s="3"/>
      <c r="B90" s="2"/>
      <c r="C90" s="2"/>
    </row>
    <row r="91" spans="1:3" ht="15.95" customHeight="1" x14ac:dyDescent="0.25">
      <c r="A91" s="3"/>
      <c r="B91" s="2"/>
      <c r="C91" s="2"/>
    </row>
    <row r="92" spans="1:3" ht="15.95" customHeight="1" x14ac:dyDescent="0.25">
      <c r="A92" s="3"/>
      <c r="B92" s="2"/>
      <c r="C92" s="2"/>
    </row>
    <row r="93" spans="1:3" ht="15.95" customHeight="1" x14ac:dyDescent="0.25">
      <c r="A93" s="3"/>
      <c r="B93" s="2"/>
      <c r="C93" s="2"/>
    </row>
    <row r="94" spans="1:3" ht="15.95" customHeight="1" x14ac:dyDescent="0.25">
      <c r="A94" s="3"/>
      <c r="B94" s="2"/>
      <c r="C94" s="2"/>
    </row>
    <row r="95" spans="1:3" ht="15.95" customHeight="1" x14ac:dyDescent="0.25">
      <c r="A95" s="3"/>
      <c r="B95" s="2"/>
      <c r="C95" s="2"/>
    </row>
    <row r="96" spans="1:3" ht="15.95" customHeight="1" x14ac:dyDescent="0.25">
      <c r="A96" s="3"/>
      <c r="B96" s="2"/>
      <c r="C96" s="2"/>
    </row>
    <row r="97" spans="1:3" ht="15.95" customHeight="1" x14ac:dyDescent="0.25">
      <c r="A97" s="3"/>
      <c r="B97" s="2"/>
      <c r="C97" s="2"/>
    </row>
    <row r="98" spans="1:3" ht="15.95" customHeight="1" x14ac:dyDescent="0.25">
      <c r="A98" s="3"/>
      <c r="B98" s="2"/>
      <c r="C98" s="2"/>
    </row>
    <row r="99" spans="1:3" ht="15.95" customHeight="1" x14ac:dyDescent="0.25">
      <c r="A99" s="3"/>
      <c r="B99" s="2"/>
      <c r="C99" s="2"/>
    </row>
    <row r="100" spans="1:3" ht="15.95" customHeight="1" x14ac:dyDescent="0.25">
      <c r="A100" s="3"/>
      <c r="B100" s="2"/>
      <c r="C100" s="2"/>
    </row>
    <row r="101" spans="1:3" ht="15.95" customHeight="1" x14ac:dyDescent="0.25">
      <c r="A101" s="3"/>
      <c r="B101" s="2"/>
      <c r="C101" s="2"/>
    </row>
    <row r="102" spans="1:3" ht="15.95" customHeight="1" x14ac:dyDescent="0.25">
      <c r="A102" s="3"/>
      <c r="B102" s="2"/>
      <c r="C102" s="2"/>
    </row>
    <row r="103" spans="1:3" ht="15.95" customHeight="1" x14ac:dyDescent="0.25">
      <c r="A103" s="3"/>
      <c r="B103" s="2"/>
      <c r="C103" s="2"/>
    </row>
    <row r="104" spans="1:3" ht="15.95" customHeight="1" x14ac:dyDescent="0.25">
      <c r="A104" s="3"/>
      <c r="B104" s="2"/>
      <c r="C104" s="2"/>
    </row>
    <row r="105" spans="1:3" ht="15.95" customHeight="1" x14ac:dyDescent="0.25">
      <c r="A105" s="3"/>
      <c r="B105" s="2"/>
      <c r="C105" s="2"/>
    </row>
    <row r="106" spans="1:3" ht="15.95" customHeight="1" x14ac:dyDescent="0.25">
      <c r="A106" s="3"/>
      <c r="B106" s="2"/>
      <c r="C106" s="2"/>
    </row>
    <row r="107" spans="1:3" ht="15.95" customHeight="1" x14ac:dyDescent="0.25">
      <c r="A107" s="3"/>
      <c r="B107" s="2"/>
      <c r="C107" s="2"/>
    </row>
    <row r="108" spans="1:3" ht="15.95" customHeight="1" x14ac:dyDescent="0.25">
      <c r="A108" s="3"/>
      <c r="B108" s="2"/>
      <c r="C108" s="2"/>
    </row>
    <row r="109" spans="1:3" ht="15.95" customHeight="1" x14ac:dyDescent="0.25">
      <c r="A109" s="3"/>
      <c r="B109" s="2"/>
      <c r="C109" s="2"/>
    </row>
  </sheetData>
  <mergeCells count="6">
    <mergeCell ref="N9:P23"/>
    <mergeCell ref="G2:J2"/>
    <mergeCell ref="G4:J4"/>
    <mergeCell ref="G16:J16"/>
    <mergeCell ref="G28:J28"/>
    <mergeCell ref="N25:P25"/>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2:N118"/>
  <sheetViews>
    <sheetView tabSelected="1" workbookViewId="0">
      <selection activeCell="O31" sqref="O31"/>
    </sheetView>
  </sheetViews>
  <sheetFormatPr baseColWidth="10" defaultRowHeight="15" x14ac:dyDescent="0.25"/>
  <cols>
    <col min="1" max="1" width="7.7109375" style="9" customWidth="1"/>
    <col min="2" max="2" width="6.28515625" style="18" customWidth="1"/>
    <col min="3" max="3" width="29.42578125" customWidth="1"/>
    <col min="4" max="5" width="8.140625" customWidth="1"/>
    <col min="6" max="6" width="7.85546875" customWidth="1"/>
    <col min="7" max="7" width="8.140625" customWidth="1"/>
    <col min="8" max="8" width="14.85546875" customWidth="1"/>
    <col min="9" max="9" width="12.5703125" customWidth="1"/>
    <col min="10" max="10" width="6.5703125" customWidth="1"/>
    <col min="11" max="11" width="29" customWidth="1"/>
    <col min="12" max="12" width="19" customWidth="1"/>
    <col min="13" max="13" width="6.5703125" customWidth="1"/>
    <col min="14" max="14" width="11.42578125" hidden="1" customWidth="1"/>
  </cols>
  <sheetData>
    <row r="2" spans="1:14" ht="15" customHeight="1" x14ac:dyDescent="0.25">
      <c r="B2" s="46" t="s">
        <v>29</v>
      </c>
      <c r="C2" s="47"/>
      <c r="D2" s="47"/>
      <c r="E2" s="47"/>
      <c r="F2" s="47"/>
      <c r="G2" s="47"/>
      <c r="H2" s="47"/>
      <c r="I2" s="47"/>
      <c r="J2" s="47"/>
      <c r="K2" s="47"/>
      <c r="L2" s="47"/>
      <c r="M2" s="47"/>
      <c r="N2" s="47"/>
    </row>
    <row r="3" spans="1:14" ht="15" customHeight="1" x14ac:dyDescent="0.25">
      <c r="B3" s="46"/>
      <c r="C3" s="47"/>
      <c r="D3" s="47"/>
      <c r="E3" s="47"/>
      <c r="F3" s="47"/>
      <c r="G3" s="47"/>
      <c r="H3" s="47"/>
      <c r="I3" s="47"/>
      <c r="J3" s="47"/>
      <c r="K3" s="47"/>
      <c r="L3" s="47"/>
      <c r="M3" s="47"/>
      <c r="N3" s="47"/>
    </row>
    <row r="5" spans="1:14" x14ac:dyDescent="0.25">
      <c r="B5" s="10" t="s">
        <v>12</v>
      </c>
      <c r="C5" s="10" t="s">
        <v>17</v>
      </c>
      <c r="D5" s="11" t="s">
        <v>18</v>
      </c>
      <c r="E5" s="11" t="s">
        <v>19</v>
      </c>
      <c r="F5" s="11" t="s">
        <v>20</v>
      </c>
      <c r="G5" s="11" t="s">
        <v>28</v>
      </c>
      <c r="H5" s="12" t="s">
        <v>21</v>
      </c>
      <c r="I5" s="13" t="s">
        <v>22</v>
      </c>
      <c r="K5" s="14" t="s">
        <v>10</v>
      </c>
      <c r="L5" s="15" t="s">
        <v>23</v>
      </c>
    </row>
    <row r="6" spans="1:14" x14ac:dyDescent="0.25">
      <c r="A6" s="16"/>
      <c r="B6" s="17">
        <v>1</v>
      </c>
      <c r="C6" s="17">
        <v>0</v>
      </c>
      <c r="D6" s="48">
        <v>1</v>
      </c>
      <c r="E6" s="48">
        <v>5</v>
      </c>
      <c r="F6" s="48">
        <v>3</v>
      </c>
      <c r="G6" s="48">
        <v>12</v>
      </c>
      <c r="H6" s="48">
        <v>4</v>
      </c>
      <c r="I6" s="48">
        <v>21</v>
      </c>
      <c r="J6" s="29"/>
      <c r="K6" s="3">
        <f t="shared" ref="K6:K69" si="0">C6</f>
        <v>0</v>
      </c>
      <c r="L6" s="3"/>
    </row>
    <row r="7" spans="1:14" x14ac:dyDescent="0.25">
      <c r="A7" s="16"/>
      <c r="B7" s="17">
        <v>2</v>
      </c>
      <c r="C7" s="17">
        <f>Feuil1!B18</f>
        <v>0</v>
      </c>
      <c r="D7" s="17">
        <v>8</v>
      </c>
      <c r="E7" s="17">
        <v>7</v>
      </c>
      <c r="F7" s="17">
        <v>5</v>
      </c>
      <c r="G7" s="17">
        <v>9</v>
      </c>
      <c r="H7" s="17">
        <v>4</v>
      </c>
      <c r="I7" s="17">
        <v>29</v>
      </c>
      <c r="J7" s="29"/>
      <c r="K7" s="3">
        <f t="shared" si="0"/>
        <v>0</v>
      </c>
      <c r="L7" s="3" t="str">
        <f t="shared" ref="L7:L69" si="1">IF(H7=3,"3 parties gagnées ",IF(H7=2,"2 parties gagnées ",IF(H7=1,"1 parties gagnées ",IF(H7=0,"0 parties gagnées",""))))</f>
        <v/>
      </c>
    </row>
    <row r="8" spans="1:14" x14ac:dyDescent="0.25">
      <c r="A8" s="16"/>
      <c r="B8" s="17">
        <v>3</v>
      </c>
      <c r="C8" s="17">
        <v>0</v>
      </c>
      <c r="D8" s="17">
        <v>2</v>
      </c>
      <c r="E8" s="17">
        <v>5</v>
      </c>
      <c r="F8" s="17">
        <v>7</v>
      </c>
      <c r="G8" s="17">
        <v>9</v>
      </c>
      <c r="H8" s="17">
        <v>4</v>
      </c>
      <c r="I8" s="17">
        <v>23</v>
      </c>
      <c r="J8" s="29"/>
      <c r="K8" s="3">
        <f t="shared" si="0"/>
        <v>0</v>
      </c>
      <c r="L8" s="3" t="str">
        <f t="shared" si="1"/>
        <v/>
      </c>
    </row>
    <row r="9" spans="1:14" x14ac:dyDescent="0.25">
      <c r="A9" s="16"/>
      <c r="B9" s="17">
        <v>4</v>
      </c>
      <c r="C9" s="17">
        <v>0</v>
      </c>
      <c r="D9" s="17">
        <v>-4</v>
      </c>
      <c r="E9" s="17">
        <v>7</v>
      </c>
      <c r="F9" s="17">
        <v>8</v>
      </c>
      <c r="G9" s="17">
        <v>1</v>
      </c>
      <c r="H9" s="17">
        <v>3</v>
      </c>
      <c r="I9" s="17">
        <v>12</v>
      </c>
      <c r="J9" s="29"/>
      <c r="K9" s="3">
        <f t="shared" si="0"/>
        <v>0</v>
      </c>
      <c r="L9" s="3" t="str">
        <f t="shared" si="1"/>
        <v xml:space="preserve">3 parties gagnées </v>
      </c>
    </row>
    <row r="10" spans="1:14" x14ac:dyDescent="0.25">
      <c r="A10" s="16"/>
      <c r="B10" s="17">
        <v>5</v>
      </c>
      <c r="C10" s="17">
        <v>0</v>
      </c>
      <c r="D10" s="17"/>
      <c r="E10" s="17"/>
      <c r="F10" s="17"/>
      <c r="G10" s="17">
        <f>D10+E10+F10</f>
        <v>0</v>
      </c>
      <c r="H10" s="17">
        <f>COUNTIF(D10:F10,"&gt;0")</f>
        <v>0</v>
      </c>
      <c r="I10" s="17">
        <f>G10</f>
        <v>0</v>
      </c>
      <c r="J10" s="29"/>
      <c r="K10" s="3">
        <f t="shared" si="0"/>
        <v>0</v>
      </c>
      <c r="L10" s="3" t="str">
        <f t="shared" si="1"/>
        <v>0 parties gagnées</v>
      </c>
    </row>
    <row r="11" spans="1:14" x14ac:dyDescent="0.25">
      <c r="A11" s="16"/>
      <c r="B11" s="17">
        <v>6</v>
      </c>
      <c r="C11" s="17">
        <v>0</v>
      </c>
      <c r="D11" s="17"/>
      <c r="E11" s="17"/>
      <c r="F11" s="17"/>
      <c r="G11" s="17">
        <f>D11+E11+F11</f>
        <v>0</v>
      </c>
      <c r="H11" s="17">
        <f>COUNTIF(D11:F11,"&gt;0")</f>
        <v>0</v>
      </c>
      <c r="I11" s="17">
        <f>G11</f>
        <v>0</v>
      </c>
      <c r="J11" s="29"/>
      <c r="K11" s="3">
        <f t="shared" si="0"/>
        <v>0</v>
      </c>
      <c r="L11" s="3" t="str">
        <f t="shared" si="1"/>
        <v>0 parties gagnées</v>
      </c>
    </row>
    <row r="12" spans="1:14" x14ac:dyDescent="0.25">
      <c r="A12" s="16"/>
      <c r="B12" s="17">
        <v>7</v>
      </c>
      <c r="C12" s="17">
        <v>0</v>
      </c>
      <c r="D12" s="17"/>
      <c r="E12" s="17"/>
      <c r="F12" s="17"/>
      <c r="G12" s="17">
        <f>D12+E12+F12</f>
        <v>0</v>
      </c>
      <c r="H12" s="17">
        <f>COUNTIF(D12:F12,"&gt;0")</f>
        <v>0</v>
      </c>
      <c r="I12" s="17">
        <f>G12</f>
        <v>0</v>
      </c>
      <c r="J12" s="29"/>
      <c r="K12" s="3">
        <f t="shared" si="0"/>
        <v>0</v>
      </c>
      <c r="L12" s="3" t="str">
        <f t="shared" si="1"/>
        <v>0 parties gagnées</v>
      </c>
    </row>
    <row r="13" spans="1:14" x14ac:dyDescent="0.25">
      <c r="A13" s="16"/>
      <c r="B13" s="17">
        <v>8</v>
      </c>
      <c r="C13" s="17">
        <v>0</v>
      </c>
      <c r="D13" s="17"/>
      <c r="E13" s="17"/>
      <c r="F13" s="17"/>
      <c r="G13" s="17">
        <f>D13+E13+F13</f>
        <v>0</v>
      </c>
      <c r="H13" s="17">
        <f>COUNTIF(D13:F13,"&gt;0")</f>
        <v>0</v>
      </c>
      <c r="I13" s="17">
        <f>G13</f>
        <v>0</v>
      </c>
      <c r="J13" s="29"/>
      <c r="K13" s="3">
        <f t="shared" si="0"/>
        <v>0</v>
      </c>
      <c r="L13" s="3" t="str">
        <f t="shared" si="1"/>
        <v>0 parties gagnées</v>
      </c>
    </row>
    <row r="14" spans="1:14" x14ac:dyDescent="0.25">
      <c r="A14" s="16"/>
      <c r="B14" s="17">
        <v>9</v>
      </c>
      <c r="C14" s="17">
        <v>0</v>
      </c>
      <c r="D14" s="17"/>
      <c r="E14" s="17"/>
      <c r="F14" s="17"/>
      <c r="G14" s="17">
        <f>D14+E14+F14</f>
        <v>0</v>
      </c>
      <c r="H14" s="17">
        <f>COUNTIF(D14:F14,"&gt;0")</f>
        <v>0</v>
      </c>
      <c r="I14" s="17">
        <f>G14</f>
        <v>0</v>
      </c>
      <c r="J14" s="29"/>
      <c r="K14" s="3">
        <f t="shared" si="0"/>
        <v>0</v>
      </c>
      <c r="L14" s="3" t="str">
        <f t="shared" si="1"/>
        <v>0 parties gagnées</v>
      </c>
    </row>
    <row r="15" spans="1:14" x14ac:dyDescent="0.25">
      <c r="A15" s="16"/>
      <c r="B15" s="17">
        <v>10</v>
      </c>
      <c r="C15" s="17">
        <v>0</v>
      </c>
      <c r="D15" s="17"/>
      <c r="E15" s="17"/>
      <c r="F15" s="17"/>
      <c r="G15" s="17">
        <f>D15+E15+F15</f>
        <v>0</v>
      </c>
      <c r="H15" s="17">
        <f>COUNTIF(D15:F15,"&gt;0")</f>
        <v>0</v>
      </c>
      <c r="I15" s="17">
        <f>G15</f>
        <v>0</v>
      </c>
      <c r="J15" s="29"/>
      <c r="K15" s="3">
        <f t="shared" si="0"/>
        <v>0</v>
      </c>
      <c r="L15" s="3" t="str">
        <f t="shared" si="1"/>
        <v>0 parties gagnées</v>
      </c>
    </row>
    <row r="16" spans="1:14" x14ac:dyDescent="0.25">
      <c r="A16" s="16"/>
      <c r="B16" s="17">
        <v>11</v>
      </c>
      <c r="C16" s="17">
        <v>0</v>
      </c>
      <c r="D16" s="17"/>
      <c r="E16" s="17"/>
      <c r="F16" s="17"/>
      <c r="G16" s="17">
        <f>D16+E16+F16</f>
        <v>0</v>
      </c>
      <c r="H16" s="17">
        <f>COUNTIF(D16:F16,"&gt;0")</f>
        <v>0</v>
      </c>
      <c r="I16" s="17">
        <f>G16</f>
        <v>0</v>
      </c>
      <c r="J16" s="29"/>
      <c r="K16" s="3">
        <f t="shared" si="0"/>
        <v>0</v>
      </c>
      <c r="L16" s="3" t="str">
        <f t="shared" si="1"/>
        <v>0 parties gagnées</v>
      </c>
    </row>
    <row r="17" spans="1:12" x14ac:dyDescent="0.25">
      <c r="A17" s="16"/>
      <c r="B17" s="17">
        <v>12</v>
      </c>
      <c r="C17" s="17">
        <v>0</v>
      </c>
      <c r="D17" s="17"/>
      <c r="E17" s="17"/>
      <c r="F17" s="17"/>
      <c r="G17" s="17">
        <f>D17+E17+F17</f>
        <v>0</v>
      </c>
      <c r="H17" s="17">
        <f>COUNTIF(D17:F17,"&gt;0")</f>
        <v>0</v>
      </c>
      <c r="I17" s="17">
        <f>G17</f>
        <v>0</v>
      </c>
      <c r="J17" s="29"/>
      <c r="K17" s="3">
        <f t="shared" si="0"/>
        <v>0</v>
      </c>
      <c r="L17" s="3" t="str">
        <f t="shared" si="1"/>
        <v>0 parties gagnées</v>
      </c>
    </row>
    <row r="18" spans="1:12" x14ac:dyDescent="0.25">
      <c r="A18" s="16"/>
      <c r="B18" s="17">
        <v>13</v>
      </c>
      <c r="C18" s="17">
        <v>0</v>
      </c>
      <c r="D18" s="17"/>
      <c r="E18" s="17"/>
      <c r="F18" s="17"/>
      <c r="G18" s="17">
        <f>D18+E18+F18</f>
        <v>0</v>
      </c>
      <c r="H18" s="17">
        <f>COUNTIF(D18:F18,"&gt;0")</f>
        <v>0</v>
      </c>
      <c r="I18" s="17">
        <f>G18</f>
        <v>0</v>
      </c>
      <c r="J18" s="29"/>
      <c r="K18" s="3">
        <f t="shared" si="0"/>
        <v>0</v>
      </c>
      <c r="L18" s="3" t="str">
        <f t="shared" si="1"/>
        <v>0 parties gagnées</v>
      </c>
    </row>
    <row r="19" spans="1:12" x14ac:dyDescent="0.25">
      <c r="A19" s="16"/>
      <c r="B19" s="17">
        <v>14</v>
      </c>
      <c r="C19" s="17">
        <v>0</v>
      </c>
      <c r="D19" s="17"/>
      <c r="E19" s="17"/>
      <c r="F19" s="17"/>
      <c r="G19" s="17">
        <f>D19+E19+F19</f>
        <v>0</v>
      </c>
      <c r="H19" s="17">
        <f>COUNTIF(D19:F19,"&gt;0")</f>
        <v>0</v>
      </c>
      <c r="I19" s="17">
        <f>G19</f>
        <v>0</v>
      </c>
      <c r="J19" s="29"/>
      <c r="K19" s="3">
        <f t="shared" si="0"/>
        <v>0</v>
      </c>
      <c r="L19" s="3" t="str">
        <f t="shared" si="1"/>
        <v>0 parties gagnées</v>
      </c>
    </row>
    <row r="20" spans="1:12" x14ac:dyDescent="0.25">
      <c r="A20" s="16"/>
      <c r="B20" s="17">
        <v>15</v>
      </c>
      <c r="C20" s="17">
        <v>0</v>
      </c>
      <c r="D20" s="17"/>
      <c r="E20" s="17"/>
      <c r="F20" s="17"/>
      <c r="G20" s="17">
        <f>D20+E20+F20</f>
        <v>0</v>
      </c>
      <c r="H20" s="17">
        <f>COUNTIF(D20:F20,"&gt;0")</f>
        <v>0</v>
      </c>
      <c r="I20" s="17">
        <f>G20</f>
        <v>0</v>
      </c>
      <c r="J20" s="29"/>
      <c r="K20" s="3">
        <f t="shared" si="0"/>
        <v>0</v>
      </c>
      <c r="L20" s="3" t="str">
        <f t="shared" si="1"/>
        <v>0 parties gagnées</v>
      </c>
    </row>
    <row r="21" spans="1:12" x14ac:dyDescent="0.25">
      <c r="A21" s="16"/>
      <c r="B21" s="17">
        <v>16</v>
      </c>
      <c r="C21" s="17">
        <v>0</v>
      </c>
      <c r="D21" s="10"/>
      <c r="E21" s="17"/>
      <c r="F21" s="17"/>
      <c r="G21" s="17">
        <f>D21+E21+F21</f>
        <v>0</v>
      </c>
      <c r="H21" s="17">
        <f>COUNTIF(D21:F21,"&gt;0")</f>
        <v>0</v>
      </c>
      <c r="I21" s="17">
        <f>G21</f>
        <v>0</v>
      </c>
      <c r="J21" s="29"/>
      <c r="K21" s="3">
        <f t="shared" si="0"/>
        <v>0</v>
      </c>
      <c r="L21" s="3" t="str">
        <f t="shared" si="1"/>
        <v>0 parties gagnées</v>
      </c>
    </row>
    <row r="22" spans="1:12" x14ac:dyDescent="0.25">
      <c r="A22" s="16"/>
      <c r="B22" s="17">
        <v>17</v>
      </c>
      <c r="C22" s="17">
        <v>0</v>
      </c>
      <c r="D22" s="17"/>
      <c r="E22" s="17"/>
      <c r="F22" s="17"/>
      <c r="G22" s="17">
        <f>D22+E22+F22</f>
        <v>0</v>
      </c>
      <c r="H22" s="17">
        <f>COUNTIF(D22:F22,"&gt;0")</f>
        <v>0</v>
      </c>
      <c r="I22" s="17">
        <f>G22</f>
        <v>0</v>
      </c>
      <c r="J22" s="29"/>
      <c r="K22" s="3">
        <f t="shared" si="0"/>
        <v>0</v>
      </c>
      <c r="L22" s="3" t="s">
        <v>30</v>
      </c>
    </row>
    <row r="23" spans="1:12" x14ac:dyDescent="0.25">
      <c r="A23" s="16"/>
      <c r="B23" s="17">
        <v>18</v>
      </c>
      <c r="C23" s="17">
        <f>Feuil1!B19</f>
        <v>0</v>
      </c>
      <c r="D23" s="17"/>
      <c r="E23" s="17"/>
      <c r="F23" s="17"/>
      <c r="G23" s="17">
        <f>D23+E23+F23</f>
        <v>0</v>
      </c>
      <c r="H23" s="17">
        <f>COUNTIF(D23:F23,"&gt;0")</f>
        <v>0</v>
      </c>
      <c r="I23" s="17">
        <f>G23</f>
        <v>0</v>
      </c>
      <c r="J23" s="29"/>
      <c r="K23" s="3">
        <f t="shared" si="0"/>
        <v>0</v>
      </c>
      <c r="L23" s="3" t="str">
        <f t="shared" si="1"/>
        <v>0 parties gagnées</v>
      </c>
    </row>
    <row r="24" spans="1:12" x14ac:dyDescent="0.25">
      <c r="A24" s="16"/>
      <c r="B24" s="17">
        <v>19</v>
      </c>
      <c r="C24" s="17">
        <f>Feuil1!B20</f>
        <v>0</v>
      </c>
      <c r="D24" s="17"/>
      <c r="E24" s="17"/>
      <c r="F24" s="17"/>
      <c r="G24" s="17">
        <f>D24+E24+F24</f>
        <v>0</v>
      </c>
      <c r="H24" s="17">
        <f>COUNTIF(D24:F24,"&gt;0")</f>
        <v>0</v>
      </c>
      <c r="I24" s="17">
        <f>G24</f>
        <v>0</v>
      </c>
      <c r="J24" s="29"/>
      <c r="K24" s="3">
        <f t="shared" si="0"/>
        <v>0</v>
      </c>
      <c r="L24" s="3" t="str">
        <f t="shared" si="1"/>
        <v>0 parties gagnées</v>
      </c>
    </row>
    <row r="25" spans="1:12" x14ac:dyDescent="0.25">
      <c r="A25" s="16"/>
      <c r="B25" s="17">
        <v>20</v>
      </c>
      <c r="C25" s="17">
        <f>Feuil1!B21</f>
        <v>0</v>
      </c>
      <c r="D25" s="17"/>
      <c r="E25" s="17"/>
      <c r="F25" s="17"/>
      <c r="G25" s="17">
        <f>D25+E25+F25</f>
        <v>0</v>
      </c>
      <c r="H25" s="17">
        <f>COUNTIF(D25:F25,"&gt;0")</f>
        <v>0</v>
      </c>
      <c r="I25" s="17">
        <f>G25</f>
        <v>0</v>
      </c>
      <c r="J25" s="29"/>
      <c r="K25" s="3">
        <f t="shared" si="0"/>
        <v>0</v>
      </c>
      <c r="L25" s="3" t="str">
        <f t="shared" si="1"/>
        <v>0 parties gagnées</v>
      </c>
    </row>
    <row r="26" spans="1:12" x14ac:dyDescent="0.25">
      <c r="A26" s="16"/>
      <c r="B26" s="17">
        <v>21</v>
      </c>
      <c r="C26" s="17">
        <f>Feuil1!B22</f>
        <v>0</v>
      </c>
      <c r="D26" s="17"/>
      <c r="E26" s="17"/>
      <c r="F26" s="17"/>
      <c r="G26" s="17">
        <f>D26+E26+F26</f>
        <v>0</v>
      </c>
      <c r="H26" s="17">
        <f>COUNTIF(D26:F26,"&gt;0")</f>
        <v>0</v>
      </c>
      <c r="I26" s="17">
        <f>G26</f>
        <v>0</v>
      </c>
      <c r="J26" s="29"/>
      <c r="K26" s="3">
        <f t="shared" si="0"/>
        <v>0</v>
      </c>
      <c r="L26" s="3" t="str">
        <f t="shared" si="1"/>
        <v>0 parties gagnées</v>
      </c>
    </row>
    <row r="27" spans="1:12" x14ac:dyDescent="0.25">
      <c r="A27" s="16"/>
      <c r="B27" s="17">
        <v>22</v>
      </c>
      <c r="C27" s="17">
        <f>Feuil1!B23</f>
        <v>0</v>
      </c>
      <c r="D27" s="17"/>
      <c r="E27" s="17"/>
      <c r="F27" s="17"/>
      <c r="G27" s="17">
        <f>D27+E27+F27</f>
        <v>0</v>
      </c>
      <c r="H27" s="17">
        <f>COUNTIF(D27:F27,"&gt;0")</f>
        <v>0</v>
      </c>
      <c r="I27" s="17">
        <f>G27</f>
        <v>0</v>
      </c>
      <c r="J27" s="29"/>
      <c r="K27" s="3">
        <f t="shared" si="0"/>
        <v>0</v>
      </c>
      <c r="L27" s="3" t="str">
        <f t="shared" si="1"/>
        <v>0 parties gagnées</v>
      </c>
    </row>
    <row r="28" spans="1:12" x14ac:dyDescent="0.25">
      <c r="A28" s="16"/>
      <c r="B28" s="17">
        <v>23</v>
      </c>
      <c r="C28" s="17">
        <f>Feuil1!B24</f>
        <v>0</v>
      </c>
      <c r="D28" s="17"/>
      <c r="E28" s="17"/>
      <c r="F28" s="17"/>
      <c r="G28" s="17">
        <f>D28+E28+F28</f>
        <v>0</v>
      </c>
      <c r="H28" s="17">
        <f>COUNTIF(D28:F28,"&gt;0")</f>
        <v>0</v>
      </c>
      <c r="I28" s="17">
        <f>G28</f>
        <v>0</v>
      </c>
      <c r="J28" s="29"/>
      <c r="K28" s="3">
        <f t="shared" si="0"/>
        <v>0</v>
      </c>
      <c r="L28" s="3" t="str">
        <f t="shared" si="1"/>
        <v>0 parties gagnées</v>
      </c>
    </row>
    <row r="29" spans="1:12" x14ac:dyDescent="0.25">
      <c r="A29" s="16"/>
      <c r="B29" s="17">
        <v>24</v>
      </c>
      <c r="C29" s="17">
        <f>Feuil1!B25</f>
        <v>0</v>
      </c>
      <c r="D29" s="17"/>
      <c r="E29" s="17"/>
      <c r="F29" s="17"/>
      <c r="G29" s="17">
        <f>D29+E29+F29</f>
        <v>0</v>
      </c>
      <c r="H29" s="17">
        <f>COUNTIF(D29:F29,"&gt;0")</f>
        <v>0</v>
      </c>
      <c r="I29" s="17">
        <f>G29</f>
        <v>0</v>
      </c>
      <c r="J29" s="29"/>
      <c r="K29" s="3">
        <f t="shared" si="0"/>
        <v>0</v>
      </c>
      <c r="L29" s="3" t="str">
        <f t="shared" si="1"/>
        <v>0 parties gagnées</v>
      </c>
    </row>
    <row r="30" spans="1:12" x14ac:dyDescent="0.25">
      <c r="A30" s="16"/>
      <c r="B30" s="17">
        <v>25</v>
      </c>
      <c r="C30" s="17">
        <f>Feuil1!B26</f>
        <v>0</v>
      </c>
      <c r="D30" s="17"/>
      <c r="E30" s="17"/>
      <c r="F30" s="17"/>
      <c r="G30" s="17">
        <f>D30+E30+F30</f>
        <v>0</v>
      </c>
      <c r="H30" s="17">
        <f>COUNTIF(D30:F30,"&gt;0")</f>
        <v>0</v>
      </c>
      <c r="I30" s="17">
        <f>G30</f>
        <v>0</v>
      </c>
      <c r="J30" s="29"/>
      <c r="K30" s="3">
        <f t="shared" si="0"/>
        <v>0</v>
      </c>
      <c r="L30" s="3" t="str">
        <f t="shared" si="1"/>
        <v>0 parties gagnées</v>
      </c>
    </row>
    <row r="31" spans="1:12" x14ac:dyDescent="0.25">
      <c r="A31" s="16"/>
      <c r="B31" s="17">
        <v>26</v>
      </c>
      <c r="C31" s="17">
        <f>Feuil1!B27</f>
        <v>0</v>
      </c>
      <c r="D31" s="17"/>
      <c r="E31" s="17"/>
      <c r="F31" s="17"/>
      <c r="G31" s="17">
        <f>D31+E31+F31</f>
        <v>0</v>
      </c>
      <c r="H31" s="17">
        <f>COUNTIF(D31:F31,"&gt;0")</f>
        <v>0</v>
      </c>
      <c r="I31" s="17">
        <f>G31</f>
        <v>0</v>
      </c>
      <c r="J31" s="29"/>
      <c r="K31" s="3">
        <f t="shared" si="0"/>
        <v>0</v>
      </c>
      <c r="L31" s="3" t="str">
        <f t="shared" si="1"/>
        <v>0 parties gagnées</v>
      </c>
    </row>
    <row r="32" spans="1:12" x14ac:dyDescent="0.25">
      <c r="A32" s="16"/>
      <c r="B32" s="17">
        <v>27</v>
      </c>
      <c r="C32" s="17">
        <f>Feuil1!B28</f>
        <v>0</v>
      </c>
      <c r="D32" s="17"/>
      <c r="E32" s="17"/>
      <c r="F32" s="17"/>
      <c r="G32" s="17">
        <f>D32+E32+F32</f>
        <v>0</v>
      </c>
      <c r="H32" s="17">
        <f>COUNTIF(D32:F32,"&gt;0")</f>
        <v>0</v>
      </c>
      <c r="I32" s="17">
        <f>G32</f>
        <v>0</v>
      </c>
      <c r="J32" s="29"/>
      <c r="K32" s="3">
        <f t="shared" si="0"/>
        <v>0</v>
      </c>
      <c r="L32" s="3" t="str">
        <f t="shared" si="1"/>
        <v>0 parties gagnées</v>
      </c>
    </row>
    <row r="33" spans="1:12" x14ac:dyDescent="0.25">
      <c r="A33" s="16"/>
      <c r="B33" s="17">
        <v>28</v>
      </c>
      <c r="C33" s="17">
        <f>Feuil1!B29</f>
        <v>0</v>
      </c>
      <c r="D33" s="17"/>
      <c r="E33" s="17"/>
      <c r="F33" s="17"/>
      <c r="G33" s="17">
        <f>D33+E33+F33</f>
        <v>0</v>
      </c>
      <c r="H33" s="17">
        <f>COUNTIF(D33:F33,"&gt;0")</f>
        <v>0</v>
      </c>
      <c r="I33" s="17">
        <f>G33</f>
        <v>0</v>
      </c>
      <c r="J33" s="29"/>
      <c r="K33" s="3">
        <f t="shared" si="0"/>
        <v>0</v>
      </c>
      <c r="L33" s="3" t="str">
        <f t="shared" si="1"/>
        <v>0 parties gagnées</v>
      </c>
    </row>
    <row r="34" spans="1:12" x14ac:dyDescent="0.25">
      <c r="A34" s="16"/>
      <c r="B34" s="17">
        <v>29</v>
      </c>
      <c r="C34" s="17">
        <f>Feuil1!B30</f>
        <v>0</v>
      </c>
      <c r="D34" s="17"/>
      <c r="E34" s="17"/>
      <c r="F34" s="17"/>
      <c r="G34" s="17">
        <f>D34+E34+F34</f>
        <v>0</v>
      </c>
      <c r="H34" s="17">
        <f>COUNTIF(D34:F34,"&gt;0")</f>
        <v>0</v>
      </c>
      <c r="I34" s="17">
        <f>G34</f>
        <v>0</v>
      </c>
      <c r="J34" s="29"/>
      <c r="K34" s="3">
        <f t="shared" si="0"/>
        <v>0</v>
      </c>
      <c r="L34" s="3" t="str">
        <f t="shared" si="1"/>
        <v>0 parties gagnées</v>
      </c>
    </row>
    <row r="35" spans="1:12" x14ac:dyDescent="0.25">
      <c r="A35" s="16"/>
      <c r="B35" s="17">
        <v>30</v>
      </c>
      <c r="C35" s="17">
        <f>Feuil1!B31</f>
        <v>0</v>
      </c>
      <c r="D35" s="17"/>
      <c r="E35" s="17"/>
      <c r="F35" s="17"/>
      <c r="G35" s="17">
        <f>D35+E35+F35</f>
        <v>0</v>
      </c>
      <c r="H35" s="17">
        <f>COUNTIF(D35:F35,"&gt;0")</f>
        <v>0</v>
      </c>
      <c r="I35" s="17">
        <f>G35</f>
        <v>0</v>
      </c>
      <c r="J35" s="29"/>
      <c r="K35" s="3">
        <f t="shared" si="0"/>
        <v>0</v>
      </c>
      <c r="L35" s="3" t="str">
        <f t="shared" si="1"/>
        <v>0 parties gagnées</v>
      </c>
    </row>
    <row r="36" spans="1:12" x14ac:dyDescent="0.25">
      <c r="A36" s="16"/>
      <c r="B36" s="17">
        <v>31</v>
      </c>
      <c r="C36" s="17">
        <f>Feuil1!B32</f>
        <v>0</v>
      </c>
      <c r="D36" s="17"/>
      <c r="E36" s="17"/>
      <c r="F36" s="17"/>
      <c r="G36" s="17">
        <f>D36+E36+F36</f>
        <v>0</v>
      </c>
      <c r="H36" s="17">
        <f>COUNTIF(D36:F36,"&gt;0")</f>
        <v>0</v>
      </c>
      <c r="I36" s="17">
        <f>G36</f>
        <v>0</v>
      </c>
      <c r="J36" s="29"/>
      <c r="K36" s="3">
        <f t="shared" si="0"/>
        <v>0</v>
      </c>
      <c r="L36" s="3" t="str">
        <f t="shared" si="1"/>
        <v>0 parties gagnées</v>
      </c>
    </row>
    <row r="37" spans="1:12" x14ac:dyDescent="0.25">
      <c r="A37" s="16"/>
      <c r="B37" s="17">
        <v>32</v>
      </c>
      <c r="C37" s="17">
        <f>Feuil1!B33</f>
        <v>0</v>
      </c>
      <c r="D37" s="17"/>
      <c r="E37" s="17"/>
      <c r="F37" s="17"/>
      <c r="G37" s="17">
        <f>D37+E37+F37</f>
        <v>0</v>
      </c>
      <c r="H37" s="17">
        <f>COUNTIF(D37:F37,"&gt;0")</f>
        <v>0</v>
      </c>
      <c r="I37" s="17">
        <f>G37</f>
        <v>0</v>
      </c>
      <c r="J37" s="29"/>
      <c r="K37" s="3">
        <f t="shared" si="0"/>
        <v>0</v>
      </c>
      <c r="L37" s="3" t="str">
        <f t="shared" si="1"/>
        <v>0 parties gagnées</v>
      </c>
    </row>
    <row r="38" spans="1:12" x14ac:dyDescent="0.25">
      <c r="A38" s="16"/>
      <c r="B38" s="17">
        <v>33</v>
      </c>
      <c r="C38" s="17">
        <f>Feuil1!B34</f>
        <v>0</v>
      </c>
      <c r="D38" s="17"/>
      <c r="E38" s="17"/>
      <c r="F38" s="17"/>
      <c r="G38" s="17">
        <f>D38+E38+F38</f>
        <v>0</v>
      </c>
      <c r="H38" s="17">
        <f>COUNTIF(D38:F38,"&gt;0")</f>
        <v>0</v>
      </c>
      <c r="I38" s="17">
        <f>G38</f>
        <v>0</v>
      </c>
      <c r="J38" s="29"/>
      <c r="K38" s="3">
        <f t="shared" si="0"/>
        <v>0</v>
      </c>
      <c r="L38" s="3" t="str">
        <f t="shared" si="1"/>
        <v>0 parties gagnées</v>
      </c>
    </row>
    <row r="39" spans="1:12" x14ac:dyDescent="0.25">
      <c r="A39" s="16"/>
      <c r="B39" s="17">
        <v>34</v>
      </c>
      <c r="C39" s="17">
        <f>Feuil1!B35</f>
        <v>0</v>
      </c>
      <c r="D39" s="17"/>
      <c r="E39" s="17"/>
      <c r="F39" s="17"/>
      <c r="G39" s="17">
        <f>D39+E39+F39</f>
        <v>0</v>
      </c>
      <c r="H39" s="17">
        <f>COUNTIF(D39:F39,"&gt;0")</f>
        <v>0</v>
      </c>
      <c r="I39" s="17">
        <f>G39</f>
        <v>0</v>
      </c>
      <c r="J39" s="29"/>
      <c r="K39" s="3">
        <f t="shared" si="0"/>
        <v>0</v>
      </c>
      <c r="L39" s="3" t="str">
        <f t="shared" si="1"/>
        <v>0 parties gagnées</v>
      </c>
    </row>
    <row r="40" spans="1:12" x14ac:dyDescent="0.25">
      <c r="A40" s="16"/>
      <c r="B40" s="17">
        <v>35</v>
      </c>
      <c r="C40" s="17">
        <f>Feuil1!B36</f>
        <v>0</v>
      </c>
      <c r="D40" s="17"/>
      <c r="E40" s="17"/>
      <c r="F40" s="17"/>
      <c r="G40" s="17">
        <f>D40+E40+F40</f>
        <v>0</v>
      </c>
      <c r="H40" s="17">
        <f>COUNTIF(D40:F40,"&gt;0")</f>
        <v>0</v>
      </c>
      <c r="I40" s="17">
        <f>G40</f>
        <v>0</v>
      </c>
      <c r="J40" s="29"/>
      <c r="K40" s="3">
        <f t="shared" si="0"/>
        <v>0</v>
      </c>
      <c r="L40" s="3" t="str">
        <f t="shared" si="1"/>
        <v>0 parties gagnées</v>
      </c>
    </row>
    <row r="41" spans="1:12" x14ac:dyDescent="0.25">
      <c r="A41" s="16"/>
      <c r="B41" s="17">
        <v>36</v>
      </c>
      <c r="C41" s="17">
        <f>Feuil1!B37</f>
        <v>0</v>
      </c>
      <c r="D41" s="17"/>
      <c r="E41" s="17"/>
      <c r="F41" s="17"/>
      <c r="G41" s="17">
        <f>D41+E41+F41</f>
        <v>0</v>
      </c>
      <c r="H41" s="17">
        <f>COUNTIF(D41:F41,"&gt;0")</f>
        <v>0</v>
      </c>
      <c r="I41" s="17">
        <f>G41</f>
        <v>0</v>
      </c>
      <c r="J41" s="29"/>
      <c r="K41" s="3">
        <f t="shared" si="0"/>
        <v>0</v>
      </c>
      <c r="L41" s="3" t="str">
        <f t="shared" si="1"/>
        <v>0 parties gagnées</v>
      </c>
    </row>
    <row r="42" spans="1:12" x14ac:dyDescent="0.25">
      <c r="A42" s="16"/>
      <c r="B42" s="17">
        <v>37</v>
      </c>
      <c r="C42" s="17">
        <f>Feuil1!B38</f>
        <v>0</v>
      </c>
      <c r="D42" s="17"/>
      <c r="E42" s="17"/>
      <c r="F42" s="17"/>
      <c r="G42" s="17">
        <f>D42+E42+F42</f>
        <v>0</v>
      </c>
      <c r="H42" s="17">
        <f>COUNTIF(D42:F42,"&gt;0")</f>
        <v>0</v>
      </c>
      <c r="I42" s="17">
        <f>G42</f>
        <v>0</v>
      </c>
      <c r="J42" s="29"/>
      <c r="K42" s="3">
        <f t="shared" si="0"/>
        <v>0</v>
      </c>
      <c r="L42" s="3" t="str">
        <f t="shared" si="1"/>
        <v>0 parties gagnées</v>
      </c>
    </row>
    <row r="43" spans="1:12" x14ac:dyDescent="0.25">
      <c r="A43" s="16"/>
      <c r="B43" s="17">
        <v>38</v>
      </c>
      <c r="C43" s="17">
        <f>Feuil1!B39</f>
        <v>0</v>
      </c>
      <c r="D43" s="17"/>
      <c r="E43" s="17"/>
      <c r="F43" s="17"/>
      <c r="G43" s="17">
        <f>D43+E43+F43</f>
        <v>0</v>
      </c>
      <c r="H43" s="17">
        <f>COUNTIF(D43:F43,"&gt;0")</f>
        <v>0</v>
      </c>
      <c r="I43" s="17">
        <f>G43</f>
        <v>0</v>
      </c>
      <c r="J43" s="29"/>
      <c r="K43" s="3">
        <f t="shared" si="0"/>
        <v>0</v>
      </c>
      <c r="L43" s="3" t="str">
        <f t="shared" si="1"/>
        <v>0 parties gagnées</v>
      </c>
    </row>
    <row r="44" spans="1:12" x14ac:dyDescent="0.25">
      <c r="A44" s="16"/>
      <c r="B44" s="17">
        <v>39</v>
      </c>
      <c r="C44" s="17">
        <f>Feuil1!B40</f>
        <v>0</v>
      </c>
      <c r="D44" s="17"/>
      <c r="E44" s="17"/>
      <c r="F44" s="17"/>
      <c r="G44" s="17">
        <f>D44+E44+F44</f>
        <v>0</v>
      </c>
      <c r="H44" s="17">
        <f>COUNTIF(D44:F44,"&gt;0")</f>
        <v>0</v>
      </c>
      <c r="I44" s="17">
        <f>G44</f>
        <v>0</v>
      </c>
      <c r="J44" s="29"/>
      <c r="K44" s="3">
        <f t="shared" si="0"/>
        <v>0</v>
      </c>
      <c r="L44" s="3" t="str">
        <f t="shared" si="1"/>
        <v>0 parties gagnées</v>
      </c>
    </row>
    <row r="45" spans="1:12" x14ac:dyDescent="0.25">
      <c r="A45" s="16"/>
      <c r="B45" s="17">
        <v>40</v>
      </c>
      <c r="C45" s="17">
        <f>Feuil1!B41</f>
        <v>0</v>
      </c>
      <c r="D45" s="17"/>
      <c r="E45" s="17"/>
      <c r="F45" s="17"/>
      <c r="G45" s="17">
        <f>D45+E45+F45</f>
        <v>0</v>
      </c>
      <c r="H45" s="17">
        <f>COUNTIF(D45:F45,"&gt;0")</f>
        <v>0</v>
      </c>
      <c r="I45" s="17">
        <f>G45</f>
        <v>0</v>
      </c>
      <c r="J45" s="29"/>
      <c r="K45" s="3">
        <f t="shared" si="0"/>
        <v>0</v>
      </c>
      <c r="L45" s="3" t="str">
        <f t="shared" si="1"/>
        <v>0 parties gagnées</v>
      </c>
    </row>
    <row r="46" spans="1:12" x14ac:dyDescent="0.25">
      <c r="A46" s="16"/>
      <c r="B46" s="17">
        <v>41</v>
      </c>
      <c r="C46" s="17">
        <f>Feuil1!B42</f>
        <v>0</v>
      </c>
      <c r="D46" s="17"/>
      <c r="E46" s="17"/>
      <c r="F46" s="17"/>
      <c r="G46" s="17">
        <f>D46+E46+F46</f>
        <v>0</v>
      </c>
      <c r="H46" s="17">
        <f>COUNTIF(D46:F46,"&gt;0")</f>
        <v>0</v>
      </c>
      <c r="I46" s="17">
        <f>G46</f>
        <v>0</v>
      </c>
      <c r="J46" s="29"/>
      <c r="K46" s="3">
        <f t="shared" si="0"/>
        <v>0</v>
      </c>
      <c r="L46" s="3" t="str">
        <f t="shared" si="1"/>
        <v>0 parties gagnées</v>
      </c>
    </row>
    <row r="47" spans="1:12" x14ac:dyDescent="0.25">
      <c r="A47" s="16"/>
      <c r="B47" s="17">
        <v>42</v>
      </c>
      <c r="C47" s="17">
        <f>Feuil1!B43</f>
        <v>0</v>
      </c>
      <c r="D47" s="17"/>
      <c r="E47" s="17"/>
      <c r="F47" s="17"/>
      <c r="G47" s="17">
        <f>D47+E47+F47</f>
        <v>0</v>
      </c>
      <c r="H47" s="17">
        <f>COUNTIF(D47:F47,"&gt;0")</f>
        <v>0</v>
      </c>
      <c r="I47" s="17">
        <f>G47</f>
        <v>0</v>
      </c>
      <c r="J47" s="29"/>
      <c r="K47" s="3">
        <f t="shared" si="0"/>
        <v>0</v>
      </c>
      <c r="L47" s="3" t="str">
        <f t="shared" si="1"/>
        <v>0 parties gagnées</v>
      </c>
    </row>
    <row r="48" spans="1:12" x14ac:dyDescent="0.25">
      <c r="A48" s="16"/>
      <c r="B48" s="17">
        <v>43</v>
      </c>
      <c r="C48" s="17">
        <f>Feuil1!B44</f>
        <v>0</v>
      </c>
      <c r="D48" s="17"/>
      <c r="E48" s="17"/>
      <c r="F48" s="17"/>
      <c r="G48" s="17">
        <f>D48+E48+F48</f>
        <v>0</v>
      </c>
      <c r="H48" s="17">
        <f>COUNTIF(D48:F48,"&gt;0")</f>
        <v>0</v>
      </c>
      <c r="I48" s="17">
        <f>G48</f>
        <v>0</v>
      </c>
      <c r="J48" s="29"/>
      <c r="K48" s="3">
        <f t="shared" si="0"/>
        <v>0</v>
      </c>
      <c r="L48" s="3" t="str">
        <f t="shared" si="1"/>
        <v>0 parties gagnées</v>
      </c>
    </row>
    <row r="49" spans="1:12" x14ac:dyDescent="0.25">
      <c r="A49" s="16"/>
      <c r="B49" s="17">
        <v>44</v>
      </c>
      <c r="C49" s="17">
        <f>Feuil1!B45</f>
        <v>0</v>
      </c>
      <c r="D49" s="10"/>
      <c r="E49" s="17"/>
      <c r="F49" s="17"/>
      <c r="G49" s="17">
        <f>D49+E49+F49</f>
        <v>0</v>
      </c>
      <c r="H49" s="17">
        <f>COUNTIF(D49:F49,"&gt;0")</f>
        <v>0</v>
      </c>
      <c r="I49" s="17">
        <f>G49</f>
        <v>0</v>
      </c>
      <c r="J49" s="29"/>
      <c r="K49" s="3">
        <f t="shared" si="0"/>
        <v>0</v>
      </c>
      <c r="L49" s="3" t="str">
        <f t="shared" si="1"/>
        <v>0 parties gagnées</v>
      </c>
    </row>
    <row r="50" spans="1:12" x14ac:dyDescent="0.25">
      <c r="A50" s="16"/>
      <c r="B50" s="17">
        <v>45</v>
      </c>
      <c r="C50" s="17">
        <f>Feuil1!B46</f>
        <v>0</v>
      </c>
      <c r="D50" s="17"/>
      <c r="E50" s="17"/>
      <c r="F50" s="17"/>
      <c r="G50" s="17">
        <f>D50+E50+F50</f>
        <v>0</v>
      </c>
      <c r="H50" s="17">
        <f>COUNTIF(D50:F50,"&gt;0")</f>
        <v>0</v>
      </c>
      <c r="I50" s="17">
        <f>G50</f>
        <v>0</v>
      </c>
      <c r="J50" s="29"/>
      <c r="K50" s="3">
        <f t="shared" si="0"/>
        <v>0</v>
      </c>
      <c r="L50" s="3" t="str">
        <f t="shared" si="1"/>
        <v>0 parties gagnées</v>
      </c>
    </row>
    <row r="51" spans="1:12" x14ac:dyDescent="0.25">
      <c r="A51" s="16"/>
      <c r="B51" s="17">
        <v>46</v>
      </c>
      <c r="C51" s="17">
        <f>Feuil1!B47</f>
        <v>0</v>
      </c>
      <c r="D51" s="17"/>
      <c r="E51" s="17"/>
      <c r="F51" s="17"/>
      <c r="G51" s="17">
        <f>D51+E51+F51</f>
        <v>0</v>
      </c>
      <c r="H51" s="17">
        <f>COUNTIF(D51:F51,"&gt;0")</f>
        <v>0</v>
      </c>
      <c r="I51" s="17">
        <f>G51</f>
        <v>0</v>
      </c>
      <c r="J51" s="29"/>
      <c r="K51" s="3">
        <f t="shared" si="0"/>
        <v>0</v>
      </c>
      <c r="L51" s="3" t="str">
        <f t="shared" si="1"/>
        <v>0 parties gagnées</v>
      </c>
    </row>
    <row r="52" spans="1:12" x14ac:dyDescent="0.25">
      <c r="A52" s="16"/>
      <c r="B52" s="17">
        <v>47</v>
      </c>
      <c r="C52" s="17">
        <f>Feuil1!B48</f>
        <v>0</v>
      </c>
      <c r="D52" s="17"/>
      <c r="E52" s="17"/>
      <c r="F52" s="17"/>
      <c r="G52" s="17">
        <f>D52+E52+F52</f>
        <v>0</v>
      </c>
      <c r="H52" s="17">
        <f>COUNTIF(D52:F52,"&gt;0")</f>
        <v>0</v>
      </c>
      <c r="I52" s="17">
        <f>G52</f>
        <v>0</v>
      </c>
      <c r="J52" s="29"/>
      <c r="K52" s="3">
        <f t="shared" si="0"/>
        <v>0</v>
      </c>
      <c r="L52" s="3" t="str">
        <f t="shared" si="1"/>
        <v>0 parties gagnées</v>
      </c>
    </row>
    <row r="53" spans="1:12" x14ac:dyDescent="0.25">
      <c r="A53" s="16"/>
      <c r="B53" s="17">
        <v>48</v>
      </c>
      <c r="C53" s="17">
        <f>Feuil1!B49</f>
        <v>0</v>
      </c>
      <c r="D53" s="17"/>
      <c r="E53" s="17"/>
      <c r="F53" s="17"/>
      <c r="G53" s="17">
        <f>D53+E53+F53</f>
        <v>0</v>
      </c>
      <c r="H53" s="17">
        <f>COUNTIF(D53:F53,"&gt;0")</f>
        <v>0</v>
      </c>
      <c r="I53" s="17">
        <f>G53</f>
        <v>0</v>
      </c>
      <c r="J53" s="29"/>
      <c r="K53" s="3">
        <f t="shared" si="0"/>
        <v>0</v>
      </c>
      <c r="L53" s="3" t="str">
        <f t="shared" si="1"/>
        <v>0 parties gagnées</v>
      </c>
    </row>
    <row r="54" spans="1:12" x14ac:dyDescent="0.25">
      <c r="A54" s="16"/>
      <c r="B54" s="17">
        <v>49</v>
      </c>
      <c r="C54" s="17">
        <f>Feuil1!B50</f>
        <v>0</v>
      </c>
      <c r="D54" s="17"/>
      <c r="E54" s="17"/>
      <c r="F54" s="17"/>
      <c r="G54" s="17">
        <f>D54+E54+F54</f>
        <v>0</v>
      </c>
      <c r="H54" s="17">
        <f>COUNTIF(D54:F54,"&gt;0")</f>
        <v>0</v>
      </c>
      <c r="I54" s="17">
        <f>G54</f>
        <v>0</v>
      </c>
      <c r="J54" s="29"/>
      <c r="K54" s="3">
        <f t="shared" si="0"/>
        <v>0</v>
      </c>
      <c r="L54" s="3" t="str">
        <f t="shared" si="1"/>
        <v>0 parties gagnées</v>
      </c>
    </row>
    <row r="55" spans="1:12" x14ac:dyDescent="0.25">
      <c r="A55" s="16"/>
      <c r="B55" s="17">
        <v>50</v>
      </c>
      <c r="C55" s="17">
        <f>Feuil1!B51</f>
        <v>0</v>
      </c>
      <c r="D55" s="17"/>
      <c r="E55" s="17"/>
      <c r="F55" s="17"/>
      <c r="G55" s="17">
        <f>D55+E55+F55</f>
        <v>0</v>
      </c>
      <c r="H55" s="17">
        <f>COUNTIF(D55:F55,"&gt;0")</f>
        <v>0</v>
      </c>
      <c r="I55" s="17">
        <f>G55</f>
        <v>0</v>
      </c>
      <c r="J55" s="29"/>
      <c r="K55" s="3">
        <f t="shared" si="0"/>
        <v>0</v>
      </c>
      <c r="L55" s="3" t="str">
        <f t="shared" si="1"/>
        <v>0 parties gagnées</v>
      </c>
    </row>
    <row r="56" spans="1:12" x14ac:dyDescent="0.25">
      <c r="A56" s="16"/>
      <c r="B56" s="17">
        <v>51</v>
      </c>
      <c r="C56" s="17">
        <f>Feuil1!B52</f>
        <v>0</v>
      </c>
      <c r="D56" s="17"/>
      <c r="E56" s="17"/>
      <c r="F56" s="17"/>
      <c r="G56" s="17">
        <f>D56+E56+F56</f>
        <v>0</v>
      </c>
      <c r="H56" s="17">
        <f>COUNTIF(D56:F56,"&gt;0")</f>
        <v>0</v>
      </c>
      <c r="I56" s="17">
        <f>G56</f>
        <v>0</v>
      </c>
      <c r="J56" s="29"/>
      <c r="K56" s="3">
        <f t="shared" si="0"/>
        <v>0</v>
      </c>
      <c r="L56" s="3" t="str">
        <f t="shared" si="1"/>
        <v>0 parties gagnées</v>
      </c>
    </row>
    <row r="57" spans="1:12" x14ac:dyDescent="0.25">
      <c r="A57" s="16"/>
      <c r="B57" s="17">
        <v>52</v>
      </c>
      <c r="C57" s="17">
        <f>Feuil1!B53</f>
        <v>0</v>
      </c>
      <c r="D57" s="17"/>
      <c r="E57" s="17"/>
      <c r="F57" s="17"/>
      <c r="G57" s="17">
        <f>D57+E57+F57</f>
        <v>0</v>
      </c>
      <c r="H57" s="17">
        <f>COUNTIF(D57:F57,"&gt;0")</f>
        <v>0</v>
      </c>
      <c r="I57" s="17">
        <f>G57</f>
        <v>0</v>
      </c>
      <c r="J57" s="29"/>
      <c r="K57" s="3">
        <f t="shared" si="0"/>
        <v>0</v>
      </c>
      <c r="L57" s="3" t="str">
        <f t="shared" si="1"/>
        <v>0 parties gagnées</v>
      </c>
    </row>
    <row r="58" spans="1:12" x14ac:dyDescent="0.25">
      <c r="A58" s="16"/>
      <c r="B58" s="17">
        <v>53</v>
      </c>
      <c r="C58" s="17">
        <f>Feuil1!B54</f>
        <v>0</v>
      </c>
      <c r="D58" s="17"/>
      <c r="E58" s="17"/>
      <c r="F58" s="17"/>
      <c r="G58" s="17">
        <f>D58+E58+F58</f>
        <v>0</v>
      </c>
      <c r="H58" s="17">
        <f>COUNTIF(D58:F58,"&gt;0")</f>
        <v>0</v>
      </c>
      <c r="I58" s="17">
        <f>G58</f>
        <v>0</v>
      </c>
      <c r="J58" s="29"/>
      <c r="K58" s="3">
        <f t="shared" si="0"/>
        <v>0</v>
      </c>
      <c r="L58" s="3" t="str">
        <f t="shared" si="1"/>
        <v>0 parties gagnées</v>
      </c>
    </row>
    <row r="59" spans="1:12" x14ac:dyDescent="0.25">
      <c r="A59" s="16"/>
      <c r="B59" s="17">
        <v>54</v>
      </c>
      <c r="C59" s="17">
        <f>Feuil1!B55</f>
        <v>0</v>
      </c>
      <c r="D59" s="17"/>
      <c r="E59" s="17"/>
      <c r="F59" s="17"/>
      <c r="G59" s="17">
        <f>D59+E59+F59</f>
        <v>0</v>
      </c>
      <c r="H59" s="17">
        <f>COUNTIF(D59:F59,"&gt;0")</f>
        <v>0</v>
      </c>
      <c r="I59" s="17">
        <f>G59</f>
        <v>0</v>
      </c>
      <c r="J59" s="29"/>
      <c r="K59" s="3">
        <f t="shared" si="0"/>
        <v>0</v>
      </c>
      <c r="L59" s="3" t="str">
        <f t="shared" si="1"/>
        <v>0 parties gagnées</v>
      </c>
    </row>
    <row r="60" spans="1:12" x14ac:dyDescent="0.25">
      <c r="A60" s="16"/>
      <c r="B60" s="17">
        <v>55</v>
      </c>
      <c r="C60" s="17">
        <f>Feuil1!B56</f>
        <v>0</v>
      </c>
      <c r="D60" s="17"/>
      <c r="E60" s="17"/>
      <c r="F60" s="17"/>
      <c r="G60" s="17">
        <f>D60+E60+F60</f>
        <v>0</v>
      </c>
      <c r="H60" s="17">
        <f>COUNTIF(D60:F60,"&gt;0")</f>
        <v>0</v>
      </c>
      <c r="I60" s="17">
        <f>G60</f>
        <v>0</v>
      </c>
      <c r="J60" s="29"/>
      <c r="K60" s="3">
        <f t="shared" si="0"/>
        <v>0</v>
      </c>
      <c r="L60" s="3" t="str">
        <f t="shared" si="1"/>
        <v>0 parties gagnées</v>
      </c>
    </row>
    <row r="61" spans="1:12" x14ac:dyDescent="0.25">
      <c r="A61" s="16"/>
      <c r="B61" s="17">
        <v>56</v>
      </c>
      <c r="C61" s="17">
        <f>Feuil1!B57</f>
        <v>0</v>
      </c>
      <c r="D61" s="17"/>
      <c r="E61" s="17"/>
      <c r="F61" s="17"/>
      <c r="G61" s="17">
        <f>D61+E61+F61</f>
        <v>0</v>
      </c>
      <c r="H61" s="17">
        <f>COUNTIF(D61:F61,"&gt;0")</f>
        <v>0</v>
      </c>
      <c r="I61" s="17">
        <f>G61</f>
        <v>0</v>
      </c>
      <c r="J61" s="29"/>
      <c r="K61" s="3">
        <f t="shared" si="0"/>
        <v>0</v>
      </c>
      <c r="L61" s="3" t="str">
        <f t="shared" si="1"/>
        <v>0 parties gagnées</v>
      </c>
    </row>
    <row r="62" spans="1:12" x14ac:dyDescent="0.25">
      <c r="A62" s="16"/>
      <c r="B62" s="17">
        <v>57</v>
      </c>
      <c r="C62" s="17">
        <f>Feuil1!B58</f>
        <v>0</v>
      </c>
      <c r="D62" s="17"/>
      <c r="E62" s="17"/>
      <c r="F62" s="17"/>
      <c r="G62" s="17">
        <f>D62+E62+F62</f>
        <v>0</v>
      </c>
      <c r="H62" s="17">
        <f>COUNTIF(D62:F62,"&gt;0")</f>
        <v>0</v>
      </c>
      <c r="I62" s="17">
        <f>G62</f>
        <v>0</v>
      </c>
      <c r="J62" s="29"/>
      <c r="K62" s="3">
        <f t="shared" si="0"/>
        <v>0</v>
      </c>
      <c r="L62" s="3" t="str">
        <f t="shared" si="1"/>
        <v>0 parties gagnées</v>
      </c>
    </row>
    <row r="63" spans="1:12" x14ac:dyDescent="0.25">
      <c r="A63" s="16"/>
      <c r="B63" s="17">
        <v>58</v>
      </c>
      <c r="C63" s="17">
        <f>Feuil1!B59</f>
        <v>0</v>
      </c>
      <c r="D63" s="17"/>
      <c r="E63" s="17"/>
      <c r="F63" s="17"/>
      <c r="G63" s="17">
        <f>D63+E63+F63</f>
        <v>0</v>
      </c>
      <c r="H63" s="17">
        <f>COUNTIF(D63:F63,"&gt;0")</f>
        <v>0</v>
      </c>
      <c r="I63" s="17">
        <f>G63</f>
        <v>0</v>
      </c>
      <c r="J63" s="29"/>
      <c r="K63" s="3">
        <f t="shared" si="0"/>
        <v>0</v>
      </c>
      <c r="L63" s="3" t="str">
        <f t="shared" si="1"/>
        <v>0 parties gagnées</v>
      </c>
    </row>
    <row r="64" spans="1:12" x14ac:dyDescent="0.25">
      <c r="A64" s="16"/>
      <c r="B64" s="17">
        <v>59</v>
      </c>
      <c r="C64" s="17">
        <f>Feuil1!B60</f>
        <v>0</v>
      </c>
      <c r="D64" s="17"/>
      <c r="E64" s="17"/>
      <c r="F64" s="17"/>
      <c r="G64" s="17">
        <f>D64+E64+F64</f>
        <v>0</v>
      </c>
      <c r="H64" s="17">
        <f>COUNTIF(D64:F64,"&gt;0")</f>
        <v>0</v>
      </c>
      <c r="I64" s="17">
        <f>G64</f>
        <v>0</v>
      </c>
      <c r="J64" s="29"/>
      <c r="K64" s="3">
        <f t="shared" si="0"/>
        <v>0</v>
      </c>
      <c r="L64" s="3" t="str">
        <f t="shared" si="1"/>
        <v>0 parties gagnées</v>
      </c>
    </row>
    <row r="65" spans="1:12" x14ac:dyDescent="0.25">
      <c r="A65" s="16"/>
      <c r="B65" s="17">
        <v>60</v>
      </c>
      <c r="C65" s="17">
        <f>Feuil1!B61</f>
        <v>0</v>
      </c>
      <c r="D65" s="17"/>
      <c r="E65" s="17"/>
      <c r="F65" s="17"/>
      <c r="G65" s="17">
        <f>D65+E65+F65</f>
        <v>0</v>
      </c>
      <c r="H65" s="17">
        <f>COUNTIF(D65:F65,"&gt;0")</f>
        <v>0</v>
      </c>
      <c r="I65" s="17">
        <f>G65</f>
        <v>0</v>
      </c>
      <c r="J65" s="29"/>
      <c r="K65" s="3">
        <f t="shared" si="0"/>
        <v>0</v>
      </c>
      <c r="L65" s="3" t="str">
        <f t="shared" si="1"/>
        <v>0 parties gagnées</v>
      </c>
    </row>
    <row r="66" spans="1:12" x14ac:dyDescent="0.25">
      <c r="A66" s="16"/>
      <c r="B66" s="17">
        <v>61</v>
      </c>
      <c r="C66" s="17">
        <f>Feuil1!B62</f>
        <v>0</v>
      </c>
      <c r="D66" s="17"/>
      <c r="E66" s="17"/>
      <c r="F66" s="17"/>
      <c r="G66" s="17">
        <f>D66+E66+F66</f>
        <v>0</v>
      </c>
      <c r="H66" s="17">
        <f>COUNTIF(D66:F66,"&gt;0")</f>
        <v>0</v>
      </c>
      <c r="I66" s="17">
        <f>G66</f>
        <v>0</v>
      </c>
      <c r="J66" s="29"/>
      <c r="K66" s="3">
        <f t="shared" si="0"/>
        <v>0</v>
      </c>
      <c r="L66" s="3" t="str">
        <f t="shared" si="1"/>
        <v>0 parties gagnées</v>
      </c>
    </row>
    <row r="67" spans="1:12" x14ac:dyDescent="0.25">
      <c r="A67" s="16"/>
      <c r="B67" s="17">
        <v>62</v>
      </c>
      <c r="C67" s="17">
        <f>Feuil1!B63</f>
        <v>0</v>
      </c>
      <c r="D67" s="17"/>
      <c r="E67" s="17"/>
      <c r="F67" s="17"/>
      <c r="G67" s="17">
        <f>D67+E67+F67</f>
        <v>0</v>
      </c>
      <c r="H67" s="17">
        <f>COUNTIF(D67:F67,"&gt;0")</f>
        <v>0</v>
      </c>
      <c r="I67" s="17">
        <f>G67</f>
        <v>0</v>
      </c>
      <c r="J67" s="29"/>
      <c r="K67" s="3">
        <f t="shared" si="0"/>
        <v>0</v>
      </c>
      <c r="L67" s="3" t="str">
        <f t="shared" si="1"/>
        <v>0 parties gagnées</v>
      </c>
    </row>
    <row r="68" spans="1:12" x14ac:dyDescent="0.25">
      <c r="A68" s="16"/>
      <c r="B68" s="17">
        <v>63</v>
      </c>
      <c r="C68" s="17">
        <f>Feuil1!B64</f>
        <v>0</v>
      </c>
      <c r="D68" s="17"/>
      <c r="E68" s="17"/>
      <c r="F68" s="17"/>
      <c r="G68" s="17">
        <f>D68+E68+F68</f>
        <v>0</v>
      </c>
      <c r="H68" s="17">
        <f>COUNTIF(D68:F68,"&gt;0")</f>
        <v>0</v>
      </c>
      <c r="I68" s="17">
        <f>G68</f>
        <v>0</v>
      </c>
      <c r="J68" s="29"/>
      <c r="K68" s="3">
        <f t="shared" si="0"/>
        <v>0</v>
      </c>
      <c r="L68" s="3" t="str">
        <f t="shared" si="1"/>
        <v>0 parties gagnées</v>
      </c>
    </row>
    <row r="69" spans="1:12" x14ac:dyDescent="0.25">
      <c r="A69" s="16"/>
      <c r="B69" s="17">
        <v>64</v>
      </c>
      <c r="C69" s="17">
        <f>Feuil1!B65</f>
        <v>0</v>
      </c>
      <c r="D69" s="17"/>
      <c r="E69" s="17"/>
      <c r="F69" s="17"/>
      <c r="G69" s="17">
        <f>D69+E69+F69</f>
        <v>0</v>
      </c>
      <c r="H69" s="17">
        <f>COUNTIF(D69:F69,"&gt;0")</f>
        <v>0</v>
      </c>
      <c r="I69" s="17">
        <f>G69</f>
        <v>0</v>
      </c>
      <c r="J69" s="29"/>
      <c r="K69" s="3">
        <f t="shared" si="0"/>
        <v>0</v>
      </c>
      <c r="L69" s="3" t="str">
        <f t="shared" si="1"/>
        <v>0 parties gagnées</v>
      </c>
    </row>
    <row r="70" spans="1:12" x14ac:dyDescent="0.25">
      <c r="A70" s="16"/>
      <c r="B70" s="17">
        <v>65</v>
      </c>
      <c r="C70" s="17">
        <f>Feuil1!B66</f>
        <v>0</v>
      </c>
      <c r="D70" s="17"/>
      <c r="E70" s="17"/>
      <c r="F70" s="17"/>
      <c r="G70" s="17">
        <f>D70+E70+F70</f>
        <v>0</v>
      </c>
      <c r="H70" s="17">
        <f>COUNTIF(D70:F70,"&gt;0")</f>
        <v>0</v>
      </c>
      <c r="I70" s="17">
        <f>G70</f>
        <v>0</v>
      </c>
      <c r="J70" s="29"/>
      <c r="K70" s="3">
        <f t="shared" ref="K70:K118" si="2">C70</f>
        <v>0</v>
      </c>
      <c r="L70" s="3" t="str">
        <f t="shared" ref="L70:L118" si="3">IF(H70=3,"3 parties gagnées ",IF(H70=2,"2 parties gagnées ",IF(H70=1,"1 parties gagnées ",IF(H70=0,"0 parties gagnées",""))))</f>
        <v>0 parties gagnées</v>
      </c>
    </row>
    <row r="71" spans="1:12" x14ac:dyDescent="0.25">
      <c r="A71" s="16"/>
      <c r="B71" s="17">
        <v>66</v>
      </c>
      <c r="C71" s="17">
        <f>Feuil1!B67</f>
        <v>0</v>
      </c>
      <c r="D71" s="17"/>
      <c r="E71" s="17"/>
      <c r="F71" s="17"/>
      <c r="G71" s="17">
        <f>D71+E71+F71</f>
        <v>0</v>
      </c>
      <c r="H71" s="17">
        <f>COUNTIF(D71:F71,"&gt;0")</f>
        <v>0</v>
      </c>
      <c r="I71" s="17">
        <f>G71</f>
        <v>0</v>
      </c>
      <c r="J71" s="29"/>
      <c r="K71" s="3">
        <f t="shared" si="2"/>
        <v>0</v>
      </c>
      <c r="L71" s="3" t="str">
        <f t="shared" si="3"/>
        <v>0 parties gagnées</v>
      </c>
    </row>
    <row r="72" spans="1:12" x14ac:dyDescent="0.25">
      <c r="A72" s="16"/>
      <c r="B72" s="17">
        <v>67</v>
      </c>
      <c r="C72" s="17">
        <f>Feuil1!B68</f>
        <v>0</v>
      </c>
      <c r="D72" s="17"/>
      <c r="E72" s="17"/>
      <c r="F72" s="17"/>
      <c r="G72" s="17">
        <f>D72+E72+F72</f>
        <v>0</v>
      </c>
      <c r="H72" s="17">
        <f>COUNTIF(D72:F72,"&gt;0")</f>
        <v>0</v>
      </c>
      <c r="I72" s="17">
        <f>G72</f>
        <v>0</v>
      </c>
      <c r="J72" s="29"/>
      <c r="K72" s="3">
        <f t="shared" si="2"/>
        <v>0</v>
      </c>
      <c r="L72" s="3" t="str">
        <f t="shared" si="3"/>
        <v>0 parties gagnées</v>
      </c>
    </row>
    <row r="73" spans="1:12" x14ac:dyDescent="0.25">
      <c r="A73" s="16"/>
      <c r="B73" s="17">
        <v>68</v>
      </c>
      <c r="C73" s="17">
        <f>Feuil1!B69</f>
        <v>0</v>
      </c>
      <c r="D73" s="17"/>
      <c r="E73" s="17"/>
      <c r="F73" s="17"/>
      <c r="G73" s="17">
        <f>D73+E73+F73</f>
        <v>0</v>
      </c>
      <c r="H73" s="17">
        <f>COUNTIF(D73:F73,"&gt;0")</f>
        <v>0</v>
      </c>
      <c r="I73" s="17">
        <f>G73</f>
        <v>0</v>
      </c>
      <c r="J73" s="29"/>
      <c r="K73" s="3">
        <f t="shared" si="2"/>
        <v>0</v>
      </c>
      <c r="L73" s="3" t="str">
        <f t="shared" si="3"/>
        <v>0 parties gagnées</v>
      </c>
    </row>
    <row r="74" spans="1:12" x14ac:dyDescent="0.25">
      <c r="A74" s="16"/>
      <c r="B74" s="17">
        <v>69</v>
      </c>
      <c r="C74" s="17">
        <f>Feuil1!B70</f>
        <v>0</v>
      </c>
      <c r="D74" s="17"/>
      <c r="E74" s="17"/>
      <c r="F74" s="17"/>
      <c r="G74" s="17">
        <f>D74+E74+F74</f>
        <v>0</v>
      </c>
      <c r="H74" s="17">
        <f>COUNTIF(D74:F74,"&gt;0")</f>
        <v>0</v>
      </c>
      <c r="I74" s="17">
        <f>G74</f>
        <v>0</v>
      </c>
      <c r="J74" s="29"/>
      <c r="K74" s="3">
        <f t="shared" si="2"/>
        <v>0</v>
      </c>
      <c r="L74" s="3" t="str">
        <f t="shared" si="3"/>
        <v>0 parties gagnées</v>
      </c>
    </row>
    <row r="75" spans="1:12" x14ac:dyDescent="0.25">
      <c r="A75" s="16"/>
      <c r="B75" s="17">
        <v>70</v>
      </c>
      <c r="C75" s="17">
        <f>Feuil1!B71</f>
        <v>0</v>
      </c>
      <c r="D75" s="17"/>
      <c r="E75" s="17"/>
      <c r="F75" s="17"/>
      <c r="G75" s="17">
        <f>D75+E75+F75</f>
        <v>0</v>
      </c>
      <c r="H75" s="17">
        <f>COUNTIF(D75:F75,"&gt;0")</f>
        <v>0</v>
      </c>
      <c r="I75" s="17">
        <f>G75</f>
        <v>0</v>
      </c>
      <c r="J75" s="29"/>
      <c r="K75" s="3">
        <f t="shared" si="2"/>
        <v>0</v>
      </c>
      <c r="L75" s="3" t="str">
        <f t="shared" si="3"/>
        <v>0 parties gagnées</v>
      </c>
    </row>
    <row r="76" spans="1:12" x14ac:dyDescent="0.25">
      <c r="A76" s="16"/>
      <c r="B76" s="17">
        <v>71</v>
      </c>
      <c r="C76" s="17">
        <f>Feuil1!B72</f>
        <v>0</v>
      </c>
      <c r="D76" s="17"/>
      <c r="E76" s="17"/>
      <c r="F76" s="17"/>
      <c r="G76" s="17">
        <f>D76+E76+F76</f>
        <v>0</v>
      </c>
      <c r="H76" s="17">
        <f>COUNTIF(D76:F76,"&gt;0")</f>
        <v>0</v>
      </c>
      <c r="I76" s="17">
        <f>G76</f>
        <v>0</v>
      </c>
      <c r="J76" s="29"/>
      <c r="K76" s="3">
        <f t="shared" si="2"/>
        <v>0</v>
      </c>
      <c r="L76" s="3" t="str">
        <f t="shared" si="3"/>
        <v>0 parties gagnées</v>
      </c>
    </row>
    <row r="77" spans="1:12" x14ac:dyDescent="0.25">
      <c r="A77" s="16"/>
      <c r="B77" s="17">
        <v>72</v>
      </c>
      <c r="C77" s="17">
        <f>Feuil1!B73</f>
        <v>0</v>
      </c>
      <c r="D77" s="17"/>
      <c r="E77" s="17"/>
      <c r="F77" s="17"/>
      <c r="G77" s="17">
        <f>D77+E77+F77</f>
        <v>0</v>
      </c>
      <c r="H77" s="17">
        <f>COUNTIF(D77:F77,"&gt;0")</f>
        <v>0</v>
      </c>
      <c r="I77" s="17">
        <f>G77</f>
        <v>0</v>
      </c>
      <c r="J77" s="29"/>
      <c r="K77" s="3">
        <f t="shared" si="2"/>
        <v>0</v>
      </c>
      <c r="L77" s="3" t="str">
        <f t="shared" si="3"/>
        <v>0 parties gagnées</v>
      </c>
    </row>
    <row r="78" spans="1:12" x14ac:dyDescent="0.25">
      <c r="A78" s="16"/>
      <c r="B78" s="17">
        <v>73</v>
      </c>
      <c r="C78" s="17">
        <f>Feuil1!B74</f>
        <v>0</v>
      </c>
      <c r="D78" s="17"/>
      <c r="E78" s="17"/>
      <c r="F78" s="17"/>
      <c r="G78" s="17">
        <f>D78+E78+F78</f>
        <v>0</v>
      </c>
      <c r="H78" s="17">
        <f>COUNTIF(D78:F78,"&gt;0")</f>
        <v>0</v>
      </c>
      <c r="I78" s="17">
        <f>G78</f>
        <v>0</v>
      </c>
      <c r="J78" s="29"/>
      <c r="K78" s="3">
        <f t="shared" si="2"/>
        <v>0</v>
      </c>
      <c r="L78" s="3" t="str">
        <f t="shared" si="3"/>
        <v>0 parties gagnées</v>
      </c>
    </row>
    <row r="79" spans="1:12" x14ac:dyDescent="0.25">
      <c r="A79" s="16"/>
      <c r="B79" s="17">
        <v>74</v>
      </c>
      <c r="C79" s="17">
        <f>Feuil1!B75</f>
        <v>0</v>
      </c>
      <c r="D79" s="17"/>
      <c r="E79" s="17"/>
      <c r="F79" s="17"/>
      <c r="G79" s="17">
        <f>D79+E79+F79</f>
        <v>0</v>
      </c>
      <c r="H79" s="17">
        <f>COUNTIF(D79:F79,"&gt;0")</f>
        <v>0</v>
      </c>
      <c r="I79" s="17">
        <f>G79</f>
        <v>0</v>
      </c>
      <c r="J79" s="29"/>
      <c r="K79" s="3">
        <f t="shared" si="2"/>
        <v>0</v>
      </c>
      <c r="L79" s="3" t="str">
        <f t="shared" si="3"/>
        <v>0 parties gagnées</v>
      </c>
    </row>
    <row r="80" spans="1:12" x14ac:dyDescent="0.25">
      <c r="A80" s="16"/>
      <c r="B80" s="17">
        <v>75</v>
      </c>
      <c r="C80" s="17">
        <f>Feuil1!B76</f>
        <v>0</v>
      </c>
      <c r="D80" s="17"/>
      <c r="E80" s="17"/>
      <c r="F80" s="17"/>
      <c r="G80" s="17">
        <f>D80+E80+F80</f>
        <v>0</v>
      </c>
      <c r="H80" s="17">
        <f>COUNTIF(D80:F80,"&gt;0")</f>
        <v>0</v>
      </c>
      <c r="I80" s="17">
        <f>G80</f>
        <v>0</v>
      </c>
      <c r="J80" s="29"/>
      <c r="K80" s="3">
        <f t="shared" si="2"/>
        <v>0</v>
      </c>
      <c r="L80" s="3" t="str">
        <f t="shared" si="3"/>
        <v>0 parties gagnées</v>
      </c>
    </row>
    <row r="81" spans="1:12" x14ac:dyDescent="0.25">
      <c r="A81" s="16"/>
      <c r="B81" s="17">
        <v>76</v>
      </c>
      <c r="C81" s="17">
        <f>Feuil1!B77</f>
        <v>0</v>
      </c>
      <c r="D81" s="17"/>
      <c r="E81" s="17"/>
      <c r="F81" s="17"/>
      <c r="G81" s="17">
        <f>D81+E81+F81</f>
        <v>0</v>
      </c>
      <c r="H81" s="17">
        <f>COUNTIF(D81:F81,"&gt;0")</f>
        <v>0</v>
      </c>
      <c r="I81" s="17">
        <f>G81</f>
        <v>0</v>
      </c>
      <c r="J81" s="29"/>
      <c r="K81" s="3">
        <f t="shared" si="2"/>
        <v>0</v>
      </c>
      <c r="L81" s="3" t="str">
        <f t="shared" si="3"/>
        <v>0 parties gagnées</v>
      </c>
    </row>
    <row r="82" spans="1:12" x14ac:dyDescent="0.25">
      <c r="A82" s="16"/>
      <c r="B82" s="17">
        <v>77</v>
      </c>
      <c r="C82" s="17">
        <f>Feuil1!B78</f>
        <v>0</v>
      </c>
      <c r="D82" s="17"/>
      <c r="E82" s="17"/>
      <c r="F82" s="17"/>
      <c r="G82" s="17">
        <f>D82+E82+F82</f>
        <v>0</v>
      </c>
      <c r="H82" s="17">
        <f>COUNTIF(D82:F82,"&gt;0")</f>
        <v>0</v>
      </c>
      <c r="I82" s="17">
        <f>G82</f>
        <v>0</v>
      </c>
      <c r="J82" s="29"/>
      <c r="K82" s="3">
        <f t="shared" si="2"/>
        <v>0</v>
      </c>
      <c r="L82" s="3" t="str">
        <f t="shared" si="3"/>
        <v>0 parties gagnées</v>
      </c>
    </row>
    <row r="83" spans="1:12" x14ac:dyDescent="0.25">
      <c r="A83" s="16"/>
      <c r="B83" s="17">
        <v>78</v>
      </c>
      <c r="C83" s="17">
        <f>Feuil1!B79</f>
        <v>0</v>
      </c>
      <c r="D83" s="17"/>
      <c r="E83" s="17"/>
      <c r="F83" s="17"/>
      <c r="G83" s="17">
        <f>D83+E83+F83</f>
        <v>0</v>
      </c>
      <c r="H83" s="17">
        <f>COUNTIF(D83:F83,"&gt;0")</f>
        <v>0</v>
      </c>
      <c r="I83" s="17">
        <f>G83</f>
        <v>0</v>
      </c>
      <c r="J83" s="29"/>
      <c r="K83" s="3">
        <f t="shared" si="2"/>
        <v>0</v>
      </c>
      <c r="L83" s="3" t="str">
        <f t="shared" si="3"/>
        <v>0 parties gagnées</v>
      </c>
    </row>
    <row r="84" spans="1:12" x14ac:dyDescent="0.25">
      <c r="A84" s="16"/>
      <c r="B84" s="17">
        <v>79</v>
      </c>
      <c r="C84" s="17">
        <f>Feuil1!B80</f>
        <v>0</v>
      </c>
      <c r="D84" s="17"/>
      <c r="E84" s="17"/>
      <c r="F84" s="17"/>
      <c r="G84" s="17">
        <f>D84+E84+F84</f>
        <v>0</v>
      </c>
      <c r="H84" s="17">
        <f>COUNTIF(D84:F84,"&gt;0")</f>
        <v>0</v>
      </c>
      <c r="I84" s="17">
        <f>G84</f>
        <v>0</v>
      </c>
      <c r="J84" s="29"/>
      <c r="K84" s="3">
        <f t="shared" si="2"/>
        <v>0</v>
      </c>
      <c r="L84" s="3" t="str">
        <f t="shared" si="3"/>
        <v>0 parties gagnées</v>
      </c>
    </row>
    <row r="85" spans="1:12" x14ac:dyDescent="0.25">
      <c r="A85" s="16"/>
      <c r="B85" s="17">
        <v>80</v>
      </c>
      <c r="C85" s="17">
        <f>Feuil1!B81</f>
        <v>0</v>
      </c>
      <c r="D85" s="17"/>
      <c r="E85" s="17"/>
      <c r="F85" s="17"/>
      <c r="G85" s="17">
        <f>D85+E85+F85</f>
        <v>0</v>
      </c>
      <c r="H85" s="17">
        <f>COUNTIF(D85:F85,"&gt;0")</f>
        <v>0</v>
      </c>
      <c r="I85" s="17">
        <f>G85</f>
        <v>0</v>
      </c>
      <c r="J85" s="29"/>
      <c r="K85" s="3">
        <f t="shared" si="2"/>
        <v>0</v>
      </c>
      <c r="L85" s="3" t="str">
        <f t="shared" si="3"/>
        <v>0 parties gagnées</v>
      </c>
    </row>
    <row r="86" spans="1:12" x14ac:dyDescent="0.25">
      <c r="A86" s="16"/>
      <c r="B86" s="17">
        <v>81</v>
      </c>
      <c r="C86" s="17">
        <f>Feuil1!B82</f>
        <v>0</v>
      </c>
      <c r="D86" s="17"/>
      <c r="E86" s="17"/>
      <c r="F86" s="17"/>
      <c r="G86" s="17">
        <f>D86+E86+F86</f>
        <v>0</v>
      </c>
      <c r="H86" s="17">
        <f>COUNTIF(D86:F86,"&gt;0")</f>
        <v>0</v>
      </c>
      <c r="I86" s="17">
        <f>G86</f>
        <v>0</v>
      </c>
      <c r="J86" s="29"/>
      <c r="K86" s="3">
        <f t="shared" si="2"/>
        <v>0</v>
      </c>
      <c r="L86" s="3" t="str">
        <f t="shared" si="3"/>
        <v>0 parties gagnées</v>
      </c>
    </row>
    <row r="87" spans="1:12" x14ac:dyDescent="0.25">
      <c r="A87" s="16"/>
      <c r="B87" s="17">
        <v>82</v>
      </c>
      <c r="C87" s="17">
        <f>Feuil1!B83</f>
        <v>0</v>
      </c>
      <c r="D87" s="17"/>
      <c r="E87" s="17"/>
      <c r="F87" s="17"/>
      <c r="G87" s="17">
        <f>D87+E87+F87</f>
        <v>0</v>
      </c>
      <c r="H87" s="17">
        <f>COUNTIF(D87:F87,"&gt;0")</f>
        <v>0</v>
      </c>
      <c r="I87" s="17">
        <f>G87</f>
        <v>0</v>
      </c>
      <c r="J87" s="29"/>
      <c r="K87" s="3">
        <f t="shared" si="2"/>
        <v>0</v>
      </c>
      <c r="L87" s="3" t="str">
        <f t="shared" si="3"/>
        <v>0 parties gagnées</v>
      </c>
    </row>
    <row r="88" spans="1:12" x14ac:dyDescent="0.25">
      <c r="A88" s="16"/>
      <c r="B88" s="17">
        <v>83</v>
      </c>
      <c r="C88" s="17">
        <f>Feuil1!B84</f>
        <v>0</v>
      </c>
      <c r="D88" s="17"/>
      <c r="E88" s="17"/>
      <c r="F88" s="17"/>
      <c r="G88" s="17">
        <f>D88+E88+F88</f>
        <v>0</v>
      </c>
      <c r="H88" s="17">
        <f>COUNTIF(D88:F88,"&gt;0")</f>
        <v>0</v>
      </c>
      <c r="I88" s="17">
        <f>G88</f>
        <v>0</v>
      </c>
      <c r="J88" s="29"/>
      <c r="K88" s="3">
        <f t="shared" si="2"/>
        <v>0</v>
      </c>
      <c r="L88" s="3" t="str">
        <f t="shared" si="3"/>
        <v>0 parties gagnées</v>
      </c>
    </row>
    <row r="89" spans="1:12" x14ac:dyDescent="0.25">
      <c r="A89" s="16"/>
      <c r="B89" s="17">
        <v>84</v>
      </c>
      <c r="C89" s="17">
        <f>Feuil1!B85</f>
        <v>0</v>
      </c>
      <c r="D89" s="17"/>
      <c r="E89" s="17"/>
      <c r="F89" s="17"/>
      <c r="G89" s="17">
        <f>D89+E89+F89</f>
        <v>0</v>
      </c>
      <c r="H89" s="17">
        <f>COUNTIF(D89:F89,"&gt;0")</f>
        <v>0</v>
      </c>
      <c r="I89" s="17">
        <f>G89</f>
        <v>0</v>
      </c>
      <c r="J89" s="29"/>
      <c r="K89" s="3">
        <f t="shared" si="2"/>
        <v>0</v>
      </c>
      <c r="L89" s="3" t="str">
        <f t="shared" si="3"/>
        <v>0 parties gagnées</v>
      </c>
    </row>
    <row r="90" spans="1:12" x14ac:dyDescent="0.25">
      <c r="A90" s="16"/>
      <c r="B90" s="17">
        <v>85</v>
      </c>
      <c r="C90" s="17">
        <f>Feuil1!B86</f>
        <v>0</v>
      </c>
      <c r="D90" s="17"/>
      <c r="E90" s="17"/>
      <c r="F90" s="17"/>
      <c r="G90" s="17">
        <f>D90+E90+F90</f>
        <v>0</v>
      </c>
      <c r="H90" s="17">
        <f>COUNTIF(D90:F90,"&gt;0")</f>
        <v>0</v>
      </c>
      <c r="I90" s="17">
        <f>G90</f>
        <v>0</v>
      </c>
      <c r="J90" s="29"/>
      <c r="K90" s="3">
        <f t="shared" si="2"/>
        <v>0</v>
      </c>
      <c r="L90" s="3" t="str">
        <f t="shared" si="3"/>
        <v>0 parties gagnées</v>
      </c>
    </row>
    <row r="91" spans="1:12" x14ac:dyDescent="0.25">
      <c r="A91" s="16"/>
      <c r="B91" s="17">
        <v>86</v>
      </c>
      <c r="C91" s="17">
        <f>Feuil1!B87</f>
        <v>0</v>
      </c>
      <c r="D91" s="17"/>
      <c r="E91" s="17"/>
      <c r="F91" s="17"/>
      <c r="G91" s="17">
        <f>D91+E91+F91</f>
        <v>0</v>
      </c>
      <c r="H91" s="17">
        <f>COUNTIF(D91:F91,"&gt;0")</f>
        <v>0</v>
      </c>
      <c r="I91" s="17">
        <f>G91</f>
        <v>0</v>
      </c>
      <c r="J91" s="29"/>
      <c r="K91" s="3">
        <f t="shared" si="2"/>
        <v>0</v>
      </c>
      <c r="L91" s="3" t="str">
        <f t="shared" si="3"/>
        <v>0 parties gagnées</v>
      </c>
    </row>
    <row r="92" spans="1:12" x14ac:dyDescent="0.25">
      <c r="A92" s="16"/>
      <c r="B92" s="17">
        <v>87</v>
      </c>
      <c r="C92" s="17">
        <f>Feuil1!B88</f>
        <v>0</v>
      </c>
      <c r="D92" s="17"/>
      <c r="E92" s="17"/>
      <c r="F92" s="17"/>
      <c r="G92" s="17">
        <f>D92+E92+F92</f>
        <v>0</v>
      </c>
      <c r="H92" s="17">
        <f>COUNTIF(D92:F92,"&gt;0")</f>
        <v>0</v>
      </c>
      <c r="I92" s="17">
        <f>G92</f>
        <v>0</v>
      </c>
      <c r="J92" s="29"/>
      <c r="K92" s="3">
        <f t="shared" si="2"/>
        <v>0</v>
      </c>
      <c r="L92" s="3" t="str">
        <f t="shared" si="3"/>
        <v>0 parties gagnées</v>
      </c>
    </row>
    <row r="93" spans="1:12" x14ac:dyDescent="0.25">
      <c r="A93" s="16"/>
      <c r="B93" s="17">
        <v>88</v>
      </c>
      <c r="C93" s="17">
        <f>Feuil1!B89</f>
        <v>0</v>
      </c>
      <c r="D93" s="17"/>
      <c r="E93" s="17"/>
      <c r="F93" s="17"/>
      <c r="G93" s="17">
        <f>D93+E93+F93</f>
        <v>0</v>
      </c>
      <c r="H93" s="17">
        <f>COUNTIF(D93:F93,"&gt;0")</f>
        <v>0</v>
      </c>
      <c r="I93" s="17">
        <f>G93</f>
        <v>0</v>
      </c>
      <c r="J93" s="29"/>
      <c r="K93" s="3">
        <f t="shared" si="2"/>
        <v>0</v>
      </c>
      <c r="L93" s="3" t="str">
        <f t="shared" si="3"/>
        <v>0 parties gagnées</v>
      </c>
    </row>
    <row r="94" spans="1:12" x14ac:dyDescent="0.25">
      <c r="A94" s="16"/>
      <c r="B94" s="17">
        <v>89</v>
      </c>
      <c r="C94" s="17">
        <f>Feuil1!B90</f>
        <v>0</v>
      </c>
      <c r="D94" s="17"/>
      <c r="E94" s="17"/>
      <c r="F94" s="17"/>
      <c r="G94" s="17">
        <f>D94+E94+F94</f>
        <v>0</v>
      </c>
      <c r="H94" s="17">
        <f>COUNTIF(D94:F94,"&gt;0")</f>
        <v>0</v>
      </c>
      <c r="I94" s="17">
        <f>G94</f>
        <v>0</v>
      </c>
      <c r="J94" s="29"/>
      <c r="K94" s="3">
        <f t="shared" si="2"/>
        <v>0</v>
      </c>
      <c r="L94" s="3" t="str">
        <f t="shared" si="3"/>
        <v>0 parties gagnées</v>
      </c>
    </row>
    <row r="95" spans="1:12" x14ac:dyDescent="0.25">
      <c r="A95" s="16"/>
      <c r="B95" s="17">
        <v>90</v>
      </c>
      <c r="C95" s="17">
        <f>Feuil1!B91</f>
        <v>0</v>
      </c>
      <c r="D95" s="17"/>
      <c r="E95" s="17"/>
      <c r="F95" s="17"/>
      <c r="G95" s="17">
        <f>D95+E95+F95</f>
        <v>0</v>
      </c>
      <c r="H95" s="17">
        <f>COUNTIF(D95:F95,"&gt;0")</f>
        <v>0</v>
      </c>
      <c r="I95" s="17">
        <f>G95</f>
        <v>0</v>
      </c>
      <c r="J95" s="29"/>
      <c r="K95" s="3">
        <f t="shared" si="2"/>
        <v>0</v>
      </c>
      <c r="L95" s="3" t="str">
        <f t="shared" si="3"/>
        <v>0 parties gagnées</v>
      </c>
    </row>
    <row r="96" spans="1:12" x14ac:dyDescent="0.25">
      <c r="A96" s="16"/>
      <c r="B96" s="17">
        <v>91</v>
      </c>
      <c r="C96" s="17">
        <f>Feuil1!B92</f>
        <v>0</v>
      </c>
      <c r="D96" s="17"/>
      <c r="E96" s="17"/>
      <c r="F96" s="17"/>
      <c r="G96" s="17">
        <f>D96+E96+F96</f>
        <v>0</v>
      </c>
      <c r="H96" s="17">
        <f>COUNTIF(D96:F96,"&gt;0")</f>
        <v>0</v>
      </c>
      <c r="I96" s="17">
        <f>G96</f>
        <v>0</v>
      </c>
      <c r="J96" s="29"/>
      <c r="K96" s="3">
        <f t="shared" si="2"/>
        <v>0</v>
      </c>
      <c r="L96" s="3" t="str">
        <f t="shared" si="3"/>
        <v>0 parties gagnées</v>
      </c>
    </row>
    <row r="97" spans="1:12" x14ac:dyDescent="0.25">
      <c r="A97" s="16"/>
      <c r="B97" s="17">
        <v>92</v>
      </c>
      <c r="C97" s="17">
        <f>Feuil1!B93</f>
        <v>0</v>
      </c>
      <c r="D97" s="17"/>
      <c r="E97" s="17"/>
      <c r="F97" s="17"/>
      <c r="G97" s="17">
        <f>D97+E97+F97</f>
        <v>0</v>
      </c>
      <c r="H97" s="17">
        <f>COUNTIF(D97:F97,"&gt;0")</f>
        <v>0</v>
      </c>
      <c r="I97" s="17">
        <f>G97</f>
        <v>0</v>
      </c>
      <c r="J97" s="29"/>
      <c r="K97" s="3">
        <f t="shared" si="2"/>
        <v>0</v>
      </c>
      <c r="L97" s="3" t="str">
        <f t="shared" si="3"/>
        <v>0 parties gagnées</v>
      </c>
    </row>
    <row r="98" spans="1:12" x14ac:dyDescent="0.25">
      <c r="A98" s="16"/>
      <c r="B98" s="17">
        <v>93</v>
      </c>
      <c r="C98" s="17">
        <f>Feuil1!B94</f>
        <v>0</v>
      </c>
      <c r="D98" s="17"/>
      <c r="E98" s="17"/>
      <c r="F98" s="17"/>
      <c r="G98" s="17">
        <f>D98+E98+F98</f>
        <v>0</v>
      </c>
      <c r="H98" s="17">
        <f>COUNTIF(D98:F98,"&gt;0")</f>
        <v>0</v>
      </c>
      <c r="I98" s="17">
        <f>G98</f>
        <v>0</v>
      </c>
      <c r="J98" s="29"/>
      <c r="K98" s="3">
        <f t="shared" si="2"/>
        <v>0</v>
      </c>
      <c r="L98" s="3" t="str">
        <f t="shared" si="3"/>
        <v>0 parties gagnées</v>
      </c>
    </row>
    <row r="99" spans="1:12" x14ac:dyDescent="0.25">
      <c r="A99" s="16"/>
      <c r="B99" s="17">
        <v>94</v>
      </c>
      <c r="C99" s="17">
        <f>Feuil1!B95</f>
        <v>0</v>
      </c>
      <c r="D99" s="17"/>
      <c r="E99" s="17"/>
      <c r="F99" s="17"/>
      <c r="G99" s="17">
        <f>D99+E99+F99</f>
        <v>0</v>
      </c>
      <c r="H99" s="17">
        <f>COUNTIF(D99:F99,"&gt;0")</f>
        <v>0</v>
      </c>
      <c r="I99" s="17">
        <f>G99</f>
        <v>0</v>
      </c>
      <c r="J99" s="29"/>
      <c r="K99" s="3">
        <f t="shared" si="2"/>
        <v>0</v>
      </c>
      <c r="L99" s="3" t="str">
        <f t="shared" si="3"/>
        <v>0 parties gagnées</v>
      </c>
    </row>
    <row r="100" spans="1:12" x14ac:dyDescent="0.25">
      <c r="A100" s="16"/>
      <c r="B100" s="17">
        <v>95</v>
      </c>
      <c r="C100" s="17">
        <f>Feuil1!B96</f>
        <v>0</v>
      </c>
      <c r="D100" s="17"/>
      <c r="E100" s="17"/>
      <c r="F100" s="17"/>
      <c r="G100" s="17">
        <f>D100+E100+F100</f>
        <v>0</v>
      </c>
      <c r="H100" s="17">
        <f>COUNTIF(D100:F100,"&gt;0")</f>
        <v>0</v>
      </c>
      <c r="I100" s="17">
        <f>G100</f>
        <v>0</v>
      </c>
      <c r="J100" s="29"/>
      <c r="K100" s="3">
        <f t="shared" si="2"/>
        <v>0</v>
      </c>
      <c r="L100" s="3" t="str">
        <f t="shared" si="3"/>
        <v>0 parties gagnées</v>
      </c>
    </row>
    <row r="101" spans="1:12" x14ac:dyDescent="0.25">
      <c r="A101" s="16"/>
      <c r="B101" s="17">
        <v>96</v>
      </c>
      <c r="C101" s="17">
        <f>Feuil1!B97</f>
        <v>0</v>
      </c>
      <c r="D101" s="17"/>
      <c r="E101" s="17"/>
      <c r="F101" s="17"/>
      <c r="G101" s="17">
        <f t="shared" ref="G101" si="4">D101+E101+F101</f>
        <v>0</v>
      </c>
      <c r="H101" s="17">
        <f t="shared" ref="H101" si="5">COUNTIF(D101:F101,"&gt;0")</f>
        <v>0</v>
      </c>
      <c r="I101" s="17">
        <f t="shared" ref="I101" si="6">G101</f>
        <v>0</v>
      </c>
      <c r="J101" s="29"/>
      <c r="K101" s="3">
        <f t="shared" si="2"/>
        <v>0</v>
      </c>
      <c r="L101" s="3" t="str">
        <f t="shared" si="3"/>
        <v>0 parties gagnées</v>
      </c>
    </row>
    <row r="102" spans="1:12" x14ac:dyDescent="0.25">
      <c r="A102" s="16"/>
      <c r="B102" s="17">
        <v>97</v>
      </c>
      <c r="C102" s="17">
        <f>Feuil1!B98</f>
        <v>0</v>
      </c>
      <c r="D102" s="17"/>
      <c r="E102" s="17"/>
      <c r="F102" s="17"/>
      <c r="G102" s="17">
        <f t="shared" ref="G102:G118" si="7">D102+E102+F102</f>
        <v>0</v>
      </c>
      <c r="H102" s="17">
        <f t="shared" ref="H102:H118" si="8">COUNTIF(D102:F102,"&gt;0")</f>
        <v>0</v>
      </c>
      <c r="I102" s="17">
        <f t="shared" ref="I102:I118" si="9">G102</f>
        <v>0</v>
      </c>
      <c r="J102" s="29"/>
      <c r="K102" s="3">
        <f t="shared" si="2"/>
        <v>0</v>
      </c>
      <c r="L102" s="3" t="str">
        <f t="shared" si="3"/>
        <v>0 parties gagnées</v>
      </c>
    </row>
    <row r="103" spans="1:12" x14ac:dyDescent="0.25">
      <c r="A103" s="16"/>
      <c r="B103" s="17">
        <v>98</v>
      </c>
      <c r="C103" s="17">
        <f>Feuil1!B99</f>
        <v>0</v>
      </c>
      <c r="D103" s="17"/>
      <c r="E103" s="17"/>
      <c r="F103" s="17"/>
      <c r="G103" s="17">
        <f t="shared" si="7"/>
        <v>0</v>
      </c>
      <c r="H103" s="17">
        <f t="shared" si="8"/>
        <v>0</v>
      </c>
      <c r="I103" s="17">
        <f t="shared" si="9"/>
        <v>0</v>
      </c>
      <c r="J103" s="29"/>
      <c r="K103" s="3">
        <f t="shared" si="2"/>
        <v>0</v>
      </c>
      <c r="L103" s="3" t="str">
        <f t="shared" si="3"/>
        <v>0 parties gagnées</v>
      </c>
    </row>
    <row r="104" spans="1:12" x14ac:dyDescent="0.25">
      <c r="A104" s="16"/>
      <c r="B104" s="17">
        <v>99</v>
      </c>
      <c r="C104" s="17">
        <f>Feuil1!B100</f>
        <v>0</v>
      </c>
      <c r="D104" s="17"/>
      <c r="E104" s="17"/>
      <c r="F104" s="17"/>
      <c r="G104" s="17">
        <f t="shared" si="7"/>
        <v>0</v>
      </c>
      <c r="H104" s="17">
        <f t="shared" si="8"/>
        <v>0</v>
      </c>
      <c r="I104" s="17">
        <f t="shared" si="9"/>
        <v>0</v>
      </c>
      <c r="J104" s="29"/>
      <c r="K104" s="3">
        <f t="shared" si="2"/>
        <v>0</v>
      </c>
      <c r="L104" s="3" t="str">
        <f t="shared" si="3"/>
        <v>0 parties gagnées</v>
      </c>
    </row>
    <row r="105" spans="1:12" x14ac:dyDescent="0.25">
      <c r="A105" s="16"/>
      <c r="B105" s="17">
        <v>100</v>
      </c>
      <c r="C105" s="17">
        <f>Feuil1!B101</f>
        <v>0</v>
      </c>
      <c r="D105" s="17"/>
      <c r="E105" s="17"/>
      <c r="F105" s="17"/>
      <c r="G105" s="17">
        <f t="shared" si="7"/>
        <v>0</v>
      </c>
      <c r="H105" s="17">
        <f t="shared" si="8"/>
        <v>0</v>
      </c>
      <c r="I105" s="17">
        <f t="shared" si="9"/>
        <v>0</v>
      </c>
      <c r="J105" s="29"/>
      <c r="K105" s="3">
        <f t="shared" si="2"/>
        <v>0</v>
      </c>
      <c r="L105" s="3" t="str">
        <f t="shared" si="3"/>
        <v>0 parties gagnées</v>
      </c>
    </row>
    <row r="106" spans="1:12" x14ac:dyDescent="0.25">
      <c r="A106" s="16"/>
      <c r="B106" s="17">
        <v>101</v>
      </c>
      <c r="C106" s="17">
        <f>Feuil1!B102</f>
        <v>0</v>
      </c>
      <c r="D106" s="17"/>
      <c r="E106" s="17"/>
      <c r="F106" s="17"/>
      <c r="G106" s="17">
        <f t="shared" si="7"/>
        <v>0</v>
      </c>
      <c r="H106" s="17">
        <f t="shared" si="8"/>
        <v>0</v>
      </c>
      <c r="I106" s="17">
        <f t="shared" si="9"/>
        <v>0</v>
      </c>
      <c r="J106" s="29"/>
      <c r="K106" s="3">
        <f t="shared" si="2"/>
        <v>0</v>
      </c>
      <c r="L106" s="3" t="str">
        <f t="shared" si="3"/>
        <v>0 parties gagnées</v>
      </c>
    </row>
    <row r="107" spans="1:12" x14ac:dyDescent="0.25">
      <c r="A107" s="16"/>
      <c r="B107" s="17">
        <v>102</v>
      </c>
      <c r="C107" s="17">
        <f>Feuil1!B103</f>
        <v>0</v>
      </c>
      <c r="D107" s="17"/>
      <c r="E107" s="17"/>
      <c r="F107" s="17"/>
      <c r="G107" s="17">
        <f t="shared" si="7"/>
        <v>0</v>
      </c>
      <c r="H107" s="17">
        <f t="shared" si="8"/>
        <v>0</v>
      </c>
      <c r="I107" s="17">
        <f t="shared" si="9"/>
        <v>0</v>
      </c>
      <c r="J107" s="29"/>
      <c r="K107" s="3">
        <f t="shared" si="2"/>
        <v>0</v>
      </c>
      <c r="L107" s="3" t="str">
        <f t="shared" si="3"/>
        <v>0 parties gagnées</v>
      </c>
    </row>
    <row r="108" spans="1:12" x14ac:dyDescent="0.25">
      <c r="A108" s="16"/>
      <c r="B108" s="17">
        <v>103</v>
      </c>
      <c r="C108" s="17">
        <f>Feuil1!B104</f>
        <v>0</v>
      </c>
      <c r="D108" s="17"/>
      <c r="E108" s="17"/>
      <c r="F108" s="17"/>
      <c r="G108" s="17">
        <f t="shared" si="7"/>
        <v>0</v>
      </c>
      <c r="H108" s="17">
        <f t="shared" si="8"/>
        <v>0</v>
      </c>
      <c r="I108" s="17">
        <f t="shared" si="9"/>
        <v>0</v>
      </c>
      <c r="J108" s="29"/>
      <c r="K108" s="3">
        <f t="shared" si="2"/>
        <v>0</v>
      </c>
      <c r="L108" s="3" t="str">
        <f t="shared" si="3"/>
        <v>0 parties gagnées</v>
      </c>
    </row>
    <row r="109" spans="1:12" x14ac:dyDescent="0.25">
      <c r="A109" s="16"/>
      <c r="B109" s="17">
        <v>104</v>
      </c>
      <c r="C109" s="17">
        <f>Feuil1!B105</f>
        <v>0</v>
      </c>
      <c r="D109" s="17"/>
      <c r="E109" s="17"/>
      <c r="F109" s="17"/>
      <c r="G109" s="17">
        <f t="shared" si="7"/>
        <v>0</v>
      </c>
      <c r="H109" s="17">
        <f t="shared" si="8"/>
        <v>0</v>
      </c>
      <c r="I109" s="17">
        <f t="shared" si="9"/>
        <v>0</v>
      </c>
      <c r="J109" s="29"/>
      <c r="K109" s="3">
        <f t="shared" si="2"/>
        <v>0</v>
      </c>
      <c r="L109" s="3" t="str">
        <f t="shared" si="3"/>
        <v>0 parties gagnées</v>
      </c>
    </row>
    <row r="110" spans="1:12" x14ac:dyDescent="0.25">
      <c r="A110" s="16"/>
      <c r="B110" s="17">
        <v>105</v>
      </c>
      <c r="C110" s="17">
        <f>Feuil1!B106</f>
        <v>0</v>
      </c>
      <c r="D110" s="17"/>
      <c r="E110" s="17"/>
      <c r="F110" s="17"/>
      <c r="G110" s="17">
        <f t="shared" si="7"/>
        <v>0</v>
      </c>
      <c r="H110" s="17">
        <f t="shared" si="8"/>
        <v>0</v>
      </c>
      <c r="I110" s="17">
        <f t="shared" si="9"/>
        <v>0</v>
      </c>
      <c r="J110" s="29"/>
      <c r="K110" s="3">
        <f t="shared" si="2"/>
        <v>0</v>
      </c>
      <c r="L110" s="3" t="str">
        <f t="shared" si="3"/>
        <v>0 parties gagnées</v>
      </c>
    </row>
    <row r="111" spans="1:12" x14ac:dyDescent="0.25">
      <c r="A111" s="16"/>
      <c r="B111" s="17">
        <v>106</v>
      </c>
      <c r="C111" s="17">
        <f>Feuil1!B107</f>
        <v>0</v>
      </c>
      <c r="D111" s="17"/>
      <c r="E111" s="17"/>
      <c r="F111" s="17"/>
      <c r="G111" s="17">
        <f t="shared" si="7"/>
        <v>0</v>
      </c>
      <c r="H111" s="17">
        <f t="shared" si="8"/>
        <v>0</v>
      </c>
      <c r="I111" s="17">
        <f t="shared" si="9"/>
        <v>0</v>
      </c>
      <c r="J111" s="29"/>
      <c r="K111" s="3">
        <f t="shared" si="2"/>
        <v>0</v>
      </c>
      <c r="L111" s="3" t="str">
        <f t="shared" si="3"/>
        <v>0 parties gagnées</v>
      </c>
    </row>
    <row r="112" spans="1:12" x14ac:dyDescent="0.25">
      <c r="A112" s="16"/>
      <c r="B112" s="17">
        <v>107</v>
      </c>
      <c r="C112" s="17">
        <f>Feuil1!B108</f>
        <v>0</v>
      </c>
      <c r="D112" s="17"/>
      <c r="E112" s="17"/>
      <c r="F112" s="17"/>
      <c r="G112" s="17">
        <f t="shared" si="7"/>
        <v>0</v>
      </c>
      <c r="H112" s="17">
        <f t="shared" si="8"/>
        <v>0</v>
      </c>
      <c r="I112" s="17">
        <f t="shared" si="9"/>
        <v>0</v>
      </c>
      <c r="J112" s="29"/>
      <c r="K112" s="3">
        <f t="shared" si="2"/>
        <v>0</v>
      </c>
      <c r="L112" s="3" t="str">
        <f t="shared" si="3"/>
        <v>0 parties gagnées</v>
      </c>
    </row>
    <row r="113" spans="1:12" x14ac:dyDescent="0.25">
      <c r="A113" s="16"/>
      <c r="B113" s="17">
        <v>108</v>
      </c>
      <c r="C113" s="17">
        <f>Feuil1!B109</f>
        <v>0</v>
      </c>
      <c r="D113" s="17"/>
      <c r="E113" s="17"/>
      <c r="F113" s="17"/>
      <c r="G113" s="17">
        <f t="shared" si="7"/>
        <v>0</v>
      </c>
      <c r="H113" s="17">
        <f t="shared" si="8"/>
        <v>0</v>
      </c>
      <c r="I113" s="17">
        <f t="shared" si="9"/>
        <v>0</v>
      </c>
      <c r="J113" s="29"/>
      <c r="K113" s="3">
        <f t="shared" si="2"/>
        <v>0</v>
      </c>
      <c r="L113" s="3" t="str">
        <f t="shared" si="3"/>
        <v>0 parties gagnées</v>
      </c>
    </row>
    <row r="114" spans="1:12" x14ac:dyDescent="0.25">
      <c r="A114" s="16"/>
      <c r="B114" s="17">
        <v>109</v>
      </c>
      <c r="C114" s="17">
        <f>Feuil1!B110</f>
        <v>0</v>
      </c>
      <c r="D114" s="17"/>
      <c r="E114" s="17"/>
      <c r="F114" s="17"/>
      <c r="G114" s="17">
        <f t="shared" si="7"/>
        <v>0</v>
      </c>
      <c r="H114" s="17">
        <f t="shared" si="8"/>
        <v>0</v>
      </c>
      <c r="I114" s="17">
        <f t="shared" si="9"/>
        <v>0</v>
      </c>
      <c r="J114" s="29"/>
      <c r="K114" s="3">
        <f t="shared" si="2"/>
        <v>0</v>
      </c>
      <c r="L114" s="3" t="str">
        <f t="shared" si="3"/>
        <v>0 parties gagnées</v>
      </c>
    </row>
    <row r="115" spans="1:12" x14ac:dyDescent="0.25">
      <c r="A115" s="16"/>
      <c r="B115" s="17">
        <v>110</v>
      </c>
      <c r="C115" s="17">
        <f>Feuil1!B111</f>
        <v>0</v>
      </c>
      <c r="D115" s="17"/>
      <c r="E115" s="17"/>
      <c r="F115" s="17"/>
      <c r="G115" s="17">
        <f t="shared" si="7"/>
        <v>0</v>
      </c>
      <c r="H115" s="17">
        <f t="shared" si="8"/>
        <v>0</v>
      </c>
      <c r="I115" s="17">
        <f t="shared" si="9"/>
        <v>0</v>
      </c>
      <c r="J115" s="29"/>
      <c r="K115" s="3">
        <f t="shared" si="2"/>
        <v>0</v>
      </c>
      <c r="L115" s="3" t="str">
        <f t="shared" si="3"/>
        <v>0 parties gagnées</v>
      </c>
    </row>
    <row r="116" spans="1:12" x14ac:dyDescent="0.25">
      <c r="A116" s="16"/>
      <c r="B116" s="17">
        <v>111</v>
      </c>
      <c r="C116" s="17">
        <f>Feuil1!B112</f>
        <v>0</v>
      </c>
      <c r="D116" s="17"/>
      <c r="E116" s="17"/>
      <c r="F116" s="17"/>
      <c r="G116" s="17">
        <f t="shared" si="7"/>
        <v>0</v>
      </c>
      <c r="H116" s="17">
        <f t="shared" si="8"/>
        <v>0</v>
      </c>
      <c r="I116" s="17">
        <f t="shared" si="9"/>
        <v>0</v>
      </c>
      <c r="J116" s="29"/>
      <c r="K116" s="3">
        <f t="shared" si="2"/>
        <v>0</v>
      </c>
      <c r="L116" s="3" t="str">
        <f t="shared" si="3"/>
        <v>0 parties gagnées</v>
      </c>
    </row>
    <row r="117" spans="1:12" x14ac:dyDescent="0.25">
      <c r="A117" s="16"/>
      <c r="B117" s="17">
        <v>112</v>
      </c>
      <c r="C117" s="17">
        <f>Feuil1!B113</f>
        <v>0</v>
      </c>
      <c r="D117" s="17"/>
      <c r="E117" s="17"/>
      <c r="F117" s="17"/>
      <c r="G117" s="17">
        <f t="shared" si="7"/>
        <v>0</v>
      </c>
      <c r="H117" s="17">
        <f t="shared" si="8"/>
        <v>0</v>
      </c>
      <c r="I117" s="17">
        <f t="shared" si="9"/>
        <v>0</v>
      </c>
      <c r="J117" s="29"/>
      <c r="K117" s="3">
        <f t="shared" si="2"/>
        <v>0</v>
      </c>
      <c r="L117" s="3" t="str">
        <f t="shared" si="3"/>
        <v>0 parties gagnées</v>
      </c>
    </row>
    <row r="118" spans="1:12" x14ac:dyDescent="0.25">
      <c r="A118" s="16"/>
      <c r="B118" s="17">
        <v>113</v>
      </c>
      <c r="C118" s="17">
        <f>Feuil1!B114</f>
        <v>0</v>
      </c>
      <c r="D118" s="17"/>
      <c r="E118" s="17"/>
      <c r="F118" s="17"/>
      <c r="G118" s="17">
        <f t="shared" si="7"/>
        <v>0</v>
      </c>
      <c r="H118" s="17">
        <f t="shared" si="8"/>
        <v>0</v>
      </c>
      <c r="I118" s="17">
        <f t="shared" si="9"/>
        <v>0</v>
      </c>
      <c r="J118" s="29"/>
      <c r="K118" s="3">
        <f t="shared" si="2"/>
        <v>0</v>
      </c>
      <c r="L118" s="3" t="str">
        <f t="shared" si="3"/>
        <v>0 parties gagnées</v>
      </c>
    </row>
  </sheetData>
  <sortState ref="C6:I100">
    <sortCondition descending="1" ref="H6:H100"/>
    <sortCondition descending="1" ref="G6:G100"/>
    <sortCondition descending="1" ref="I6:I100"/>
    <sortCondition ref="C6:C100"/>
  </sortState>
  <mergeCells count="1">
    <mergeCell ref="B2:N3"/>
  </mergeCells>
  <conditionalFormatting sqref="L6:L118">
    <cfRule type="containsText" dxfId="3" priority="1" operator="containsText" text="0 ">
      <formula>NOT(ISERROR(SEARCH("0 ",L6)))</formula>
    </cfRule>
    <cfRule type="containsText" dxfId="2" priority="2" operator="containsText" text="1 ">
      <formula>NOT(ISERROR(SEARCH("1 ",L6)))</formula>
    </cfRule>
    <cfRule type="containsText" dxfId="1" priority="3" operator="containsText" text="2 ">
      <formula>NOT(ISERROR(SEARCH("2 ",L6)))</formula>
    </cfRule>
    <cfRule type="containsText" dxfId="0" priority="4" operator="containsText" text="3">
      <formula>NOT(ISERROR(SEARCH("3",L6)))</formula>
    </cfRule>
  </conditionalFormatting>
  <pageMargins left="0.7" right="0.7" top="0.75" bottom="0.75" header="0.3" footer="0.3"/>
  <pageSetup paperSize="9" orientation="portrait" horizontalDpi="0" verticalDpi="0" copies="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gaby</dc:creator>
  <cp:lastModifiedBy>User</cp:lastModifiedBy>
  <cp:lastPrinted>2014-12-29T19:25:23Z</cp:lastPrinted>
  <dcterms:created xsi:type="dcterms:W3CDTF">2014-04-29T06:55:25Z</dcterms:created>
  <dcterms:modified xsi:type="dcterms:W3CDTF">2017-07-12T16:48:12Z</dcterms:modified>
</cp:coreProperties>
</file>