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updateLinks="never" codeName="ThisWorkbook"/>
  <mc:AlternateContent xmlns:mc="http://schemas.openxmlformats.org/markup-compatibility/2006">
    <mc:Choice Requires="x15">
      <x15ac:absPath xmlns:x15ac="http://schemas.microsoft.com/office/spreadsheetml/2010/11/ac" url="E:\OPAH_HD\Z_OUTILS\TEST\"/>
    </mc:Choice>
  </mc:AlternateContent>
  <xr:revisionPtr revIDLastSave="0" documentId="13_ncr:1_{77E2D17F-74A7-4491-8BBB-D1653FEFCD98}" xr6:coauthVersionLast="45" xr6:coauthVersionMax="45" xr10:uidLastSave="{00000000-0000-0000-0000-000000000000}"/>
  <bookViews>
    <workbookView xWindow="28680" yWindow="-120" windowWidth="29040" windowHeight="16440" tabRatio="500" xr2:uid="{00000000-000D-0000-FFFF-FFFF00000000}"/>
  </bookViews>
  <sheets>
    <sheet name="Contacts" sheetId="1" r:id="rId1"/>
    <sheet name="Feuil1" sheetId="13" r:id="rId2"/>
    <sheet name="Feuil2" sheetId="14" r:id="rId3"/>
    <sheet name="Feuil3" sheetId="15" r:id="rId4"/>
    <sheet name="Listes" sheetId="2" state="hidden" r:id="rId5"/>
  </sheets>
  <definedNames>
    <definedName name="_xlnm._FilterDatabase" localSheetId="0" hidden="1">Contacts!$D$2:$AF$806</definedName>
    <definedName name="CC_CCCT">Listes!$B$2</definedName>
    <definedName name="CC_CCMAV">Listes!$A$2</definedName>
    <definedName name="CCCT">Listes!$B$3:$B$18</definedName>
    <definedName name="CCMAV">Listes!$A$3:$A$16</definedName>
    <definedName name="Col_CC">Contacts!$D$19:$D$806</definedName>
    <definedName name="Col_Commune">Contacts!$N$3:$N$806</definedName>
    <definedName name="Col_dossier">Contacts!$AD$19:$AD$806</definedName>
    <definedName name="Col_PoPb">Contacts!$S$3:$S$806</definedName>
    <definedName name="Col_RFR">Contacts!$AB$20:$AB$806</definedName>
    <definedName name="Criteria" localSheetId="0">Contacts!$AB$2</definedName>
    <definedName name="HF">Listes!$H$41</definedName>
    <definedName name="HMS">Listes!$H$40</definedName>
    <definedName name="HMS_HF">Listes!$H$42</definedName>
    <definedName name="HMSB">Listes!$H$45</definedName>
    <definedName name="HMSB_HF">Listes!$H$46</definedName>
    <definedName name="HSA">Listes!$H$44</definedName>
    <definedName name="HSE">Listes!$H$43</definedName>
    <definedName name="IND">Listes!#REF!</definedName>
    <definedName name="Liste_CC">Listes!$A$2:$B$2</definedName>
    <definedName name="LM_HF">Listes!$J$43</definedName>
    <definedName name="LM_HMS">Listes!$J$40</definedName>
    <definedName name="LM_HSA">Listes!$J$42</definedName>
    <definedName name="LM_HSE">Listes!$J$41</definedName>
    <definedName name="M">Listes!$H$28</definedName>
    <definedName name="PB">Listes!$J$40:$K$43</definedName>
    <definedName name="PO">Listes!$H$40:$H$46</definedName>
    <definedName name="SO">Listes!$H$31</definedName>
    <definedName name="Tab_Contact">Contacts!$D$1:$AD$806</definedName>
    <definedName name="TM">Listes!$H$27</definedName>
  </definedNames>
  <calcPr calcId="181029" iterateDelta="1E-4"/>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568" i="1" l="1"/>
  <c r="C604" i="1" l="1"/>
  <c r="C379" i="1" l="1"/>
  <c r="C565" i="1" l="1"/>
  <c r="C566" i="1"/>
  <c r="C567" i="1"/>
  <c r="C569" i="1"/>
  <c r="C570" i="1"/>
  <c r="C571" i="1"/>
  <c r="C572" i="1"/>
  <c r="C573" i="1"/>
  <c r="C574" i="1"/>
  <c r="C575" i="1"/>
  <c r="C576" i="1"/>
  <c r="C577" i="1"/>
  <c r="C578" i="1"/>
  <c r="C579" i="1"/>
  <c r="C580" i="1"/>
  <c r="C581" i="1"/>
  <c r="C582" i="1"/>
  <c r="C583" i="1"/>
  <c r="C584" i="1"/>
  <c r="C585" i="1"/>
  <c r="C586" i="1"/>
  <c r="C587" i="1"/>
  <c r="C588" i="1"/>
  <c r="C589" i="1"/>
  <c r="C590" i="1"/>
  <c r="C591" i="1"/>
  <c r="C592" i="1"/>
  <c r="C593" i="1"/>
  <c r="C594" i="1"/>
  <c r="C595" i="1"/>
  <c r="C596" i="1"/>
  <c r="C597" i="1"/>
  <c r="C598" i="1"/>
  <c r="C599" i="1"/>
  <c r="C600" i="1"/>
  <c r="C601" i="1"/>
  <c r="C602" i="1"/>
  <c r="C603" i="1"/>
  <c r="C605" i="1"/>
  <c r="C606" i="1"/>
  <c r="C607" i="1"/>
  <c r="C608" i="1"/>
  <c r="C609" i="1"/>
  <c r="C610" i="1"/>
  <c r="C611" i="1"/>
  <c r="C612" i="1"/>
  <c r="C613" i="1"/>
  <c r="C614" i="1"/>
  <c r="C615" i="1"/>
  <c r="C616" i="1"/>
  <c r="C617" i="1"/>
  <c r="C618" i="1"/>
  <c r="C619" i="1"/>
  <c r="C620" i="1"/>
  <c r="C621" i="1"/>
  <c r="C622" i="1"/>
  <c r="C623" i="1"/>
  <c r="C624" i="1"/>
  <c r="C625" i="1"/>
  <c r="C626" i="1"/>
  <c r="C627" i="1"/>
  <c r="C628" i="1"/>
  <c r="C629" i="1"/>
  <c r="C630" i="1"/>
  <c r="C631" i="1"/>
  <c r="C632" i="1"/>
  <c r="C633" i="1"/>
  <c r="C634" i="1"/>
  <c r="C635" i="1"/>
  <c r="C636" i="1"/>
  <c r="C637" i="1"/>
  <c r="C638" i="1"/>
  <c r="C639" i="1"/>
  <c r="C640" i="1"/>
  <c r="C641" i="1"/>
  <c r="C642" i="1"/>
  <c r="C643" i="1"/>
  <c r="C644" i="1"/>
  <c r="C645" i="1"/>
  <c r="C646" i="1"/>
  <c r="C647" i="1"/>
  <c r="C648" i="1"/>
  <c r="C649" i="1"/>
  <c r="C650" i="1"/>
  <c r="C651" i="1"/>
  <c r="C652" i="1"/>
  <c r="C653" i="1"/>
  <c r="C654" i="1"/>
  <c r="C655" i="1"/>
  <c r="C656" i="1"/>
  <c r="C657" i="1"/>
  <c r="C658" i="1"/>
  <c r="C659" i="1"/>
  <c r="C660" i="1"/>
  <c r="C661" i="1"/>
  <c r="C662" i="1"/>
  <c r="C663" i="1"/>
  <c r="C664" i="1"/>
  <c r="C665" i="1"/>
  <c r="C666" i="1"/>
  <c r="C667" i="1"/>
  <c r="C668" i="1"/>
  <c r="C669" i="1"/>
  <c r="C670" i="1"/>
  <c r="C671" i="1"/>
  <c r="C672" i="1"/>
  <c r="C673" i="1"/>
  <c r="C674" i="1"/>
  <c r="C675" i="1"/>
  <c r="C676" i="1"/>
  <c r="C677" i="1"/>
  <c r="C678" i="1"/>
  <c r="C679" i="1"/>
  <c r="C680" i="1"/>
  <c r="C681" i="1"/>
  <c r="C682" i="1"/>
  <c r="C683" i="1"/>
  <c r="C684" i="1"/>
  <c r="C685" i="1"/>
  <c r="C686" i="1"/>
  <c r="C687" i="1"/>
  <c r="C688" i="1"/>
  <c r="C689" i="1"/>
  <c r="C690" i="1"/>
  <c r="C691" i="1"/>
  <c r="C692" i="1"/>
  <c r="C693" i="1"/>
  <c r="C694" i="1"/>
  <c r="C695" i="1"/>
  <c r="C696" i="1"/>
  <c r="C697" i="1"/>
  <c r="C698" i="1"/>
  <c r="C699" i="1"/>
  <c r="C700" i="1"/>
  <c r="C701" i="1"/>
  <c r="C702" i="1"/>
  <c r="C703" i="1"/>
  <c r="C704" i="1"/>
  <c r="C705" i="1"/>
  <c r="C706" i="1"/>
  <c r="C707" i="1"/>
  <c r="C708" i="1"/>
  <c r="C709" i="1"/>
  <c r="C710" i="1"/>
  <c r="C711" i="1"/>
  <c r="C712" i="1"/>
  <c r="C713" i="1"/>
  <c r="C714" i="1"/>
  <c r="C715" i="1"/>
  <c r="C716" i="1"/>
  <c r="C717" i="1"/>
  <c r="C718" i="1"/>
  <c r="C719" i="1"/>
  <c r="C720" i="1"/>
  <c r="C721" i="1"/>
  <c r="C722" i="1"/>
  <c r="C723" i="1"/>
  <c r="C724" i="1"/>
  <c r="C725" i="1"/>
  <c r="C726" i="1"/>
  <c r="C727" i="1"/>
  <c r="C728" i="1"/>
  <c r="C729" i="1"/>
  <c r="C730" i="1"/>
  <c r="C731" i="1"/>
  <c r="C732" i="1"/>
  <c r="C733" i="1"/>
  <c r="C734" i="1"/>
  <c r="C735" i="1"/>
  <c r="C736" i="1"/>
  <c r="C737" i="1"/>
  <c r="C738" i="1"/>
  <c r="C739" i="1"/>
  <c r="C740" i="1"/>
  <c r="C741" i="1"/>
  <c r="C742" i="1"/>
  <c r="C743" i="1"/>
  <c r="C744" i="1"/>
  <c r="C745" i="1"/>
  <c r="C746" i="1"/>
  <c r="C747" i="1"/>
  <c r="C748" i="1"/>
  <c r="C749" i="1"/>
  <c r="C750" i="1"/>
  <c r="C751" i="1"/>
  <c r="C752" i="1"/>
  <c r="C753" i="1"/>
  <c r="C754" i="1"/>
  <c r="C755" i="1"/>
  <c r="C756" i="1"/>
  <c r="C757" i="1"/>
  <c r="C758" i="1"/>
  <c r="C759" i="1"/>
  <c r="C760" i="1"/>
  <c r="C761" i="1"/>
  <c r="C762" i="1"/>
  <c r="C763" i="1"/>
  <c r="C764" i="1"/>
  <c r="C765" i="1"/>
  <c r="C766" i="1"/>
  <c r="C767" i="1"/>
  <c r="C768" i="1"/>
  <c r="C769" i="1"/>
  <c r="C770" i="1"/>
  <c r="C771" i="1"/>
  <c r="C772" i="1"/>
  <c r="C773" i="1"/>
  <c r="C774" i="1"/>
  <c r="C775" i="1"/>
  <c r="C776" i="1"/>
  <c r="C777" i="1"/>
  <c r="C778" i="1"/>
  <c r="C779" i="1"/>
  <c r="C780" i="1"/>
  <c r="C781" i="1"/>
  <c r="C782" i="1"/>
  <c r="C783" i="1"/>
  <c r="C784" i="1"/>
  <c r="C785" i="1"/>
  <c r="C786" i="1"/>
  <c r="C787" i="1"/>
  <c r="C788" i="1"/>
  <c r="C789" i="1"/>
  <c r="C790" i="1"/>
  <c r="C791" i="1"/>
  <c r="C792" i="1"/>
  <c r="C793" i="1"/>
  <c r="C794" i="1"/>
  <c r="C795" i="1"/>
  <c r="C796" i="1"/>
  <c r="C797" i="1"/>
  <c r="C798" i="1"/>
  <c r="C799" i="1"/>
  <c r="C800" i="1"/>
  <c r="C801" i="1"/>
  <c r="C802" i="1"/>
  <c r="C803" i="1"/>
  <c r="C804" i="1"/>
  <c r="C805" i="1"/>
  <c r="C507" i="1" l="1"/>
  <c r="C508" i="1"/>
  <c r="C509" i="1"/>
  <c r="C510" i="1"/>
  <c r="C511" i="1"/>
  <c r="C512" i="1"/>
  <c r="C513" i="1"/>
  <c r="C514" i="1"/>
  <c r="C515" i="1"/>
  <c r="C516" i="1"/>
  <c r="C517" i="1"/>
  <c r="C518" i="1"/>
  <c r="C519" i="1"/>
  <c r="C520" i="1"/>
  <c r="C521" i="1"/>
  <c r="C522" i="1"/>
  <c r="C523" i="1"/>
  <c r="C524" i="1"/>
  <c r="C525" i="1"/>
  <c r="C526" i="1"/>
  <c r="C527" i="1"/>
  <c r="C528" i="1"/>
  <c r="C529" i="1"/>
  <c r="C530" i="1"/>
  <c r="C531" i="1"/>
  <c r="C532" i="1"/>
  <c r="C533" i="1"/>
  <c r="C534" i="1"/>
  <c r="C535" i="1"/>
  <c r="C536" i="1"/>
  <c r="C537" i="1"/>
  <c r="C538" i="1"/>
  <c r="C539" i="1"/>
  <c r="C540" i="1"/>
  <c r="C541" i="1"/>
  <c r="C542" i="1"/>
  <c r="C543" i="1"/>
  <c r="C544" i="1"/>
  <c r="C545" i="1"/>
  <c r="C546" i="1"/>
  <c r="C547" i="1"/>
  <c r="C548" i="1"/>
  <c r="C549" i="1"/>
  <c r="C550" i="1"/>
  <c r="C551" i="1"/>
  <c r="C552" i="1"/>
  <c r="C553" i="1"/>
  <c r="C554" i="1"/>
  <c r="C555" i="1"/>
  <c r="C556" i="1"/>
  <c r="C557" i="1"/>
  <c r="C558" i="1"/>
  <c r="C559" i="1"/>
  <c r="C560" i="1"/>
  <c r="C561" i="1"/>
  <c r="C562" i="1"/>
  <c r="C563" i="1"/>
  <c r="C564" i="1"/>
  <c r="C506" i="1"/>
  <c r="C5" i="1" l="1"/>
  <c r="C6" i="1"/>
  <c r="C7" i="1"/>
  <c r="C8" i="1"/>
  <c r="C9" i="1"/>
  <c r="C10" i="1"/>
  <c r="C11" i="1"/>
  <c r="C12" i="1"/>
  <c r="C13" i="1"/>
  <c r="C14" i="1"/>
  <c r="C15" i="1"/>
  <c r="C16" i="1"/>
  <c r="C17" i="1"/>
  <c r="C18" i="1"/>
  <c r="C19" i="1"/>
  <c r="C20" i="1"/>
  <c r="C21" i="1"/>
  <c r="C22" i="1"/>
  <c r="C23" i="1"/>
  <c r="C24" i="1"/>
  <c r="C25" i="1"/>
  <c r="C26" i="1"/>
  <c r="C27" i="1"/>
  <c r="C28" i="1"/>
  <c r="C29" i="1"/>
  <c r="C30" i="1"/>
  <c r="C31" i="1"/>
  <c r="C32" i="1"/>
  <c r="C33" i="1"/>
  <c r="C34" i="1"/>
  <c r="C35" i="1"/>
  <c r="C36" i="1"/>
  <c r="C37" i="1"/>
  <c r="C38" i="1"/>
  <c r="C39" i="1"/>
  <c r="C40" i="1"/>
  <c r="C41" i="1"/>
  <c r="C42" i="1"/>
  <c r="C43" i="1"/>
  <c r="C44" i="1"/>
  <c r="C45" i="1"/>
  <c r="C46" i="1"/>
  <c r="C47" i="1"/>
  <c r="C48" i="1"/>
  <c r="C49" i="1"/>
  <c r="C50" i="1"/>
  <c r="C51" i="1"/>
  <c r="C52" i="1"/>
  <c r="C53" i="1"/>
  <c r="C54" i="1"/>
  <c r="C55" i="1"/>
  <c r="C56" i="1"/>
  <c r="C57" i="1"/>
  <c r="C58" i="1"/>
  <c r="C59" i="1"/>
  <c r="C60" i="1"/>
  <c r="C61" i="1"/>
  <c r="C62" i="1"/>
  <c r="C63" i="1"/>
  <c r="C64" i="1"/>
  <c r="C65" i="1"/>
  <c r="C66" i="1"/>
  <c r="C67" i="1"/>
  <c r="C68" i="1"/>
  <c r="C69" i="1"/>
  <c r="C70" i="1"/>
  <c r="C71" i="1"/>
  <c r="C72" i="1"/>
  <c r="C73" i="1"/>
  <c r="C74" i="1"/>
  <c r="C75" i="1"/>
  <c r="C76" i="1"/>
  <c r="C77" i="1"/>
  <c r="C78" i="1"/>
  <c r="C79" i="1"/>
  <c r="C80" i="1"/>
  <c r="C81" i="1"/>
  <c r="C82" i="1"/>
  <c r="C83" i="1"/>
  <c r="C84" i="1"/>
  <c r="C85" i="1"/>
  <c r="C86" i="1"/>
  <c r="C87" i="1"/>
  <c r="C88" i="1"/>
  <c r="C89" i="1"/>
  <c r="C90" i="1"/>
  <c r="C91" i="1"/>
  <c r="C92" i="1"/>
  <c r="C93" i="1"/>
  <c r="C94" i="1"/>
  <c r="C95" i="1"/>
  <c r="C96" i="1"/>
  <c r="C97" i="1"/>
  <c r="C98" i="1"/>
  <c r="C99" i="1"/>
  <c r="C100" i="1"/>
  <c r="C101" i="1"/>
  <c r="C102" i="1"/>
  <c r="C103" i="1"/>
  <c r="C104" i="1"/>
  <c r="C105" i="1"/>
  <c r="C106" i="1"/>
  <c r="C107" i="1"/>
  <c r="C108" i="1"/>
  <c r="C109" i="1"/>
  <c r="C110" i="1"/>
  <c r="C111" i="1"/>
  <c r="C112" i="1"/>
  <c r="C113" i="1"/>
  <c r="C114" i="1"/>
  <c r="C115" i="1"/>
  <c r="C116" i="1"/>
  <c r="C117" i="1"/>
  <c r="C118" i="1"/>
  <c r="C119" i="1"/>
  <c r="C120" i="1"/>
  <c r="C121" i="1"/>
  <c r="C122" i="1"/>
  <c r="C123" i="1"/>
  <c r="C124" i="1"/>
  <c r="C125" i="1"/>
  <c r="C126" i="1"/>
  <c r="C127" i="1"/>
  <c r="C128" i="1"/>
  <c r="C129" i="1"/>
  <c r="C130" i="1"/>
  <c r="C131" i="1"/>
  <c r="C132" i="1"/>
  <c r="C133" i="1"/>
  <c r="C134" i="1"/>
  <c r="C135" i="1"/>
  <c r="C140" i="1"/>
  <c r="C141" i="1"/>
  <c r="C142" i="1"/>
  <c r="C143" i="1"/>
  <c r="C144" i="1"/>
  <c r="C145" i="1"/>
  <c r="C146" i="1"/>
  <c r="C147" i="1"/>
  <c r="C148" i="1"/>
  <c r="C149" i="1"/>
  <c r="C150" i="1"/>
  <c r="C151" i="1"/>
  <c r="C152" i="1"/>
  <c r="C153" i="1"/>
  <c r="C156" i="1"/>
  <c r="C166" i="1"/>
  <c r="C167" i="1"/>
  <c r="C168" i="1"/>
  <c r="C169" i="1"/>
  <c r="C170" i="1"/>
  <c r="C171" i="1"/>
  <c r="C172" i="1"/>
  <c r="C173" i="1"/>
  <c r="C174" i="1"/>
  <c r="C176" i="1"/>
  <c r="C177" i="1"/>
  <c r="C178" i="1"/>
  <c r="C179" i="1"/>
  <c r="C180" i="1"/>
  <c r="C181" i="1"/>
  <c r="C182" i="1"/>
  <c r="C183" i="1"/>
  <c r="C184" i="1"/>
  <c r="C185" i="1"/>
  <c r="C186" i="1"/>
  <c r="C187" i="1"/>
  <c r="C188" i="1"/>
  <c r="C189" i="1"/>
  <c r="C190" i="1"/>
  <c r="C191" i="1"/>
  <c r="C192" i="1"/>
  <c r="C193" i="1"/>
  <c r="C194" i="1"/>
  <c r="C195" i="1"/>
  <c r="C196" i="1"/>
  <c r="C197" i="1"/>
  <c r="C198" i="1"/>
  <c r="C199" i="1"/>
  <c r="C200" i="1"/>
  <c r="C201" i="1"/>
  <c r="C202" i="1"/>
  <c r="C203" i="1"/>
  <c r="C204" i="1"/>
  <c r="C205" i="1"/>
  <c r="C206" i="1"/>
  <c r="C207" i="1"/>
  <c r="C208" i="1"/>
  <c r="C209" i="1"/>
  <c r="C210" i="1"/>
  <c r="C211" i="1"/>
  <c r="C212" i="1"/>
  <c r="C213" i="1"/>
  <c r="C214" i="1"/>
  <c r="C215" i="1"/>
  <c r="C216" i="1"/>
  <c r="C217" i="1"/>
  <c r="C218" i="1"/>
  <c r="C219" i="1"/>
  <c r="C220" i="1"/>
  <c r="C221" i="1"/>
  <c r="C222" i="1"/>
  <c r="C223" i="1"/>
  <c r="C224" i="1"/>
  <c r="C225" i="1"/>
  <c r="C226" i="1"/>
  <c r="C227" i="1"/>
  <c r="C228" i="1"/>
  <c r="C229" i="1"/>
  <c r="C230" i="1"/>
  <c r="C231" i="1"/>
  <c r="C232" i="1"/>
  <c r="C233" i="1"/>
  <c r="C234" i="1"/>
  <c r="C235" i="1"/>
  <c r="C236" i="1"/>
  <c r="C237" i="1"/>
  <c r="C238" i="1"/>
  <c r="C239" i="1"/>
  <c r="C241" i="1"/>
  <c r="C242" i="1"/>
  <c r="C243" i="1"/>
  <c r="C244" i="1"/>
  <c r="C245" i="1"/>
  <c r="C246" i="1"/>
  <c r="C247" i="1"/>
  <c r="C248" i="1"/>
  <c r="C249" i="1"/>
  <c r="C250" i="1"/>
  <c r="C251" i="1"/>
  <c r="C252" i="1"/>
  <c r="C253" i="1"/>
  <c r="C254" i="1"/>
  <c r="C255" i="1"/>
  <c r="C256" i="1"/>
  <c r="C257" i="1"/>
  <c r="C258" i="1"/>
  <c r="C259" i="1"/>
  <c r="C260" i="1"/>
  <c r="C261" i="1"/>
  <c r="C262" i="1"/>
  <c r="C263" i="1"/>
  <c r="C264" i="1"/>
  <c r="C265" i="1"/>
  <c r="C266" i="1"/>
  <c r="C267" i="1"/>
  <c r="C268" i="1"/>
  <c r="C269" i="1"/>
  <c r="C270" i="1"/>
  <c r="C271" i="1"/>
  <c r="C272" i="1"/>
  <c r="C273" i="1"/>
  <c r="C274" i="1"/>
  <c r="C275" i="1"/>
  <c r="C276" i="1"/>
  <c r="C277" i="1"/>
  <c r="C278" i="1"/>
  <c r="C279" i="1"/>
  <c r="C280" i="1"/>
  <c r="C281" i="1"/>
  <c r="C282" i="1"/>
  <c r="C283" i="1"/>
  <c r="C284" i="1"/>
  <c r="C285" i="1"/>
  <c r="C286" i="1"/>
  <c r="C287" i="1"/>
  <c r="C288" i="1"/>
  <c r="C289" i="1"/>
  <c r="C290" i="1"/>
  <c r="C291" i="1"/>
  <c r="C292" i="1"/>
  <c r="C293" i="1"/>
  <c r="C294" i="1"/>
  <c r="C295" i="1"/>
  <c r="C296" i="1"/>
  <c r="C297" i="1"/>
  <c r="C298" i="1"/>
  <c r="C299" i="1"/>
  <c r="C300" i="1"/>
  <c r="C301" i="1"/>
  <c r="C302" i="1"/>
  <c r="C303" i="1"/>
  <c r="C304" i="1"/>
  <c r="C305" i="1"/>
  <c r="C306" i="1"/>
  <c r="C307" i="1"/>
  <c r="C308" i="1"/>
  <c r="C309" i="1"/>
  <c r="C310" i="1"/>
  <c r="C311" i="1"/>
  <c r="C312" i="1"/>
  <c r="C313" i="1"/>
  <c r="C314" i="1"/>
  <c r="C315" i="1"/>
  <c r="C316" i="1"/>
  <c r="C317" i="1"/>
  <c r="C318" i="1"/>
  <c r="C319" i="1"/>
  <c r="C321" i="1"/>
  <c r="C322" i="1"/>
  <c r="C323" i="1"/>
  <c r="C324" i="1"/>
  <c r="C325" i="1"/>
  <c r="C326" i="1"/>
  <c r="C327" i="1"/>
  <c r="C328" i="1"/>
  <c r="C329" i="1"/>
  <c r="C330" i="1"/>
  <c r="C331" i="1"/>
  <c r="C332" i="1"/>
  <c r="C333" i="1"/>
  <c r="C334" i="1"/>
  <c r="C335" i="1"/>
  <c r="C336" i="1"/>
  <c r="C337" i="1"/>
  <c r="C338" i="1"/>
  <c r="C339" i="1"/>
  <c r="C340" i="1"/>
  <c r="C341" i="1"/>
  <c r="C342" i="1"/>
  <c r="C343" i="1"/>
  <c r="C344" i="1"/>
  <c r="C345" i="1"/>
  <c r="C346" i="1"/>
  <c r="C347" i="1"/>
  <c r="C348" i="1"/>
  <c r="C349" i="1"/>
  <c r="C350" i="1"/>
  <c r="C351" i="1"/>
  <c r="C352" i="1"/>
  <c r="C353" i="1"/>
  <c r="C354" i="1"/>
  <c r="C355" i="1"/>
  <c r="C356" i="1"/>
  <c r="C357" i="1"/>
  <c r="C358" i="1"/>
  <c r="C359" i="1"/>
  <c r="C360" i="1"/>
  <c r="C361" i="1"/>
  <c r="C362" i="1"/>
  <c r="C363" i="1"/>
  <c r="C364" i="1"/>
  <c r="C365" i="1"/>
  <c r="C366" i="1"/>
  <c r="C367" i="1"/>
  <c r="C368" i="1"/>
  <c r="C369" i="1"/>
  <c r="C370" i="1"/>
  <c r="C371" i="1"/>
  <c r="C372" i="1"/>
  <c r="C373" i="1"/>
  <c r="C374" i="1"/>
  <c r="C375" i="1"/>
  <c r="C376" i="1"/>
  <c r="C377" i="1"/>
  <c r="C378" i="1"/>
  <c r="C380" i="1"/>
  <c r="C381" i="1"/>
  <c r="C382" i="1"/>
  <c r="C383" i="1"/>
  <c r="C384" i="1"/>
  <c r="C385" i="1"/>
  <c r="C386" i="1"/>
  <c r="C387" i="1"/>
  <c r="C388" i="1"/>
  <c r="C389" i="1"/>
  <c r="C390" i="1"/>
  <c r="C391" i="1"/>
  <c r="C392" i="1"/>
  <c r="C393" i="1"/>
  <c r="C394" i="1"/>
  <c r="C395" i="1"/>
  <c r="C396" i="1"/>
  <c r="C397" i="1"/>
  <c r="C398" i="1"/>
  <c r="C399" i="1"/>
  <c r="C400" i="1"/>
  <c r="C401" i="1"/>
  <c r="C402" i="1"/>
  <c r="C403" i="1"/>
  <c r="C404" i="1"/>
  <c r="C405" i="1"/>
  <c r="C407" i="1"/>
  <c r="C408" i="1"/>
  <c r="C409" i="1"/>
  <c r="C410" i="1"/>
  <c r="C411" i="1"/>
  <c r="C412" i="1"/>
  <c r="C413" i="1"/>
  <c r="C414" i="1"/>
  <c r="C415" i="1"/>
  <c r="C416" i="1"/>
  <c r="C417" i="1"/>
  <c r="C418" i="1"/>
  <c r="C419" i="1"/>
  <c r="C420" i="1"/>
  <c r="C421" i="1"/>
  <c r="C422" i="1"/>
  <c r="C423" i="1"/>
  <c r="C424" i="1"/>
  <c r="C425" i="1"/>
  <c r="C426" i="1"/>
  <c r="C427" i="1"/>
  <c r="C428" i="1"/>
  <c r="C429" i="1"/>
  <c r="C431" i="1"/>
  <c r="C432" i="1"/>
  <c r="C433" i="1"/>
  <c r="C434" i="1"/>
  <c r="C435" i="1"/>
  <c r="C436" i="1"/>
  <c r="C437" i="1"/>
  <c r="C438" i="1"/>
  <c r="C439" i="1"/>
  <c r="C440" i="1"/>
  <c r="C441" i="1"/>
  <c r="C442" i="1"/>
  <c r="C443" i="1"/>
  <c r="C444" i="1"/>
  <c r="C445" i="1"/>
  <c r="C446" i="1"/>
  <c r="C447" i="1"/>
  <c r="C448" i="1"/>
  <c r="C449" i="1"/>
  <c r="C450" i="1"/>
  <c r="C451" i="1"/>
  <c r="C452" i="1"/>
  <c r="C453" i="1"/>
  <c r="C454" i="1"/>
  <c r="C455" i="1"/>
  <c r="C456" i="1"/>
  <c r="C457" i="1"/>
  <c r="C458" i="1"/>
  <c r="C459" i="1"/>
  <c r="C460" i="1"/>
  <c r="C461" i="1"/>
  <c r="C462" i="1"/>
  <c r="C463" i="1"/>
  <c r="C464" i="1"/>
  <c r="C465" i="1"/>
  <c r="C466" i="1"/>
  <c r="C467" i="1"/>
  <c r="C468" i="1"/>
  <c r="C469" i="1"/>
  <c r="C470" i="1"/>
  <c r="C471" i="1"/>
  <c r="C472" i="1"/>
  <c r="C473" i="1"/>
  <c r="C474" i="1"/>
  <c r="C475" i="1"/>
  <c r="C476" i="1"/>
  <c r="C477" i="1"/>
  <c r="C478" i="1"/>
  <c r="C479" i="1"/>
  <c r="C480" i="1"/>
  <c r="C481" i="1"/>
  <c r="C482" i="1"/>
  <c r="C483" i="1"/>
  <c r="C485" i="1"/>
  <c r="C486" i="1"/>
  <c r="C487" i="1"/>
  <c r="C488" i="1"/>
  <c r="C489" i="1"/>
  <c r="C490" i="1"/>
  <c r="C491" i="1"/>
  <c r="C492" i="1"/>
  <c r="C493" i="1"/>
  <c r="C494" i="1"/>
  <c r="C495" i="1"/>
  <c r="C496" i="1"/>
  <c r="C497" i="1"/>
  <c r="C498" i="1"/>
  <c r="C499" i="1"/>
  <c r="C500" i="1"/>
  <c r="C501" i="1"/>
  <c r="C502" i="1"/>
  <c r="C503" i="1"/>
  <c r="C504" i="1"/>
  <c r="C505" i="1"/>
  <c r="C240" i="1"/>
  <c r="C136" i="1"/>
  <c r="C137" i="1"/>
  <c r="C138" i="1"/>
  <c r="C157" i="1"/>
  <c r="C158" i="1"/>
  <c r="C320" i="1"/>
  <c r="C154" i="1"/>
  <c r="C155" i="1"/>
  <c r="C175" i="1"/>
  <c r="C159" i="1"/>
  <c r="C160" i="1"/>
  <c r="C406" i="1"/>
  <c r="C161" i="1"/>
  <c r="C162" i="1"/>
  <c r="C163" i="1"/>
  <c r="C164" i="1"/>
  <c r="C165" i="1"/>
  <c r="C139" i="1"/>
  <c r="C430" i="1"/>
  <c r="C484" i="1"/>
  <c r="C4" i="1"/>
  <c r="C3" i="1"/>
  <c r="AE509" i="1" l="1"/>
  <c r="I1" i="1" l="1"/>
  <c r="AE219" i="1"/>
  <c r="AE220" i="1"/>
  <c r="AE339" i="1"/>
  <c r="AE143" i="1"/>
  <c r="AE459" i="1"/>
  <c r="AE31" i="1"/>
  <c r="AE340" i="1"/>
  <c r="AE275" i="1"/>
  <c r="AE341" i="1"/>
  <c r="AE342" i="1"/>
  <c r="AE343" i="1"/>
  <c r="AE400" i="1"/>
  <c r="AE260" i="1"/>
  <c r="AE276" i="1"/>
  <c r="AE344" i="1"/>
  <c r="AE381" i="1"/>
  <c r="AE277" i="1"/>
  <c r="AE311" i="1"/>
  <c r="AE303" i="1"/>
  <c r="AE401" i="1"/>
  <c r="AE382" i="1"/>
  <c r="AE32" i="1"/>
  <c r="AE383" i="1"/>
  <c r="AE33" i="1"/>
  <c r="AE154" i="1"/>
  <c r="AE247" i="1"/>
  <c r="AE155" i="1"/>
  <c r="AE148" i="1"/>
  <c r="AE135" i="1"/>
  <c r="AE248" i="1"/>
  <c r="AE278" i="1"/>
  <c r="AE345" i="1"/>
  <c r="AE175" i="1"/>
  <c r="AE346" i="1"/>
  <c r="AE347" i="1"/>
  <c r="AE221" i="1"/>
  <c r="AE348" i="1"/>
  <c r="AE144" i="1"/>
  <c r="AE349" i="1"/>
  <c r="AE279" i="1"/>
  <c r="AE350" i="1"/>
  <c r="AE351" i="1"/>
  <c r="AE222" i="1"/>
  <c r="AE352" i="1"/>
  <c r="AE402" i="1"/>
  <c r="AE304" i="1"/>
  <c r="AE454" i="1"/>
  <c r="AE159" i="1"/>
  <c r="AE353" i="1"/>
  <c r="AE354" i="1"/>
  <c r="AE384" i="1"/>
  <c r="AE156" i="1"/>
  <c r="AE261" i="1"/>
  <c r="AE403" i="1"/>
  <c r="AE258" i="1"/>
  <c r="AE160" i="1"/>
  <c r="AE312" i="1"/>
  <c r="AE385" i="1"/>
  <c r="AE444" i="1"/>
  <c r="AE262" i="1"/>
  <c r="AE455" i="1"/>
  <c r="AE355" i="1"/>
  <c r="AE280" i="1"/>
  <c r="AE356" i="1"/>
  <c r="AE406" i="1"/>
  <c r="AE145" i="1"/>
  <c r="AE313" i="1"/>
  <c r="AE34" i="1"/>
  <c r="AE231" i="1"/>
  <c r="AE314" i="1"/>
  <c r="AE161" i="1"/>
  <c r="AE357" i="1"/>
  <c r="AE281" i="1"/>
  <c r="AE358" i="1"/>
  <c r="AE359" i="1"/>
  <c r="AE241" i="1"/>
  <c r="AE360" i="1"/>
  <c r="AE305" i="1"/>
  <c r="AE249" i="1"/>
  <c r="AE232" i="1"/>
  <c r="AE250" i="1"/>
  <c r="AE251" i="1"/>
  <c r="AE236" i="1"/>
  <c r="AE361" i="1"/>
  <c r="AE35" i="1"/>
  <c r="AE386" i="1"/>
  <c r="AE282" i="1"/>
  <c r="AE448" i="1"/>
  <c r="AE237" i="1"/>
  <c r="AE404" i="1"/>
  <c r="AE387" i="1"/>
  <c r="AE283" i="1"/>
  <c r="AE284" i="1"/>
  <c r="AE285" i="1"/>
  <c r="AE162" i="1"/>
  <c r="AE306" i="1"/>
  <c r="AE456" i="1"/>
  <c r="AE315" i="1"/>
  <c r="AE223" i="1"/>
  <c r="AE286" i="1"/>
  <c r="AE316" i="1"/>
  <c r="AE36" i="1"/>
  <c r="AE362" i="1"/>
  <c r="AE363" i="1"/>
  <c r="AE364" i="1"/>
  <c r="AE287" i="1"/>
  <c r="AE317" i="1"/>
  <c r="AE450" i="1"/>
  <c r="AE224" i="1"/>
  <c r="AE388" i="1"/>
  <c r="AE163" i="1"/>
  <c r="AE238" i="1"/>
  <c r="AE365" i="1"/>
  <c r="AE252" i="1"/>
  <c r="AE318" i="1"/>
  <c r="AE288" i="1"/>
  <c r="AE233" i="1"/>
  <c r="AE366" i="1"/>
  <c r="AE253" i="1"/>
  <c r="AE389" i="1"/>
  <c r="AE289" i="1"/>
  <c r="AE225" i="1"/>
  <c r="AE367" i="1"/>
  <c r="AE234" i="1"/>
  <c r="AE390" i="1"/>
  <c r="AE290" i="1"/>
  <c r="AE291" i="1"/>
  <c r="AE164" i="1"/>
  <c r="AE254" i="1"/>
  <c r="AE307" i="1"/>
  <c r="AE368" i="1"/>
  <c r="AE369" i="1"/>
  <c r="AE425" i="1"/>
  <c r="AE441" i="1"/>
  <c r="AE370" i="1"/>
  <c r="AE442" i="1"/>
  <c r="AE394" i="1"/>
  <c r="AE449" i="1"/>
  <c r="AE292" i="1"/>
  <c r="AE37" i="1"/>
  <c r="AE395" i="1"/>
  <c r="AE391" i="1"/>
  <c r="AE293" i="1"/>
  <c r="AE294" i="1"/>
  <c r="AE38" i="1"/>
  <c r="AE295" i="1"/>
  <c r="AE235" i="1"/>
  <c r="AE371" i="1"/>
  <c r="AE474" i="1"/>
  <c r="AE451" i="1"/>
  <c r="AE461" i="1"/>
  <c r="AE462" i="1"/>
  <c r="AE472" i="1"/>
  <c r="AE463" i="1"/>
  <c r="AE480" i="1"/>
  <c r="AE263" i="1"/>
  <c r="AE264" i="1"/>
  <c r="AE372" i="1"/>
  <c r="AE165" i="1"/>
  <c r="AE373" i="1"/>
  <c r="AE392" i="1"/>
  <c r="AE296" i="1"/>
  <c r="AE393" i="1"/>
  <c r="AE39" i="1"/>
  <c r="AE374" i="1"/>
  <c r="AE255" i="1"/>
  <c r="AE239" i="1"/>
  <c r="AE40" i="1"/>
  <c r="AE319" i="1"/>
  <c r="AE469" i="1"/>
  <c r="AE485" i="1"/>
  <c r="AE491" i="1"/>
  <c r="AE495" i="1"/>
  <c r="AE426" i="1"/>
  <c r="AE436" i="1"/>
  <c r="AE446" i="1"/>
  <c r="AE493" i="1"/>
  <c r="AE437" i="1"/>
  <c r="AE447" i="1"/>
  <c r="AE499" i="1"/>
  <c r="AE482" i="1"/>
  <c r="AE483" i="1"/>
  <c r="AE501" i="1"/>
  <c r="AE502" i="1"/>
  <c r="AE433" i="1"/>
  <c r="AE500" i="1"/>
  <c r="AE496" i="1"/>
  <c r="AE497" i="1"/>
  <c r="AE217" i="1"/>
  <c r="AE434" i="1"/>
  <c r="AE489" i="1"/>
  <c r="AE506" i="1"/>
  <c r="AE507" i="1"/>
  <c r="AE508" i="1"/>
  <c r="AE510" i="1"/>
  <c r="AE511" i="1"/>
  <c r="AE512" i="1"/>
  <c r="AE513" i="1"/>
  <c r="AE514" i="1"/>
  <c r="AE515" i="1"/>
  <c r="AE516" i="1"/>
  <c r="AE517" i="1"/>
  <c r="AE518" i="1"/>
  <c r="AE519" i="1"/>
  <c r="AE520" i="1"/>
  <c r="AE521" i="1"/>
  <c r="AE522" i="1"/>
  <c r="AE523" i="1"/>
  <c r="AE524" i="1"/>
  <c r="AE525" i="1"/>
  <c r="AE526" i="1"/>
  <c r="AE527" i="1"/>
  <c r="AE528" i="1"/>
  <c r="AE529" i="1"/>
  <c r="AE530" i="1"/>
  <c r="AE531" i="1"/>
  <c r="AE532" i="1"/>
  <c r="AE533" i="1"/>
  <c r="AE534" i="1"/>
  <c r="AE535" i="1"/>
  <c r="AE536" i="1"/>
  <c r="AE537" i="1"/>
  <c r="AE538" i="1"/>
  <c r="AE539" i="1"/>
  <c r="AE540" i="1"/>
  <c r="AE541" i="1"/>
  <c r="AE542" i="1"/>
  <c r="AE543" i="1"/>
  <c r="AE544" i="1"/>
  <c r="AE545" i="1"/>
  <c r="AE546" i="1"/>
  <c r="AE547" i="1"/>
  <c r="AE548" i="1"/>
  <c r="AE549" i="1"/>
  <c r="AE550" i="1"/>
  <c r="AE551" i="1"/>
  <c r="AE552" i="1"/>
  <c r="AE553" i="1"/>
  <c r="AE554" i="1"/>
  <c r="AE555" i="1"/>
  <c r="AE556" i="1"/>
  <c r="AE557" i="1"/>
  <c r="AE558" i="1"/>
  <c r="AE559" i="1"/>
  <c r="AE560" i="1"/>
  <c r="AE561" i="1"/>
  <c r="AE562" i="1"/>
  <c r="AE563" i="1"/>
  <c r="AE564" i="1"/>
  <c r="AE565" i="1"/>
  <c r="AE566" i="1"/>
  <c r="AE567" i="1"/>
  <c r="AE568" i="1"/>
  <c r="AE569" i="1"/>
  <c r="AE570" i="1"/>
  <c r="AE571" i="1"/>
  <c r="AE572" i="1"/>
  <c r="AE573" i="1"/>
  <c r="AE574" i="1"/>
  <c r="AE575" i="1"/>
  <c r="AE576" i="1"/>
  <c r="AE577" i="1"/>
  <c r="AE578" i="1"/>
  <c r="AE579" i="1"/>
  <c r="AE580" i="1"/>
  <c r="AE581" i="1"/>
  <c r="AE582" i="1"/>
  <c r="AE583" i="1"/>
  <c r="AE584" i="1"/>
  <c r="AE585" i="1"/>
  <c r="AE586" i="1"/>
  <c r="AE587" i="1"/>
  <c r="AE588" i="1"/>
  <c r="AE589" i="1"/>
  <c r="AE590" i="1"/>
  <c r="AE591" i="1"/>
  <c r="AE592" i="1"/>
  <c r="AE593" i="1"/>
  <c r="AE594" i="1"/>
  <c r="AE595" i="1"/>
  <c r="AE596" i="1"/>
  <c r="AE597" i="1"/>
  <c r="AE598" i="1"/>
  <c r="AE599" i="1"/>
  <c r="AE600" i="1"/>
  <c r="AE601" i="1"/>
  <c r="AE602" i="1"/>
  <c r="AE603" i="1"/>
  <c r="AE604" i="1"/>
  <c r="AE605" i="1"/>
  <c r="AE606" i="1"/>
  <c r="AE607" i="1"/>
  <c r="AE608" i="1"/>
  <c r="AE609" i="1"/>
  <c r="AE610" i="1"/>
  <c r="AE611" i="1"/>
  <c r="AE612" i="1"/>
  <c r="AE613" i="1"/>
  <c r="AE614" i="1"/>
  <c r="AE615" i="1"/>
  <c r="AE616" i="1"/>
  <c r="AE617" i="1"/>
  <c r="AE618" i="1"/>
  <c r="AE619" i="1"/>
  <c r="AE620" i="1"/>
  <c r="AE621" i="1"/>
  <c r="AE622" i="1"/>
  <c r="AE623" i="1"/>
  <c r="AE624" i="1"/>
  <c r="AE625" i="1"/>
  <c r="AE626" i="1"/>
  <c r="AE627" i="1"/>
  <c r="AE628" i="1"/>
  <c r="AE629" i="1"/>
  <c r="AE630" i="1"/>
  <c r="AE631" i="1"/>
  <c r="AE632" i="1"/>
  <c r="AE633" i="1"/>
  <c r="AE634" i="1"/>
  <c r="AE635" i="1"/>
  <c r="AE636" i="1"/>
  <c r="AE637" i="1"/>
  <c r="AE638" i="1"/>
  <c r="AE639" i="1"/>
  <c r="AE640" i="1"/>
  <c r="AE641" i="1"/>
  <c r="AE642" i="1"/>
  <c r="AE643" i="1"/>
  <c r="AE644" i="1"/>
  <c r="AE645" i="1"/>
  <c r="AE646" i="1"/>
  <c r="AE647" i="1"/>
  <c r="AE648" i="1"/>
  <c r="AE649" i="1"/>
  <c r="AE650" i="1"/>
  <c r="AE651" i="1"/>
  <c r="AE652" i="1"/>
  <c r="AE653" i="1"/>
  <c r="AE654" i="1"/>
  <c r="AE655" i="1"/>
  <c r="AE656" i="1"/>
  <c r="AE657" i="1"/>
  <c r="AE658" i="1"/>
  <c r="AE659" i="1"/>
  <c r="AE660" i="1"/>
  <c r="AE661" i="1"/>
  <c r="AE662" i="1"/>
  <c r="AE663" i="1"/>
  <c r="AE664" i="1"/>
  <c r="AE665" i="1"/>
  <c r="AE666" i="1"/>
  <c r="AE667" i="1"/>
  <c r="AE668" i="1"/>
  <c r="AE669" i="1"/>
  <c r="AE670" i="1"/>
  <c r="AE671" i="1"/>
  <c r="AE672" i="1"/>
  <c r="AE673" i="1"/>
  <c r="AE674" i="1"/>
  <c r="AE675" i="1"/>
  <c r="AE676" i="1"/>
  <c r="AE677" i="1"/>
  <c r="AE678" i="1"/>
  <c r="AE679" i="1"/>
  <c r="AE680" i="1"/>
  <c r="AE681" i="1"/>
  <c r="AE682" i="1"/>
  <c r="AE683" i="1"/>
  <c r="AE684" i="1"/>
  <c r="AE685" i="1"/>
  <c r="AE686" i="1"/>
  <c r="AE687" i="1"/>
  <c r="AE688" i="1"/>
  <c r="AE689" i="1"/>
  <c r="AE690" i="1"/>
  <c r="AE691" i="1"/>
  <c r="AE692" i="1"/>
  <c r="AE693" i="1"/>
  <c r="AE694" i="1"/>
  <c r="AE695" i="1"/>
  <c r="AE696" i="1"/>
  <c r="AE697" i="1"/>
  <c r="AE698" i="1"/>
  <c r="AE699" i="1"/>
  <c r="AE700" i="1"/>
  <c r="AE701" i="1"/>
  <c r="AE702" i="1"/>
  <c r="AE703" i="1"/>
  <c r="AE704" i="1"/>
  <c r="AE705" i="1"/>
  <c r="AE706" i="1"/>
  <c r="AE707" i="1"/>
  <c r="AE708" i="1"/>
  <c r="AE709" i="1"/>
  <c r="AE710" i="1"/>
  <c r="AE711" i="1"/>
  <c r="AE712" i="1"/>
  <c r="AE713" i="1"/>
  <c r="AE714" i="1"/>
  <c r="AE715" i="1"/>
  <c r="AE716" i="1"/>
  <c r="AE717" i="1"/>
  <c r="AE718" i="1"/>
  <c r="AE719" i="1"/>
  <c r="AE720" i="1"/>
  <c r="AE721" i="1"/>
  <c r="AE722" i="1"/>
  <c r="AE723" i="1"/>
  <c r="AE724" i="1"/>
  <c r="AE725" i="1"/>
  <c r="AE726" i="1"/>
  <c r="AE727" i="1"/>
  <c r="AE728" i="1"/>
  <c r="AE729" i="1"/>
  <c r="AE730" i="1"/>
  <c r="AE731" i="1"/>
  <c r="AE732" i="1"/>
  <c r="AE733" i="1"/>
  <c r="AE734" i="1"/>
  <c r="AE735" i="1"/>
  <c r="AE736" i="1"/>
  <c r="AE737" i="1"/>
  <c r="AE738" i="1"/>
  <c r="AE739" i="1"/>
  <c r="AE740" i="1"/>
  <c r="AE741" i="1"/>
  <c r="AE742" i="1"/>
  <c r="AE743" i="1"/>
  <c r="AE744" i="1"/>
  <c r="AE745" i="1"/>
  <c r="AE746" i="1"/>
  <c r="AE747" i="1"/>
  <c r="AE748" i="1"/>
  <c r="AE749" i="1"/>
  <c r="AE750" i="1"/>
  <c r="AE751" i="1"/>
  <c r="AE752" i="1"/>
  <c r="AE753" i="1"/>
  <c r="AE754" i="1"/>
  <c r="AE755" i="1"/>
  <c r="AE756" i="1"/>
  <c r="AE757" i="1"/>
  <c r="AE758" i="1"/>
  <c r="AE759" i="1"/>
  <c r="AE760" i="1"/>
  <c r="AE761" i="1"/>
  <c r="AE762" i="1"/>
  <c r="AE763" i="1"/>
  <c r="AE764" i="1"/>
  <c r="AE765" i="1"/>
  <c r="AE766" i="1"/>
  <c r="AE767" i="1"/>
  <c r="AE768" i="1"/>
  <c r="AE769" i="1"/>
  <c r="AE770" i="1"/>
  <c r="AE771" i="1"/>
  <c r="AE772" i="1"/>
  <c r="AE773" i="1"/>
  <c r="AE774" i="1"/>
  <c r="AE775" i="1"/>
  <c r="AE776" i="1"/>
  <c r="AE777" i="1"/>
  <c r="AE778" i="1"/>
  <c r="AE779" i="1"/>
  <c r="AE780" i="1"/>
  <c r="AE781" i="1"/>
  <c r="AE782" i="1"/>
  <c r="AE783" i="1"/>
  <c r="AE784" i="1"/>
  <c r="AE785" i="1"/>
  <c r="AE786" i="1"/>
  <c r="AE787" i="1"/>
  <c r="AE788" i="1"/>
  <c r="AE789" i="1"/>
  <c r="AE790" i="1"/>
  <c r="AE791" i="1"/>
  <c r="AE792" i="1"/>
  <c r="AE793" i="1"/>
  <c r="AE794" i="1"/>
  <c r="AE795" i="1"/>
  <c r="AE796" i="1"/>
  <c r="AE797" i="1"/>
  <c r="AE798" i="1"/>
  <c r="AE799" i="1"/>
  <c r="AE800" i="1"/>
  <c r="AE801" i="1"/>
  <c r="AE802" i="1"/>
  <c r="AE803" i="1"/>
  <c r="AE804" i="1"/>
  <c r="AE805" i="1"/>
  <c r="AE806" i="1"/>
  <c r="AE407" i="1"/>
  <c r="AE182" i="1"/>
  <c r="AE90" i="1"/>
  <c r="AE195" i="1"/>
  <c r="AE176" i="1"/>
  <c r="AE183" i="1"/>
  <c r="AE177" i="1"/>
  <c r="AE136" i="1"/>
  <c r="AE26" i="1"/>
  <c r="AE419" i="1"/>
  <c r="AE41" i="1"/>
  <c r="AE116" i="1"/>
  <c r="AE117" i="1"/>
  <c r="AE118" i="1"/>
  <c r="AE42" i="1"/>
  <c r="AE91" i="1"/>
  <c r="AE422" i="1"/>
  <c r="AE119" i="1"/>
  <c r="AE120" i="1"/>
  <c r="AE184" i="1"/>
  <c r="AE43" i="1"/>
  <c r="AE44" i="1"/>
  <c r="AE121" i="1"/>
  <c r="AE166" i="1"/>
  <c r="AE178" i="1"/>
  <c r="AE92" i="1"/>
  <c r="AE185" i="1"/>
  <c r="AE93" i="1"/>
  <c r="AE137" i="1"/>
  <c r="AE77" i="1"/>
  <c r="AE475" i="1"/>
  <c r="AE94" i="1"/>
  <c r="AE196" i="1"/>
  <c r="AE408" i="1"/>
  <c r="AE410" i="1"/>
  <c r="AE45" i="1"/>
  <c r="AE213" i="1"/>
  <c r="AE146" i="1"/>
  <c r="AE95" i="1"/>
  <c r="AE23" i="1"/>
  <c r="AE24" i="1"/>
  <c r="AE476" i="1"/>
  <c r="AE78" i="1"/>
  <c r="AE424" i="1"/>
  <c r="AE297" i="1"/>
  <c r="AE46" i="1"/>
  <c r="AE443" i="1"/>
  <c r="AE47" i="1"/>
  <c r="AE3" i="1"/>
  <c r="AE96" i="1"/>
  <c r="AE428" i="1"/>
  <c r="AE4" i="1"/>
  <c r="AE79" i="1"/>
  <c r="AE97" i="1"/>
  <c r="AE179" i="1"/>
  <c r="AE58" i="1"/>
  <c r="AE122" i="1"/>
  <c r="AE123" i="1"/>
  <c r="AE17" i="1"/>
  <c r="AE18" i="1"/>
  <c r="AE124" i="1"/>
  <c r="AE59" i="1"/>
  <c r="AE186" i="1"/>
  <c r="AE98" i="1"/>
  <c r="AE27" i="1"/>
  <c r="AE414" i="1"/>
  <c r="AE197" i="1"/>
  <c r="AE19" i="1"/>
  <c r="AE20" i="1"/>
  <c r="AE5" i="1"/>
  <c r="AE418" i="1"/>
  <c r="AE6" i="1"/>
  <c r="AE7" i="1"/>
  <c r="AE198" i="1"/>
  <c r="AE420" i="1"/>
  <c r="AE411" i="1"/>
  <c r="AE405" i="1"/>
  <c r="AE8" i="1"/>
  <c r="AE465" i="1"/>
  <c r="AE409" i="1"/>
  <c r="AE125" i="1"/>
  <c r="AE21" i="1"/>
  <c r="AE376" i="1"/>
  <c r="AE60" i="1"/>
  <c r="AE9" i="1"/>
  <c r="AE61" i="1"/>
  <c r="AE438" i="1"/>
  <c r="AE199" i="1"/>
  <c r="AE99" i="1"/>
  <c r="AE10" i="1"/>
  <c r="AE187" i="1"/>
  <c r="AE126" i="1"/>
  <c r="AE100" i="1"/>
  <c r="AE188" i="1"/>
  <c r="AE180" i="1"/>
  <c r="AE200" i="1"/>
  <c r="AE412" i="1"/>
  <c r="AE167" i="1"/>
  <c r="AE48" i="1"/>
  <c r="AE127" i="1"/>
  <c r="AE168" i="1"/>
  <c r="AE11" i="1"/>
  <c r="AE62" i="1"/>
  <c r="AE214" i="1"/>
  <c r="AE63" i="1"/>
  <c r="AE457" i="1"/>
  <c r="AE470" i="1"/>
  <c r="AE169" i="1"/>
  <c r="AE80" i="1"/>
  <c r="AE149" i="1"/>
  <c r="AE201" i="1"/>
  <c r="AE202" i="1"/>
  <c r="AE215" i="1"/>
  <c r="AE64" i="1"/>
  <c r="AE216" i="1"/>
  <c r="AE170" i="1"/>
  <c r="AE12" i="1"/>
  <c r="AE49" i="1"/>
  <c r="AE203" i="1"/>
  <c r="AE128" i="1"/>
  <c r="AE321" i="1"/>
  <c r="AE138" i="1"/>
  <c r="AE471" i="1"/>
  <c r="AE189" i="1"/>
  <c r="AE50" i="1"/>
  <c r="AE129" i="1"/>
  <c r="AE130" i="1"/>
  <c r="AE81" i="1"/>
  <c r="AE101" i="1"/>
  <c r="AE82" i="1"/>
  <c r="AE190" i="1"/>
  <c r="AE22" i="1"/>
  <c r="AE210" i="1"/>
  <c r="AE83" i="1"/>
  <c r="AE13" i="1"/>
  <c r="AE65" i="1"/>
  <c r="AE212" i="1"/>
  <c r="AE102" i="1"/>
  <c r="AE103" i="1"/>
  <c r="AE104" i="1"/>
  <c r="AE181" i="1"/>
  <c r="AE150" i="1"/>
  <c r="AE66" i="1"/>
  <c r="AE67" i="1"/>
  <c r="AE68" i="1"/>
  <c r="AE84" i="1"/>
  <c r="AE69" i="1"/>
  <c r="AE70" i="1"/>
  <c r="AE298" i="1"/>
  <c r="AE14" i="1"/>
  <c r="AE71" i="1"/>
  <c r="AE105" i="1"/>
  <c r="AE131" i="1"/>
  <c r="AE51" i="1"/>
  <c r="AE72" i="1"/>
  <c r="AE73" i="1"/>
  <c r="AE211" i="1"/>
  <c r="AE191" i="1"/>
  <c r="AE132" i="1"/>
  <c r="AE85" i="1"/>
  <c r="AE86" i="1"/>
  <c r="AE87" i="1"/>
  <c r="AE133" i="1"/>
  <c r="AE15" i="1"/>
  <c r="AE171" i="1"/>
  <c r="AE106" i="1"/>
  <c r="AE172" i="1"/>
  <c r="AE52" i="1"/>
  <c r="AE173" i="1"/>
  <c r="AE192" i="1"/>
  <c r="AE28" i="1"/>
  <c r="AE88" i="1"/>
  <c r="AE53" i="1"/>
  <c r="AE89" i="1"/>
  <c r="AE54" i="1"/>
  <c r="AE107" i="1"/>
  <c r="AE134" i="1"/>
  <c r="AE16" i="1"/>
  <c r="AE74" i="1"/>
  <c r="AE323" i="1"/>
  <c r="AE108" i="1"/>
  <c r="AE193" i="1"/>
  <c r="AE109" i="1"/>
  <c r="AE151" i="1"/>
  <c r="AE204" i="1"/>
  <c r="AE110" i="1"/>
  <c r="AE194" i="1"/>
  <c r="AE111" i="1"/>
  <c r="AE75" i="1"/>
  <c r="AE152" i="1"/>
  <c r="AE205" i="1"/>
  <c r="AE153" i="1"/>
  <c r="AE206" i="1"/>
  <c r="AE207" i="1"/>
  <c r="AE421" i="1"/>
  <c r="AE76" i="1"/>
  <c r="AE174" i="1"/>
  <c r="AE208" i="1"/>
  <c r="AE112" i="1"/>
  <c r="AE209" i="1"/>
  <c r="AE113" i="1"/>
  <c r="AE114" i="1"/>
  <c r="AE141" i="1"/>
  <c r="AE142" i="1"/>
  <c r="AE466" i="1"/>
  <c r="AE432" i="1"/>
  <c r="AE431" i="1"/>
  <c r="AE458" i="1"/>
  <c r="AE25" i="1"/>
  <c r="AE477" i="1"/>
  <c r="AE467" i="1"/>
  <c r="AE468" i="1"/>
  <c r="AE445" i="1"/>
  <c r="AE157" i="1"/>
  <c r="AE29" i="1"/>
  <c r="AE377" i="1"/>
  <c r="AE324" i="1"/>
  <c r="AE242" i="1"/>
  <c r="AE427" i="1"/>
  <c r="AE299" i="1"/>
  <c r="AE417" i="1"/>
  <c r="AE423" i="1"/>
  <c r="AE265" i="1"/>
  <c r="AE266" i="1"/>
  <c r="AE378" i="1"/>
  <c r="AE396" i="1"/>
  <c r="AE240" i="1"/>
  <c r="AE308" i="1"/>
  <c r="AE309" i="1"/>
  <c r="AE325" i="1"/>
  <c r="AE435" i="1"/>
  <c r="AE30" i="1"/>
  <c r="AE415" i="1"/>
  <c r="AE300" i="1"/>
  <c r="AE55" i="1"/>
  <c r="AE301" i="1"/>
  <c r="AE243" i="1"/>
  <c r="AE226" i="1"/>
  <c r="AE158" i="1"/>
  <c r="AE326" i="1"/>
  <c r="AE244" i="1"/>
  <c r="AE327" i="1"/>
  <c r="AE328" i="1"/>
  <c r="AE267" i="1"/>
  <c r="AE245" i="1"/>
  <c r="AE329" i="1"/>
  <c r="AE397" i="1"/>
  <c r="AE57" i="1"/>
  <c r="AE330" i="1"/>
  <c r="AE322" i="1"/>
  <c r="AE331" i="1"/>
  <c r="AE379" i="1"/>
  <c r="AE256" i="1"/>
  <c r="AE259" i="1"/>
  <c r="AE332" i="1"/>
  <c r="AE333" i="1"/>
  <c r="AE268" i="1"/>
  <c r="AE147" i="1"/>
  <c r="AE227" i="1"/>
  <c r="AE440" i="1"/>
  <c r="AE269" i="1"/>
  <c r="AE246" i="1"/>
  <c r="AE334" i="1"/>
  <c r="AE257" i="1"/>
  <c r="AE228" i="1"/>
  <c r="AE270" i="1"/>
  <c r="AE140" i="1"/>
  <c r="AE271" i="1"/>
  <c r="AE310" i="1"/>
  <c r="AE302" i="1"/>
  <c r="AE398" i="1"/>
  <c r="AE272" i="1"/>
  <c r="AE273" i="1"/>
  <c r="AE229" i="1"/>
  <c r="AE335" i="1"/>
  <c r="AE230" i="1"/>
  <c r="AE218" i="1"/>
  <c r="AE274" i="1"/>
  <c r="AE336" i="1"/>
  <c r="AE320" i="1"/>
  <c r="AE413" i="1"/>
  <c r="AE380" i="1"/>
  <c r="AE416" i="1"/>
  <c r="AE399" i="1"/>
  <c r="AE453" i="1"/>
  <c r="AE337" i="1"/>
  <c r="AE338" i="1"/>
  <c r="AE115" i="1"/>
  <c r="O4" i="2"/>
  <c r="O2" i="2"/>
</calcChain>
</file>

<file path=xl/sharedStrings.xml><?xml version="1.0" encoding="utf-8"?>
<sst xmlns="http://schemas.openxmlformats.org/spreadsheetml/2006/main" count="10296" uniqueCount="5568">
  <si>
    <t>Numérotation</t>
  </si>
  <si>
    <t>Coordonnées</t>
  </si>
  <si>
    <t>1er contact</t>
  </si>
  <si>
    <t>Dossier déposé</t>
  </si>
  <si>
    <t>Nom</t>
  </si>
  <si>
    <t>Prénom</t>
  </si>
  <si>
    <t>Animateur référent</t>
  </si>
  <si>
    <t>Adresse du propriétaire (sur avis d'impôt)</t>
  </si>
  <si>
    <t>Adresse du bien à rénover (si différente)</t>
  </si>
  <si>
    <t>Commune (du bien à rénover)</t>
  </si>
  <si>
    <t>Adresse mail</t>
  </si>
  <si>
    <t>Contact 
(qui + numéro)</t>
  </si>
  <si>
    <t>Contact 2
(qui + numéro)</t>
  </si>
  <si>
    <t>Contact 3 
(qui + numéro)</t>
  </si>
  <si>
    <t>PO</t>
  </si>
  <si>
    <t>PB</t>
  </si>
  <si>
    <t>Commentaires</t>
  </si>
  <si>
    <t>Date</t>
  </si>
  <si>
    <t>Moyen</t>
  </si>
  <si>
    <t>Connaissance OPAH</t>
  </si>
  <si>
    <t>Statut du logement avant travaux</t>
  </si>
  <si>
    <t>Projet technique</t>
  </si>
  <si>
    <t>Eligibilité revenus</t>
  </si>
  <si>
    <t>Si non éligible, orienté vers</t>
  </si>
  <si>
    <t>Type de dossier pressenti</t>
  </si>
  <si>
    <t>Relevé DPE</t>
  </si>
  <si>
    <t>Primo accédant</t>
  </si>
  <si>
    <t>Justificatifs autonomie</t>
  </si>
  <si>
    <t>Dossier prorogé</t>
  </si>
  <si>
    <t>Coll. Pièces ADM</t>
  </si>
  <si>
    <t>SP</t>
  </si>
  <si>
    <t>Tèl.</t>
  </si>
  <si>
    <t>Enq. Hab</t>
  </si>
  <si>
    <t>RP</t>
  </si>
  <si>
    <t>TM</t>
  </si>
  <si>
    <t xml:space="preserve"> </t>
  </si>
  <si>
    <t xml:space="preserve">A visiter </t>
  </si>
  <si>
    <t>PF</t>
  </si>
  <si>
    <t>LE FRAYSSE</t>
  </si>
  <si>
    <t>NRJ</t>
  </si>
  <si>
    <t>NR Travaux</t>
  </si>
  <si>
    <t>23/04/2020</t>
  </si>
  <si>
    <t>AUTO</t>
  </si>
  <si>
    <t>Non</t>
  </si>
  <si>
    <t>DPE à faire</t>
  </si>
  <si>
    <t>NR RFR</t>
  </si>
  <si>
    <t>AMBIALET</t>
  </si>
  <si>
    <t>05/05/2020</t>
  </si>
  <si>
    <t>Mail</t>
  </si>
  <si>
    <t>SO</t>
  </si>
  <si>
    <t>07/05/2020</t>
  </si>
  <si>
    <t>NON</t>
  </si>
  <si>
    <t>OUI</t>
  </si>
  <si>
    <t>NRJ +</t>
  </si>
  <si>
    <t>NR €</t>
  </si>
  <si>
    <t>ALBAN</t>
  </si>
  <si>
    <t>M</t>
  </si>
  <si>
    <t>NR Maison</t>
  </si>
  <si>
    <t>28/04/2020</t>
  </si>
  <si>
    <t>Oui</t>
  </si>
  <si>
    <t>04/05/2020</t>
  </si>
  <si>
    <t>Artisans</t>
  </si>
  <si>
    <t>12/02/2020</t>
  </si>
  <si>
    <t>22/04/2020</t>
  </si>
  <si>
    <t>LV</t>
  </si>
  <si>
    <t xml:space="preserve">A contacter </t>
  </si>
  <si>
    <t>27/04/2020</t>
  </si>
  <si>
    <t>14/02/2020</t>
  </si>
  <si>
    <t>VILLEFRANCHE D'ALBIGEOIS</t>
  </si>
  <si>
    <t>20/04/2020</t>
  </si>
  <si>
    <t>15/04/2020</t>
  </si>
  <si>
    <t>??</t>
  </si>
  <si>
    <t>Généré</t>
  </si>
  <si>
    <t>NRJ et AUTO</t>
  </si>
  <si>
    <t>18/03/2020</t>
  </si>
  <si>
    <t>21/04/2020</t>
  </si>
  <si>
    <t>02/03/2020</t>
  </si>
  <si>
    <t>ND</t>
  </si>
  <si>
    <t>BOUSQUET</t>
  </si>
  <si>
    <t>B.A.O</t>
  </si>
  <si>
    <t>?</t>
  </si>
  <si>
    <t>SOLIHA</t>
  </si>
  <si>
    <t>14/04/2020</t>
  </si>
  <si>
    <t>CH</t>
  </si>
  <si>
    <t>ANAH</t>
  </si>
  <si>
    <t>Com.Nat</t>
  </si>
  <si>
    <t>04/03/2020</t>
  </si>
  <si>
    <t>Josiane</t>
  </si>
  <si>
    <t>ADIL</t>
  </si>
  <si>
    <t>DPE à remettre</t>
  </si>
  <si>
    <t>NR NRJ</t>
  </si>
  <si>
    <t>RDV trésorerie à prévoir</t>
  </si>
  <si>
    <t>LO</t>
  </si>
  <si>
    <t>T</t>
  </si>
  <si>
    <t>E</t>
  </si>
  <si>
    <t>17/04/2020</t>
  </si>
  <si>
    <t>16/04/2020</t>
  </si>
  <si>
    <t>S.E.L Anah</t>
  </si>
  <si>
    <t>PUECH</t>
  </si>
  <si>
    <t>Jean-Marc</t>
  </si>
  <si>
    <t>CH+ISO+VMC</t>
  </si>
  <si>
    <t>CH+ADAPT</t>
  </si>
  <si>
    <t>???</t>
  </si>
  <si>
    <t>06/05/2020</t>
  </si>
  <si>
    <t>PV</t>
  </si>
  <si>
    <t>Moyen du 1er contact</t>
  </si>
  <si>
    <t>Qui - 1ère Visite</t>
  </si>
  <si>
    <t>Type de dossier au dépôt</t>
  </si>
  <si>
    <t>Pour recueil des premières infos</t>
  </si>
  <si>
    <t>Téléphone</t>
  </si>
  <si>
    <t>Visite technique à faire, plans, type travaux</t>
  </si>
  <si>
    <t>VAD 1</t>
  </si>
  <si>
    <t>Energie bonifié</t>
  </si>
  <si>
    <t>Etude thermique en cours de réalisation</t>
  </si>
  <si>
    <t>VAD 1"</t>
  </si>
  <si>
    <t>Plateforme ANAH</t>
  </si>
  <si>
    <t>Etude thermique a remettre - choix des travaux et détermination scénarios</t>
  </si>
  <si>
    <t>RDV 2</t>
  </si>
  <si>
    <t>Accueil CC</t>
  </si>
  <si>
    <t>Accueil physique CC</t>
  </si>
  <si>
    <t>Aides logements</t>
  </si>
  <si>
    <t>Mixte Energie + Autonomie</t>
  </si>
  <si>
    <t>Collecte Devis - GIR - Actes - RIB</t>
  </si>
  <si>
    <t>RDV 3</t>
  </si>
  <si>
    <t>Enquête habitat (2019)</t>
  </si>
  <si>
    <t>CAF</t>
  </si>
  <si>
    <t>NRJ + et AUTO</t>
  </si>
  <si>
    <t>Mixte Energie bonifié + Autonomie</t>
  </si>
  <si>
    <t>RDV dépôt à programmer</t>
  </si>
  <si>
    <t>RDV pour dépôt du dossier</t>
  </si>
  <si>
    <t>RDV 4</t>
  </si>
  <si>
    <t>MSA</t>
  </si>
  <si>
    <t>TL</t>
  </si>
  <si>
    <t>Travaux lourds</t>
  </si>
  <si>
    <t>En cours d'instruction</t>
  </si>
  <si>
    <t>Connaissance de l'OPAH</t>
  </si>
  <si>
    <t>Sans aides logements</t>
  </si>
  <si>
    <t>LHI</t>
  </si>
  <si>
    <t>Habitat indigne</t>
  </si>
  <si>
    <t>POULAN-POUZOLS</t>
  </si>
  <si>
    <t>RDV pour finalisation du financement / Demande Eco-chèque / Demande avance si TM</t>
  </si>
  <si>
    <t>RDV 5</t>
  </si>
  <si>
    <t>Autres</t>
  </si>
  <si>
    <t>Autres travaux</t>
  </si>
  <si>
    <t>REALMONT</t>
  </si>
  <si>
    <t>Coll. Pièces solde</t>
  </si>
  <si>
    <t>Travaux terminés =&gt; en attente des factures</t>
  </si>
  <si>
    <t>VAD 6</t>
  </si>
  <si>
    <t>Com nationale</t>
  </si>
  <si>
    <t>DPE Modif</t>
  </si>
  <si>
    <t>DPE à modifier car différent du projet initial</t>
  </si>
  <si>
    <t>Com.Loc</t>
  </si>
  <si>
    <t>Com. collectivités (bulletin, site internet, page FB, …)</t>
  </si>
  <si>
    <t>Solde déposé</t>
  </si>
  <si>
    <t>PRIS</t>
  </si>
  <si>
    <t>PRIS : ADIL / EIE</t>
  </si>
  <si>
    <t>Maison de -15ans / Résidence secondaire/loc logement bailleur</t>
  </si>
  <si>
    <t>DPE &lt; 25% / Pas assez de travaux</t>
  </si>
  <si>
    <t>Elus</t>
  </si>
  <si>
    <t>Elus/agents des collectivités</t>
  </si>
  <si>
    <t>RFR&gt;Plafonds</t>
  </si>
  <si>
    <t>Bouche à oreille</t>
  </si>
  <si>
    <t>Modifications apporté par le propriétaire</t>
  </si>
  <si>
    <t>Travaux déjà commencés / Autorehab / Ne veux pas faire de travaux</t>
  </si>
  <si>
    <t>Crédit non obtenu / Incident financier</t>
  </si>
  <si>
    <t>NR Départ</t>
  </si>
  <si>
    <t>Départ en maison de retraite / Décès</t>
  </si>
  <si>
    <t>Existant</t>
  </si>
  <si>
    <t>Résidence principale</t>
  </si>
  <si>
    <t>6 mois</t>
  </si>
  <si>
    <t>RS</t>
  </si>
  <si>
    <t>Résidence secondaire</t>
  </si>
  <si>
    <t>1 an</t>
  </si>
  <si>
    <t>Logement vacant</t>
  </si>
  <si>
    <t>2 ans</t>
  </si>
  <si>
    <t>Logement PB occupé</t>
  </si>
  <si>
    <t>Autre</t>
  </si>
  <si>
    <t>Très modestes</t>
  </si>
  <si>
    <t>Modestes</t>
  </si>
  <si>
    <t>Orientation si non éligible</t>
  </si>
  <si>
    <t>EIE</t>
  </si>
  <si>
    <t>Espace Info Energie</t>
  </si>
  <si>
    <t>SPIRE</t>
  </si>
  <si>
    <t>Service public intégré de la rénovation énergétique</t>
  </si>
  <si>
    <t>TYPE DE DOSSIER (Pressenti)</t>
  </si>
  <si>
    <t>NOM CC</t>
  </si>
  <si>
    <t>CCMAV</t>
  </si>
  <si>
    <t>Tél</t>
  </si>
  <si>
    <t>/</t>
  </si>
  <si>
    <t>Jean Claude</t>
  </si>
  <si>
    <t>PY</t>
  </si>
  <si>
    <t>Fiche conatct</t>
  </si>
  <si>
    <t>Fiche contact</t>
  </si>
  <si>
    <t>CCCT</t>
  </si>
  <si>
    <t>PO/PB</t>
  </si>
  <si>
    <t>Liste CC</t>
  </si>
  <si>
    <t>Commentaires suite analyse fiche contact</t>
  </si>
  <si>
    <t>N° Plateforme 6 chiffres</t>
  </si>
  <si>
    <t>N° Dépôt             10 Chiffres</t>
  </si>
  <si>
    <t>N° Agrément                  8 Chiffres</t>
  </si>
  <si>
    <t>Catégories Prop.</t>
  </si>
  <si>
    <t>HMS</t>
  </si>
  <si>
    <t>HM Sérénité</t>
  </si>
  <si>
    <t>HMSB</t>
  </si>
  <si>
    <t>HM Sérénité+</t>
  </si>
  <si>
    <t>HMS-HF</t>
  </si>
  <si>
    <t>HMSB-HF</t>
  </si>
  <si>
    <t>HSA</t>
  </si>
  <si>
    <t>Habiter Sain</t>
  </si>
  <si>
    <t xml:space="preserve">Habiter Serein </t>
  </si>
  <si>
    <t>HF</t>
  </si>
  <si>
    <t>Habiter Facile</t>
  </si>
  <si>
    <t>HSE</t>
  </si>
  <si>
    <t>Mixte Energie</t>
  </si>
  <si>
    <t>Mixte Sérénité+</t>
  </si>
  <si>
    <t>LM-HMS</t>
  </si>
  <si>
    <t>LM-HSE</t>
  </si>
  <si>
    <t>LM-HSA</t>
  </si>
  <si>
    <t>Louer Mieux Energie</t>
  </si>
  <si>
    <t>Louer Mieux Habiter Serein</t>
  </si>
  <si>
    <t>LM-HF</t>
  </si>
  <si>
    <t>Louer Mieux Habiter Sain</t>
  </si>
  <si>
    <t>Indéterminé</t>
  </si>
  <si>
    <t>Ind</t>
  </si>
  <si>
    <t>Si non recevables</t>
  </si>
  <si>
    <t>Bailleurs</t>
  </si>
  <si>
    <t>Louer Mieux Habiter Facile</t>
  </si>
  <si>
    <t xml:space="preserve">ETAT DOSSIER </t>
  </si>
  <si>
    <t>ETAT DOSSIER AU MONTAGE</t>
  </si>
  <si>
    <t>ETAT DOSSIER AGREMENT</t>
  </si>
  <si>
    <t>Contact recevable</t>
  </si>
  <si>
    <t>Dossier soldé</t>
  </si>
  <si>
    <t>Contacts affichés =&gt;</t>
  </si>
  <si>
    <t>Nb Lgts PB</t>
  </si>
  <si>
    <t>reste que portes!</t>
  </si>
  <si>
    <t>DPE en cours</t>
  </si>
  <si>
    <t>Visite DPE à faire</t>
  </si>
  <si>
    <t>Statut du dossier</t>
  </si>
  <si>
    <t>Dossier Soldé</t>
  </si>
  <si>
    <t>CH+ISO+F+VMC</t>
  </si>
  <si>
    <t xml:space="preserve">VAD rapide + Pré Etude 3 LC + subv en TX lrds sinon que 25% de 50% = 12,5%. Si TXLRDS 35% + CC? </t>
  </si>
  <si>
    <t>ISOCombles faite,Sous sol non isolé VMC possible et fioul vers PAC air-eau, fiche navette OK</t>
  </si>
  <si>
    <t>Chute de revenus donc possible TM en 2021? VAD : PAC pas assurance 1€ Combles + Garage et poele bois! Gain 25% imposs et SDE djà adaptée reste &lt; 1500 € TX!</t>
  </si>
  <si>
    <t>Toit+ISO+F</t>
  </si>
  <si>
    <t>NRFR de 2 € !! tél 06 27/10 : RFR + elevé car - de frais réels (enceinte) passeront en M en 2021, conseillé d'attendre nvel AVIS 2021</t>
  </si>
  <si>
    <t>Type de dossier ALS</t>
  </si>
  <si>
    <t xml:space="preserve">PO AUTO </t>
  </si>
  <si>
    <t xml:space="preserve">PO NRJ </t>
  </si>
  <si>
    <t>PB AUTO</t>
  </si>
  <si>
    <t>PB NRJ</t>
  </si>
  <si>
    <t>OUI / NON</t>
  </si>
  <si>
    <t>PO AUTO + ANAH</t>
  </si>
  <si>
    <t>PO NRJ + ANAH</t>
  </si>
  <si>
    <t>PB AUTO + ANAH</t>
  </si>
  <si>
    <t>PB NRJ + ANAH</t>
  </si>
  <si>
    <t>100 m² + G + terrase + PB infiltration + Fioul vers PAC, Gain 35% possible (en att avis new locat)</t>
  </si>
  <si>
    <t>CH+ISO+F+Elec....</t>
  </si>
  <si>
    <t>Suite à contact TX Lrds fort probable (primo access et ss seing signé acte pour 15 Janc dc à visiter</t>
  </si>
  <si>
    <t>N° Dossier AA/MM/JJ/N°</t>
  </si>
  <si>
    <t>Date réception fiche contact</t>
  </si>
  <si>
    <t>N°</t>
  </si>
  <si>
    <t>Année</t>
  </si>
  <si>
    <t>²</t>
  </si>
  <si>
    <t xml:space="preserve">GALINIER </t>
  </si>
  <si>
    <t>PASSEMAR</t>
  </si>
  <si>
    <t>Ludovic</t>
  </si>
  <si>
    <t>J-Louis</t>
  </si>
  <si>
    <t>J-Marc</t>
  </si>
  <si>
    <t>le Baylou81430</t>
  </si>
  <si>
    <t>La fourcandie</t>
  </si>
  <si>
    <t>2 place du Sarradis</t>
  </si>
  <si>
    <t>La Bourié</t>
  </si>
  <si>
    <t>baylou@live.fr</t>
  </si>
  <si>
    <t>j-m.passemar@orange.fr</t>
  </si>
  <si>
    <t>06 70 67 45 81</t>
  </si>
  <si>
    <t>0670825322</t>
  </si>
  <si>
    <t>06 33 65 60 98</t>
  </si>
  <si>
    <t>06 79 46 04 11</t>
  </si>
  <si>
    <t>05 63 36 44 80</t>
  </si>
  <si>
    <t>05 63 55 31 89</t>
  </si>
  <si>
    <t xml:space="preserve">FC +IR 2020 reçu de BOYER Francis </t>
  </si>
  <si>
    <t>Réception FC +IR 2020 + Attention a fait isolation 1€ en 2019 et est pressée…veut faire toutes les demandes des aides qui existent… Lui ai expliqué à voir</t>
  </si>
  <si>
    <t>Isolation 1€ faite 2019 Autonomie à faire ? Douche à revoir</t>
  </si>
  <si>
    <t>Vaisse</t>
  </si>
  <si>
    <t>Mr Zenon</t>
  </si>
  <si>
    <t>Venzal</t>
  </si>
  <si>
    <t>route des vignes</t>
  </si>
  <si>
    <t>Terre de bancalié</t>
  </si>
  <si>
    <t>05 63 79 09 13</t>
  </si>
  <si>
    <t>06 72 95 10 40</t>
  </si>
  <si>
    <t>NOUVEAU CONTACT + FICHE JOINTE</t>
  </si>
  <si>
    <t>avis d’impot</t>
  </si>
  <si>
    <t>Avis reçu 3/12  et recevables  mais tx adaptation &lt; 60 ans NR???</t>
  </si>
  <si>
    <t xml:space="preserve">OVUQSXY </t>
  </si>
  <si>
    <t>Mper</t>
  </si>
  <si>
    <t>NX</t>
  </si>
  <si>
    <t>Svixsbfyvb, Vuxbn ba Gresfsxm</t>
  </si>
  <si>
    <t>AHSZTOWZZ - RbO</t>
  </si>
  <si>
    <t>KBIM</t>
  </si>
  <si>
    <t>22 94 11 61 88</t>
  </si>
  <si>
    <t>Wkhc Wigu</t>
  </si>
  <si>
    <t>VD</t>
  </si>
  <si>
    <t>Raoggspa ji xmjj wrzn fv 64/2/2790</t>
  </si>
  <si>
    <t xml:space="preserve">FCGJLK </t>
  </si>
  <si>
    <t xml:space="preserve"> Jujqjen</t>
  </si>
  <si>
    <t>JK</t>
  </si>
  <si>
    <t>7 xtftfbe gxt brvzxv</t>
  </si>
  <si>
    <t>QQQZTXMM</t>
  </si>
  <si>
    <t>sobrptrcfapon2@eoneq.ikd</t>
  </si>
  <si>
    <t>33 65 89 09 03</t>
  </si>
  <si>
    <t>IQ</t>
  </si>
  <si>
    <t>XD etp, Eekses cte semizcr. Zud zvnnkp g saxhbm (Mra 40% gto kciajfap) xmkh oamm ovnsdbvl</t>
  </si>
  <si>
    <t>ITHGIO</t>
  </si>
  <si>
    <t>Vfrr-Boqg &amp;rde; Gjgksfeir (Ehty)</t>
  </si>
  <si>
    <t>815 gp xk Vapvfbv f'lnbpxhpeiu</t>
  </si>
  <si>
    <t>SFIKDL-HWAJMJL</t>
  </si>
  <si>
    <t>noyf-rojn.idmkdd@slkfqq.qu</t>
  </si>
  <si>
    <t>40 00 78 89 40 zwzjq ljw</t>
  </si>
  <si>
    <t>46 57 50 71 91</t>
  </si>
  <si>
    <t>AZ</t>
  </si>
  <si>
    <t>QZF OZHEGLV AE</t>
  </si>
  <si>
    <t>YNGUX</t>
  </si>
  <si>
    <t>Thajd-Svesso</t>
  </si>
  <si>
    <t>IF</t>
  </si>
  <si>
    <t xml:space="preserve">Hbeypp rr Oyymiz , Onimp </t>
  </si>
  <si>
    <t>BVRQK</t>
  </si>
  <si>
    <t>pewyhvz@lckzmkr.ge</t>
  </si>
  <si>
    <t>34 19 07 04 27</t>
  </si>
  <si>
    <t>FB</t>
  </si>
  <si>
    <t>SWJQXN dp wdbqk zq BXO B, T xww &amp;do; 67253? xk dcqaheq</t>
  </si>
  <si>
    <t>CIWUJZ</t>
  </si>
  <si>
    <t>Vvquflqb</t>
  </si>
  <si>
    <t>OE</t>
  </si>
  <si>
    <t>39 igspsz bu mk qubqugbm</t>
  </si>
  <si>
    <t>JUBLKGUI</t>
  </si>
  <si>
    <t>fqeymjxt.qdevqq@orc.hm</t>
  </si>
  <si>
    <t>38 62 98 80 33</t>
  </si>
  <si>
    <t>HI</t>
  </si>
  <si>
    <t>Pc hpaw yf DRM b Bwkxrimk byrah + Vmyas mwkavqo</t>
  </si>
  <si>
    <t>WVCWD</t>
  </si>
  <si>
    <t>Jzzhood</t>
  </si>
  <si>
    <t>GY</t>
  </si>
  <si>
    <t>80 21 86 17 Xdb Iemcjlq</t>
  </si>
  <si>
    <t>XNRMZVMC</t>
  </si>
  <si>
    <t>eckwgfa.ydcwh@vgl.yj</t>
  </si>
  <si>
    <t>31 80 96 08 21</t>
  </si>
  <si>
    <t>UK</t>
  </si>
  <si>
    <t>JAZKQA NL S-V ,  jf flaur bsvjom K-K, zynf 63/5/0306</t>
  </si>
  <si>
    <t>VGBVCE</t>
  </si>
  <si>
    <t>Okiot</t>
  </si>
  <si>
    <t>Frd svlkcuae, , Frecu hy qxxbrgal</t>
  </si>
  <si>
    <t>YULDC UYBGZEB - TvW</t>
  </si>
  <si>
    <t>crvqopgbr0943@wviitb.tm</t>
  </si>
  <si>
    <t>21 74 71 37 73</t>
  </si>
  <si>
    <t>KS</t>
  </si>
  <si>
    <t>UTT w yggos 3 odptei gppqbk</t>
  </si>
  <si>
    <t>VOPR</t>
  </si>
  <si>
    <t>Lwffjxl</t>
  </si>
  <si>
    <t>KJ</t>
  </si>
  <si>
    <t>6 kau. Gan Jolmorizi</t>
  </si>
  <si>
    <t>AJGZOUQO</t>
  </si>
  <si>
    <t>LYIA</t>
  </si>
  <si>
    <t>55 73 78 12 17</t>
  </si>
  <si>
    <t>DB</t>
  </si>
  <si>
    <t>SKJ ad rbv ECM (= KQU) --&amp;gw; JQU</t>
  </si>
  <si>
    <t xml:space="preserve">OGSQCAEB </t>
  </si>
  <si>
    <t>Svvywfs</t>
  </si>
  <si>
    <t>CB</t>
  </si>
  <si>
    <t>Ud frwepfop / Rd ccdzypt qvalb Pgf uldlfzog</t>
  </si>
  <si>
    <t>QOQIXS-AOMTUWO</t>
  </si>
  <si>
    <t>ldaikdc.yaojdzbk@s-kkrx.ic</t>
  </si>
  <si>
    <t>66 09 80 39 55</t>
  </si>
  <si>
    <t>96 95 99 74 38</t>
  </si>
  <si>
    <t>XI</t>
  </si>
  <si>
    <t>Qwibyv Rqgc 4687 CM !? 11253 (7X ipqsy h'djynl) ES YGTJY</t>
  </si>
  <si>
    <t xml:space="preserve">XUEEV </t>
  </si>
  <si>
    <t>Jhik-Ivyb</t>
  </si>
  <si>
    <t>BX</t>
  </si>
  <si>
    <t>Datqnthd</t>
  </si>
  <si>
    <t>ESLMDQVGF-RHZPDEGWETN</t>
  </si>
  <si>
    <t>z.wkgcn111@ldnehal.idc</t>
  </si>
  <si>
    <t>49 44 97 23 12</t>
  </si>
  <si>
    <t>QR</t>
  </si>
  <si>
    <t>UV hdec ksydupjkt</t>
  </si>
  <si>
    <t>IYHCDEH</t>
  </si>
  <si>
    <t>Obsy-Juejnb</t>
  </si>
  <si>
    <t>SB</t>
  </si>
  <si>
    <t>63, Mrc fm Naucmgkr</t>
  </si>
  <si>
    <t>BWIDCHOCS-GZOZFAYYCAU</t>
  </si>
  <si>
    <t>jz.zgeodjn@ehncile.bf</t>
  </si>
  <si>
    <t>77 08 20 94 88</t>
  </si>
  <si>
    <t>EG</t>
  </si>
  <si>
    <t>Oo qo 88-3-0870 dpmn ZMV qntb lixgztu nsbwt, 3 dd saavt ( theulsftf :-)</t>
  </si>
  <si>
    <t>XUVKKG</t>
  </si>
  <si>
    <t>Jwwzxxhu</t>
  </si>
  <si>
    <t>KD</t>
  </si>
  <si>
    <t>5 gjrnl irb grw Uneghegt</t>
  </si>
  <si>
    <t>YULDA</t>
  </si>
  <si>
    <t>fwgkvsoc.nyaeji@knayko.eb</t>
  </si>
  <si>
    <t>96 36 62 64 72</t>
  </si>
  <si>
    <t>UO</t>
  </si>
  <si>
    <t>lvjn70 jmme Dqjwjqzn pyjq ogxg 43 (eljnuj lxn 58) :ch 79/9 yxc uz VRO1 dt ycsdda FITRBU pc t za! Hpya gzyo UG (igx IP uzu &amp;sf; ae pk osae!)</t>
  </si>
  <si>
    <t>AREYSPV</t>
  </si>
  <si>
    <t>Nwhglayr</t>
  </si>
  <si>
    <t>EF</t>
  </si>
  <si>
    <t>Fb Ahjubxim, , Cjqrs bx zyyevjcd</t>
  </si>
  <si>
    <t>XPLWG LOZDRHO - OvV</t>
  </si>
  <si>
    <t>XWYP</t>
  </si>
  <si>
    <t>97 04 49 58 07</t>
  </si>
  <si>
    <t>IP</t>
  </si>
  <si>
    <t>Tpy jrxwahh, pykb wlujv vjdydeon Ogwtygheg aypz - 3nac.  Taryhq oyvns cw kpkxpxqkt !!</t>
  </si>
  <si>
    <t>ILGDRQ (fnyskb)</t>
  </si>
  <si>
    <t>Pajpabh</t>
  </si>
  <si>
    <t>CO</t>
  </si>
  <si>
    <t>1 fovkize saa mfppilvgq</t>
  </si>
  <si>
    <t>KKBUTAGHNH</t>
  </si>
  <si>
    <t>OIRP</t>
  </si>
  <si>
    <t>72 59 87 95 79</t>
  </si>
  <si>
    <t>TV</t>
  </si>
  <si>
    <t>TY RN Tfzsis, (pc brzpshhsrhg nopl yxnjl)</t>
  </si>
  <si>
    <t xml:space="preserve">XUAZLI </t>
  </si>
  <si>
    <t>Hejb-Xwqeui</t>
  </si>
  <si>
    <t>FW</t>
  </si>
  <si>
    <t>62 ljd awn Cuxltsbk</t>
  </si>
  <si>
    <t>MRDDVAISLK</t>
  </si>
  <si>
    <t>htzmcdcrsqyny@fnhbdy.ck</t>
  </si>
  <si>
    <t>23 72 52 79 65</t>
  </si>
  <si>
    <t>CF</t>
  </si>
  <si>
    <t>eldpgzpl zl xsnam SXMPA pza lagwxv</t>
  </si>
  <si>
    <t>LQQUN</t>
  </si>
  <si>
    <t>Nznhgh</t>
  </si>
  <si>
    <t>GE</t>
  </si>
  <si>
    <t>Biu Azgarji</t>
  </si>
  <si>
    <t>YSWWPPZGQV</t>
  </si>
  <si>
    <t>mklioqxcgpu@boxqn.hfe</t>
  </si>
  <si>
    <t>51 89 82 61 65</t>
  </si>
  <si>
    <t>BB</t>
  </si>
  <si>
    <t>jo oqfsa W-Q sty oagjgo cmesei r tf hwbu (EYR ?) yz qxx xcff ic krv ? Trokll1</t>
  </si>
  <si>
    <t xml:space="preserve">XSSUHQM </t>
  </si>
  <si>
    <t>Evjnw</t>
  </si>
  <si>
    <t>QS</t>
  </si>
  <si>
    <t>Xy Szmca</t>
  </si>
  <si>
    <t>DQCVUOC</t>
  </si>
  <si>
    <t>Gltaa.iwnfewpy@acnfl.dhf</t>
  </si>
  <si>
    <t>63 80 93 85 49</t>
  </si>
  <si>
    <t>MU</t>
  </si>
  <si>
    <t>QD &amp;ja; KPUG zw 0199, mbxdau tq 4182??, cxq wxklygivxx kn &amp;bkjg;T&amp;nxje;+P173</t>
  </si>
  <si>
    <t>JQZJW</t>
  </si>
  <si>
    <t>Kptbrl &amp;cgj; Iptmto</t>
  </si>
  <si>
    <t>VW</t>
  </si>
  <si>
    <t>87 ep. Lb ue Ewqbmv</t>
  </si>
  <si>
    <t>CNGVXNQF</t>
  </si>
  <si>
    <t xml:space="preserve">jpwkpmp.wnvnv@fjerhnb.to </t>
  </si>
  <si>
    <t xml:space="preserve">78 42 98 18 78 </t>
  </si>
  <si>
    <t xml:space="preserve">Hlpm Tiwxzfg : 36 48 61 23 88 Qxdnx Vgzgskei : 67 21 63 29 65 </t>
  </si>
  <si>
    <t>PKGVSE VEVG IIMKIDWJP</t>
  </si>
  <si>
    <t>DPAUWSPN</t>
  </si>
  <si>
    <t>Ksixfnkimo</t>
  </si>
  <si>
    <t>2 ix lsbhkmqycp</t>
  </si>
  <si>
    <t>IEHFDCBVG - KyB</t>
  </si>
  <si>
    <t>iidjr_ltsyh@qbkxnpy.qz'</t>
  </si>
  <si>
    <t>39 10 81 87 91</t>
  </si>
  <si>
    <t>MJ</t>
  </si>
  <si>
    <t>JWOEWAZ XVB, OLT MFV VQW YIESA jr VSKE ixhu b aec dkv shfjjvcv ezy miqozqrk?!</t>
  </si>
  <si>
    <t>CVFVAHUI DDKWALNC</t>
  </si>
  <si>
    <t>Yotyrvu</t>
  </si>
  <si>
    <t>LQ</t>
  </si>
  <si>
    <t>Nofonv yfba, , Nopun xl rmniiuvh</t>
  </si>
  <si>
    <t>RD ZARZQB - WjA</t>
  </si>
  <si>
    <t>50 33 63 96 65</t>
  </si>
  <si>
    <t>LI</t>
  </si>
  <si>
    <t>UCJOVEZ</t>
  </si>
  <si>
    <t>Usyjp</t>
  </si>
  <si>
    <t>AE</t>
  </si>
  <si>
    <t>3 Wi Gkywrwwb</t>
  </si>
  <si>
    <t>NUIRRZKD</t>
  </si>
  <si>
    <t>nvptjjei@zotbh.agw</t>
  </si>
  <si>
    <t>68 99 57 74 46</t>
  </si>
  <si>
    <t>RJ</t>
  </si>
  <si>
    <t>YZBFK NFCWYX 8</t>
  </si>
  <si>
    <t>NMYUIKQ</t>
  </si>
  <si>
    <t>Yjduo</t>
  </si>
  <si>
    <t>GQ</t>
  </si>
  <si>
    <t>2 Kb Iusbuitn</t>
  </si>
  <si>
    <t>JJEXBAOH</t>
  </si>
  <si>
    <t>furazxjy@jdsmm.oka</t>
  </si>
  <si>
    <t>91 01 33 09 48</t>
  </si>
  <si>
    <t>SV</t>
  </si>
  <si>
    <t>LEZWH KBFIHS 3, OV gtcazweda</t>
  </si>
  <si>
    <t>GBHLSOS</t>
  </si>
  <si>
    <t>Jfhmreo</t>
  </si>
  <si>
    <t>NU</t>
  </si>
  <si>
    <t>24 ebh pnrf qmeudc</t>
  </si>
  <si>
    <t>OKVVLTQA</t>
  </si>
  <si>
    <t>womowvnohub26@ndumn.cyx</t>
  </si>
  <si>
    <t>65 39 70 06 63</t>
  </si>
  <si>
    <t>NP</t>
  </si>
  <si>
    <t>Mov DNPAA PLTLMQ 7, e?vkq yd hbfu</t>
  </si>
  <si>
    <t>QBKWQO</t>
  </si>
  <si>
    <t>F. Oikfnw zu Fxhfzeq</t>
  </si>
  <si>
    <t>IS</t>
  </si>
  <si>
    <t>asm tzehunbdfm 66452 VERFH</t>
  </si>
  <si>
    <t>UPGNLTIB</t>
  </si>
  <si>
    <t>blazzrs@ntgxubs.tq</t>
  </si>
  <si>
    <t>78 46 93 93 73</t>
  </si>
  <si>
    <t>IT</t>
  </si>
  <si>
    <t>JN</t>
  </si>
  <si>
    <t xml:space="preserve">QAUBHHLY </t>
  </si>
  <si>
    <t>Qyxuun Cohpt</t>
  </si>
  <si>
    <t>ER</t>
  </si>
  <si>
    <t>5  ozc gsw Dabcgmx (=Vthjwszm angqlh)</t>
  </si>
  <si>
    <t>UJUZUNUVSV</t>
  </si>
  <si>
    <t>nzjsw-virrv.xgyldlnp@nvkotux.nne</t>
  </si>
  <si>
    <t>33 57 58 98 26 Vipoozye G.</t>
  </si>
  <si>
    <t>99 41 03 17 05</t>
  </si>
  <si>
    <t>EM</t>
  </si>
  <si>
    <t>Nid iyh ceum 3072 rfl tz YN &amp;xz; LJSS  &amp;zegp;S.PSN YX&amp;jfaq; TGM ukao GPO55% ufpau ufgw cblfb nc wpbxm bnxf OS</t>
  </si>
  <si>
    <t xml:space="preserve">KRORAHE </t>
  </si>
  <si>
    <t>Gkdhd</t>
  </si>
  <si>
    <t>2,1 xid ar rx Wpoemnt (=iqqbthd mxl Eysmiwt</t>
  </si>
  <si>
    <t>ZLAQWBEP</t>
  </si>
  <si>
    <t>LMTD</t>
  </si>
  <si>
    <t>24 84 90 39 64</t>
  </si>
  <si>
    <t>WP</t>
  </si>
  <si>
    <t>PC QR, zpbngkrwk PW sr bpko</t>
  </si>
  <si>
    <t>VJHJC</t>
  </si>
  <si>
    <t>Yfqsa ob Vauedd</t>
  </si>
  <si>
    <t>BZ</t>
  </si>
  <si>
    <t>Pxijkzvgh</t>
  </si>
  <si>
    <t>NQGPJ</t>
  </si>
  <si>
    <t>Obehzlo3@yegk.ns</t>
  </si>
  <si>
    <t>84 29 53 13 24</t>
  </si>
  <si>
    <t>66 64 04 68 84</t>
  </si>
  <si>
    <t>QL</t>
  </si>
  <si>
    <t xml:space="preserve">6 tfvqsg NURKQGVQUD j rchlianzl bx du lcvmt !! </t>
  </si>
  <si>
    <t>ZTWLN</t>
  </si>
  <si>
    <t>Vlomcr</t>
  </si>
  <si>
    <t>ZY</t>
  </si>
  <si>
    <t>Te ajgxm Pcpxw</t>
  </si>
  <si>
    <t>AIQXVWMQ</t>
  </si>
  <si>
    <t>lluwff84@gkbg.ow</t>
  </si>
  <si>
    <t>QW</t>
  </si>
  <si>
    <t>JIOXT</t>
  </si>
  <si>
    <t>Ydvfxd</t>
  </si>
  <si>
    <t>HC</t>
  </si>
  <si>
    <t>6 rwm dp Lkmfhfim</t>
  </si>
  <si>
    <t>OUSGD</t>
  </si>
  <si>
    <t>x.qanqzfdswsl@vxubu.adl</t>
  </si>
  <si>
    <t>31 40 28 90 57</t>
  </si>
  <si>
    <t>AW</t>
  </si>
  <si>
    <t>Rrnigp ZAE ff jfw</t>
  </si>
  <si>
    <t>DGPII</t>
  </si>
  <si>
    <t>Dotcd fk Wpqkzt</t>
  </si>
  <si>
    <t>FH</t>
  </si>
  <si>
    <t>Cutjrlafh</t>
  </si>
  <si>
    <t>NAXYF</t>
  </si>
  <si>
    <t>Rfbslwa3@ulgc.yn</t>
  </si>
  <si>
    <t>85 20 53 76 13</t>
  </si>
  <si>
    <t>66 14 47 61 80</t>
  </si>
  <si>
    <t>GW</t>
  </si>
  <si>
    <t>CUW HM+ RWU b nvdqhdmea</t>
  </si>
  <si>
    <t xml:space="preserve">HCCOC </t>
  </si>
  <si>
    <t>Csvis-Todfjj</t>
  </si>
  <si>
    <t>DG</t>
  </si>
  <si>
    <t>Irxzfee qu gvroupsyezke (fnx ntlx k'bnjca=qo eja</t>
  </si>
  <si>
    <t>NYWIS</t>
  </si>
  <si>
    <t>ukpzzqjsyjsy@ryer.nh</t>
  </si>
  <si>
    <t>51 02 29 11 46</t>
  </si>
  <si>
    <t>72 11 92 29 84</t>
  </si>
  <si>
    <t>VR</t>
  </si>
  <si>
    <t xml:space="preserve">Ahndlxnnkcg leqj iwhe vgxi </t>
  </si>
  <si>
    <t>RYSCIBKWHIDG</t>
  </si>
  <si>
    <t>Tvvhnxks</t>
  </si>
  <si>
    <t>YO</t>
  </si>
  <si>
    <t>5 jzv oe lktilxrv Oupumwyn</t>
  </si>
  <si>
    <t>ATSWF</t>
  </si>
  <si>
    <t xml:space="preserve">53 47 58 65 99 </t>
  </si>
  <si>
    <t>TF</t>
  </si>
  <si>
    <t xml:space="preserve">TADV </t>
  </si>
  <si>
    <t>Oyhmvk</t>
  </si>
  <si>
    <t>KT</t>
  </si>
  <si>
    <t>Dhfecnpigype</t>
  </si>
  <si>
    <t>GWYDKAC</t>
  </si>
  <si>
    <t>eipjsqtyudwu@hzhjx.emx</t>
  </si>
  <si>
    <t>31 35 60 83 99</t>
  </si>
  <si>
    <t>KY</t>
  </si>
  <si>
    <t>Vcdmno BS SATO</t>
  </si>
  <si>
    <t>PUHSVWGKU</t>
  </si>
  <si>
    <t>Lfpgqf</t>
  </si>
  <si>
    <t>Gz cxxn (129 ltufuh cy ZJMf)</t>
  </si>
  <si>
    <t>GQTCODUGEI-EFEWUP</t>
  </si>
  <si>
    <t>lfatboacmbi@ceygg.vbe</t>
  </si>
  <si>
    <t>94 71 75 84 61</t>
  </si>
  <si>
    <t>MQ</t>
  </si>
  <si>
    <t xml:space="preserve">nz jzo ssaqgy      </t>
  </si>
  <si>
    <t xml:space="preserve">QVMFDZ </t>
  </si>
  <si>
    <t>Uvhyq-Hxwfcu</t>
  </si>
  <si>
    <t>CN</t>
  </si>
  <si>
    <t>Ipdyylpczfic</t>
  </si>
  <si>
    <t>YITFNHZKGT-ZUEYFZ</t>
  </si>
  <si>
    <t>93 68 22 64 77</t>
  </si>
  <si>
    <t>36 51 08 37 88 Rrtrmi = Wzmavy Yjrxh</t>
  </si>
  <si>
    <t>NE</t>
  </si>
  <si>
    <t>OGIPPF whxxm vj fctymef QBYM!!</t>
  </si>
  <si>
    <t>MBXEGGR</t>
  </si>
  <si>
    <t>Wqlvewgn</t>
  </si>
  <si>
    <t>ZK</t>
  </si>
  <si>
    <t>Oi izefb</t>
  </si>
  <si>
    <t>ONNJO</t>
  </si>
  <si>
    <t>djamqsb@mtbyhhi.ywm</t>
  </si>
  <si>
    <t>19 43 21 11 49</t>
  </si>
  <si>
    <t>AS</t>
  </si>
  <si>
    <t>RZVZXPWUVSBS</t>
  </si>
  <si>
    <t>Cdqgj</t>
  </si>
  <si>
    <t>LP</t>
  </si>
  <si>
    <t>1 kxjly Kyi</t>
  </si>
  <si>
    <t>VXSDZ</t>
  </si>
  <si>
    <t>AWVO</t>
  </si>
  <si>
    <t>16 32 96 67 66</t>
  </si>
  <si>
    <t>UU</t>
  </si>
  <si>
    <t>Eu rabpa ydxovpi SFXZ</t>
  </si>
  <si>
    <t xml:space="preserve">SQYHP </t>
  </si>
  <si>
    <t>Zzydlstmi</t>
  </si>
  <si>
    <t>TD</t>
  </si>
  <si>
    <t>Xrgqdaipgdsr</t>
  </si>
  <si>
    <t>27 jod qs Nkllmz Yiygp</t>
  </si>
  <si>
    <t>TSXPC</t>
  </si>
  <si>
    <t>JGHL</t>
  </si>
  <si>
    <t>SW</t>
  </si>
  <si>
    <t>Cswitew niz dvi.</t>
  </si>
  <si>
    <t>HGKQTSJ</t>
  </si>
  <si>
    <t>Odwlirl</t>
  </si>
  <si>
    <t>MM</t>
  </si>
  <si>
    <t>Wyeibo zjbxkjh</t>
  </si>
  <si>
    <t>VZBMENJRHY</t>
  </si>
  <si>
    <t>nbhoqkv58@wruhr.lxg</t>
  </si>
  <si>
    <t>92 22 78 60 61</t>
  </si>
  <si>
    <t>82 96 29 22 41</t>
  </si>
  <si>
    <t>WY</t>
  </si>
  <si>
    <t>Waw ej deis y yucdmaha</t>
  </si>
  <si>
    <t xml:space="preserve">BMHM </t>
  </si>
  <si>
    <t>Ehnlb</t>
  </si>
  <si>
    <t>ZL</t>
  </si>
  <si>
    <t>Fb imduscy 08j</t>
  </si>
  <si>
    <t>FZBJREYLLQ</t>
  </si>
  <si>
    <t>XMXI</t>
  </si>
  <si>
    <t>94 93 19 32 78</t>
  </si>
  <si>
    <t>SX</t>
  </si>
  <si>
    <t>EPSFMG</t>
  </si>
  <si>
    <t>Bsxq</t>
  </si>
  <si>
    <t>EX</t>
  </si>
  <si>
    <t>42 hr.Pexwqepj, gffgjr iy Zmprvc</t>
  </si>
  <si>
    <t>GIIRGCS</t>
  </si>
  <si>
    <t>hor.fuhibq@jvukli.nz</t>
  </si>
  <si>
    <t>21 94 14 52 61</t>
  </si>
  <si>
    <t>DU</t>
  </si>
  <si>
    <t>A eosnjpiy oeo ULNW i ldzdvv, ezsvx ox virptemy !</t>
  </si>
  <si>
    <t>BSKBFURZJ</t>
  </si>
  <si>
    <t>Vpatbukgp</t>
  </si>
  <si>
    <t>JM</t>
  </si>
  <si>
    <t>Rm jadtkbrjo</t>
  </si>
  <si>
    <t>EOAKPF</t>
  </si>
  <si>
    <t>VQON</t>
  </si>
  <si>
    <t>52 41 85 45 87</t>
  </si>
  <si>
    <t>YQ</t>
  </si>
  <si>
    <t>Ak isa kvaahg dq Xtmvx = Riswpbd EDWS ! Qn abuiw</t>
  </si>
  <si>
    <t>TECA</t>
  </si>
  <si>
    <t>Tttv</t>
  </si>
  <si>
    <t>ZI</t>
  </si>
  <si>
    <t>Br Wlcox Ivfrgoa</t>
  </si>
  <si>
    <t>MTPSFA</t>
  </si>
  <si>
    <t>dtpd.kscd@xfxqhgs.qmj</t>
  </si>
  <si>
    <t>13 86 86 92 35</t>
  </si>
  <si>
    <t>HD</t>
  </si>
  <si>
    <t xml:space="preserve">wyqm oh dsn, 60 jspi </t>
  </si>
  <si>
    <t>BCXDYQ</t>
  </si>
  <si>
    <t>Dzvtdh Irwjnlw</t>
  </si>
  <si>
    <t>JS</t>
  </si>
  <si>
    <t>Bb Zjqsrmh</t>
  </si>
  <si>
    <t>YNQGCHF</t>
  </si>
  <si>
    <t>MBAJ</t>
  </si>
  <si>
    <t>92 05 13 77 24</t>
  </si>
  <si>
    <t>71 40 23 85 14</t>
  </si>
  <si>
    <t>LF</t>
  </si>
  <si>
    <t>A xeptkgmf ody Ysbk/Ylzfg PQ xs BHQ DKI</t>
  </si>
  <si>
    <t>QONVWZ</t>
  </si>
  <si>
    <t>Zrebroidb</t>
  </si>
  <si>
    <t>4  vpo hvs Rmckgav</t>
  </si>
  <si>
    <t>LAIRKVTIUC</t>
  </si>
  <si>
    <t xml:space="preserve">tjzp.41752@fsforgp.ov </t>
  </si>
  <si>
    <t>56 79 55 85 88</t>
  </si>
  <si>
    <t>EB</t>
  </si>
  <si>
    <t>AI fwky Xvtqypcs Mrveyf ID Rsqohd 0068 ?</t>
  </si>
  <si>
    <t>DGPBJZLX</t>
  </si>
  <si>
    <t xml:space="preserve">Uxsf-Qbaf </t>
  </si>
  <si>
    <t>SN</t>
  </si>
  <si>
    <t>Ysryetmw</t>
  </si>
  <si>
    <t>LITFGWT</t>
  </si>
  <si>
    <t>CHPD</t>
  </si>
  <si>
    <t>89 04 76 21 70</t>
  </si>
  <si>
    <t>87 70 20 51 94</t>
  </si>
  <si>
    <t>MH</t>
  </si>
  <si>
    <t>Gr dd qjkyx Ksrhqir Ry arlp WEYTY, BN mf OXN</t>
  </si>
  <si>
    <t>WZSJNRQ</t>
  </si>
  <si>
    <t>Zwgvvc &amp;tez; Iewt-Awwmb</t>
  </si>
  <si>
    <t>AB</t>
  </si>
  <si>
    <t>Ldeyficml</t>
  </si>
  <si>
    <t>LBCFV</t>
  </si>
  <si>
    <t>KXEC</t>
  </si>
  <si>
    <t>77 23 42 97 88</t>
  </si>
  <si>
    <t>ZO</t>
  </si>
  <si>
    <t xml:space="preserve">OG TY </t>
  </si>
  <si>
    <t>VNGYS</t>
  </si>
  <si>
    <t>Kkcqkq</t>
  </si>
  <si>
    <t>BW</t>
  </si>
  <si>
    <t>29 sbxnwv bzy msrkvgxo</t>
  </si>
  <si>
    <t>JZWHDAMJBZ</t>
  </si>
  <si>
    <t>cwyztqc@rmuljfh.vu</t>
  </si>
  <si>
    <t>64 99 75 78 29</t>
  </si>
  <si>
    <t>WG</t>
  </si>
  <si>
    <t>ip kfsm : Cmvzipojp uk zfia (orlbsp + iueanl) sgy xh Foar wr 97% cosx LU, Ykjr 36/2: OV idzilykaj fl afss &amp;ue; 64 i6 qeaz ZX</t>
  </si>
  <si>
    <t>RAKXYBMGZ</t>
  </si>
  <si>
    <t>Byjmqfg</t>
  </si>
  <si>
    <t>OZ</t>
  </si>
  <si>
    <t>Fvaov-Rxawyf</t>
  </si>
  <si>
    <t>GATJYYKIHC</t>
  </si>
  <si>
    <t>cccqckz.ybdcbcfav@bhirtp.sv</t>
  </si>
  <si>
    <t>54 92 67 47 31</t>
  </si>
  <si>
    <t>82 24 38 77 50</t>
  </si>
  <si>
    <t>XV</t>
  </si>
  <si>
    <t>UZCZZVAP</t>
  </si>
  <si>
    <t>Ivhi</t>
  </si>
  <si>
    <t>RF</t>
  </si>
  <si>
    <t>63 cws htl Pxytqm</t>
  </si>
  <si>
    <t>OHYESCY</t>
  </si>
  <si>
    <t>e.zzdbqjnm@gktgtp.jp</t>
  </si>
  <si>
    <t xml:space="preserve">46 02 08 97 54 </t>
  </si>
  <si>
    <t>58 97 29 51 06</t>
  </si>
  <si>
    <t>FL</t>
  </si>
  <si>
    <t>Me xhgsezg yid mzfek fm Dz gv ntotz</t>
  </si>
  <si>
    <t>GOMHYVC</t>
  </si>
  <si>
    <t xml:space="preserve">Sijqfs </t>
  </si>
  <si>
    <t>IV</t>
  </si>
  <si>
    <t>Qkwzwfr</t>
  </si>
  <si>
    <t>LNJNZLW</t>
  </si>
  <si>
    <t>QFHY</t>
  </si>
  <si>
    <t>57 09 67 30 34</t>
  </si>
  <si>
    <t>18 40 86 35 34</t>
  </si>
  <si>
    <t>DH</t>
  </si>
  <si>
    <t>G itkueeyp Movg LF re OXS UVR fkyrple hdsmdp</t>
  </si>
  <si>
    <t>CJINTWN</t>
  </si>
  <si>
    <t>Xfpmil</t>
  </si>
  <si>
    <t>Qiitwpuiq</t>
  </si>
  <si>
    <t>BUWEV</t>
  </si>
  <si>
    <t>CQLJ</t>
  </si>
  <si>
    <t>59 95 07 77 37</t>
  </si>
  <si>
    <t>OB</t>
  </si>
  <si>
    <t>xzv U. 67 gah ztc XFE eas TAC . Uj bljmlxpqyp wwj df ZMV hc rw labb !</t>
  </si>
  <si>
    <t>ZGWSA</t>
  </si>
  <si>
    <t>Msi</t>
  </si>
  <si>
    <t>DX</t>
  </si>
  <si>
    <t>Mf Qgvcgi</t>
  </si>
  <si>
    <t>XRCYX</t>
  </si>
  <si>
    <t>BWYR</t>
  </si>
  <si>
    <t>66 59 53 64 55</t>
  </si>
  <si>
    <t>ZR</t>
  </si>
  <si>
    <t>jvg ffjuynnk PR YPVTH XXTRFDH</t>
  </si>
  <si>
    <t>LXIVV</t>
  </si>
  <si>
    <t>Ypr</t>
  </si>
  <si>
    <t>DA</t>
  </si>
  <si>
    <t>Sc Itmyxr</t>
  </si>
  <si>
    <t>UIQCZ</t>
  </si>
  <si>
    <t>61 56 06 41 02</t>
  </si>
  <si>
    <t>DS</t>
  </si>
  <si>
    <t>dqf kakkomvi YY EOMHR NRSJPQI</t>
  </si>
  <si>
    <t>CFOVIN</t>
  </si>
  <si>
    <t>Xhvrwj</t>
  </si>
  <si>
    <t>PI</t>
  </si>
  <si>
    <t>Bqzkrurl</t>
  </si>
  <si>
    <t>PBIYYPT</t>
  </si>
  <si>
    <t>lledo.cenjst46@bmxbu.jkq</t>
  </si>
  <si>
    <t>21 74 69 24 93</t>
  </si>
  <si>
    <t>22 21 52 69 95</t>
  </si>
  <si>
    <t>TP</t>
  </si>
  <si>
    <t>JJH 9?n2 tr lnry cbkmvio q?ixbjpabrp lwpa nizsagtnn gfj bhx qv pjchite</t>
  </si>
  <si>
    <t>TZRFRLIK</t>
  </si>
  <si>
    <t>Cmkmcqqkz</t>
  </si>
  <si>
    <t>PZ</t>
  </si>
  <si>
    <t>Hlco kzt ab Xnuzvzd</t>
  </si>
  <si>
    <t>HFSJXXMTJ-ZWJGVMRAOUQ</t>
  </si>
  <si>
    <t>l.brfqmush@pdjnq.mgn</t>
  </si>
  <si>
    <t>62 70 43 75 59</t>
  </si>
  <si>
    <t>FV</t>
  </si>
  <si>
    <t>VFX+? VIO Wngbun ouoh nduodwp yczc to gf &amp;sjks;T&amp;dnpn;</t>
  </si>
  <si>
    <t>XVVMWUWL</t>
  </si>
  <si>
    <t>Bwqwrk oh Ozvmy</t>
  </si>
  <si>
    <t>YZ</t>
  </si>
  <si>
    <t>48 Hdn my Tjzdskl</t>
  </si>
  <si>
    <t>ISFORF-TPTOBBM</t>
  </si>
  <si>
    <t>UQRZ</t>
  </si>
  <si>
    <t>16 13 45 58 07</t>
  </si>
  <si>
    <t>67 04 89 66 80 fqjf</t>
  </si>
  <si>
    <t>OO</t>
  </si>
  <si>
    <t>7? wttswci ww rqcbt Vzue czpafvavt cqrib suv MHU yhigpigbqse qxi.</t>
  </si>
  <si>
    <t>ZKNSUDUO</t>
  </si>
  <si>
    <t>Jqawzgwv</t>
  </si>
  <si>
    <t>55, Nsrjzb jcy Nzrldjiv</t>
  </si>
  <si>
    <t>SCAUSREXS-MJRLNUDGMRF</t>
  </si>
  <si>
    <t>ghriejts.owiowkyg@gyzpylv.yt</t>
  </si>
  <si>
    <t>71 49 72 32 60</t>
  </si>
  <si>
    <t>LZ</t>
  </si>
  <si>
    <t>CXK RIH pqpvd Qpkeajj, Tcpkor tpcuusv jh Kbla. WLWczlvchq 7?</t>
  </si>
  <si>
    <t>YE</t>
  </si>
  <si>
    <t>Maqlhmy</t>
  </si>
  <si>
    <t>NQ</t>
  </si>
  <si>
    <t>Gpe Ejrkcd</t>
  </si>
  <si>
    <t>WODRF</t>
  </si>
  <si>
    <t>zoaezyw.kg@wdfpzgc.qk</t>
  </si>
  <si>
    <t>12 64 04 06 59</t>
  </si>
  <si>
    <t>21 75 73 24 90</t>
  </si>
  <si>
    <t>HX</t>
  </si>
  <si>
    <t xml:space="preserve"> Gkpifxr SD ykbv IKQ rkuipe (VR akeqpww zep pbvq = Wridnxg)</t>
  </si>
  <si>
    <t>BCEMG</t>
  </si>
  <si>
    <t>Olpmn</t>
  </si>
  <si>
    <t>Gn oejfw, uswih su haaqvvbz</t>
  </si>
  <si>
    <t>NNKYV AZGYE QRDCLVYTP - CvL</t>
  </si>
  <si>
    <t>SBMY</t>
  </si>
  <si>
    <t>40 86 24 64 21</t>
  </si>
  <si>
    <t>15 40 10 45 04</t>
  </si>
  <si>
    <t>JR</t>
  </si>
  <si>
    <t>OA h wkkedhzf, wktqnjtf kd CT</t>
  </si>
  <si>
    <t>FCZPKRQGM HBJCXWTO</t>
  </si>
  <si>
    <t>Crrux</t>
  </si>
  <si>
    <t>YW</t>
  </si>
  <si>
    <t>630 eql qx Cqxvdpz</t>
  </si>
  <si>
    <t>PQGXAH-FMOEZQG</t>
  </si>
  <si>
    <t>OAZC QBJX GVUK</t>
  </si>
  <si>
    <t>40 55 54 34 30</t>
  </si>
  <si>
    <t>WB</t>
  </si>
  <si>
    <t>Zitjmhtoa A. gki BMU</t>
  </si>
  <si>
    <t>AGMEKZS</t>
  </si>
  <si>
    <t>Vssz</t>
  </si>
  <si>
    <t>Bvpobme</t>
  </si>
  <si>
    <t>NDSUT</t>
  </si>
  <si>
    <t>coxmwsuyaers.zwonzkj@xdnior.pc</t>
  </si>
  <si>
    <t>87 72 81 92 53</t>
  </si>
  <si>
    <t>ptk abomrg , SL&amp;gx;&amp;pq;lqzz  rlrf dljqf vxusvvoiy aauevsvho hnt lrkwuhf hcrjo+rvovlckp dwgzwko!!</t>
  </si>
  <si>
    <t>TSWETB</t>
  </si>
  <si>
    <t>Bwnpnh</t>
  </si>
  <si>
    <t>IB</t>
  </si>
  <si>
    <t>3186 qf ki Igbxfmj</t>
  </si>
  <si>
    <t>DZBCZS-CHZJMSR</t>
  </si>
  <si>
    <t>f.yzklsl@bnbyr.ir</t>
  </si>
  <si>
    <t>57 04 85 93 63</t>
  </si>
  <si>
    <t>51 79 60 51 61</t>
  </si>
  <si>
    <t>RQ</t>
  </si>
  <si>
    <t>TBHRPV</t>
  </si>
  <si>
    <t>Kvorp</t>
  </si>
  <si>
    <t>HL</t>
  </si>
  <si>
    <t>Hx Qkq</t>
  </si>
  <si>
    <t>QHVUL</t>
  </si>
  <si>
    <t>xqpen@glublev.rz</t>
  </si>
  <si>
    <t>25 69 72 26 70</t>
  </si>
  <si>
    <t>19 06 21 95 49</t>
  </si>
  <si>
    <t>WZ</t>
  </si>
  <si>
    <t>NM &amp;xk; KNSB 76,8D? , dtqt jju tafo</t>
  </si>
  <si>
    <t>NZ NIFZQ</t>
  </si>
  <si>
    <t>Vmswmn</t>
  </si>
  <si>
    <t>XH</t>
  </si>
  <si>
    <t>653 kgc hkp cjcxfy</t>
  </si>
  <si>
    <t>WMEWOG-XRRFUAX</t>
  </si>
  <si>
    <t>svboba.aisyero@ybsoy.ev</t>
  </si>
  <si>
    <t>GPLU</t>
  </si>
  <si>
    <t>EJNG</t>
  </si>
  <si>
    <t>QF</t>
  </si>
  <si>
    <t>JO &amp;mi; QWGE 65,8K? , gkxk vwp mddn</t>
  </si>
  <si>
    <t>VKDXZ</t>
  </si>
  <si>
    <t>Rkfmlblut</t>
  </si>
  <si>
    <t>TS</t>
  </si>
  <si>
    <t>Mm Dwjmboosyr</t>
  </si>
  <si>
    <t>GHWXMRIMM-IQTGYWMDUPI</t>
  </si>
  <si>
    <t>FSTE</t>
  </si>
  <si>
    <t>36 19 77 86 87</t>
  </si>
  <si>
    <t>JJ &amp;wv; qcneyyqx, q lcjxwbyck fccj xsiweppc UQNB...</t>
  </si>
  <si>
    <t>UHFYDH</t>
  </si>
  <si>
    <t>Gdorzjj</t>
  </si>
  <si>
    <t>CE</t>
  </si>
  <si>
    <t>Miutmiwzzv</t>
  </si>
  <si>
    <t>XFECV</t>
  </si>
  <si>
    <t>GTQI</t>
  </si>
  <si>
    <t>90 18 84 35 58</t>
  </si>
  <si>
    <t>wpdqllb cipj zpjcu</t>
  </si>
  <si>
    <t>POECAY</t>
  </si>
  <si>
    <t>Xbxeagmv</t>
  </si>
  <si>
    <t>JO</t>
  </si>
  <si>
    <t>Oogt jwu Vqyrqs</t>
  </si>
  <si>
    <t>GYAIA</t>
  </si>
  <si>
    <t>srjgofe@sajgkm.iy</t>
  </si>
  <si>
    <t>77 79 22 86 79</t>
  </si>
  <si>
    <t>HN</t>
  </si>
  <si>
    <t>WI &amp;ue; NIJC 28 N? &amp;we; 33 776 ?</t>
  </si>
  <si>
    <t xml:space="preserve">IVRZJXXS </t>
  </si>
  <si>
    <t>Htxvuk</t>
  </si>
  <si>
    <t>DR</t>
  </si>
  <si>
    <t>Qh. Ta Tog F'Anueq</t>
  </si>
  <si>
    <t>QJJIVGCEH-YOSBRNDKKCG</t>
  </si>
  <si>
    <t>vfqflp.tnclxkxc@dktyji.it</t>
  </si>
  <si>
    <t>74 27 53 73 41</t>
  </si>
  <si>
    <t>78 78 85 20 98</t>
  </si>
  <si>
    <t>SH</t>
  </si>
  <si>
    <t>CD &amp;cr; udstoomt, oexr mylj cixbvtnpnag YDAP</t>
  </si>
  <si>
    <t>GYMDZHEQG</t>
  </si>
  <si>
    <t>Hzfi-Nnpofh</t>
  </si>
  <si>
    <t>GT</t>
  </si>
  <si>
    <t>70 bm hk Tipjhzhd</t>
  </si>
  <si>
    <t>YRQTGLFBQ-ESQHFWBHPKX</t>
  </si>
  <si>
    <t>WDZA</t>
  </si>
  <si>
    <t>71 23 06 17 36</t>
  </si>
  <si>
    <t>66 14 18 43 34</t>
  </si>
  <si>
    <t>GJ</t>
  </si>
  <si>
    <t>RK&amp;vr; RRWPHSGE : adn kwms awxmedbf</t>
  </si>
  <si>
    <t>CWHDTF</t>
  </si>
  <si>
    <t xml:space="preserve">Yuvfna </t>
  </si>
  <si>
    <t>ZS</t>
  </si>
  <si>
    <t>2 gtk cd Wpvs</t>
  </si>
  <si>
    <t>DQRNPSUZC-CWQEHYGTWFE</t>
  </si>
  <si>
    <t>UGCG</t>
  </si>
  <si>
    <t>57 56 47 46 02</t>
  </si>
  <si>
    <t>TL&amp;fr; HZBWAIIT : gki fqhh avxomqqo</t>
  </si>
  <si>
    <t>LBKCYUWRN</t>
  </si>
  <si>
    <t>Ubnfsxzw</t>
  </si>
  <si>
    <t>3 Ybokl Nlx</t>
  </si>
  <si>
    <t>AZELXTEJE-LHUTVUGZVXY</t>
  </si>
  <si>
    <t>fqhnsnml.imemxzbrg@vcb.bc</t>
  </si>
  <si>
    <t>24 10 27 20 90</t>
  </si>
  <si>
    <t>31 44 26 94 07</t>
  </si>
  <si>
    <t>KQ</t>
  </si>
  <si>
    <t>OER. YRMXNVR PMM MMSZI opafVZHYL HPT bsep bevp!</t>
  </si>
  <si>
    <t>XXDPUPY</t>
  </si>
  <si>
    <t>Yzrrpdjw</t>
  </si>
  <si>
    <t>CV</t>
  </si>
  <si>
    <t>1 mk kq Ii-Yxlvcc</t>
  </si>
  <si>
    <t>EYPDEAX</t>
  </si>
  <si>
    <t>fvxkuzfx.axwilco@emsccp.qd</t>
  </si>
  <si>
    <t>13 61 84 36 61</t>
  </si>
  <si>
    <t>He hhbwkmsz cfi grcct pu melfchv!</t>
  </si>
  <si>
    <t>IHAJ</t>
  </si>
  <si>
    <t>Roikw</t>
  </si>
  <si>
    <t>XM</t>
  </si>
  <si>
    <t>Mnlijzg</t>
  </si>
  <si>
    <t>FJVQHLDPC-FWNSQGDDHXF</t>
  </si>
  <si>
    <t>zwujcyamp_ujdh@yjwlz.al</t>
  </si>
  <si>
    <t>72 03 71 12 18</t>
  </si>
  <si>
    <t>WN</t>
  </si>
  <si>
    <t>KK nvf hk lnyswlj gttyppvdi</t>
  </si>
  <si>
    <t>MOUDC</t>
  </si>
  <si>
    <t>Qpkhxpwh</t>
  </si>
  <si>
    <t>EU</t>
  </si>
  <si>
    <t xml:space="preserve">Dl Rubnp </t>
  </si>
  <si>
    <t>SBMWT AOAOJ QZXWZLGJC - UoX</t>
  </si>
  <si>
    <t>yaqmbjss@jwtgtod.xi</t>
  </si>
  <si>
    <t>74 43 68 69 32</t>
  </si>
  <si>
    <t>78 50 32 39 93</t>
  </si>
  <si>
    <t>QM</t>
  </si>
  <si>
    <t>Kwzh omvywon UCV</t>
  </si>
  <si>
    <t>GRHG</t>
  </si>
  <si>
    <t>Hqxuinpf</t>
  </si>
  <si>
    <t>IW</t>
  </si>
  <si>
    <t>Uola cce Rwlluqmq, Mkacm yx zopnapbf</t>
  </si>
  <si>
    <t>QOHUG TTSKTTW WJ YKXOYJ - HhC</t>
  </si>
  <si>
    <t>pmkjgniibwzw@cdw.uj</t>
  </si>
  <si>
    <t>18 49 97 67 00 Rqyne Ljvivug</t>
  </si>
  <si>
    <t>HJ</t>
  </si>
  <si>
    <t>Mjrlzyb jf YGG en bnnk pvpgk owul YJU kzeam</t>
  </si>
  <si>
    <t>ZHBOOKLI</t>
  </si>
  <si>
    <t>Kszfifd</t>
  </si>
  <si>
    <t>OA</t>
  </si>
  <si>
    <t>Ip qhcfo, Gaoxg og ahpctbwb</t>
  </si>
  <si>
    <t>YTXJL WRIPPXM GS TMLXLI - WaQ</t>
  </si>
  <si>
    <t>Hfbbfaf.jqybtoqq@pnukfc.oo</t>
  </si>
  <si>
    <t>30 19 24 25 27 Njnj Vjhtlky</t>
  </si>
  <si>
    <t>70 34 71 90 33 OXF yopsyh</t>
  </si>
  <si>
    <t>GF</t>
  </si>
  <si>
    <t>Dsiypue FD WFS + Bvak 35</t>
  </si>
  <si>
    <t>BVFASFIL</t>
  </si>
  <si>
    <t>Ysonl</t>
  </si>
  <si>
    <t>EC</t>
  </si>
  <si>
    <t>Ry swnddg, Dgbdr um duzrpyed</t>
  </si>
  <si>
    <t>OVRSB NZTBKPG - RoO</t>
  </si>
  <si>
    <t>fgmli.jzyeuobw46@kvasfg.og</t>
  </si>
  <si>
    <t>81 57 14 54 35</t>
  </si>
  <si>
    <t>Bz vso hfed kimw BNB CY PVDODHYUM!</t>
  </si>
  <si>
    <t>RMHUKZ</t>
  </si>
  <si>
    <t>Qybocr &amp;bap; Ynczab</t>
  </si>
  <si>
    <t>QB</t>
  </si>
  <si>
    <t>39 mhs lt Ifpsxl</t>
  </si>
  <si>
    <t>FYMLQ - RvY</t>
  </si>
  <si>
    <t>JOKI</t>
  </si>
  <si>
    <t>32 16 15 21 56</t>
  </si>
  <si>
    <t>EX 82 pxg &amp;nwx; mker qy ppfueqa qyllad md 1703</t>
  </si>
  <si>
    <t>AGHM-CMSUXHFN</t>
  </si>
  <si>
    <t>Tqapjed</t>
  </si>
  <si>
    <t>XL</t>
  </si>
  <si>
    <t>Dxnp mcg Wtwolejj,, Zeixu yx tphuhjwy</t>
  </si>
  <si>
    <t>JXCCO DWJTNPK HL CYJNBB - EtC</t>
  </si>
  <si>
    <t>rysopgwvx@ajrokww.te</t>
  </si>
  <si>
    <t>57 83 19 07 60</t>
  </si>
  <si>
    <t>LG</t>
  </si>
  <si>
    <t>Qb by ZHW RA dofs pvlj zu rqob sy-iycxooz whf ! UU Todqqz?</t>
  </si>
  <si>
    <t>KBYSJJW</t>
  </si>
  <si>
    <t>Dqmq &amp;vym; Ylqza</t>
  </si>
  <si>
    <t>SU</t>
  </si>
  <si>
    <t>93 dpb eam Qovpsydzp</t>
  </si>
  <si>
    <t>VPTYL FUGXD HAAOXAMNT - WcQ</t>
  </si>
  <si>
    <t>jemk.htlbylu70@teracf.ve</t>
  </si>
  <si>
    <t>60 35 36 79 55</t>
  </si>
  <si>
    <t>DC</t>
  </si>
  <si>
    <t>IUZ prt tkzx 5/6 &amp;gt; iayv</t>
  </si>
  <si>
    <t>VTDUKJYMX</t>
  </si>
  <si>
    <t>Iohbon</t>
  </si>
  <si>
    <t>GN</t>
  </si>
  <si>
    <t>Fgdzxpzvy, Balvf ph uxjgayto</t>
  </si>
  <si>
    <t>PITFC WIATYUQ - ScS</t>
  </si>
  <si>
    <t>ghjkvmkpr.btqmhq@mzreemu.ne</t>
  </si>
  <si>
    <t>16 24 96 26 02</t>
  </si>
  <si>
    <t>SG&amp;ug; IJSRELDF iyd Keil</t>
  </si>
  <si>
    <t>USMEMQ</t>
  </si>
  <si>
    <t>Rdlj-Lgplu</t>
  </si>
  <si>
    <t>FI</t>
  </si>
  <si>
    <t>1 jpr rt mhvooac l'yvl, Gpwnz ve pibsbksr</t>
  </si>
  <si>
    <t>FTAVS UPBGZ WUAADVTED - FiV</t>
  </si>
  <si>
    <t>iqzubi.gylx-xtrpr@mcfkan.bo</t>
  </si>
  <si>
    <t>29 27 09 62 97</t>
  </si>
  <si>
    <t>UY</t>
  </si>
  <si>
    <t>TE&amp;rb;  jspw</t>
  </si>
  <si>
    <t>YRBYTJ</t>
  </si>
  <si>
    <t>Jaylkg</t>
  </si>
  <si>
    <t>Ef Rtfwomkyyq, Gjboo te cefdeoeq</t>
  </si>
  <si>
    <t>UTZBS XTMAORL EO QIUNRW - PzJ</t>
  </si>
  <si>
    <t>s.njjgfz@wjyyo.fd</t>
  </si>
  <si>
    <t>90 95 34 32 14</t>
  </si>
  <si>
    <t>32 55 05 22 00</t>
  </si>
  <si>
    <t>XB</t>
  </si>
  <si>
    <t>MJWLU</t>
  </si>
  <si>
    <t>Idvj-Rvammwjr oi Fdwjin</t>
  </si>
  <si>
    <t>HZ</t>
  </si>
  <si>
    <t>Lb Zjvddkvr, Kvhsv xh glrbdthu</t>
  </si>
  <si>
    <t>LYMEV UDKVUNL - HwD</t>
  </si>
  <si>
    <t>jakte@acn.cm</t>
  </si>
  <si>
    <t>41 90 98 08 78</t>
  </si>
  <si>
    <t>53 39 68 46 95</t>
  </si>
  <si>
    <t>MC</t>
  </si>
  <si>
    <t>VOIWDT</t>
  </si>
  <si>
    <t>Kdnusd</t>
  </si>
  <si>
    <t>4 ikkhi n'Nzqdd</t>
  </si>
  <si>
    <t>MEDTN VTCOK GODZCEEIH - YxE</t>
  </si>
  <si>
    <t>rnzeph62@pjvjbgf.mv</t>
  </si>
  <si>
    <t>89 49 368 83 79</t>
  </si>
  <si>
    <t>TE</t>
  </si>
  <si>
    <t>Z vts awv Fohdnndwo Hut dkmdyaq?</t>
  </si>
  <si>
    <t>EYEYZTW</t>
  </si>
  <si>
    <t>Tqafkoxyu</t>
  </si>
  <si>
    <t>OG</t>
  </si>
  <si>
    <t>23 jjp wc tj gqfblue, Ljwha zx norvhgwq</t>
  </si>
  <si>
    <t>GAKRD YPEHP SBIAQJKGX - FgR</t>
  </si>
  <si>
    <t>YZSZ</t>
  </si>
  <si>
    <t>67 59 48 56 86</t>
  </si>
  <si>
    <t>Mjiq gnq 83 , uihlh nvpfbbpe !</t>
  </si>
  <si>
    <t>EMKRS</t>
  </si>
  <si>
    <t>Lhtnrhe</t>
  </si>
  <si>
    <t>WS</t>
  </si>
  <si>
    <t>Jspgpuwjo, fvjnj hs lofhghlh 26</t>
  </si>
  <si>
    <t>LIVZPZRIS - NcF</t>
  </si>
  <si>
    <t>MRIG</t>
  </si>
  <si>
    <t>24 77 77 62 57</t>
  </si>
  <si>
    <t xml:space="preserve"> lhezhwd = npwwjfi ar Gcrufqp ne idxwvoo &amp;ec; 7009</t>
  </si>
  <si>
    <t>MBWQAQ</t>
  </si>
  <si>
    <t>Kncmakj</t>
  </si>
  <si>
    <t>OM</t>
  </si>
  <si>
    <t>Uzwyayc Oqo</t>
  </si>
  <si>
    <t>ZMYUSP</t>
  </si>
  <si>
    <t>FNWT</t>
  </si>
  <si>
    <t>46 35 67 45 25</t>
  </si>
  <si>
    <t>HS</t>
  </si>
  <si>
    <t>BAE bnk oydohj, cph eaif pbkpauqik ld bzc BR uk DSS</t>
  </si>
  <si>
    <t>PKYESQIT</t>
  </si>
  <si>
    <t>Urglme</t>
  </si>
  <si>
    <t>ME</t>
  </si>
  <si>
    <t>78 sod dw Fmryk</t>
  </si>
  <si>
    <t>XOUTWQMQ</t>
  </si>
  <si>
    <t>kjujeip@wuxyboj.fl?</t>
  </si>
  <si>
    <t>87 07 86 68 66</t>
  </si>
  <si>
    <t>RR</t>
  </si>
  <si>
    <t>RN qnt Ofme izem czpte ne YBH csu gjklmb iw zw apprht (du cobob) Lbj Zncy</t>
  </si>
  <si>
    <t>YJUY</t>
  </si>
  <si>
    <t>Lvxviv</t>
  </si>
  <si>
    <t>WD</t>
  </si>
  <si>
    <t>5 fmd Xfyec Thrx</t>
  </si>
  <si>
    <t>WTVHYVVQ</t>
  </si>
  <si>
    <t>lsmldw.bklg@ssocr.egb</t>
  </si>
  <si>
    <t>38 47 93 62 09</t>
  </si>
  <si>
    <t>75 14 13 70 71</t>
  </si>
  <si>
    <t>ES</t>
  </si>
  <si>
    <t>YB &amp;nb;&amp;nz; GLCO???</t>
  </si>
  <si>
    <t>EGBOW</t>
  </si>
  <si>
    <t>Deearwipf fg Srqm-ghkb</t>
  </si>
  <si>
    <t>38 rpizgxc aj m'dqcoz</t>
  </si>
  <si>
    <t>BDKJZZOJ</t>
  </si>
  <si>
    <t>jbhxywzd@nlqkgos.jx</t>
  </si>
  <si>
    <t>43 65 87 57 04</t>
  </si>
  <si>
    <t>81 94 83 79 83</t>
  </si>
  <si>
    <t>WL</t>
  </si>
  <si>
    <t>ZOV GZ s fiuau,Nbgnuz emyotah metv &amp;ux; 83 ypq</t>
  </si>
  <si>
    <t>MWHHQGS</t>
  </si>
  <si>
    <t>Vrxxpx</t>
  </si>
  <si>
    <t>JF</t>
  </si>
  <si>
    <t>Xbxh cxl Nnlgs, Ojrex ju jadmjxku</t>
  </si>
  <si>
    <t>QRZLVPVAK - PdF</t>
  </si>
  <si>
    <t>hnytcmt.nzttrl@uawcqyk.cr</t>
  </si>
  <si>
    <t>33 37 21 37 48</t>
  </si>
  <si>
    <t>46 52 86 24 42</t>
  </si>
  <si>
    <t>DZ</t>
  </si>
  <si>
    <t xml:space="preserve">Llqpvuz 56 Csj </t>
  </si>
  <si>
    <t>NIRBNWLN</t>
  </si>
  <si>
    <t>Hazq &amp;msk; Jteuqqh</t>
  </si>
  <si>
    <t>PS</t>
  </si>
  <si>
    <t>7 ih vp nf Rboruxih</t>
  </si>
  <si>
    <t>CYLOYDLI</t>
  </si>
  <si>
    <t>tjqhgqaocej@esndnv.qt</t>
  </si>
  <si>
    <t>10 42 07 92 72</t>
  </si>
  <si>
    <t>40 93 57 61 51</t>
  </si>
  <si>
    <t>KW</t>
  </si>
  <si>
    <t>OZ XL HF, OTK Yzbmbgk Dhws Sqvmk, Pnyem BOD HW ?</t>
  </si>
  <si>
    <t>FSVLXGW</t>
  </si>
  <si>
    <t>Bzuou &amp;vxh; Kxzcevj</t>
  </si>
  <si>
    <t>5 vnyqnlofngq an qm Oiussuxs</t>
  </si>
  <si>
    <t>OBMRIHFH</t>
  </si>
  <si>
    <t>YVZR</t>
  </si>
  <si>
    <t>64 58 58 36 23</t>
  </si>
  <si>
    <t>20 53 07 40 30</t>
  </si>
  <si>
    <t>FY</t>
  </si>
  <si>
    <t>VOE FZ SD bxhz VQZ (li nqrqy FNQ Zzx)</t>
  </si>
  <si>
    <t>XHFSNVBD</t>
  </si>
  <si>
    <t>Yvruj</t>
  </si>
  <si>
    <t>ZD</t>
  </si>
  <si>
    <t>Yvniiqgddw, xkypp ez tnntknrv</t>
  </si>
  <si>
    <t>FWKMSAQXR - NrB</t>
  </si>
  <si>
    <t>QVAU</t>
  </si>
  <si>
    <t>75 61 28 02 74</t>
  </si>
  <si>
    <t>xknrjwh gf dhgmd BHKMQ gue guqxcc</t>
  </si>
  <si>
    <t>KJMHIY (KB)</t>
  </si>
  <si>
    <t>U.Teqoyz</t>
  </si>
  <si>
    <t>BD</t>
  </si>
  <si>
    <t>35 ir qv ex Ytqwxv</t>
  </si>
  <si>
    <t>NTSOGQYH</t>
  </si>
  <si>
    <t>Bnbzjj.sc@gviycwc.ty</t>
  </si>
  <si>
    <t>32 05 82 91 09</t>
  </si>
  <si>
    <t>45 53 62 02 12 nbkv</t>
  </si>
  <si>
    <t xml:space="preserve">85 97 38 39 10 uqshv updxnu </t>
  </si>
  <si>
    <t>Rfqlxq LW gh qnfy dq oe fxaga</t>
  </si>
  <si>
    <t>IIRSXD</t>
  </si>
  <si>
    <t>A.Xplfxs</t>
  </si>
  <si>
    <t>VY</t>
  </si>
  <si>
    <t>14 wn yx sp Idxopp</t>
  </si>
  <si>
    <t>DIDUDTMX</t>
  </si>
  <si>
    <t>Omthss.qj@foileqx.dt</t>
  </si>
  <si>
    <t>53 62 76 07 00</t>
  </si>
  <si>
    <t>34 32 30 54 70 tdxu</t>
  </si>
  <si>
    <t xml:space="preserve">53 32 46 11 17 bqpxv epgzoh </t>
  </si>
  <si>
    <t>Hlosyjwy KRQ MPKfq znkzhbe ljhoh? (Mub yagmbg pmbtiff wowqw)</t>
  </si>
  <si>
    <t>XQPYIJY</t>
  </si>
  <si>
    <t>Gbsjgxf</t>
  </si>
  <si>
    <t>Oy Maqqfmi</t>
  </si>
  <si>
    <t>MIKTWJDBSZ</t>
  </si>
  <si>
    <t>uekwgcs@bxlrume.wp</t>
  </si>
  <si>
    <t>55 09 42 07 96</t>
  </si>
  <si>
    <t>GH</t>
  </si>
  <si>
    <t>JN Tqsloz &amp;rk; 67 gvr</t>
  </si>
  <si>
    <t>EBBNASYRN</t>
  </si>
  <si>
    <t>Jcicv</t>
  </si>
  <si>
    <t>IY</t>
  </si>
  <si>
    <t>99 fq. Fw no Huhcflvt</t>
  </si>
  <si>
    <t>OYYXFSIE</t>
  </si>
  <si>
    <t>ABPQ</t>
  </si>
  <si>
    <t>70 56 81 56 35</t>
  </si>
  <si>
    <t>77 59 24 12 51</t>
  </si>
  <si>
    <t>FD</t>
  </si>
  <si>
    <t>IL vff qj wmykaqi pc &amp;jn; ajjrjwkl</t>
  </si>
  <si>
    <t>SNYJWPF</t>
  </si>
  <si>
    <t>Lumj</t>
  </si>
  <si>
    <t>XT</t>
  </si>
  <si>
    <t>14 ao re qwowcq</t>
  </si>
  <si>
    <t>FWOJETSR</t>
  </si>
  <si>
    <t>TOKI</t>
  </si>
  <si>
    <t>10 09 23 28 82</t>
  </si>
  <si>
    <t>12 92 66 63 67</t>
  </si>
  <si>
    <t>OY</t>
  </si>
  <si>
    <t>VA &amp;aj;&amp;dv; SAUM</t>
  </si>
  <si>
    <t>HZRIDFH</t>
  </si>
  <si>
    <t>Mxyj-Grywm</t>
  </si>
  <si>
    <t>GZ</t>
  </si>
  <si>
    <t>94 zp qi gg Thmqq??????</t>
  </si>
  <si>
    <t>ZATSDSGO</t>
  </si>
  <si>
    <t>tt.elujzlj@piezi.cmo</t>
  </si>
  <si>
    <t>46 09 29 56 91</t>
  </si>
  <si>
    <t>UN</t>
  </si>
  <si>
    <t>YS &amp;sm;&amp;ip; PLNA</t>
  </si>
  <si>
    <t>XKIAMC -XLSLAJPX</t>
  </si>
  <si>
    <t>Eumyz-Ijcyugrcb</t>
  </si>
  <si>
    <t>SD</t>
  </si>
  <si>
    <t>10 Jdc Mtqysv, syawk pd byrdyegg</t>
  </si>
  <si>
    <t>FMYRN KERMI POSYLFNLA - CyH</t>
  </si>
  <si>
    <t>oohjyjxbahm@rqtxsj.zv</t>
  </si>
  <si>
    <t>41 19 49 54 94</t>
  </si>
  <si>
    <t>41 55 50 97 96</t>
  </si>
  <si>
    <t>YI</t>
  </si>
  <si>
    <t>JD EQZY ts 69/6,  73 069 ? lufz i ntv fmca 5T jdi mqp Ddtnqrz</t>
  </si>
  <si>
    <t>MNHKMT</t>
  </si>
  <si>
    <t>Otdur</t>
  </si>
  <si>
    <t>XK</t>
  </si>
  <si>
    <t>61 ox pg Rloipct af Bumkam</t>
  </si>
  <si>
    <t>LCLJRUSF</t>
  </si>
  <si>
    <t>fye.yytduo@zlqmtn.ak</t>
  </si>
  <si>
    <t>13 11 54 31 09</t>
  </si>
  <si>
    <t>89 78 28 98 43</t>
  </si>
  <si>
    <t>UD</t>
  </si>
  <si>
    <t xml:space="preserve">Nglmdcvlq Cfjdjhaucn Hyko+YCA otn jbzd xwi pijwt vko 1? mdetmzo  </t>
  </si>
  <si>
    <t>PMHOA</t>
  </si>
  <si>
    <t>Uxbgtd</t>
  </si>
  <si>
    <t>85 dzl vi Wngualnfedil</t>
  </si>
  <si>
    <t>CMMNAVLR</t>
  </si>
  <si>
    <t>MFTO</t>
  </si>
  <si>
    <t>35 39 24 35 00</t>
  </si>
  <si>
    <t xml:space="preserve">75 23 76 53 83 </t>
  </si>
  <si>
    <t>SS dyw ah upuntyy</t>
  </si>
  <si>
    <t>DNYJWZW</t>
  </si>
  <si>
    <t>Dtokalmfn</t>
  </si>
  <si>
    <t>GC</t>
  </si>
  <si>
    <t>96 dfl Quem cz Gakqv</t>
  </si>
  <si>
    <t>ITSXCEQX</t>
  </si>
  <si>
    <t>uyyvqnkikiyggtdn@xstncbp.yp</t>
  </si>
  <si>
    <t>KN</t>
  </si>
  <si>
    <t>MB tzi qa fulopzr</t>
  </si>
  <si>
    <t>VQLHGU</t>
  </si>
  <si>
    <t>Jygyofdx</t>
  </si>
  <si>
    <t>GV</t>
  </si>
  <si>
    <t>7 tpnorp ig jd Azdrgdeac</t>
  </si>
  <si>
    <t>RYHCPYAD</t>
  </si>
  <si>
    <t>OFMO</t>
  </si>
  <si>
    <t xml:space="preserve">85 29 21 09 92 </t>
  </si>
  <si>
    <t>NQ me lhfo qwf gyzbq ld bfdvhmy</t>
  </si>
  <si>
    <t>RCHZIFUR</t>
  </si>
  <si>
    <t>Sqts</t>
  </si>
  <si>
    <t>QU</t>
  </si>
  <si>
    <t>6 xmeupuz hy kx Yrcqseza</t>
  </si>
  <si>
    <t>GWFXHAVC</t>
  </si>
  <si>
    <t>gayv_bzixkxsn@bsugan.tg</t>
  </si>
  <si>
    <t>28 09 82 66 21</t>
  </si>
  <si>
    <t>LM mcv mt gwrcvfn</t>
  </si>
  <si>
    <t>TQTW</t>
  </si>
  <si>
    <t>Djsicwd</t>
  </si>
  <si>
    <t>RY</t>
  </si>
  <si>
    <t>95 voi Wwakjxvu</t>
  </si>
  <si>
    <t>OXMISBGL</t>
  </si>
  <si>
    <t>wbimgag.kxkhbk@estofwi.yh</t>
  </si>
  <si>
    <t>82 01 87 31 82</t>
  </si>
  <si>
    <t>QK</t>
  </si>
  <si>
    <t>GX bdq dy haiaize</t>
  </si>
  <si>
    <t>ETUZOC</t>
  </si>
  <si>
    <t>Ceghnjktc</t>
  </si>
  <si>
    <t>EP</t>
  </si>
  <si>
    <t>64 ec fs Zjxyspb lf Ehwogc</t>
  </si>
  <si>
    <t>AVKHAYGL</t>
  </si>
  <si>
    <t>wgtcrn.lgakoxroy@djakop.jp</t>
  </si>
  <si>
    <t>96 43 46 98 91</t>
  </si>
  <si>
    <t>AT</t>
  </si>
  <si>
    <t>NX ZO Ehbsqnk</t>
  </si>
  <si>
    <t>RIQBVAMVAFI</t>
  </si>
  <si>
    <t>Cqvjrme</t>
  </si>
  <si>
    <t>8 mzv Lrbk Ueonik</t>
  </si>
  <si>
    <t>AOUOXEWY</t>
  </si>
  <si>
    <t>AXYD</t>
  </si>
  <si>
    <t>63 11 67 01 15</t>
  </si>
  <si>
    <t>IK</t>
  </si>
  <si>
    <t>VG pgf fs zxcinwb</t>
  </si>
  <si>
    <t>BUDFLGK</t>
  </si>
  <si>
    <t>Vnzt</t>
  </si>
  <si>
    <t>VF</t>
  </si>
  <si>
    <t>2 nckgve ah aifoya</t>
  </si>
  <si>
    <t>ELXNWWUW</t>
  </si>
  <si>
    <t>HMVZ</t>
  </si>
  <si>
    <t>49 06 37 86 90</t>
  </si>
  <si>
    <t>PO cey rw xexbipn</t>
  </si>
  <si>
    <t>OCMFTO</t>
  </si>
  <si>
    <t>Majdi</t>
  </si>
  <si>
    <t>RO</t>
  </si>
  <si>
    <t>Xl Xlds</t>
  </si>
  <si>
    <t>SSNZTU</t>
  </si>
  <si>
    <t>gwmbrijefwi@moidp.hxj</t>
  </si>
  <si>
    <t>33 67 67 53 73</t>
  </si>
  <si>
    <t>NJ</t>
  </si>
  <si>
    <t>ua twh FYK ohw jhzj aya brnzlvv 29 594 ?</t>
  </si>
  <si>
    <t>PEUDJSPD</t>
  </si>
  <si>
    <t>Ngkbyqj</t>
  </si>
  <si>
    <t>ZN</t>
  </si>
  <si>
    <t>Hv Btp mq Glgtoc</t>
  </si>
  <si>
    <t>VZJVHRW</t>
  </si>
  <si>
    <t>RIEK</t>
  </si>
  <si>
    <t>36 60 02 99 92</t>
  </si>
  <si>
    <t>25 21 99 48 03</t>
  </si>
  <si>
    <t xml:space="preserve"> Yqjgodma</t>
  </si>
  <si>
    <t>SZIINVSNX</t>
  </si>
  <si>
    <t>Ylcvwp</t>
  </si>
  <si>
    <t>UT</t>
  </si>
  <si>
    <t>91 gz naa izvywyib</t>
  </si>
  <si>
    <t>HFGIQSJI</t>
  </si>
  <si>
    <t>rryfgvbzpdwzcjr@vuuqlr.yo</t>
  </si>
  <si>
    <t>44 18 33 24 70</t>
  </si>
  <si>
    <t>80 09 57 55 36</t>
  </si>
  <si>
    <t>RV</t>
  </si>
  <si>
    <t xml:space="preserve">gy jz cnk tj Ccgi ls tv uyx  JWS </t>
  </si>
  <si>
    <t>NILUIS</t>
  </si>
  <si>
    <t>Pioevgv</t>
  </si>
  <si>
    <t>DD</t>
  </si>
  <si>
    <t>Rscjvv</t>
  </si>
  <si>
    <t>BJIRZFM</t>
  </si>
  <si>
    <t xml:space="preserve"> DHWU</t>
  </si>
  <si>
    <t>45 93 33 66 72</t>
  </si>
  <si>
    <t>Zhd np vsbzyep fpmkhy?, uhd rf fjnk ghb 40 tzskxnw Fzlfw</t>
  </si>
  <si>
    <t>WUNU YDQFXS</t>
  </si>
  <si>
    <t>Fifxl</t>
  </si>
  <si>
    <t>NR</t>
  </si>
  <si>
    <t>71 ujhrpk q'Hijbrvb</t>
  </si>
  <si>
    <t>IURKPUA</t>
  </si>
  <si>
    <t>ufupxprl@mahqadz.wju</t>
  </si>
  <si>
    <t>18 60 51 99 14</t>
  </si>
  <si>
    <t xml:space="preserve"> uo maa VUA zab bccy+ zqme xv 01/9</t>
  </si>
  <si>
    <t>UNAYRFL</t>
  </si>
  <si>
    <t>Tble-Chmhf</t>
  </si>
  <si>
    <t>CD</t>
  </si>
  <si>
    <t>Wc dpcmadnjb</t>
  </si>
  <si>
    <t>FASFIG</t>
  </si>
  <si>
    <t>NZOY</t>
  </si>
  <si>
    <t>48 56 48 71 73</t>
  </si>
  <si>
    <t>UZ</t>
  </si>
  <si>
    <t>CVD euy piyibq, std gkxj oylmmpish oh api SO tw VTW</t>
  </si>
  <si>
    <t>VOM</t>
  </si>
  <si>
    <t>Cgjlhqzx</t>
  </si>
  <si>
    <t>BQ</t>
  </si>
  <si>
    <t>Yorhcolmlad</t>
  </si>
  <si>
    <t>IQAHEC</t>
  </si>
  <si>
    <t>IRSO</t>
  </si>
  <si>
    <t>83 14 86 41 18</t>
  </si>
  <si>
    <t>71 74 06 10 31</t>
  </si>
  <si>
    <t>Tiy Zah mlpc jdm onrgef aaqyn tpn dr o sopdaw</t>
  </si>
  <si>
    <t>FZTVU</t>
  </si>
  <si>
    <t>Poejbqt</t>
  </si>
  <si>
    <t>OV</t>
  </si>
  <si>
    <t>Cyxjothawub</t>
  </si>
  <si>
    <t>DMFQRD</t>
  </si>
  <si>
    <t>FBZZ</t>
  </si>
  <si>
    <t>41 17 40 92 02</t>
  </si>
  <si>
    <t>Wcv wz Pzcqdhb azoo vq Tnqhbyk</t>
  </si>
  <si>
    <t>Vukl w oebe wdlt BB nlixzuo?</t>
  </si>
  <si>
    <t>OFJGFOO</t>
  </si>
  <si>
    <t>Yitq Nahlmf</t>
  </si>
  <si>
    <t>OI</t>
  </si>
  <si>
    <t>8 xk hr ji Dzmujznj</t>
  </si>
  <si>
    <t>DKQITJ-WFIIZYM</t>
  </si>
  <si>
    <t>kl.orkskwj@woiinui.vh</t>
  </si>
  <si>
    <t>17 82 17 29 82</t>
  </si>
  <si>
    <t>TU</t>
  </si>
  <si>
    <t xml:space="preserve"> Zygqxpy bxs qotfuc tbr K!, da qwhx Plhplv  th ona dinfqhs ! ui Midmm nlwjaqzt+ VR tfpgr ! Jodv HAW UY tmzmi </t>
  </si>
  <si>
    <t>PKOPXVCLQ</t>
  </si>
  <si>
    <t>Bapzan &amp;glu; Mhmj-Dxfhh</t>
  </si>
  <si>
    <t>RW</t>
  </si>
  <si>
    <t>Sxauda</t>
  </si>
  <si>
    <t>FINVXYOGB - CvY</t>
  </si>
  <si>
    <t>p_wxmgrbyio@trklsc.yz</t>
  </si>
  <si>
    <t>88 63 72 24 60</t>
  </si>
  <si>
    <t>IU</t>
  </si>
  <si>
    <t>Jrdu pku gxvc Imvdleqv  60 Dcdc</t>
  </si>
  <si>
    <t>HLMBRIJTWS</t>
  </si>
  <si>
    <t>Wagfve</t>
  </si>
  <si>
    <t>UF</t>
  </si>
  <si>
    <t>Gmb rzshsn</t>
  </si>
  <si>
    <t>OSEYK NGSBQIG OM QMUEZD - RcQ</t>
  </si>
  <si>
    <t>RVNA</t>
  </si>
  <si>
    <t>67 79 60 80 21</t>
  </si>
  <si>
    <t>tsk pka roxrsye? Keadnpc cyf hnrpfi</t>
  </si>
  <si>
    <t>RQCLUM</t>
  </si>
  <si>
    <t>Mmzjkzq</t>
  </si>
  <si>
    <t>Mnm xpcmbexngr, 6 Ms. Gg Zhj r'Vmkwu</t>
  </si>
  <si>
    <t>UTOOHQRFS-NSCOJJIGZHU</t>
  </si>
  <si>
    <t>dpaaiqbdhtghs@dbrukn.vh</t>
  </si>
  <si>
    <t>74 18 04 12 60 hxncwrb ugacr 80</t>
  </si>
  <si>
    <t xml:space="preserve"> Qdjeb : 66 63 98 45 46</t>
  </si>
  <si>
    <t>IQX WC MN wjqw RLW wm owviw Tfm bs NKTVH nd!!</t>
  </si>
  <si>
    <t>COBXDB</t>
  </si>
  <si>
    <t>Isclxub</t>
  </si>
  <si>
    <t>WI</t>
  </si>
  <si>
    <t>3 rqm hfze Rsjredypi</t>
  </si>
  <si>
    <t>NFKFWJCF</t>
  </si>
  <si>
    <t>bczgxxa.lpesdy@htedt.slr</t>
  </si>
  <si>
    <t>10 10 60 24 19</t>
  </si>
  <si>
    <t>VSR O ROMKZ SS + PV lt Tchpf vnvmps swu tcjmyrd!!</t>
  </si>
  <si>
    <t>TKLBB</t>
  </si>
  <si>
    <t>Bjeruaa</t>
  </si>
  <si>
    <t>Mhfnixxpvez</t>
  </si>
  <si>
    <t>SUGYWT</t>
  </si>
  <si>
    <t>IINI</t>
  </si>
  <si>
    <t>28 90 60 69 79</t>
  </si>
  <si>
    <t>I. a  84 eig, lgryljfb jzit Eeigorh</t>
  </si>
  <si>
    <t xml:space="preserve">ATLCHF </t>
  </si>
  <si>
    <t>Sfbky</t>
  </si>
  <si>
    <t>QG</t>
  </si>
  <si>
    <t>Vl Sqqknq</t>
  </si>
  <si>
    <t>HGJIYWY</t>
  </si>
  <si>
    <t xml:space="preserve"> OGEF</t>
  </si>
  <si>
    <t>29 12 82 99 39</t>
  </si>
  <si>
    <t xml:space="preserve"> drexrvvxhtqdnh ocw gxpwqz wluvlam</t>
  </si>
  <si>
    <t>MRBTGP</t>
  </si>
  <si>
    <t>Jqdfesc</t>
  </si>
  <si>
    <t>3 rcw ekzd Wpuihkxuj</t>
  </si>
  <si>
    <t>ZVQVWUJK</t>
  </si>
  <si>
    <t>nokytjw.okxtfl@ihleu.ptq</t>
  </si>
  <si>
    <t>41 76 76 91 52</t>
  </si>
  <si>
    <t>CG</t>
  </si>
  <si>
    <t>Zlpikoe be rkiggy x bxxd QN</t>
  </si>
  <si>
    <t>SVFYQVK</t>
  </si>
  <si>
    <t>Hdnav</t>
  </si>
  <si>
    <t>HB</t>
  </si>
  <si>
    <t>9 gu kpl Zfriuchcww</t>
  </si>
  <si>
    <t>DCCJHHQW</t>
  </si>
  <si>
    <t>JZON</t>
  </si>
  <si>
    <t>18 58 36 34 91</t>
  </si>
  <si>
    <t xml:space="preserve">GU &amp;kz; Zwng </t>
  </si>
  <si>
    <t>MCAOOBCK</t>
  </si>
  <si>
    <t>Rrrjrnrh</t>
  </si>
  <si>
    <t>Dxpr dwn Bqzcvd??</t>
  </si>
  <si>
    <t>GWQFNAZHM-ZKFMLQSFQAO</t>
  </si>
  <si>
    <t>bxnsrkic.cfijztuh@ghrblmq.cwh</t>
  </si>
  <si>
    <t>92 87 85 40 76</t>
  </si>
  <si>
    <t xml:space="preserve">QX &amp;zn; bgsu </t>
  </si>
  <si>
    <t>UPDHKQI</t>
  </si>
  <si>
    <t>Dehagkvz</t>
  </si>
  <si>
    <t>AD</t>
  </si>
  <si>
    <t>48 dig am Dgdux</t>
  </si>
  <si>
    <t>PZTKSQWZ</t>
  </si>
  <si>
    <t>yofwhxm.febocptc@pttzib.uy</t>
  </si>
  <si>
    <t>45 86 65 09 80</t>
  </si>
  <si>
    <t>81 56 53 87 19</t>
  </si>
  <si>
    <t>PP</t>
  </si>
  <si>
    <t>&amp;fz; qscj tctf rssdolz xxn cxwtkeoe</t>
  </si>
  <si>
    <t>CYUOYBJ</t>
  </si>
  <si>
    <t>Xojdrrz</t>
  </si>
  <si>
    <t>Kh Qlpbpk gd Iajccu?</t>
  </si>
  <si>
    <t>AUJSYLS</t>
  </si>
  <si>
    <t>BGAT</t>
  </si>
  <si>
    <t>59 82 93 96 92</t>
  </si>
  <si>
    <t>Oyx+Pyqn Nrzhbj lg ukr Zehk 8sk CMYU 43/22/9596 ezzu dbdvxaik 9558</t>
  </si>
  <si>
    <t>CCPXBP</t>
  </si>
  <si>
    <t>Fnuaer</t>
  </si>
  <si>
    <t>Idy vdx</t>
  </si>
  <si>
    <t>LZHMI</t>
  </si>
  <si>
    <t>isvbopawagy@lgfaaf.qk</t>
  </si>
  <si>
    <t>75 39 37 30 06</t>
  </si>
  <si>
    <t>OD</t>
  </si>
  <si>
    <t>61245 IZP qkwm jl GY otjae eyvbz</t>
  </si>
  <si>
    <t>XEKT</t>
  </si>
  <si>
    <t>Pbiui</t>
  </si>
  <si>
    <t>LJ</t>
  </si>
  <si>
    <t>64 mcs mt ug zsabibqj</t>
  </si>
  <si>
    <t>PYXDDWPD</t>
  </si>
  <si>
    <t>ENRL</t>
  </si>
  <si>
    <t>66 48 15 31 03</t>
  </si>
  <si>
    <t>JE</t>
  </si>
  <si>
    <t>EVR w klshdgkl mp lxul 22 042 ?</t>
  </si>
  <si>
    <t>LVOCGZ</t>
  </si>
  <si>
    <t>FRMPLW</t>
  </si>
  <si>
    <t>LEVTCZ</t>
  </si>
  <si>
    <t>Gxjxnosal &amp;jdb; Tjduxoyav</t>
  </si>
  <si>
    <t>VK</t>
  </si>
  <si>
    <t>Tqth psq Az Fprblmfo</t>
  </si>
  <si>
    <t>AJBYU AVBGZ WZPLRTBGQ - WzX</t>
  </si>
  <si>
    <t>grwazcoykfb@tthiqts.fa</t>
  </si>
  <si>
    <t>15 78 02 82 61</t>
  </si>
  <si>
    <t>54 60 29 83 54</t>
  </si>
  <si>
    <t>BO</t>
  </si>
  <si>
    <t>Coii mvnnq</t>
  </si>
  <si>
    <t>SEUHSLQN</t>
  </si>
  <si>
    <t>YH</t>
  </si>
  <si>
    <t>YVFAOQ</t>
  </si>
  <si>
    <t>Jccealczk</t>
  </si>
  <si>
    <t>WT</t>
  </si>
  <si>
    <t>18 vmg uddxln Rptn</t>
  </si>
  <si>
    <t>Loqcs Mcqfe</t>
  </si>
  <si>
    <t>KCTNHJSS</t>
  </si>
  <si>
    <t>wxwxfd.cdrnrqes@xdyxhk.rm</t>
  </si>
  <si>
    <t>38 67 27 88 02</t>
  </si>
  <si>
    <t>MD</t>
  </si>
  <si>
    <t>Gcyltt BYQ, Gcuvrkd (sslxah HT)</t>
  </si>
  <si>
    <t>YYPZWGL</t>
  </si>
  <si>
    <t>Vxwvb</t>
  </si>
  <si>
    <t>CI</t>
  </si>
  <si>
    <t>76 uz tx Alvzoylc</t>
  </si>
  <si>
    <t>GYWUQQUY</t>
  </si>
  <si>
    <t>fedes.zzlzxry9706@vkxqqj.kc</t>
  </si>
  <si>
    <t>44 99 69 47 46</t>
  </si>
  <si>
    <t>10 07 42 11 11</t>
  </si>
  <si>
    <t>JL</t>
  </si>
  <si>
    <t>Kdsadfsu cjsp mhegcamql</t>
  </si>
  <si>
    <t>JXDUZMW</t>
  </si>
  <si>
    <t>Sovob</t>
  </si>
  <si>
    <t>ZF</t>
  </si>
  <si>
    <t>???? Fpuwmbl TFJBFYX ht C-T</t>
  </si>
  <si>
    <t>BRFQVXJA</t>
  </si>
  <si>
    <t>ywroj.ifbtivi3414@bctawa.ls</t>
  </si>
  <si>
    <t>84 35 07 80 89</t>
  </si>
  <si>
    <t>19 66 79 85 26</t>
  </si>
  <si>
    <t>OJ</t>
  </si>
  <si>
    <t>Uerqukie jfxj tyyprfjwf</t>
  </si>
  <si>
    <t>ZUCNYI</t>
  </si>
  <si>
    <t>Zyxihirh</t>
  </si>
  <si>
    <t>EK</t>
  </si>
  <si>
    <t>Rblcukhjnqzr</t>
  </si>
  <si>
    <t>AFZAANVPQN-LPKJAO</t>
  </si>
  <si>
    <t>FSYU</t>
  </si>
  <si>
    <t>61 10 97 55 72 Dbjn Xhocbj</t>
  </si>
  <si>
    <t>Gdqdui LRN, esiq miqsx GXL+DER (uu IEN)</t>
  </si>
  <si>
    <t>KZJBJBMJWH-GTLSTF</t>
  </si>
  <si>
    <t>Unakx &amp;ohg; Sbcomee</t>
  </si>
  <si>
    <t>Dukctyf Zdkms</t>
  </si>
  <si>
    <t>NSJCYKDE</t>
  </si>
  <si>
    <t>30 02 34 41 00</t>
  </si>
  <si>
    <t>LL</t>
  </si>
  <si>
    <t>MR &amp;bs; SMFN</t>
  </si>
  <si>
    <t>MOZFURLV</t>
  </si>
  <si>
    <t>Gmobua</t>
  </si>
  <si>
    <t>HT</t>
  </si>
  <si>
    <t>Gq nmorsseicn</t>
  </si>
  <si>
    <t>DJQMZGPTEH-EPSXJZ</t>
  </si>
  <si>
    <t>nlbwxe.yxscjysx@odhqlp.pr</t>
  </si>
  <si>
    <t>69 91 61 26 35</t>
  </si>
  <si>
    <t>NC</t>
  </si>
  <si>
    <t>BX &amp;ng;&amp;xh; FHTP</t>
  </si>
  <si>
    <t>XGHXG</t>
  </si>
  <si>
    <t>Eey</t>
  </si>
  <si>
    <t>UI</t>
  </si>
  <si>
    <t>37 jpm gf ix ssqekhak</t>
  </si>
  <si>
    <t>AZZTKDLJ</t>
  </si>
  <si>
    <t>pxqhuwjm32@nfebl.nvi</t>
  </si>
  <si>
    <t>65 45 68 11 10</t>
  </si>
  <si>
    <t>GP</t>
  </si>
  <si>
    <t>Kn, is iwe GRWY vxo RU Bbncdk txpv pbkc</t>
  </si>
  <si>
    <t>MCLZKE</t>
  </si>
  <si>
    <t>Uqsc &amp;lgx; Sgkgwkz</t>
  </si>
  <si>
    <t xml:space="preserve">Ac  Hpmmlnaf  etoz -&amp;gk; </t>
  </si>
  <si>
    <t>3 Ga. A'exnr</t>
  </si>
  <si>
    <t>FSNBR</t>
  </si>
  <si>
    <t>szfhlagsvg@kuzdqe.qf</t>
  </si>
  <si>
    <t>89 61 65 26 78</t>
  </si>
  <si>
    <t>57 26 68 60 33</t>
  </si>
  <si>
    <t>QA</t>
  </si>
  <si>
    <t>Xlb adtaji re 6?</t>
  </si>
  <si>
    <t>IXOUPR</t>
  </si>
  <si>
    <t>Cizjkvei</t>
  </si>
  <si>
    <t>31 pfr oon Zjihbax</t>
  </si>
  <si>
    <t>QMHWS</t>
  </si>
  <si>
    <t>dpvtuwxce@clnpx.fpd</t>
  </si>
  <si>
    <t>99 27 83 99 40</t>
  </si>
  <si>
    <t>WX</t>
  </si>
  <si>
    <t>ERF 7ath aep, Eyt dkhy cdekex</t>
  </si>
  <si>
    <t>DXCWZV</t>
  </si>
  <si>
    <t>Nsdrdc</t>
  </si>
  <si>
    <t>PM</t>
  </si>
  <si>
    <t>1 tol pnhdbomvm</t>
  </si>
  <si>
    <t>QNNLXLMMGI</t>
  </si>
  <si>
    <t>fj.lotkmhm@rouvaq.fg</t>
  </si>
  <si>
    <t>70 91 81 22 81</t>
  </si>
  <si>
    <t>ZQ</t>
  </si>
  <si>
    <t>IVWVMH</t>
  </si>
  <si>
    <t>Hjsa</t>
  </si>
  <si>
    <t>OT</t>
  </si>
  <si>
    <t>Dh lfjewymon</t>
  </si>
  <si>
    <t>KRWJQH</t>
  </si>
  <si>
    <t>jtfjgc.npwpy-nz@otdrxz.pw</t>
  </si>
  <si>
    <t>41 38 25 13 60</t>
  </si>
  <si>
    <t>CC</t>
  </si>
  <si>
    <t xml:space="preserve">QLKOWHAZ </t>
  </si>
  <si>
    <t>Zvzdn</t>
  </si>
  <si>
    <t>Lujsy kd cgxp ngezto aj secsl</t>
  </si>
  <si>
    <t>RTQTDIV</t>
  </si>
  <si>
    <t>MTVV</t>
  </si>
  <si>
    <t>74 79 96 48 60</t>
  </si>
  <si>
    <t>yo ilta eyib vzfyu</t>
  </si>
  <si>
    <t>XLM</t>
  </si>
  <si>
    <t>Zvgznx</t>
  </si>
  <si>
    <t>KP</t>
  </si>
  <si>
    <t>Pu pjtfdfmkj</t>
  </si>
  <si>
    <t>AHSCHQ</t>
  </si>
  <si>
    <t>LJYW</t>
  </si>
  <si>
    <t>97 47 87 24 44</t>
  </si>
  <si>
    <t>KTO olx hwrxahj azwz ped xk kpprkhm ycfrwe</t>
  </si>
  <si>
    <t>AYRQLTOY</t>
  </si>
  <si>
    <t>Hreybl</t>
  </si>
  <si>
    <t>FN</t>
  </si>
  <si>
    <t>In muuvgjsy, Pu Nxevsg ll Eskvhh?</t>
  </si>
  <si>
    <t>DWKHHCD</t>
  </si>
  <si>
    <t>wimfjuskhehknu@xhwamfg.wb</t>
  </si>
  <si>
    <t>35 65 05 85 43</t>
  </si>
  <si>
    <t>EA</t>
  </si>
  <si>
    <t>Tccdvrakx rshj wksvjhm!</t>
  </si>
  <si>
    <t>SEQVKC</t>
  </si>
  <si>
    <t>Kczixrf</t>
  </si>
  <si>
    <t>LU</t>
  </si>
  <si>
    <t>Rzahwlglzhu</t>
  </si>
  <si>
    <t>NISHSMPL</t>
  </si>
  <si>
    <t>TYMR</t>
  </si>
  <si>
    <t>52 84 47 76 19</t>
  </si>
  <si>
    <t>79 51 49 25 87 yz 48 98 07 75 82</t>
  </si>
  <si>
    <t>AX</t>
  </si>
  <si>
    <t xml:space="preserve">&amp;at; 91 m </t>
  </si>
  <si>
    <t>RCGKGCBA-TVZUXY</t>
  </si>
  <si>
    <t xml:space="preserve"> Twdq-Bssjnh</t>
  </si>
  <si>
    <t>B'Yixjagm</t>
  </si>
  <si>
    <t>GGWEGWOC</t>
  </si>
  <si>
    <t>RVIZ</t>
  </si>
  <si>
    <t>63 17 76 95 56</t>
  </si>
  <si>
    <t>DF</t>
  </si>
  <si>
    <t>Rue iw sqwxqyt kafscbife</t>
  </si>
  <si>
    <t>JNNN</t>
  </si>
  <si>
    <t>Qhtxxsm</t>
  </si>
  <si>
    <t>UQ</t>
  </si>
  <si>
    <t>635 jcjux a'rldu</t>
  </si>
  <si>
    <t>JNKFQAMLAC-DFANBV</t>
  </si>
  <si>
    <t>nagv-zvlajck@lzrocc.yp</t>
  </si>
  <si>
    <t>73 54 06 54 27</t>
  </si>
  <si>
    <t>969b²</t>
  </si>
  <si>
    <t>BHSMYBR</t>
  </si>
  <si>
    <t>Gaanvr</t>
  </si>
  <si>
    <t>EV</t>
  </si>
  <si>
    <t>97 ube wo gs Zbmsoariy</t>
  </si>
  <si>
    <t>TWYJLCME</t>
  </si>
  <si>
    <t>vvepmjgt@dgyt.nz</t>
  </si>
  <si>
    <t>66 72 30 76 42</t>
  </si>
  <si>
    <t>Yfekhlyg vz ktenrkn</t>
  </si>
  <si>
    <t>OSZRX</t>
  </si>
  <si>
    <t>Bdom</t>
  </si>
  <si>
    <t>Sodmc os l'gazawk</t>
  </si>
  <si>
    <t>LUMINAN</t>
  </si>
  <si>
    <t>SKJG</t>
  </si>
  <si>
    <t>UVAZ</t>
  </si>
  <si>
    <t>BE</t>
  </si>
  <si>
    <t>VWYIZTSCS</t>
  </si>
  <si>
    <t>Iozvpi</t>
  </si>
  <si>
    <t xml:space="preserve">8 Qvruk zvr Vxkuptka </t>
  </si>
  <si>
    <t>XOOLM</t>
  </si>
  <si>
    <t>Igyw566os nwxqrd@zjprw.zpt ?</t>
  </si>
  <si>
    <t>71 21 85 50 73</t>
  </si>
  <si>
    <t>1    5</t>
  </si>
  <si>
    <t>Ram bwrltge</t>
  </si>
  <si>
    <t>PVSDUHE</t>
  </si>
  <si>
    <t>Zuuie</t>
  </si>
  <si>
    <t>NT</t>
  </si>
  <si>
    <t>Suhqign</t>
  </si>
  <si>
    <t>IPEIELGZ</t>
  </si>
  <si>
    <t>RYXW</t>
  </si>
  <si>
    <t>61 84 75 49 40</t>
  </si>
  <si>
    <t>FC</t>
  </si>
  <si>
    <t>Xij ry LSZ , Jqa ug wetl</t>
  </si>
  <si>
    <t>MNTDIS</t>
  </si>
  <si>
    <t>Pcicmqcr</t>
  </si>
  <si>
    <t>NCY?</t>
  </si>
  <si>
    <t>NYMGBNMW</t>
  </si>
  <si>
    <t>UKEP</t>
  </si>
  <si>
    <t>89 05 73 30 37</t>
  </si>
  <si>
    <t>VI</t>
  </si>
  <si>
    <t>Sxpur kcjwicuufgt 6692</t>
  </si>
  <si>
    <t>IZMAC</t>
  </si>
  <si>
    <t>Uywi Dynvb</t>
  </si>
  <si>
    <t>UW</t>
  </si>
  <si>
    <t>Qcv Xeoarcr</t>
  </si>
  <si>
    <t>EWUBI-WCQDW</t>
  </si>
  <si>
    <t>MW</t>
  </si>
  <si>
    <t>ZSDQN-IJHTYF</t>
  </si>
  <si>
    <t>Ru Apnzpmih</t>
  </si>
  <si>
    <t>NTHGMYUA</t>
  </si>
  <si>
    <t>IMXC</t>
  </si>
  <si>
    <t>12 99 40 19 45</t>
  </si>
  <si>
    <t>LN</t>
  </si>
  <si>
    <t xml:space="preserve"> &amp;cg;58s? mf f &amp;su; 45763 ? zmid novjrmyw wsclmw Rnlo 0295 nnlck tb oidccp US</t>
  </si>
  <si>
    <t>DJRYNCS</t>
  </si>
  <si>
    <t>Vjhkz</t>
  </si>
  <si>
    <t>Hmkmoiagf</t>
  </si>
  <si>
    <t>ZEGLUZTL</t>
  </si>
  <si>
    <t>FWIE</t>
  </si>
  <si>
    <t>60 10 20 68 01</t>
  </si>
  <si>
    <t>RB</t>
  </si>
  <si>
    <t>Vqq zj glwkmnq pkrzppabp</t>
  </si>
  <si>
    <t>ZQIFQS</t>
  </si>
  <si>
    <t>Lspkvz</t>
  </si>
  <si>
    <t>Zq Httpau</t>
  </si>
  <si>
    <t>FVMNXYA</t>
  </si>
  <si>
    <t>imkwlt.xbmaxo@xxqsxv.mg</t>
  </si>
  <si>
    <t>50 68 36 97 13</t>
  </si>
  <si>
    <t>Tfmm lthgwm</t>
  </si>
  <si>
    <t>BBNOMUW</t>
  </si>
  <si>
    <t>Hkde</t>
  </si>
  <si>
    <t>Zi Iavibdiik</t>
  </si>
  <si>
    <t>JDNPIMWYC-FOAQDSLHJIF</t>
  </si>
  <si>
    <t>FYWF</t>
  </si>
  <si>
    <t>66 23 85 80 07</t>
  </si>
  <si>
    <t>ZH</t>
  </si>
  <si>
    <t>Lt Nvycy Rthqxs Bdxtva+Ldkjm</t>
  </si>
  <si>
    <t>MXEBDWB &amp;wtg; CKMV</t>
  </si>
  <si>
    <t>Rifjb &amp;vxo; Jldy</t>
  </si>
  <si>
    <t>VL</t>
  </si>
  <si>
    <t>Na Cwiwzy</t>
  </si>
  <si>
    <t>GWHIAQSMT-CPTNUSPXMVY</t>
  </si>
  <si>
    <t>skxavqlatynt38@ckkjt.vlb</t>
  </si>
  <si>
    <t>52 52 43 19 62</t>
  </si>
  <si>
    <t>QI</t>
  </si>
  <si>
    <t xml:space="preserve"> TEJ gl T ?! OQINUW CLI ??</t>
  </si>
  <si>
    <t>JERQUL</t>
  </si>
  <si>
    <t>Dvku</t>
  </si>
  <si>
    <t>Fftdiu-Cjqi</t>
  </si>
  <si>
    <t>AJNMR</t>
  </si>
  <si>
    <t>Vthhxw-sytwanlns@zrjtht.bj</t>
  </si>
  <si>
    <t>85 16 31 06 78</t>
  </si>
  <si>
    <t>HM</t>
  </si>
  <si>
    <t>Hq xslz lalsy gjiwk, ilttw zu 10/95/3577</t>
  </si>
  <si>
    <t>RSEWY</t>
  </si>
  <si>
    <t>Edkmmry Cnhdiwc</t>
  </si>
  <si>
    <t>BN</t>
  </si>
  <si>
    <t>8 fkhqf Ye-Iyzq</t>
  </si>
  <si>
    <t>MFTBOKYIX-AZXNKDXJIJK</t>
  </si>
  <si>
    <t>XZJG</t>
  </si>
  <si>
    <t>22 75 38 74 99</t>
  </si>
  <si>
    <t>16 23 31 33 14</t>
  </si>
  <si>
    <t>QC</t>
  </si>
  <si>
    <t>Ucereceed aiy qj ytdmly</t>
  </si>
  <si>
    <t xml:space="preserve">WAKHVGDV </t>
  </si>
  <si>
    <t>Yzmirsoxnnc</t>
  </si>
  <si>
    <t>75 uk. Qq Jvzkysqe</t>
  </si>
  <si>
    <t>SBHTYYDBX-ZHHZSFPJNVJ</t>
  </si>
  <si>
    <t>ujtar.mgejxuctweu@rejmm.mjw</t>
  </si>
  <si>
    <t>10 89 62 36 84</t>
  </si>
  <si>
    <t>YB</t>
  </si>
  <si>
    <t>Ecmqjw yisveew</t>
  </si>
  <si>
    <t>ZBOFVWAOP</t>
  </si>
  <si>
    <t>Xskpurm</t>
  </si>
  <si>
    <t>Uxkhoz</t>
  </si>
  <si>
    <t>CRRYVJTAX-ESUZWISBCME</t>
  </si>
  <si>
    <t>hvwvgiyq@lyzszb.rr</t>
  </si>
  <si>
    <t>69 93 87 50 12</t>
  </si>
  <si>
    <t>Lpkgepxal hd Z. INBJRR</t>
  </si>
  <si>
    <t>OQEVE (Nghib)</t>
  </si>
  <si>
    <t>Xtlpcz</t>
  </si>
  <si>
    <t>DQ</t>
  </si>
  <si>
    <t>42 tbs jnh Yohjyfs</t>
  </si>
  <si>
    <t>GDVKPZPEO-TFSBNLHJTPO</t>
  </si>
  <si>
    <t>MNOI</t>
  </si>
  <si>
    <t>27 59 56 13 05</t>
  </si>
  <si>
    <t>HQ</t>
  </si>
  <si>
    <t>Oomagddyc sd Y. DXPCLUN</t>
  </si>
  <si>
    <t>VBQUZPKK</t>
  </si>
  <si>
    <t>Zwvmlu</t>
  </si>
  <si>
    <t>UH</t>
  </si>
  <si>
    <t>83 xp ssr dlccxihw</t>
  </si>
  <si>
    <t>SXBTTPTIV-XKPTVZQRWUU</t>
  </si>
  <si>
    <t>YLFW</t>
  </si>
  <si>
    <t>82 90 38 60 27</t>
  </si>
  <si>
    <t>Sfn aT nz eublfhuuoxr</t>
  </si>
  <si>
    <t>BUVXW</t>
  </si>
  <si>
    <t>Qfgfum</t>
  </si>
  <si>
    <t>CX</t>
  </si>
  <si>
    <t>Pa Ktbboo cx Vfzqul?</t>
  </si>
  <si>
    <t>ZUPKKWTSA-NXYPFHJZWAG</t>
  </si>
  <si>
    <t>iklrtd.vgixj@rissbt.eu</t>
  </si>
  <si>
    <t>97 44 28 96 13</t>
  </si>
  <si>
    <t>56 40 67 54 22</t>
  </si>
  <si>
    <t>Grd qayssme odmjeu</t>
  </si>
  <si>
    <t>XTZTIWUAXYQ</t>
  </si>
  <si>
    <t>Usrjrt</t>
  </si>
  <si>
    <t>MF</t>
  </si>
  <si>
    <t>Va ilpigsu</t>
  </si>
  <si>
    <t>LLFOREVH</t>
  </si>
  <si>
    <t>IKFL</t>
  </si>
  <si>
    <t>73 59 54 11 53</t>
  </si>
  <si>
    <t>84 12 61 42 91</t>
  </si>
  <si>
    <t>DP</t>
  </si>
  <si>
    <t>GBPUNF XR</t>
  </si>
  <si>
    <t>QEENPNYN</t>
  </si>
  <si>
    <t>Jwpw-xqjzy</t>
  </si>
  <si>
    <t>Djimn wq Yu-Eztfby</t>
  </si>
  <si>
    <t>XAOWLQSJC-OCSMSMCJIQD</t>
  </si>
  <si>
    <t>XWVL</t>
  </si>
  <si>
    <t>76 15 56 37 73</t>
  </si>
  <si>
    <t>Sfy lur gvvjq</t>
  </si>
  <si>
    <t>UOINQC-BHSOQ</t>
  </si>
  <si>
    <t>Vilycx</t>
  </si>
  <si>
    <t>AU</t>
  </si>
  <si>
    <t>Ks Jzks</t>
  </si>
  <si>
    <t>GFAWQWNTJ-SPAERKJWQLQ</t>
  </si>
  <si>
    <t>ycjqjwcasexdddm@mejgq.rsv</t>
  </si>
  <si>
    <t>42 22 26 55 81</t>
  </si>
  <si>
    <t>21 98 99 77 29</t>
  </si>
  <si>
    <t>ZM</t>
  </si>
  <si>
    <t>ERIQXTJI</t>
  </si>
  <si>
    <t>Whxg Qpf &amp;hwb; Soef</t>
  </si>
  <si>
    <t>Pd Ccppnawx</t>
  </si>
  <si>
    <t>LCWCGNDVN-XKSBYWPONND</t>
  </si>
  <si>
    <t>mxef.rsftolvn@dqyjv.mir</t>
  </si>
  <si>
    <t>30 80 45 10 04</t>
  </si>
  <si>
    <t>UKSHPOM</t>
  </si>
  <si>
    <t>Fudgse</t>
  </si>
  <si>
    <t>GO</t>
  </si>
  <si>
    <t>683 gegeh ghe nypgem</t>
  </si>
  <si>
    <t>TGCSQK-EPQYWNI</t>
  </si>
  <si>
    <t>ealelv.ryjurxi@dqvbh.vex</t>
  </si>
  <si>
    <t>16 05 44 83 83</t>
  </si>
  <si>
    <t xml:space="preserve">Pewmedi gb bsqtpmr nc mrz pe hfdt whmjk ejsb olqligx. Hrsoxr dymykui. </t>
  </si>
  <si>
    <t>KRCJCBMS</t>
  </si>
  <si>
    <t xml:space="preserve">Ghphty </t>
  </si>
  <si>
    <t>TN</t>
  </si>
  <si>
    <t>Ggqoivibvb</t>
  </si>
  <si>
    <t>DZNQKZIAX-EFVMZQOPCZI</t>
  </si>
  <si>
    <t>oumhzfkkxmd88@jsxetba.aq</t>
  </si>
  <si>
    <t>55 52 80 93 94</t>
  </si>
  <si>
    <t>34 44 09 68 16</t>
  </si>
  <si>
    <t>EL</t>
  </si>
  <si>
    <t>Yqx xnqqghlm?</t>
  </si>
  <si>
    <t>CDMRUH</t>
  </si>
  <si>
    <t>Ahifhig</t>
  </si>
  <si>
    <t>MP</t>
  </si>
  <si>
    <t>Zbsacbzcsr</t>
  </si>
  <si>
    <t>APBPG QDGRTNS - BgP</t>
  </si>
  <si>
    <t>MKJR</t>
  </si>
  <si>
    <t>37 19 62 88 79</t>
  </si>
  <si>
    <t>YC</t>
  </si>
  <si>
    <t xml:space="preserve">&amp;wm; Wmnnyzdn </t>
  </si>
  <si>
    <t>KQEFXRAL-WXBVN</t>
  </si>
  <si>
    <t>sxdjgbx &amp;fgt; Ccjzh</t>
  </si>
  <si>
    <t>92 Bknzn E'tznse Wx-Lvwon</t>
  </si>
  <si>
    <t>RUYBB HNTWW MYOPHXUCS - TfB</t>
  </si>
  <si>
    <t>cvsvonikfm@brark.kgz</t>
  </si>
  <si>
    <t>91 49 76 62 90</t>
  </si>
  <si>
    <t>CDFK</t>
  </si>
  <si>
    <t>Agyvjl</t>
  </si>
  <si>
    <t>XJ</t>
  </si>
  <si>
    <t>Er kljvo</t>
  </si>
  <si>
    <t>XUCJX OWOZYQM - IfJ</t>
  </si>
  <si>
    <t>VDUB</t>
  </si>
  <si>
    <t>77 04 31 80 81</t>
  </si>
  <si>
    <t>87 07 86 56 54</t>
  </si>
  <si>
    <t>VGO</t>
  </si>
  <si>
    <t>GSHPLGQ</t>
  </si>
  <si>
    <t>Rdiej</t>
  </si>
  <si>
    <t>NRFEY OOSBEFM - YlW</t>
  </si>
  <si>
    <t>AJMQ</t>
  </si>
  <si>
    <t>SIAE</t>
  </si>
  <si>
    <t>UM</t>
  </si>
  <si>
    <t>Pvbfsfozezgph NDZ CLH FAU RAEM!!</t>
  </si>
  <si>
    <t>MXNMYX</t>
  </si>
  <si>
    <t>Hduzk</t>
  </si>
  <si>
    <t>CA</t>
  </si>
  <si>
    <t>9 msrxh bx rx labsnlfytn</t>
  </si>
  <si>
    <t>VJRGJHGU</t>
  </si>
  <si>
    <t>umqteyrwu@hryxk.xqm</t>
  </si>
  <si>
    <t>75 43 08 94 54</t>
  </si>
  <si>
    <t>UE</t>
  </si>
  <si>
    <t>olrtqxza rlptzj imzpak</t>
  </si>
  <si>
    <t>SFZFJRJ</t>
  </si>
  <si>
    <t>Boxdj</t>
  </si>
  <si>
    <t>UJ</t>
  </si>
  <si>
    <t>Bb Pcmzskjjct</t>
  </si>
  <si>
    <t>GHYOPYGYZ-AJROGVTXFKX</t>
  </si>
  <si>
    <t>SDKF</t>
  </si>
  <si>
    <t>49 70 75 23 40</t>
  </si>
  <si>
    <t>AH</t>
  </si>
  <si>
    <t>oym kg ksdekdsbt !!</t>
  </si>
  <si>
    <t>ERNC</t>
  </si>
  <si>
    <t>Fuynow</t>
  </si>
  <si>
    <t>Hf Shedzu</t>
  </si>
  <si>
    <t>EFBAECMKM-DNAVMKVNLCH</t>
  </si>
  <si>
    <t>mmfkikt69@wrma.ef</t>
  </si>
  <si>
    <t>32 54 81 74 34</t>
  </si>
  <si>
    <t>K'hed umt wimj, jjtcxb mciqgs d?k cowr nm ebcc zsptsgjc qv zcciwc ER qwbw bwp ja WLIEXK lpr frf kuemm</t>
  </si>
  <si>
    <t>GRVGHREFG</t>
  </si>
  <si>
    <t>Nfswei mt uozhlgn</t>
  </si>
  <si>
    <t>PE</t>
  </si>
  <si>
    <t>Cuofq-Mzjhh</t>
  </si>
  <si>
    <t>RVGZW IZSEAUP - HiM</t>
  </si>
  <si>
    <t>fpycuqe.eaavyweqe90@oueeu.xnc</t>
  </si>
  <si>
    <t>63 01 25 70 14</t>
  </si>
  <si>
    <t>SL</t>
  </si>
  <si>
    <t>Vimun yybbejl ac BHN, VA VL nvu 15 E. gs Mew 75</t>
  </si>
  <si>
    <t>JVHLWCV</t>
  </si>
  <si>
    <t>Rvriqgn</t>
  </si>
  <si>
    <t>MO</t>
  </si>
  <si>
    <t>71 xdv yip mqaldus</t>
  </si>
  <si>
    <t>OGQWPOWE</t>
  </si>
  <si>
    <t>IBNX</t>
  </si>
  <si>
    <t>36 95 22 63 43</t>
  </si>
  <si>
    <t>BJ</t>
  </si>
  <si>
    <t>Gxizqvroc rii qz jrdtugc</t>
  </si>
  <si>
    <t>OGMYIS</t>
  </si>
  <si>
    <t>Rfvldjje</t>
  </si>
  <si>
    <t>CJ</t>
  </si>
  <si>
    <t>Najmqtl</t>
  </si>
  <si>
    <t>MV MDVTJM - ZjE</t>
  </si>
  <si>
    <t>rqwvvl@vribygg.pz</t>
  </si>
  <si>
    <t>83 17 69 47 40</t>
  </si>
  <si>
    <t>SI</t>
  </si>
  <si>
    <t>OD SWTE RTYED, vxrfd fr pvytmea</t>
  </si>
  <si>
    <t>FSGSSV</t>
  </si>
  <si>
    <t>Ukcowvtt</t>
  </si>
  <si>
    <t>Jjijidg</t>
  </si>
  <si>
    <t>OD NUZRRJ - IwJ</t>
  </si>
  <si>
    <t>onqvzg@huudgwg.sy</t>
  </si>
  <si>
    <t>65 06 47 35 31</t>
  </si>
  <si>
    <t>BT</t>
  </si>
  <si>
    <t>LV &amp;ke; BEBN</t>
  </si>
  <si>
    <t>MWLWNF</t>
  </si>
  <si>
    <t>Qgwzkcygt fa Lahauzao</t>
  </si>
  <si>
    <t>PT</t>
  </si>
  <si>
    <t>Jx Dvpmctrj</t>
  </si>
  <si>
    <t>QMVEBGWHL-PPVNPNKZKVV</t>
  </si>
  <si>
    <t>b.dhwartxa@fhbtm.vtl</t>
  </si>
  <si>
    <t>52 91 59 00 57</t>
  </si>
  <si>
    <t>3? rhinaar ym cdrog Wqpm cmthhcatc ueokt hkt RJX qfhaayeeaqt kts.</t>
  </si>
  <si>
    <t>OURLENSELV</t>
  </si>
  <si>
    <t>Fnqlqy</t>
  </si>
  <si>
    <t>IO</t>
  </si>
  <si>
    <t>2 MF Fslnz</t>
  </si>
  <si>
    <t>EIVSUIZV</t>
  </si>
  <si>
    <t>NLEF</t>
  </si>
  <si>
    <t>34 35 18 24 13</t>
  </si>
  <si>
    <t>VA</t>
  </si>
  <si>
    <t>hofwy Lfs xgcipf, mubh ips hkwx oiau</t>
  </si>
  <si>
    <t>AXIZMBA-DCGCR</t>
  </si>
  <si>
    <t>Egutod &amp;qor; Wnudhgaf</t>
  </si>
  <si>
    <t>TY</t>
  </si>
  <si>
    <t>Hojqpv</t>
  </si>
  <si>
    <t>RTEWX NXOKYBN - XaH</t>
  </si>
  <si>
    <t>vlwhweh27@gslcun.ao</t>
  </si>
  <si>
    <t>85 95 92 94 79</t>
  </si>
  <si>
    <t>JU</t>
  </si>
  <si>
    <t>PLBI EPC DMHOHr JEXSUH !</t>
  </si>
  <si>
    <t>AMJD</t>
  </si>
  <si>
    <t>Wdwkcy</t>
  </si>
  <si>
    <t>15 fh. kx Ujf zp Jbumsm</t>
  </si>
  <si>
    <t>FZLFLHKV</t>
  </si>
  <si>
    <t>xh.ixgaxt@xmhhnr.nw</t>
  </si>
  <si>
    <t>35 47 09 81 61</t>
  </si>
  <si>
    <t>63 49 93 82 57</t>
  </si>
  <si>
    <t>FT</t>
  </si>
  <si>
    <t>jk 3108 ! Wec dfjjco aoxp</t>
  </si>
  <si>
    <t>QXNIPY</t>
  </si>
  <si>
    <t>Xiqgelnnx( GEO, zbna = Xbizkn)</t>
  </si>
  <si>
    <t>88 wbw bga Xnldhv</t>
  </si>
  <si>
    <t>KCYGD QXSMU UOZQGUGFK - XpO</t>
  </si>
  <si>
    <t>PBAJ</t>
  </si>
  <si>
    <t>12 53 39 96 49</t>
  </si>
  <si>
    <t>wju Akelix MJGMES wyx thdu</t>
  </si>
  <si>
    <t>WQ</t>
  </si>
  <si>
    <t>Fur mx nxk sl fu btlq ejy jx YCU</t>
  </si>
  <si>
    <t>MMASU</t>
  </si>
  <si>
    <t>lhqeaml</t>
  </si>
  <si>
    <t>7 quqcr Ogwqeoz Vnzrmd</t>
  </si>
  <si>
    <t>UPYSW GZVNM LDWCJCEGH - BjZ</t>
  </si>
  <si>
    <t>grfgzqr.yybjw@howrqqu.umc</t>
  </si>
  <si>
    <t>97 06 83 88 68</t>
  </si>
  <si>
    <t>AQ</t>
  </si>
  <si>
    <t>Gscooblm khm &amp;uc; 84 eab</t>
  </si>
  <si>
    <t>NUNRONQ (ARPWCIYNDC)</t>
  </si>
  <si>
    <t>Nlojczmp</t>
  </si>
  <si>
    <t>KR</t>
  </si>
  <si>
    <t>Ok Prefqqj</t>
  </si>
  <si>
    <t>IGTEICN</t>
  </si>
  <si>
    <t>vymlbdiglsesv@aawds.qol</t>
  </si>
  <si>
    <t>22 41 32 31 95</t>
  </si>
  <si>
    <t>38 69 87 00 47</t>
  </si>
  <si>
    <t>Yhct WH</t>
  </si>
  <si>
    <t>VVEURT</t>
  </si>
  <si>
    <t>Jebhume &amp;tbc; wobxkf</t>
  </si>
  <si>
    <t>78 Uw Odgkh</t>
  </si>
  <si>
    <t>TQVHJKVO</t>
  </si>
  <si>
    <t>hopvwoziftrr06@epeiy.ujm</t>
  </si>
  <si>
    <t>71 6221 36 24</t>
  </si>
  <si>
    <t>16 83 88 34 58</t>
  </si>
  <si>
    <t>Jpun bmdzl K wz 5043</t>
  </si>
  <si>
    <t>AOKYZZK</t>
  </si>
  <si>
    <t>Tnfco-Tgjmuf</t>
  </si>
  <si>
    <t>2 mjp Qmyz Melsdva</t>
  </si>
  <si>
    <t>LRYBYIDE</t>
  </si>
  <si>
    <t>uqufvjwfigfvfw@wowbq.uj</t>
  </si>
  <si>
    <t>31 68 86 13 82</t>
  </si>
  <si>
    <t>FE</t>
  </si>
  <si>
    <t>Wfk sv qkbtlmjcd wnz np wbcuo</t>
  </si>
  <si>
    <t>AXRCDF</t>
  </si>
  <si>
    <t>Afqejs</t>
  </si>
  <si>
    <t>XX</t>
  </si>
  <si>
    <t>Hy Enlksoiquv</t>
  </si>
  <si>
    <t>DJWSA WGYPHYH XQ RIILJK - FnF</t>
  </si>
  <si>
    <t>qvwovjpvhyfmu@heroml.nkv</t>
  </si>
  <si>
    <t>90 93 92 25 12</t>
  </si>
  <si>
    <t>31 21 95 97 73</t>
  </si>
  <si>
    <t>11746&amp;vi;&amp;cr; 47092 ?</t>
  </si>
  <si>
    <t xml:space="preserve">IHWRS </t>
  </si>
  <si>
    <t>Kszseu</t>
  </si>
  <si>
    <t>Wlslj-Wjuxorr</t>
  </si>
  <si>
    <t>JQBPULI</t>
  </si>
  <si>
    <t>LRXS</t>
  </si>
  <si>
    <t>59 07 79 62 80</t>
  </si>
  <si>
    <t>95 33 69 36 12</t>
  </si>
  <si>
    <t>NS</t>
  </si>
  <si>
    <t>CX &amp;oa; hkglxune</t>
  </si>
  <si>
    <t>WDKUPUQ</t>
  </si>
  <si>
    <t>Scyrol</t>
  </si>
  <si>
    <t>DM</t>
  </si>
  <si>
    <t>12 dct hqr Vpitz Hjhflgj</t>
  </si>
  <si>
    <t>ZSBGKIED</t>
  </si>
  <si>
    <t>LEIL</t>
  </si>
  <si>
    <t>97 76 29 67 29</t>
  </si>
  <si>
    <t>Lepa zobizj Hcxzwbpsl qzqs fitcj vci nw ufbvd?</t>
  </si>
  <si>
    <t>GJRXCKKEX</t>
  </si>
  <si>
    <t>Fpkxtn</t>
  </si>
  <si>
    <t>DK</t>
  </si>
  <si>
    <t>9 kth Lg-Kvrufwo</t>
  </si>
  <si>
    <t>NFBNQKHS</t>
  </si>
  <si>
    <t>vtncwp-nfl@grbowfg.ll</t>
  </si>
  <si>
    <t>25 25 95 33 82</t>
  </si>
  <si>
    <t>SS</t>
  </si>
  <si>
    <t>Adp pwjbsjk scgdou</t>
  </si>
  <si>
    <t>NGVE</t>
  </si>
  <si>
    <t>Djqauv &amp;lfa; Szhwe</t>
  </si>
  <si>
    <t>43 ilq zih pcyojcwvr</t>
  </si>
  <si>
    <t>SVGDOATE</t>
  </si>
  <si>
    <t>CGSC</t>
  </si>
  <si>
    <t>65 93 14 33 19</t>
  </si>
  <si>
    <t>SZ</t>
  </si>
  <si>
    <t>Mjczxpehx NEH Vauqj Zwrccrcygh</t>
  </si>
  <si>
    <t>PMIYIOJ</t>
  </si>
  <si>
    <t>Cqwnvtl</t>
  </si>
  <si>
    <t>YX</t>
  </si>
  <si>
    <t>2 nho jpvskerfrojew</t>
  </si>
  <si>
    <t>SGZGFDNE</t>
  </si>
  <si>
    <t>ngrkbwb.kkvfsol@kmvd.ht</t>
  </si>
  <si>
    <t>85 10 77 42 98</t>
  </si>
  <si>
    <t>Vibqckdsc BIYGTN Qggtemc</t>
  </si>
  <si>
    <t>RZYHOLX</t>
  </si>
  <si>
    <t>Dhtip</t>
  </si>
  <si>
    <t>98 qp. Kceqiti Mzbcsxqbu</t>
  </si>
  <si>
    <t>RQBWJQVE</t>
  </si>
  <si>
    <t>ZTUR</t>
  </si>
  <si>
    <t>50 83 81 84 73</t>
  </si>
  <si>
    <t>34 36 94 95 84</t>
  </si>
  <si>
    <t>NN</t>
  </si>
  <si>
    <t xml:space="preserve">Qtm ng lruerjq tr 3qn Wvy </t>
  </si>
  <si>
    <t>GPCGZM</t>
  </si>
  <si>
    <t>LR</t>
  </si>
  <si>
    <t>7 xh. Qk dr Xxscmkgf</t>
  </si>
  <si>
    <t>TPQXISBO</t>
  </si>
  <si>
    <t>Yhyjjvuxt</t>
  </si>
  <si>
    <t>25 84 67 68 26</t>
  </si>
  <si>
    <t>Ywcmhtodgpdo rwro gicmnjz</t>
  </si>
  <si>
    <t>OKKGOORBPD</t>
  </si>
  <si>
    <t>Udazau</t>
  </si>
  <si>
    <t>ZB</t>
  </si>
  <si>
    <t>2 buc Xstcclnzcize</t>
  </si>
  <si>
    <t>SRICETJC</t>
  </si>
  <si>
    <t>ICEA</t>
  </si>
  <si>
    <t>49 57 19 01 30</t>
  </si>
  <si>
    <t>32 17 36 17 96</t>
  </si>
  <si>
    <t>Icxxoymst WRQGCBY Ybadbfw</t>
  </si>
  <si>
    <t>OATQZPWQC</t>
  </si>
  <si>
    <t>Eautnm &amp;pnk; Ynwqvjvk</t>
  </si>
  <si>
    <t>Lcha ad sz ogtl TLFBWWS??</t>
  </si>
  <si>
    <t>DERZW ORAOE OWMRMPSVG - JbS</t>
  </si>
  <si>
    <t>TCYK</t>
  </si>
  <si>
    <t>62 62 04 56 50 73</t>
  </si>
  <si>
    <t>37 26 06 44 31</t>
  </si>
  <si>
    <t>CY</t>
  </si>
  <si>
    <t xml:space="preserve">Jj rm jqvsp </t>
  </si>
  <si>
    <t>GDMBHN</t>
  </si>
  <si>
    <t>Jbicou</t>
  </si>
  <si>
    <t>PH</t>
  </si>
  <si>
    <t>Rk Jbgs</t>
  </si>
  <si>
    <t>FZKEI</t>
  </si>
  <si>
    <t>coazrc.jfdmdm@gmjufdw.ccm</t>
  </si>
  <si>
    <t>51 24 31 27 61</t>
  </si>
  <si>
    <t>XY &amp;hj;&amp;nl; ermsksp 72748 ?</t>
  </si>
  <si>
    <t>OITKQ</t>
  </si>
  <si>
    <t>Pmoxcfqdy</t>
  </si>
  <si>
    <t>ST</t>
  </si>
  <si>
    <t>Te Dqkpulyo Ipsny</t>
  </si>
  <si>
    <t>KWGIRYW</t>
  </si>
  <si>
    <t>Moxzef10@uywewu.jm</t>
  </si>
  <si>
    <t>46 04 76 93 32</t>
  </si>
  <si>
    <t>27 84 79 67 53</t>
  </si>
  <si>
    <t>LB</t>
  </si>
  <si>
    <t>ZK &amp;rr; NVSM 63T ifnq fvekhyszz iuzkmii XEY/coy 8? ez hog?</t>
  </si>
  <si>
    <t>EPWFSY -UUQJTQYFN</t>
  </si>
  <si>
    <t>Nofpefh -Gkikne</t>
  </si>
  <si>
    <t>ED</t>
  </si>
  <si>
    <t>46 zuv fs ps Lqoiiqvz</t>
  </si>
  <si>
    <t>INXJRGOC</t>
  </si>
  <si>
    <t>pqfroci.cratni@qmotjuj.qw</t>
  </si>
  <si>
    <t>60 32  84 85 17</t>
  </si>
  <si>
    <t>33 52 06 89 85</t>
  </si>
  <si>
    <t>DY</t>
  </si>
  <si>
    <t>Bjoz wt dev 6 KBHP mqt ifyq 3 pu lgv8, RKZ ebv jsbqvfboa rufu MHJZ izqqf AQMA</t>
  </si>
  <si>
    <t>YAUH</t>
  </si>
  <si>
    <t>Rspwrwlcpc</t>
  </si>
  <si>
    <t>Knhmp-Epnnci</t>
  </si>
  <si>
    <t>PHWQYQS</t>
  </si>
  <si>
    <t>ucudv.gobikzen@paovpiq.pj</t>
  </si>
  <si>
    <t>53 54 10 77 60</t>
  </si>
  <si>
    <t xml:space="preserve"> kf mmm gfykoo obe BVV cotm+sahz f out</t>
  </si>
  <si>
    <t>SIDUYA</t>
  </si>
  <si>
    <t>Hxsjnk</t>
  </si>
  <si>
    <t>RC</t>
  </si>
  <si>
    <t>96 wql Awfi Csdhsozt</t>
  </si>
  <si>
    <t>MXAEHJWN</t>
  </si>
  <si>
    <t>sfctmk.nbccbj@fjpq.zk</t>
  </si>
  <si>
    <t>54 79 64 06 75</t>
  </si>
  <si>
    <t>BP</t>
  </si>
  <si>
    <t>By lumcdgq Wowa lfa Cveo</t>
  </si>
  <si>
    <t>Saapek</t>
  </si>
  <si>
    <t>UR</t>
  </si>
  <si>
    <t>7 vv ub Mwpboxdm</t>
  </si>
  <si>
    <t>LQAGMKNKGD</t>
  </si>
  <si>
    <t>rmxbwh_0@llnnzjk.wbi</t>
  </si>
  <si>
    <t>54 09 46 33 44</t>
  </si>
  <si>
    <t>KZ</t>
  </si>
  <si>
    <t>LV QHATOJ 7079</t>
  </si>
  <si>
    <t>VNOPVSH</t>
  </si>
  <si>
    <t>Wtromzyz</t>
  </si>
  <si>
    <t>GD</t>
  </si>
  <si>
    <t>Zpd glmavbini</t>
  </si>
  <si>
    <t>OUPFJFB</t>
  </si>
  <si>
    <t>91 05 47 30 24</t>
  </si>
  <si>
    <t>Bgqexlv Enasta</t>
  </si>
  <si>
    <t>QO</t>
  </si>
  <si>
    <t>ncygtxx a pz zlhhz e'em pvrvowl RGI mtgwxtfbtu PIZV</t>
  </si>
  <si>
    <t>SDRRLKT</t>
  </si>
  <si>
    <t>Zummats</t>
  </si>
  <si>
    <t>7 zgz ja Yszoyatkj</t>
  </si>
  <si>
    <t>MYZKY</t>
  </si>
  <si>
    <t>jcpy.rtwt@klnnm.dzb</t>
  </si>
  <si>
    <t xml:space="preserve">34 47 77 97 21 </t>
  </si>
  <si>
    <t>91 26 74 35 07</t>
  </si>
  <si>
    <t>ce jzk OEL azk &amp;xm; 26 s?</t>
  </si>
  <si>
    <t>OEBSHJ</t>
  </si>
  <si>
    <t>Nxdbdh</t>
  </si>
  <si>
    <t>MZ</t>
  </si>
  <si>
    <t>6 tio hz Fvbqp</t>
  </si>
  <si>
    <t>JPSCN</t>
  </si>
  <si>
    <t>KUHB</t>
  </si>
  <si>
    <t>47 85 33 40 42</t>
  </si>
  <si>
    <t>71 26 48 52 81</t>
  </si>
  <si>
    <t>VB</t>
  </si>
  <si>
    <t>bvhf?? Ch xpz rpwvve</t>
  </si>
  <si>
    <t>ESKJPVNZ</t>
  </si>
  <si>
    <t>Glnuovn</t>
  </si>
  <si>
    <t>ZA</t>
  </si>
  <si>
    <t>2 dc. i'Msjt</t>
  </si>
  <si>
    <t>ZCHYE</t>
  </si>
  <si>
    <t>l.fnuknnzf81@ozcclbj.rqp</t>
  </si>
  <si>
    <t>14 81 68 70 02</t>
  </si>
  <si>
    <t>QX giru gioebcj wmrmeay</t>
  </si>
  <si>
    <t xml:space="preserve">IHMQFRJXB </t>
  </si>
  <si>
    <t>Cvevgdu</t>
  </si>
  <si>
    <t>MS</t>
  </si>
  <si>
    <t>4 yej Zfjfuled Zkurcnnjp</t>
  </si>
  <si>
    <t>YWRMX</t>
  </si>
  <si>
    <t>VIOV</t>
  </si>
  <si>
    <t>46 50 50 49 43</t>
  </si>
  <si>
    <t>YR</t>
  </si>
  <si>
    <t>Por fr yrhovkw uxvfmykom</t>
  </si>
  <si>
    <t>AUHVJET</t>
  </si>
  <si>
    <t xml:space="preserve">Yqxa </t>
  </si>
  <si>
    <t>15 kcx be Mgvcjxew</t>
  </si>
  <si>
    <t>ATOKN</t>
  </si>
  <si>
    <t>HPOV</t>
  </si>
  <si>
    <t>62 50 73 65 74</t>
  </si>
  <si>
    <t>KA</t>
  </si>
  <si>
    <t>vpfu??</t>
  </si>
  <si>
    <t>DCSWHK</t>
  </si>
  <si>
    <t>Rbjjs-Hpkifocfzt</t>
  </si>
  <si>
    <t>7 dvjyc qmp Wbgrsrsl</t>
  </si>
  <si>
    <t>VUJAU</t>
  </si>
  <si>
    <t>npcurwo.baajul@dpuytoy.xg</t>
  </si>
  <si>
    <t>80 23 52 96 58</t>
  </si>
  <si>
    <t>29 98 25 15 71</t>
  </si>
  <si>
    <t>imcv??</t>
  </si>
  <si>
    <t>JXKS</t>
  </si>
  <si>
    <t>Vzxvxj</t>
  </si>
  <si>
    <t>WO</t>
  </si>
  <si>
    <t>52 hpm az Hnlazba</t>
  </si>
  <si>
    <t>BAYXB</t>
  </si>
  <si>
    <t>zvxzko.luuf@afvelv.ko</t>
  </si>
  <si>
    <t>76 76 97 16 83</t>
  </si>
  <si>
    <t>70 34 30 40 02</t>
  </si>
  <si>
    <t>EE</t>
  </si>
  <si>
    <t>&amp;bi; 06 d?</t>
  </si>
  <si>
    <t>NAQBNQGLL</t>
  </si>
  <si>
    <t>Hdkuxr</t>
  </si>
  <si>
    <t>4 lok nju Iwjrljib Qimsdwsl</t>
  </si>
  <si>
    <t>YOLIF</t>
  </si>
  <si>
    <t>91 91 71 78 32</t>
  </si>
  <si>
    <t>kf crd gqck</t>
  </si>
  <si>
    <t>QOTM</t>
  </si>
  <si>
    <t>Gdtg-Oxj</t>
  </si>
  <si>
    <t>JZ</t>
  </si>
  <si>
    <t>92 qxi yf Tnprwgtq</t>
  </si>
  <si>
    <t>UUIEN</t>
  </si>
  <si>
    <t>nmim-jda.efpw@awzyck.me</t>
  </si>
  <si>
    <t>28 64 35 50 70</t>
  </si>
  <si>
    <t>VH</t>
  </si>
  <si>
    <t>NQ ahhswna xt PG haejgah</t>
  </si>
  <si>
    <t>NRLWWNIN</t>
  </si>
  <si>
    <t>Sbwuu</t>
  </si>
  <si>
    <t>JJ</t>
  </si>
  <si>
    <t>5 peoau jm Tlwkdhe Jsfj</t>
  </si>
  <si>
    <t>LQSKS</t>
  </si>
  <si>
    <t>cwi.ptadjwkh@ebyuzq.ap</t>
  </si>
  <si>
    <t>58 26 12 15 10</t>
  </si>
  <si>
    <t>LT</t>
  </si>
  <si>
    <t>Lmk gjihlcorlxk</t>
  </si>
  <si>
    <t>REMDS</t>
  </si>
  <si>
    <t xml:space="preserve">Uwbog </t>
  </si>
  <si>
    <t>PU</t>
  </si>
  <si>
    <t>44 yw. Qwjds-Pxetj</t>
  </si>
  <si>
    <t>NOYHF</t>
  </si>
  <si>
    <t>zmevkln39@eifzv.yun</t>
  </si>
  <si>
    <t>51 02 51 07 37</t>
  </si>
  <si>
    <t>NV</t>
  </si>
  <si>
    <t>khpg eembthv vaork/JDS</t>
  </si>
  <si>
    <t>FFWFU</t>
  </si>
  <si>
    <t>Zcpogzcttj</t>
  </si>
  <si>
    <t>ZZ</t>
  </si>
  <si>
    <t>5 bpm aj Lykttrfvh</t>
  </si>
  <si>
    <t>CIFHY</t>
  </si>
  <si>
    <t>Iyuhubhpz.vnctf@nujpds.xe</t>
  </si>
  <si>
    <t>54 30 99 51 72</t>
  </si>
  <si>
    <t>Dhjgrm UPNG jl HMVD</t>
  </si>
  <si>
    <t>VCWICOQ</t>
  </si>
  <si>
    <t>Erozxi</t>
  </si>
  <si>
    <t>ZX</t>
  </si>
  <si>
    <t>69 ufa pm jm Devswynyi</t>
  </si>
  <si>
    <t>KLCGF</t>
  </si>
  <si>
    <t>93 71 98 58 66</t>
  </si>
  <si>
    <t>38 15 49 34 17</t>
  </si>
  <si>
    <t>OQ</t>
  </si>
  <si>
    <t>CLN&amp;bx;  22 248 ???</t>
  </si>
  <si>
    <t>MKOMQHXHJFPL</t>
  </si>
  <si>
    <t>Ncmop</t>
  </si>
  <si>
    <t>93 qg u'Efmi</t>
  </si>
  <si>
    <t>FKXQK</t>
  </si>
  <si>
    <t>kauhu.cklkh@llbke.ktj</t>
  </si>
  <si>
    <t>20 13 15 45 59</t>
  </si>
  <si>
    <t>CK</t>
  </si>
  <si>
    <t>hot iayd</t>
  </si>
  <si>
    <t>CECCDG</t>
  </si>
  <si>
    <t>Duttfbj &amp;ytp; Feom</t>
  </si>
  <si>
    <t>Xdn fma</t>
  </si>
  <si>
    <t>SZMAW</t>
  </si>
  <si>
    <t>gcyda81@qamcl.gyu</t>
  </si>
  <si>
    <t>40 12 86 18 27</t>
  </si>
  <si>
    <t>63 73 82 49 67</t>
  </si>
  <si>
    <t>&amp;qs;79E?</t>
  </si>
  <si>
    <t>ROBGJIS</t>
  </si>
  <si>
    <t>Anjutm</t>
  </si>
  <si>
    <t>QT</t>
  </si>
  <si>
    <t>78 ym is Uikavysdafmn</t>
  </si>
  <si>
    <t>HLROJ</t>
  </si>
  <si>
    <t>JBWE</t>
  </si>
  <si>
    <t>49 39 09 08 44</t>
  </si>
  <si>
    <t>41 25 22 69 66</t>
  </si>
  <si>
    <t>JLQ qlv LK vpzgym, gtyu&amp;jf;&amp;kb;</t>
  </si>
  <si>
    <t xml:space="preserve">UBBSRX </t>
  </si>
  <si>
    <t>Kpktiq</t>
  </si>
  <si>
    <t>LW</t>
  </si>
  <si>
    <t>9 ali dfx Ykzknput Izwluawa</t>
  </si>
  <si>
    <t>SISVJ</t>
  </si>
  <si>
    <t>vyxgkw.rqukna@yzifjh.ph</t>
  </si>
  <si>
    <t xml:space="preserve">95 60 94 31 45 </t>
  </si>
  <si>
    <t>58 98 56 45 31</t>
  </si>
  <si>
    <t>Kvzeby tf 9336, ctsv / 27</t>
  </si>
  <si>
    <t>GPGBAWO</t>
  </si>
  <si>
    <t>Awgkty</t>
  </si>
  <si>
    <t>MY</t>
  </si>
  <si>
    <t>7 Pk Rqqothng Yhpfsfzh</t>
  </si>
  <si>
    <t>CSAUE</t>
  </si>
  <si>
    <t>WGPQ</t>
  </si>
  <si>
    <t>61 11 96 78 20</t>
  </si>
  <si>
    <t>XF</t>
  </si>
  <si>
    <t>BQJNV</t>
  </si>
  <si>
    <t>Ulmmcx</t>
  </si>
  <si>
    <t>51 fln phw Pqyqzlu</t>
  </si>
  <si>
    <t>ZKWQG</t>
  </si>
  <si>
    <t>PLHU</t>
  </si>
  <si>
    <t>20 52 67 59 76</t>
  </si>
  <si>
    <t>Zpgtg Noalzilk 3560 ?</t>
  </si>
  <si>
    <t>VVMR-NTANI</t>
  </si>
  <si>
    <t>Rnbhjenrm</t>
  </si>
  <si>
    <t>62 ssyyp'Xaw</t>
  </si>
  <si>
    <t>EQKPN</t>
  </si>
  <si>
    <t xml:space="preserve"> jpkyfwreb</t>
  </si>
  <si>
    <t>50 41 38 15 63</t>
  </si>
  <si>
    <t>91 54 63 38 75</t>
  </si>
  <si>
    <t>MG</t>
  </si>
  <si>
    <t>NORVQ</t>
  </si>
  <si>
    <t>Uiid-Khyjhb</t>
  </si>
  <si>
    <t>Nvahbffkop?</t>
  </si>
  <si>
    <t>HIIOA</t>
  </si>
  <si>
    <t>CDZJ</t>
  </si>
  <si>
    <t>31 83 53 70 11</t>
  </si>
  <si>
    <t>ABIUQTO</t>
  </si>
  <si>
    <t>Gsjrgo</t>
  </si>
  <si>
    <t>23 ymkfb ceq Yjxgbbuj</t>
  </si>
  <si>
    <t>LCJPQ</t>
  </si>
  <si>
    <t>wzmksbjqwaszvpt@fatgv.wm</t>
  </si>
  <si>
    <t>36 13 98 03 67</t>
  </si>
  <si>
    <t>561 m² ??</t>
  </si>
  <si>
    <t xml:space="preserve">MHPOAPH </t>
  </si>
  <si>
    <t>Bsmuhq</t>
  </si>
  <si>
    <t>Yi Pxsdqo</t>
  </si>
  <si>
    <t>GBQZR</t>
  </si>
  <si>
    <t>kdrdottsphzbk@vtxol.gna</t>
  </si>
  <si>
    <t>55 66 02 79 57</t>
  </si>
  <si>
    <t>HYN mq I blktmju !</t>
  </si>
  <si>
    <t>JRDQVP</t>
  </si>
  <si>
    <t>Fuwpcfu</t>
  </si>
  <si>
    <t>JX</t>
  </si>
  <si>
    <t>Yfry Jwf Eyxvmrszx</t>
  </si>
  <si>
    <t>RFSR-PJG</t>
  </si>
  <si>
    <t>zvlvsxf.vgdwgx16408@ucxiqo.gl</t>
  </si>
  <si>
    <t>54 28 77 18 79</t>
  </si>
  <si>
    <t>UWN ZRMCQLZRBT VODC Brmm 3524</t>
  </si>
  <si>
    <t>NCMAE</t>
  </si>
  <si>
    <t>Iwezfdzm</t>
  </si>
  <si>
    <t>Qjfnxku</t>
  </si>
  <si>
    <t>KTRBGCUGNG-KYQBXZ</t>
  </si>
  <si>
    <t>rvwxcbpc@cdfowaf.ab</t>
  </si>
  <si>
    <t>12 23 08 10 05</t>
  </si>
  <si>
    <t>XP</t>
  </si>
  <si>
    <t>IX SLB &amp;so; 45 bel +TD , Zte YRS ilsnjzlg</t>
  </si>
  <si>
    <t>QHXK</t>
  </si>
  <si>
    <t>Vtlijbb</t>
  </si>
  <si>
    <t>85 asd rr zf Eenjirey</t>
  </si>
  <si>
    <t>MNMQOLMSLOKK M'WIEUEWUGH</t>
  </si>
  <si>
    <t>nbhv.qmkfsnl@iupeyp.mj</t>
  </si>
  <si>
    <t>83 52 25 57 40</t>
  </si>
  <si>
    <t>43 94 53 18 97</t>
  </si>
  <si>
    <t>LX</t>
  </si>
  <si>
    <t>&amp;ny; 54 276 ? i 3??</t>
  </si>
  <si>
    <t>TRATXWITG-XFHOYBIWCQ</t>
  </si>
  <si>
    <t>Xqvzevlr</t>
  </si>
  <si>
    <t>MB</t>
  </si>
  <si>
    <t>Kywiyow</t>
  </si>
  <si>
    <t>GTZKQVBE</t>
  </si>
  <si>
    <t>pmbvhuhkfjjxke@zgycn.jyo</t>
  </si>
  <si>
    <t>68 07 45 31 04</t>
  </si>
  <si>
    <t>II</t>
  </si>
  <si>
    <t>agvscf Mwebele rugs psmy</t>
  </si>
  <si>
    <t>OGHJCF</t>
  </si>
  <si>
    <t>Nfxyguf</t>
  </si>
  <si>
    <t>1 tj. Gog Fjjcgmz</t>
  </si>
  <si>
    <t>JJKIGKTT</t>
  </si>
  <si>
    <t>cvlrhf.pjbofj@soinjzr.gi</t>
  </si>
  <si>
    <t>64 65 82 71 01</t>
  </si>
  <si>
    <t>56 20 46 47 86</t>
  </si>
  <si>
    <t>&amp;bd; 25 c?, lm BI Mgjmdzt</t>
  </si>
  <si>
    <t>ORRUT</t>
  </si>
  <si>
    <t>Mglpzybp</t>
  </si>
  <si>
    <t>MK</t>
  </si>
  <si>
    <t>Zzdqbbx</t>
  </si>
  <si>
    <t>IYONRCQEZF-ZGAPVM</t>
  </si>
  <si>
    <t>vazotypv.pswos@popdhv.zg</t>
  </si>
  <si>
    <t>61 12 53 38 84</t>
  </si>
  <si>
    <t>Bthqaw 71-4160, ZZ sd &amp;eh; 51639?</t>
  </si>
  <si>
    <t>HQFOZ</t>
  </si>
  <si>
    <t>Wdouhtp</t>
  </si>
  <si>
    <t>Ko Rzksync</t>
  </si>
  <si>
    <t>QCRDHZXA</t>
  </si>
  <si>
    <t>xdblnnz.slvxu@xricww.fm</t>
  </si>
  <si>
    <t xml:space="preserve">21 85 05 25 40 </t>
  </si>
  <si>
    <t>Vdmdpv ud VEUHJLG par 2493 !!!</t>
  </si>
  <si>
    <t>IJZCZD-CYAHHPMPN</t>
  </si>
  <si>
    <t>Xlii &amp;uzh; Wgplqg</t>
  </si>
  <si>
    <t>At pqvqmmtyv???</t>
  </si>
  <si>
    <t>WXIGSIVRDE-AHWLYH</t>
  </si>
  <si>
    <t>dzul.utrmkz@itpaoyn.yo</t>
  </si>
  <si>
    <t>37 54 45 42 35</t>
  </si>
  <si>
    <t>MX</t>
  </si>
  <si>
    <t>Tyrjy 3 mlvk CQW</t>
  </si>
  <si>
    <t>R'TCKYC KUPIKZ</t>
  </si>
  <si>
    <t>Sjws</t>
  </si>
  <si>
    <t>FJ</t>
  </si>
  <si>
    <t>Ph elc Jzors</t>
  </si>
  <si>
    <t>QVPGWIO</t>
  </si>
  <si>
    <t>oaqg.vkoueh@ymano.pzy</t>
  </si>
  <si>
    <t>25 65 74 19 68</t>
  </si>
  <si>
    <t>AV</t>
  </si>
  <si>
    <t>&amp;gb; 81 u?</t>
  </si>
  <si>
    <t>YTJALOBF</t>
  </si>
  <si>
    <t>Szczdelgd</t>
  </si>
  <si>
    <t>31 fm ya Iyfjpx</t>
  </si>
  <si>
    <t>QKOQG</t>
  </si>
  <si>
    <t>OJWD</t>
  </si>
  <si>
    <t>42 19 11 84 14</t>
  </si>
  <si>
    <t>62-Hnx-48</t>
  </si>
  <si>
    <t>RCQRB</t>
  </si>
  <si>
    <t>Taktagth</t>
  </si>
  <si>
    <t>BM</t>
  </si>
  <si>
    <t>Yjhrhdc</t>
  </si>
  <si>
    <t>FYCVJGBWZI-QABIEG</t>
  </si>
  <si>
    <t>wjahijfp@fsgizrr.iy</t>
  </si>
  <si>
    <t>23 79 53 23 81</t>
  </si>
  <si>
    <t>MV</t>
  </si>
  <si>
    <t>XD+AN</t>
  </si>
  <si>
    <t>VQSBFTJMT bd NRS</t>
  </si>
  <si>
    <t>Ydyb</t>
  </si>
  <si>
    <t>Xn ozfcit rq Igpqbx</t>
  </si>
  <si>
    <t>XJTGTMVBEZ-DJMJTL</t>
  </si>
  <si>
    <t>qutlql@xmbtblm.xi</t>
  </si>
  <si>
    <t>49 05  05 11 63</t>
  </si>
  <si>
    <t>59 59 82 24 04</t>
  </si>
  <si>
    <t>Itvhrt, ieq rq NEQ jolocox!!!</t>
  </si>
  <si>
    <t>FIXNDH</t>
  </si>
  <si>
    <t>Wlhx</t>
  </si>
  <si>
    <t>Oudpzhiesa</t>
  </si>
  <si>
    <t>JBLTCIZD</t>
  </si>
  <si>
    <t>sgtxlrbfnitxea@zcurwmv.zw</t>
  </si>
  <si>
    <t>58 90 85 95 45</t>
  </si>
  <si>
    <t>Aoy z'hvl qmcckevu!!??</t>
  </si>
  <si>
    <t>HDED</t>
  </si>
  <si>
    <t>Wjj &amp;ftj; Rjbgmj</t>
  </si>
  <si>
    <t>Of nvkpx</t>
  </si>
  <si>
    <t>PTCDIFUT</t>
  </si>
  <si>
    <t>39 04 48 94 44</t>
  </si>
  <si>
    <t>LNYQYWPZR</t>
  </si>
  <si>
    <t>Imty</t>
  </si>
  <si>
    <t>Oq wxoykx eg Iiwbmd</t>
  </si>
  <si>
    <t>DJDXCSBLJP-UBZCMK</t>
  </si>
  <si>
    <t>cjeree@upujuwf.ms</t>
  </si>
  <si>
    <t>37 96  78 73 29</t>
  </si>
  <si>
    <t>57 32 76 85 44</t>
  </si>
  <si>
    <t>Tyyogcmgvamk, rrsoafpd kvbz jnfzi</t>
  </si>
  <si>
    <t>FTTQG</t>
  </si>
  <si>
    <t>Ylquzdwl</t>
  </si>
  <si>
    <t>JA</t>
  </si>
  <si>
    <t>Nubgj-Vor</t>
  </si>
  <si>
    <t>GDNKQJJI</t>
  </si>
  <si>
    <t>KCUN</t>
  </si>
  <si>
    <t>12 53 30 78 78</t>
  </si>
  <si>
    <t>QY lu jdholblsheme ubn dpu q'wjmb?! + WK+W+XUS cnkl</t>
  </si>
  <si>
    <t>LDJVGYT</t>
  </si>
  <si>
    <t>Gcntbbddoq &amp;fha; Zkjyooen</t>
  </si>
  <si>
    <t>Tn eibpk</t>
  </si>
  <si>
    <t>ATTOWDII</t>
  </si>
  <si>
    <t>qiaxjkdh.pjtdrqz@uccwtun.jv</t>
  </si>
  <si>
    <t>77 29 31 44 60</t>
  </si>
  <si>
    <t>TLAUFXI-CHNPE</t>
  </si>
  <si>
    <t>Uarncj &amp;eye; Yrzmzdk</t>
  </si>
  <si>
    <t>KWBDXOMD</t>
  </si>
  <si>
    <t>vcdknyq-acupm.atkqvni@owigby.ry</t>
  </si>
  <si>
    <t>67 66 29 84 84</t>
  </si>
  <si>
    <t>65 33 53 70 82</t>
  </si>
  <si>
    <t>TZ</t>
  </si>
  <si>
    <t>Nqnc uokalvw</t>
  </si>
  <si>
    <t>QCX-IXJDAFXA</t>
  </si>
  <si>
    <t>Vvnprlhq</t>
  </si>
  <si>
    <t>MA</t>
  </si>
  <si>
    <t>Jvhdsiq</t>
  </si>
  <si>
    <t>AXHOS-WUIQZ</t>
  </si>
  <si>
    <t>lfw35.xcvysyzr@iliphkb.auj</t>
  </si>
  <si>
    <t>38 63 86 78 90</t>
  </si>
  <si>
    <t>96 00 48 14 72</t>
  </si>
  <si>
    <t>VO</t>
  </si>
  <si>
    <t>U</t>
  </si>
  <si>
    <t>VVOOBE</t>
  </si>
  <si>
    <t>Byenj</t>
  </si>
  <si>
    <t>Mbaomptm</t>
  </si>
  <si>
    <t>MPTRVHW</t>
  </si>
  <si>
    <t>35 03 73 63 83</t>
  </si>
  <si>
    <t>762 p²!</t>
  </si>
  <si>
    <t xml:space="preserve">QMTH </t>
  </si>
  <si>
    <t>Rsahg</t>
  </si>
  <si>
    <t>Gyggaocl</t>
  </si>
  <si>
    <t>IL ANEUIHM</t>
  </si>
  <si>
    <t>74 70 12 85 38</t>
  </si>
  <si>
    <t>97 49 38 81 25</t>
  </si>
  <si>
    <t>RM</t>
  </si>
  <si>
    <t xml:space="preserve">TZSSGTDL </t>
  </si>
  <si>
    <t>Gemgql</t>
  </si>
  <si>
    <t>TT</t>
  </si>
  <si>
    <t>Mruvnyvo</t>
  </si>
  <si>
    <t>XUNYQZY</t>
  </si>
  <si>
    <t>itmftq.upryneac01@aqqwmh.jm</t>
  </si>
  <si>
    <t>20 78 95 97 88</t>
  </si>
  <si>
    <t>WM</t>
  </si>
  <si>
    <t>Olqrusq udae Pkituy Rzize jd irtc gaowq rh CDW</t>
  </si>
  <si>
    <t>EYZPL 2</t>
  </si>
  <si>
    <t>Pkpzh</t>
  </si>
  <si>
    <t>Fg Qylykbswv</t>
  </si>
  <si>
    <t>GA FMMTKVU</t>
  </si>
  <si>
    <t>ilcknowecexqocbs@smhjrz.jd</t>
  </si>
  <si>
    <t xml:space="preserve">46 35 53 55 86 </t>
  </si>
  <si>
    <t>3 Hiodhm 66u²</t>
  </si>
  <si>
    <t>UCCIU 0</t>
  </si>
  <si>
    <t>Ldsww</t>
  </si>
  <si>
    <t>Nq Nvsfhgdkz</t>
  </si>
  <si>
    <t>EH PFVHQAH</t>
  </si>
  <si>
    <t>bnelrzxwmbdkmeos@rvnepy.ev</t>
  </si>
  <si>
    <t xml:space="preserve">38 41 47 43 13 </t>
  </si>
  <si>
    <t>4 Mssotp 39k²</t>
  </si>
  <si>
    <t>KNICR</t>
  </si>
  <si>
    <t>Ncqma &amp;bdu; Siskih</t>
  </si>
  <si>
    <t>fv fdmdmkj jr gpmw b hvrede f°42</t>
  </si>
  <si>
    <t>GTDFGDS</t>
  </si>
  <si>
    <t>cpnyd-hnugv@fpppxz.eu</t>
  </si>
  <si>
    <t>71 07 03 14 97</t>
  </si>
  <si>
    <t>19 85 54 20 17</t>
  </si>
  <si>
    <t>ZV</t>
  </si>
  <si>
    <t>Ek hlz fxixsc (ESC?)</t>
  </si>
  <si>
    <t>IXLKL</t>
  </si>
  <si>
    <t>Wdwhd-Zpuvkzjla</t>
  </si>
  <si>
    <t>FM</t>
  </si>
  <si>
    <t>Nzektoiubf</t>
  </si>
  <si>
    <t>HPXR-KUU</t>
  </si>
  <si>
    <t>ovbabax@fjiqrp.cs</t>
  </si>
  <si>
    <t>97 05 85 95 24</t>
  </si>
  <si>
    <t>15 68 14 69 05</t>
  </si>
  <si>
    <t>NL</t>
  </si>
  <si>
    <t>ron wm THB - Ubrgouns gsoild</t>
  </si>
  <si>
    <t>UTXRQ</t>
  </si>
  <si>
    <t>Xrmvkz</t>
  </si>
  <si>
    <t>CL</t>
  </si>
  <si>
    <t xml:space="preserve">Gk Cdxnxkdijf </t>
  </si>
  <si>
    <t>VF AOAVOCM</t>
  </si>
  <si>
    <t>vyghyiqkbfz@gobwtu.fl</t>
  </si>
  <si>
    <t>48 08 47 83 30</t>
  </si>
  <si>
    <t xml:space="preserve">69 44 14 80 46 </t>
  </si>
  <si>
    <t>VS</t>
  </si>
  <si>
    <t>Lbkof mdtvcfsy f uleipi</t>
  </si>
  <si>
    <t>IVZPBYI</t>
  </si>
  <si>
    <t>Vynfr</t>
  </si>
  <si>
    <t>IJ</t>
  </si>
  <si>
    <t>Dki Fanog keg Hhp</t>
  </si>
  <si>
    <t>VD DDKUOUK</t>
  </si>
  <si>
    <t>EBIQ</t>
  </si>
  <si>
    <t>36 26 85 21 10</t>
  </si>
  <si>
    <t>Phhiqecvm</t>
  </si>
  <si>
    <t>RA</t>
  </si>
  <si>
    <t>Pjq f'ewch frtj iykjj nq UANO</t>
  </si>
  <si>
    <t>XLWI</t>
  </si>
  <si>
    <t>Ooeknmuy</t>
  </si>
  <si>
    <t>TC</t>
  </si>
  <si>
    <t>Wcsrrq</t>
  </si>
  <si>
    <t>MI YYUJQLY</t>
  </si>
  <si>
    <t>CQFQ</t>
  </si>
  <si>
    <t>22 72 19 18 82</t>
  </si>
  <si>
    <t>14 98 59 43 18</t>
  </si>
  <si>
    <t>PD</t>
  </si>
  <si>
    <t>Dfns Rmbu asvehicsca DIPC!! Bssu ztkyuhlpq aoft hh rpbmhv xzf rktbvfubz</t>
  </si>
  <si>
    <t>QBYJSBWVX</t>
  </si>
  <si>
    <t>Dxcptka</t>
  </si>
  <si>
    <t>Ax Nyqch</t>
  </si>
  <si>
    <t>CC RQFAAYY</t>
  </si>
  <si>
    <t>DOGR</t>
  </si>
  <si>
    <t>51 67 24 86 80</t>
  </si>
  <si>
    <t>KMVXOHPU</t>
  </si>
  <si>
    <t>Izpbcq</t>
  </si>
  <si>
    <t>Wzh Ixavxe</t>
  </si>
  <si>
    <t>XSJVMHA</t>
  </si>
  <si>
    <t>SKCZ</t>
  </si>
  <si>
    <t>30 61 43 49 46</t>
  </si>
  <si>
    <t>JH</t>
  </si>
  <si>
    <t>GVNSZD</t>
  </si>
  <si>
    <t>Xssmtnv</t>
  </si>
  <si>
    <t>OC</t>
  </si>
  <si>
    <t>Mnvpam qh uopddx</t>
  </si>
  <si>
    <t>OW NXGIIKW</t>
  </si>
  <si>
    <t>tzmzzjy.wgonqa@pvjznn.rv</t>
  </si>
  <si>
    <t>12 8? 50 60 25 686</t>
  </si>
  <si>
    <t>Glmdfyhiszr gg bhp l Lmgz!!</t>
  </si>
  <si>
    <t>XEXMUXZRW</t>
  </si>
  <si>
    <t>Sgihoc &amp;dzy; Nnwtrzx</t>
  </si>
  <si>
    <t>YY</t>
  </si>
  <si>
    <t>Qx Kwh</t>
  </si>
  <si>
    <t>RP NHTSMAK</t>
  </si>
  <si>
    <t>wwcfnkppfi@rtqufnn.va</t>
  </si>
  <si>
    <t>99 83 41 11 52</t>
  </si>
  <si>
    <t>NM</t>
  </si>
  <si>
    <t>ovrcfsf 59-07 b?</t>
  </si>
  <si>
    <t>XUEVK</t>
  </si>
  <si>
    <t>Czgi-qjfbx</t>
  </si>
  <si>
    <t>PW</t>
  </si>
  <si>
    <t>ka hgj ql qo ygui</t>
  </si>
  <si>
    <t>RE GSPYWVG</t>
  </si>
  <si>
    <t>EQWE</t>
  </si>
  <si>
    <t>50 27 63 75 11</t>
  </si>
  <si>
    <t>RX</t>
  </si>
  <si>
    <t>JQRUJUPZ</t>
  </si>
  <si>
    <t>Igoljg</t>
  </si>
  <si>
    <t>BK</t>
  </si>
  <si>
    <t>Rzxoupffbn</t>
  </si>
  <si>
    <t>FV VORENPO</t>
  </si>
  <si>
    <t>OHGR</t>
  </si>
  <si>
    <t>73 35 90 41 69</t>
  </si>
  <si>
    <t>XR</t>
  </si>
  <si>
    <t>PHJAV</t>
  </si>
  <si>
    <t>Pngqhb</t>
  </si>
  <si>
    <t>RWWHNXA</t>
  </si>
  <si>
    <t>34 08 88 95 94</t>
  </si>
  <si>
    <t>310 m3, jkv?</t>
  </si>
  <si>
    <t>UXNSBQ</t>
  </si>
  <si>
    <t>Rgrlgjw</t>
  </si>
  <si>
    <t>Fg. mk kflopo</t>
  </si>
  <si>
    <t>PR DLNMLOR</t>
  </si>
  <si>
    <t>vvmtrjn.xszhcn31@tqgwfh.qo</t>
  </si>
  <si>
    <t>49 11 23 61 74</t>
  </si>
  <si>
    <t>45 12 03 83 67</t>
  </si>
  <si>
    <t>RI</t>
  </si>
  <si>
    <t>&amp;rs; 77 451 ? sv wwh pb gsgkpth!</t>
  </si>
  <si>
    <t>PFUSHXYZ</t>
  </si>
  <si>
    <t>Nkzghp</t>
  </si>
  <si>
    <t>Sbkzny</t>
  </si>
  <si>
    <t>RZ SVQOSBB</t>
  </si>
  <si>
    <t>WRNA</t>
  </si>
  <si>
    <t>86 61 09 40 12</t>
  </si>
  <si>
    <t>XS</t>
  </si>
  <si>
    <t>&amp;sq; 45474 ZMC htjjd</t>
  </si>
  <si>
    <t>BZTVMM</t>
  </si>
  <si>
    <t>Jmebzk</t>
  </si>
  <si>
    <t>Tchdsa sj Sbpztj</t>
  </si>
  <si>
    <t>MG LAOHCKI</t>
  </si>
  <si>
    <t>igseedhaqs33@dtqf.np</t>
  </si>
  <si>
    <t>27 51 11 86 39</t>
  </si>
  <si>
    <t>907 i²</t>
  </si>
  <si>
    <t>ERVYUTB</t>
  </si>
  <si>
    <t>Szaqpysx</t>
  </si>
  <si>
    <t>PK</t>
  </si>
  <si>
    <t>Gwlzrrxlxx</t>
  </si>
  <si>
    <t>SE CMQMJII</t>
  </si>
  <si>
    <t>kqzvsfhg.rdlvhoz4@wcknus.ns</t>
  </si>
  <si>
    <t>30 11 49 86 32</t>
  </si>
  <si>
    <t>AALQH</t>
  </si>
  <si>
    <t>kpswi</t>
  </si>
  <si>
    <t>Sj irdmv</t>
  </si>
  <si>
    <t>JWVINCG</t>
  </si>
  <si>
    <t>OWGS</t>
  </si>
  <si>
    <t>59 83 30 58 42</t>
  </si>
  <si>
    <t>KB</t>
  </si>
  <si>
    <t>rfc sz NBA di ehg P</t>
  </si>
  <si>
    <t>ENGBNLWRQS</t>
  </si>
  <si>
    <t>Jhstevvbv</t>
  </si>
  <si>
    <t>Fgx xeigomtq</t>
  </si>
  <si>
    <t>DZ BAEXYTH</t>
  </si>
  <si>
    <t>nctxvkkrk.ktudizhxtz@djyyiiq.se</t>
  </si>
  <si>
    <t>81 99 32 44 87</t>
  </si>
  <si>
    <t>5 ssdji mcrbfxz?? BWR !!</t>
  </si>
  <si>
    <t>MILCP</t>
  </si>
  <si>
    <t>Hnuo-Gsquw</t>
  </si>
  <si>
    <t>Osutrbil</t>
  </si>
  <si>
    <t>CD PIEHCXD</t>
  </si>
  <si>
    <t>rpmynx@tdepfyv.zk</t>
  </si>
  <si>
    <t>89 36 21 04 88</t>
  </si>
  <si>
    <t>CQ</t>
  </si>
  <si>
    <t>zdo scwhsztd? SQO</t>
  </si>
  <si>
    <t>FPISC</t>
  </si>
  <si>
    <t>Ghmgu-Qyjbzutyfw</t>
  </si>
  <si>
    <t>OW</t>
  </si>
  <si>
    <t>Texdxmzgcqzq</t>
  </si>
  <si>
    <t>XY REQZJVZ</t>
  </si>
  <si>
    <t>iqoucwmwtqba@vjrwg.mlt</t>
  </si>
  <si>
    <t>46 92 22 07 65</t>
  </si>
  <si>
    <t>zpxu 33 t 13 l?</t>
  </si>
  <si>
    <t>ZLNPF</t>
  </si>
  <si>
    <t>Fyc</t>
  </si>
  <si>
    <t>DI</t>
  </si>
  <si>
    <t>Gqc Lszl</t>
  </si>
  <si>
    <t>VV BQWKFIT</t>
  </si>
  <si>
    <t>JYMJ</t>
  </si>
  <si>
    <t>72 13 68 79 28</t>
  </si>
  <si>
    <t>77 94 62 09 23</t>
  </si>
  <si>
    <t>AI</t>
  </si>
  <si>
    <t>Gm A. Vzuaazy c9</t>
  </si>
  <si>
    <t>EFALCH</t>
  </si>
  <si>
    <t>Vmxq-Rrsjd</t>
  </si>
  <si>
    <t>yz frxfc</t>
  </si>
  <si>
    <t>FXKZBJX</t>
  </si>
  <si>
    <t>BVEW</t>
  </si>
  <si>
    <t>23 11 13 31 31</t>
  </si>
  <si>
    <t>28 19 76 16 06</t>
  </si>
  <si>
    <t>18 elz</t>
  </si>
  <si>
    <t>YJUR</t>
  </si>
  <si>
    <t>Behcmy</t>
  </si>
  <si>
    <t>Us Hil??</t>
  </si>
  <si>
    <t>KUEQSIW</t>
  </si>
  <si>
    <t>sdsumrty@ctgnyvetyml.gqu</t>
  </si>
  <si>
    <t>59 30 34 37 44</t>
  </si>
  <si>
    <t>FA</t>
  </si>
  <si>
    <t>Xguq CSQ</t>
  </si>
  <si>
    <t>EJYAVOSC</t>
  </si>
  <si>
    <t>Zkgez-Ryzysj</t>
  </si>
  <si>
    <t>UL</t>
  </si>
  <si>
    <t>Hz Qeuxwub</t>
  </si>
  <si>
    <t>QY IWTEHCZ</t>
  </si>
  <si>
    <t>PXIT</t>
  </si>
  <si>
    <t>mapi</t>
  </si>
  <si>
    <t>mlvl</t>
  </si>
  <si>
    <t>MQT MO KGYUSUUWCBM</t>
  </si>
  <si>
    <t>ODEEZERM</t>
  </si>
  <si>
    <t>Dgyhc</t>
  </si>
  <si>
    <t>HO</t>
  </si>
  <si>
    <t>Mx ekxrs</t>
  </si>
  <si>
    <t>TLBPIRT</t>
  </si>
  <si>
    <t>smhxn.escttfhm285@fayws.tcg</t>
  </si>
  <si>
    <t>38 76 27 12 72</t>
  </si>
  <si>
    <t>34 22 62 33 59</t>
  </si>
  <si>
    <t>ZPABJOZ</t>
  </si>
  <si>
    <t>Bdggojkpv</t>
  </si>
  <si>
    <t>Vjstite</t>
  </si>
  <si>
    <t>ITNAHTM</t>
  </si>
  <si>
    <t>27 66 11 76 41</t>
  </si>
  <si>
    <t>UA</t>
  </si>
  <si>
    <t>ADROXWL</t>
  </si>
  <si>
    <t>Pgyxqtx</t>
  </si>
  <si>
    <t xml:space="preserve">Xspnrp </t>
  </si>
  <si>
    <t>KOQHOKD</t>
  </si>
  <si>
    <t>55 47 67 30 91</t>
  </si>
  <si>
    <t>YP</t>
  </si>
  <si>
    <t>cjq qcswzct?? Sjs</t>
  </si>
  <si>
    <t>YXKKQSB</t>
  </si>
  <si>
    <t>Yhxczidzq</t>
  </si>
  <si>
    <t>Qu pwymu</t>
  </si>
  <si>
    <t>RCYBXAD</t>
  </si>
  <si>
    <t>tvyetjnko.rycjvcs@jlakax.mi</t>
  </si>
  <si>
    <t>66 84 29 84 28</t>
  </si>
  <si>
    <t>12 31 43 02 36</t>
  </si>
  <si>
    <t>275 z²</t>
  </si>
  <si>
    <t>MWHHS</t>
  </si>
  <si>
    <t>Qxdprgm</t>
  </si>
  <si>
    <t>Yz geywh</t>
  </si>
  <si>
    <t>DEZLDCK</t>
  </si>
  <si>
    <t>88 36 26 00 14</t>
  </si>
  <si>
    <t>69 15 49 18 86</t>
  </si>
  <si>
    <t>Snk fwnletu</t>
  </si>
  <si>
    <t>NITTAIX</t>
  </si>
  <si>
    <t>Vzme-Ieyedw</t>
  </si>
  <si>
    <t>Okv Iuyw</t>
  </si>
  <si>
    <t>QU FBKDBIK</t>
  </si>
  <si>
    <t>RYRY</t>
  </si>
  <si>
    <t>78 42 46 84 30</t>
  </si>
  <si>
    <t>60 46 48 15 82</t>
  </si>
  <si>
    <t>PC</t>
  </si>
  <si>
    <t xml:space="preserve">HAFKJRZ </t>
  </si>
  <si>
    <t>Toewcf</t>
  </si>
  <si>
    <t>BL</t>
  </si>
  <si>
    <t>Cl mse</t>
  </si>
  <si>
    <t>CJMJNPU</t>
  </si>
  <si>
    <t>ZPMM</t>
  </si>
  <si>
    <t>57 31 07 31 85</t>
  </si>
  <si>
    <t>EO</t>
  </si>
  <si>
    <t>ZNSEIP</t>
  </si>
  <si>
    <t>Pimjmr</t>
  </si>
  <si>
    <t>ZC</t>
  </si>
  <si>
    <t>Bupoh yp Yia</t>
  </si>
  <si>
    <t>UC RGWKWWV</t>
  </si>
  <si>
    <t>45 55 82 87 94</t>
  </si>
  <si>
    <t>Cns vq+WMT!  Dwnfhajy = GEMRIU Xrsem Akat, UYG QS YMIEBFN</t>
  </si>
  <si>
    <t>KH</t>
  </si>
  <si>
    <t>RREGRO</t>
  </si>
  <si>
    <t>Ekxfityft</t>
  </si>
  <si>
    <t>SM</t>
  </si>
  <si>
    <t>Cz gmxqlao</t>
  </si>
  <si>
    <t>HHAVNYAQNC</t>
  </si>
  <si>
    <t>q.tidkaz@oeprnh.hv</t>
  </si>
  <si>
    <t>38 14 69 75 28</t>
  </si>
  <si>
    <t>Ww iwuu = Mgvof titas Nlkirb</t>
  </si>
  <si>
    <t xml:space="preserve">AYTLDO CXHV Zqwlnq </t>
  </si>
  <si>
    <t>NAJDS</t>
  </si>
  <si>
    <t>Kgtpnrz</t>
  </si>
  <si>
    <t>Gro Htenceyk</t>
  </si>
  <si>
    <t>KUGEJDCJ</t>
  </si>
  <si>
    <t>Nlqsatc.bgroe4@vkgehm.vl</t>
  </si>
  <si>
    <t>37 82 98 17 42</t>
  </si>
  <si>
    <t>Zan ejotuv Exqopwf</t>
  </si>
  <si>
    <t>QQKJRAYAJN</t>
  </si>
  <si>
    <t>Msyhy</t>
  </si>
  <si>
    <t>53 apxqn kv lrrtyxr</t>
  </si>
  <si>
    <t>RQGT-RCF</t>
  </si>
  <si>
    <t>ufgeycsgkbjqblh@ana.aj</t>
  </si>
  <si>
    <t>31 91 88 82 32</t>
  </si>
  <si>
    <t>88 27 79 48 84</t>
  </si>
  <si>
    <t>SODLJ</t>
  </si>
  <si>
    <t>Uodiqtb</t>
  </si>
  <si>
    <t>Xrviwwj</t>
  </si>
  <si>
    <t>FKXR-DEG</t>
  </si>
  <si>
    <t>56 27 43 12 75</t>
  </si>
  <si>
    <t>58 17 65 80 16</t>
  </si>
  <si>
    <t>tvhwswg 35-40 ??, GVWB 08</t>
  </si>
  <si>
    <t>KCIRZ</t>
  </si>
  <si>
    <t>Bkkmd</t>
  </si>
  <si>
    <t>HG</t>
  </si>
  <si>
    <t>Vgjlwauy</t>
  </si>
  <si>
    <t>RKVU-LDT</t>
  </si>
  <si>
    <t>37 84 65 92 77</t>
  </si>
  <si>
    <t>KLX SY YIV s 6</t>
  </si>
  <si>
    <t>KRDSE-GWBVDGUGK</t>
  </si>
  <si>
    <t xml:space="preserve">Ztnf </t>
  </si>
  <si>
    <t>S'Zawpd</t>
  </si>
  <si>
    <t>OBGA-LRW</t>
  </si>
  <si>
    <t>lekmbhflgjemy@gjdljq.nn</t>
  </si>
  <si>
    <t>81 21 87 84 52</t>
  </si>
  <si>
    <t>40 38 89 30 78</t>
  </si>
  <si>
    <t>EKUWEDFNH</t>
  </si>
  <si>
    <t>Slpcul</t>
  </si>
  <si>
    <t>Uj Gkremr</t>
  </si>
  <si>
    <t>YYFB-PNO</t>
  </si>
  <si>
    <t>53 97 24 48 62</t>
  </si>
  <si>
    <t>Nssuyp VLJZPKW lcmw rdhaadr</t>
  </si>
  <si>
    <t>ALD</t>
  </si>
  <si>
    <t>Yvbg-Zzvmei</t>
  </si>
  <si>
    <t>Ca Jfnozzgk</t>
  </si>
  <si>
    <t>TUKY-QFO</t>
  </si>
  <si>
    <t>25 45 79 58 94</t>
  </si>
  <si>
    <t>EN</t>
  </si>
  <si>
    <t>ZTHANCNPM</t>
  </si>
  <si>
    <t>Tfbcxon</t>
  </si>
  <si>
    <t>Myb Cdcfphl</t>
  </si>
  <si>
    <t>AQMM-LID</t>
  </si>
  <si>
    <t>exeiunblem@ffav.bm</t>
  </si>
  <si>
    <t>31 81 00 17 22</t>
  </si>
  <si>
    <t>26 54 29 17 40</t>
  </si>
  <si>
    <t>TOI IX RVG?? Fwnz wf dxq xbe.</t>
  </si>
  <si>
    <t>AOAFG</t>
  </si>
  <si>
    <t>Ogoxzib</t>
  </si>
  <si>
    <t>40 odp fv Nbbjldi</t>
  </si>
  <si>
    <t>IEQH-JLB</t>
  </si>
  <si>
    <t>oocyaeq.dzayp08@qkhszr.yv</t>
  </si>
  <si>
    <t>67 99 17 38 06 Kll agocen</t>
  </si>
  <si>
    <t>91 91 14 05 29</t>
  </si>
  <si>
    <t>SG</t>
  </si>
  <si>
    <t>85 zf 96</t>
  </si>
  <si>
    <t>OJW</t>
  </si>
  <si>
    <t>Arzyyj</t>
  </si>
  <si>
    <t>Bc dhyicc</t>
  </si>
  <si>
    <t>OZOK-SVN</t>
  </si>
  <si>
    <t>itqhdl.hzb@lykofb.jp</t>
  </si>
  <si>
    <t>40 80 51 24 27</t>
  </si>
  <si>
    <t>BKPYBM</t>
  </si>
  <si>
    <t>Bmmazx</t>
  </si>
  <si>
    <t>Bnxehbu</t>
  </si>
  <si>
    <t>HGEQTSUPDL-WYYPWE</t>
  </si>
  <si>
    <t>bvtgml.domkoc@zoirpn.gb</t>
  </si>
  <si>
    <t>48 88 50 18 39</t>
  </si>
  <si>
    <t>62 55 94 31 50</t>
  </si>
  <si>
    <t>Gzesdb hv tuwwq</t>
  </si>
  <si>
    <t>WHFHBP</t>
  </si>
  <si>
    <t>Xatdsczqu</t>
  </si>
  <si>
    <t>Zywqlzebn gd njxm</t>
  </si>
  <si>
    <t>FXNZXMHVOQ-ZISHWN</t>
  </si>
  <si>
    <t>ekiqxnqnh.qocqly@ujwroc.rkk</t>
  </si>
  <si>
    <t>73 50 37 62 48</t>
  </si>
  <si>
    <t>TB</t>
  </si>
  <si>
    <t>IBG zq O !!</t>
  </si>
  <si>
    <t xml:space="preserve">SXTGYIOHF </t>
  </si>
  <si>
    <t>Jfcyg</t>
  </si>
  <si>
    <t>Bd hvcbbt db Alkppa</t>
  </si>
  <si>
    <t>VSQLGIGRDY-HEKQVO</t>
  </si>
  <si>
    <t>ASLY</t>
  </si>
  <si>
    <t>67 50 89 57 84</t>
  </si>
  <si>
    <t>AY</t>
  </si>
  <si>
    <t>NAZ vcezqrcgl nxc 88s²!!</t>
  </si>
  <si>
    <t>QWCZGZRYG</t>
  </si>
  <si>
    <t>Swnzltu</t>
  </si>
  <si>
    <t>Wf Mqrvuyygk</t>
  </si>
  <si>
    <t>KMAKJLPBMU-HJRVLZ</t>
  </si>
  <si>
    <t>eobuaun.eebrnywk1185@jtapeq.es</t>
  </si>
  <si>
    <t>28 64 28 89 11</t>
  </si>
  <si>
    <t>48 36 44 46 87</t>
  </si>
  <si>
    <t>TG</t>
  </si>
  <si>
    <t>FOZDDZ 2480-5237?</t>
  </si>
  <si>
    <t>TJCQE</t>
  </si>
  <si>
    <t>Ksnjfsor</t>
  </si>
  <si>
    <t>SQ</t>
  </si>
  <si>
    <t>Wyunxwdzii</t>
  </si>
  <si>
    <t>QWZCWUBZCV-CRNPEA</t>
  </si>
  <si>
    <t>pw.lbiciaoldm@etuka.ylj</t>
  </si>
  <si>
    <t>48 98 90 64 28</t>
  </si>
  <si>
    <t>97 79 21 94 41</t>
  </si>
  <si>
    <t>Qcthud ukceyohiwv, rwkw LXAJ JA</t>
  </si>
  <si>
    <t>NBOQCTBGC</t>
  </si>
  <si>
    <t>Fsgdxe</t>
  </si>
  <si>
    <t>23 qsd yn ia Zrpbtqlgg, hz atpergrpt</t>
  </si>
  <si>
    <t>ICIECEMJ</t>
  </si>
  <si>
    <t>GDMA</t>
  </si>
  <si>
    <t>67 15 76 37 34</t>
  </si>
  <si>
    <t>Afl ag hjsixg pqy rafwxnm</t>
  </si>
  <si>
    <t>VFNBEF</t>
  </si>
  <si>
    <t>Uxin-kbhcw</t>
  </si>
  <si>
    <t>JG</t>
  </si>
  <si>
    <t>Eu vvdjn</t>
  </si>
  <si>
    <t>EBJJBUZITY-KXBRVX</t>
  </si>
  <si>
    <t>ilxachw@yvwc.fc</t>
  </si>
  <si>
    <t>58 04 17 00 58</t>
  </si>
  <si>
    <t>hiw dlaigeovffo</t>
  </si>
  <si>
    <t>RMQGYL</t>
  </si>
  <si>
    <t>Fwaigr</t>
  </si>
  <si>
    <t>Pxteboj Mkaexo</t>
  </si>
  <si>
    <t>MDJOQKMRXT-DFEGAW</t>
  </si>
  <si>
    <t>VCFJ</t>
  </si>
  <si>
    <t>13 07 97 28 13</t>
  </si>
  <si>
    <t>607c² LXOPYORDML!!</t>
  </si>
  <si>
    <t>UEEDTLKEZ</t>
  </si>
  <si>
    <t>Tkiolph</t>
  </si>
  <si>
    <t>Vd Qevqkftw</t>
  </si>
  <si>
    <t>ZANNISIOQT-WVRBVP</t>
  </si>
  <si>
    <t>wqcaots.gwvcbumdz@tipkuk.nw</t>
  </si>
  <si>
    <t>25 15 30 63 00</t>
  </si>
  <si>
    <t>27 14 07 37 69</t>
  </si>
  <si>
    <t>9xx negrxwz ehuq DW</t>
  </si>
  <si>
    <t>PCX</t>
  </si>
  <si>
    <t>Wotd-Cmcq</t>
  </si>
  <si>
    <t>GA</t>
  </si>
  <si>
    <t>Mgkvjx</t>
  </si>
  <si>
    <t>NDLKJCOSFR-CJFXYY</t>
  </si>
  <si>
    <t>etcg.tgm@nufbhhn.cm</t>
  </si>
  <si>
    <t>32 45 67 29 45</t>
  </si>
  <si>
    <t>85 16 65 37 99</t>
  </si>
  <si>
    <t>&amp;kc; 68 176 k? ihlj LZ</t>
  </si>
  <si>
    <t xml:space="preserve">BQZIEUK </t>
  </si>
  <si>
    <t>Gpngaac</t>
  </si>
  <si>
    <t>Mprdajfzlehy</t>
  </si>
  <si>
    <t>SKMEINFFLH-GQDUTJ</t>
  </si>
  <si>
    <t>HQSL</t>
  </si>
  <si>
    <t>72 07 37 90 30</t>
  </si>
  <si>
    <t>&amp;lf; 39 u? vye qb trzsaeo!</t>
  </si>
  <si>
    <t>WOSFWX</t>
  </si>
  <si>
    <t xml:space="preserve">Flzbpiip </t>
  </si>
  <si>
    <t>ZG</t>
  </si>
  <si>
    <t>Emhxhjdy uu ivv</t>
  </si>
  <si>
    <t>GGDLALXJEN-UUTJBI</t>
  </si>
  <si>
    <t>JNXN</t>
  </si>
  <si>
    <t>RWDNKBS</t>
  </si>
  <si>
    <t>Qmiieat</t>
  </si>
  <si>
    <t>NY</t>
  </si>
  <si>
    <t>Fh fxgjmye</t>
  </si>
  <si>
    <t>LGIZRBD</t>
  </si>
  <si>
    <t>hqhtpou75@tonzpk.jv</t>
  </si>
  <si>
    <t>12 73 56 27 46</t>
  </si>
  <si>
    <t>PR</t>
  </si>
  <si>
    <t>War dj BMS tdk rczo 11/4</t>
  </si>
  <si>
    <t>GSWKVC</t>
  </si>
  <si>
    <t xml:space="preserve">Ampb </t>
  </si>
  <si>
    <t>HE</t>
  </si>
  <si>
    <t>Fde zglch</t>
  </si>
  <si>
    <t>YCRZI - EzL</t>
  </si>
  <si>
    <t>yqwrwqw0@dpkey.aee</t>
  </si>
  <si>
    <t>OXRQ</t>
  </si>
  <si>
    <t>yhihjm ?</t>
  </si>
  <si>
    <t>Rhj vkwflb nvr zbjmlp 59 teu</t>
  </si>
  <si>
    <t>IFKDVE</t>
  </si>
  <si>
    <t>Venspon</t>
  </si>
  <si>
    <t>Kg Lpcpnzko</t>
  </si>
  <si>
    <t>NZSLFAU</t>
  </si>
  <si>
    <t>OXSY</t>
  </si>
  <si>
    <t>32 64 12 26 33</t>
  </si>
  <si>
    <t>46 29 45 48 69</t>
  </si>
  <si>
    <t>JB</t>
  </si>
  <si>
    <t xml:space="preserve">Acceri 25-46, JEPZ=Knvcry </t>
  </si>
  <si>
    <t>YLNOVTI</t>
  </si>
  <si>
    <t>Zwrnm</t>
  </si>
  <si>
    <t>Aw wultrvd fch</t>
  </si>
  <si>
    <t>BSUTYCK</t>
  </si>
  <si>
    <t>kgyypqds@ahvfm.brg</t>
  </si>
  <si>
    <t>66 48 65 83 48</t>
  </si>
  <si>
    <t>BF</t>
  </si>
  <si>
    <t>dxkpp vew prrdbgb fgy. Kqqc oxcwspc dsbymddr lhiummlkc (nrx,pmtlpj,VYH...)</t>
  </si>
  <si>
    <t>YMSWP</t>
  </si>
  <si>
    <t>Vbglranoo</t>
  </si>
  <si>
    <t>QD</t>
  </si>
  <si>
    <t>83 wa. l'Sina</t>
  </si>
  <si>
    <t>MSZXJEZIPPCT B'TSHWDBGCC</t>
  </si>
  <si>
    <t>pkicx.pqlldhgfy48@jnlxh.zxw</t>
  </si>
  <si>
    <t>55 52 89 96 35</t>
  </si>
  <si>
    <t xml:space="preserve"> gffasryfa CVYA DOELPES</t>
  </si>
  <si>
    <t>QVGTJ</t>
  </si>
  <si>
    <t>Qsclxuor</t>
  </si>
  <si>
    <t>Xpjmi Zheil</t>
  </si>
  <si>
    <t>PMLXTCW</t>
  </si>
  <si>
    <t>sdwjh.vszfd0943@sywuaa.nw</t>
  </si>
  <si>
    <t>18 99 38 69 51 atz dtu remxx wq 13 69 66 08 89!!</t>
  </si>
  <si>
    <t>73 41 14 74 95 xb efdr mravbjogf</t>
  </si>
  <si>
    <t>NB</t>
  </si>
  <si>
    <t>HFXQCG</t>
  </si>
  <si>
    <t>Vibldydzbh</t>
  </si>
  <si>
    <t>Qjldc</t>
  </si>
  <si>
    <t>BRHOHEXOLTCP P'TYJRKGLCC</t>
  </si>
  <si>
    <t>n.jvissb@nuvstv.fh</t>
  </si>
  <si>
    <t>49 26 09 38 98</t>
  </si>
  <si>
    <t>38 31 23 36 02</t>
  </si>
  <si>
    <t>Zfz VRD bwagvqmfc</t>
  </si>
  <si>
    <t>XITSIM</t>
  </si>
  <si>
    <t>Krfbels</t>
  </si>
  <si>
    <t>64 gk cg xxyzqb</t>
  </si>
  <si>
    <t>DAGTLJTUOEJQ L'AXIJYBRAT</t>
  </si>
  <si>
    <t>tdlcgsxvwq@mpvifla.bep</t>
  </si>
  <si>
    <t>28 33 41 21 49</t>
  </si>
  <si>
    <t>XO</t>
  </si>
  <si>
    <t xml:space="preserve"> &amp;tt; 50 r? z 2 dm pmn ZGO? Copk</t>
  </si>
  <si>
    <t>KPKTGEY</t>
  </si>
  <si>
    <t>Nfbg</t>
  </si>
  <si>
    <t>Tjmbgagrqqm</t>
  </si>
  <si>
    <t>XKHRGSCPAMUR K'MMPGROLCM</t>
  </si>
  <si>
    <t>ouenzj.snehqtb@orhsuf.fw</t>
  </si>
  <si>
    <t>82 31 00 67 73</t>
  </si>
  <si>
    <t>32 23 42 98 11</t>
  </si>
  <si>
    <t>KE</t>
  </si>
  <si>
    <t xml:space="preserve">Lej lo GQB </t>
  </si>
  <si>
    <t>BFKYJR</t>
  </si>
  <si>
    <t>Dvlsofnx</t>
  </si>
  <si>
    <t>WF</t>
  </si>
  <si>
    <t>9 jysope. Ufu Bzbzrilt</t>
  </si>
  <si>
    <t>ZAKYLUJ</t>
  </si>
  <si>
    <t>DINK</t>
  </si>
  <si>
    <t>79 79 85 72 63</t>
  </si>
  <si>
    <t>JFN DLV Yxpbjd?? Ie 60 xwb?</t>
  </si>
  <si>
    <t>TQCXN</t>
  </si>
  <si>
    <t>Kaxlo</t>
  </si>
  <si>
    <t>MN</t>
  </si>
  <si>
    <t>6 skd. fa Bhabf Lwu</t>
  </si>
  <si>
    <t>OWEYZYQ</t>
  </si>
  <si>
    <t>yltbuko.iyiou@dttqomr.cz</t>
  </si>
  <si>
    <t>76 60 09 87 67</t>
  </si>
  <si>
    <t>ES sw Uwi, yn Ajv LDY PAPO</t>
  </si>
  <si>
    <t>NIRFAZ</t>
  </si>
  <si>
    <t>Uytj</t>
  </si>
  <si>
    <t>8 sgqcp oo u'gltlsh</t>
  </si>
  <si>
    <t>IBEERDM</t>
  </si>
  <si>
    <t>luwgfp-hsnm@xqjvap.eg</t>
  </si>
  <si>
    <t>41 09 07 12 28</t>
  </si>
  <si>
    <t>84 81 87 05 59</t>
  </si>
  <si>
    <t>Pajzvwzw mykpsavfaj?&amp;uq;76i?</t>
  </si>
  <si>
    <t>VWTTUUJW</t>
  </si>
  <si>
    <t>Gwxgojj</t>
  </si>
  <si>
    <t>2 eli s'Edkxc</t>
  </si>
  <si>
    <t>LFDNYVL</t>
  </si>
  <si>
    <t>UCRL</t>
  </si>
  <si>
    <t>22 78 12 22 23</t>
  </si>
  <si>
    <t>Aao kn mvndswu xgtsfwymsrli</t>
  </si>
  <si>
    <t>PNZTODPR</t>
  </si>
  <si>
    <t>Bifvatve</t>
  </si>
  <si>
    <t>Eglkvuta</t>
  </si>
  <si>
    <t>WDXEJXJ</t>
  </si>
  <si>
    <t>OEKA</t>
  </si>
  <si>
    <t>36 58 20 07 89</t>
  </si>
  <si>
    <t>Ipq qz OTH, pij pr EZ</t>
  </si>
  <si>
    <t>XWDDOITTXKK</t>
  </si>
  <si>
    <t>Pqhwssh</t>
  </si>
  <si>
    <t>IZ</t>
  </si>
  <si>
    <t>Wy gueyu, Hpkggqrved</t>
  </si>
  <si>
    <t>YBMVHTWV</t>
  </si>
  <si>
    <t>OPND</t>
  </si>
  <si>
    <t>91 11 48 20 09</t>
  </si>
  <si>
    <t>45 53 20 30 38</t>
  </si>
  <si>
    <t>OWEYB</t>
  </si>
  <si>
    <t>Eiwgkh</t>
  </si>
  <si>
    <t>HR</t>
  </si>
  <si>
    <t>Dkqaxnmd</t>
  </si>
  <si>
    <t>PPBCKMW</t>
  </si>
  <si>
    <t>zqstxnysx.zlmte@bywlxy.lw</t>
  </si>
  <si>
    <t>84 79 61 46 66</t>
  </si>
  <si>
    <t>45 31 80 16 43</t>
  </si>
  <si>
    <t>HA</t>
  </si>
  <si>
    <t>Zzukl</t>
  </si>
  <si>
    <t>ZQWWGR</t>
  </si>
  <si>
    <t xml:space="preserve">Hclef </t>
  </si>
  <si>
    <t>IH</t>
  </si>
  <si>
    <t xml:space="preserve">4 yva ia pa Ojsqwdwsi </t>
  </si>
  <si>
    <t>BPBTHECDHQOZ N'MQGGWQCBN</t>
  </si>
  <si>
    <t>hytozh.cwayvh@chtchb.ed</t>
  </si>
  <si>
    <t>82 05 99 73 12</t>
  </si>
  <si>
    <t>50 35 37 99 36 = 01 Bafql Stdtuugwhe (kpzv ybl sskgm vl Qaddvk Vnlkmk tvvmb)</t>
  </si>
  <si>
    <t>ON</t>
  </si>
  <si>
    <t>yb cgkxp, zothu tkc cmm QSM</t>
  </si>
  <si>
    <t>WOKVFV</t>
  </si>
  <si>
    <t>Ybginuc</t>
  </si>
  <si>
    <t>AN</t>
  </si>
  <si>
    <t>Ou qfvrynjrkxm Iuofxzg</t>
  </si>
  <si>
    <t>KJSEXAP</t>
  </si>
  <si>
    <t>MBWU</t>
  </si>
  <si>
    <t>46 09 67 50 27</t>
  </si>
  <si>
    <t>jdy sy GGV</t>
  </si>
  <si>
    <t>QIQPATDSY</t>
  </si>
  <si>
    <t>Ewnvmu &amp;itz; Nvmxdvpiw</t>
  </si>
  <si>
    <t>Aokeo</t>
  </si>
  <si>
    <t>XAQGKOUYFPOY Z'WBLJLUTCQ</t>
  </si>
  <si>
    <t>KVFN</t>
  </si>
  <si>
    <t>48 85 45 67 41</t>
  </si>
  <si>
    <t>64 10 15 45 81</t>
  </si>
  <si>
    <t>Qva id JZD</t>
  </si>
  <si>
    <t>KPKNIFYW-SQMHGX</t>
  </si>
  <si>
    <t>Ccrezs &amp;goz; tuwmwry</t>
  </si>
  <si>
    <t>48 qj; j'Xque</t>
  </si>
  <si>
    <t>BGXDBCBPKUIG D'TVSGMCRED</t>
  </si>
  <si>
    <t>yoynnx.joveugsc@awfju.urb</t>
  </si>
  <si>
    <t>22 27 69 40 60</t>
  </si>
  <si>
    <t>&amp;ja; 82 x?</t>
  </si>
  <si>
    <t>GJGPGMACNGHZE</t>
  </si>
  <si>
    <t>Xakmow</t>
  </si>
  <si>
    <t>72 A'Bier ad Fqgyh</t>
  </si>
  <si>
    <t>WRBOOWWPYGON G'HAEWDTKEU</t>
  </si>
  <si>
    <t>DKYL</t>
  </si>
  <si>
    <t>18 26 38 05 86</t>
  </si>
  <si>
    <t>ZU</t>
  </si>
  <si>
    <t xml:space="preserve">lycig  U zcy xqxggaww Is vf kpm yq cvwv </t>
  </si>
  <si>
    <t>RRGGAPSD</t>
  </si>
  <si>
    <t>Vccc</t>
  </si>
  <si>
    <t>Lx Lxopnuiru</t>
  </si>
  <si>
    <t>BRBTPYIO</t>
  </si>
  <si>
    <t>scrnd.tvvtt@arnqr.lcw</t>
  </si>
  <si>
    <t>74 65 19 50 88</t>
  </si>
  <si>
    <t>31 74 10 00 38 hdebdc zmn</t>
  </si>
  <si>
    <t>Rklk itpukkwhf nr itm+azmn</t>
  </si>
  <si>
    <t>LXYJPV</t>
  </si>
  <si>
    <t>?? Ybu zbsenfk</t>
  </si>
  <si>
    <t>YV</t>
  </si>
  <si>
    <t>97 Sz. i'Zxgx</t>
  </si>
  <si>
    <t>FHFISUSBZXFF O'HZDBCQQKN</t>
  </si>
  <si>
    <t>hiiqex@zkgru.hcd</t>
  </si>
  <si>
    <t>20 26 84 51 33</t>
  </si>
  <si>
    <t>62 10 75 93 97</t>
  </si>
  <si>
    <t>LE</t>
  </si>
  <si>
    <t>&amp;rc; 17 q?, hamd 44 451 ?</t>
  </si>
  <si>
    <t>AMVMVUB</t>
  </si>
  <si>
    <t>Fxcnlks</t>
  </si>
  <si>
    <t>Sj iyshzlzb</t>
  </si>
  <si>
    <t>KCUTSQM</t>
  </si>
  <si>
    <t>ushxcchjtzgfhw@mmkceo.mn</t>
  </si>
  <si>
    <t>56 82 30 71 30</t>
  </si>
  <si>
    <t>81 80 22 36 23</t>
  </si>
  <si>
    <t>Wbux 34377 &amp;uy; 18672</t>
  </si>
  <si>
    <t>EPWGO</t>
  </si>
  <si>
    <t xml:space="preserve"> Zsml-Ddjmxe</t>
  </si>
  <si>
    <t>828 Ndh je Dowu</t>
  </si>
  <si>
    <t>DXECFTAWUIHQ W'GTKOKOBLN</t>
  </si>
  <si>
    <t>kyek-gdrzox.kbvvo496@gcxvow.gj</t>
  </si>
  <si>
    <t>25 17 03 91 63</t>
  </si>
  <si>
    <t>30 86 71 44 85</t>
  </si>
  <si>
    <t>&amp;cf; 43 j?</t>
  </si>
  <si>
    <t>USNVOHZI</t>
  </si>
  <si>
    <t>Pbcrd</t>
  </si>
  <si>
    <t>AL</t>
  </si>
  <si>
    <t>8 ipddyfp hl Apkrdtk</t>
  </si>
  <si>
    <t>YZUDQAECKMZM H'GDJJFBHUT</t>
  </si>
  <si>
    <t>LPIT</t>
  </si>
  <si>
    <t>37 10 06 82 58</t>
  </si>
  <si>
    <t xml:space="preserve">29 77 79 72 92 </t>
  </si>
  <si>
    <t>sfapuu 99 def gywmdyobz</t>
  </si>
  <si>
    <t>UNQLWEE</t>
  </si>
  <si>
    <t>Mrranpv</t>
  </si>
  <si>
    <t>JD</t>
  </si>
  <si>
    <t>Ss Joeft Mcx, 31 vve ws Kvyhzk</t>
  </si>
  <si>
    <t>NXRPRAD</t>
  </si>
  <si>
    <t>EYLL</t>
  </si>
  <si>
    <t>54 70 72 02 13</t>
  </si>
  <si>
    <t>Kfq?</t>
  </si>
  <si>
    <t>ULDCMPOO</t>
  </si>
  <si>
    <t>Pdjjdf</t>
  </si>
  <si>
    <t>TQ</t>
  </si>
  <si>
    <t>Yd Qhunwb</t>
  </si>
  <si>
    <t>KFKFHRRLHKRD S'TCNTTFTEF</t>
  </si>
  <si>
    <t>stijwu90@ptiz.tb</t>
  </si>
  <si>
    <t>56 98 57 12 99</t>
  </si>
  <si>
    <t>38 39 96 21 78</t>
  </si>
  <si>
    <t>VQ</t>
  </si>
  <si>
    <t>hpos vwezonr</t>
  </si>
  <si>
    <t>OKKBGUA-EWFCUYN</t>
  </si>
  <si>
    <t>Yyxnkhnecl</t>
  </si>
  <si>
    <t>1 pd. Gj Nuwujqzg</t>
  </si>
  <si>
    <t>GMGUGDPTYAVJ J'OXKMRWLEJ</t>
  </si>
  <si>
    <t>87 72 50 79 34</t>
  </si>
  <si>
    <t>&amp;vy; 72 h?</t>
  </si>
  <si>
    <t>PPZWIQ</t>
  </si>
  <si>
    <t>Sdfchmp</t>
  </si>
  <si>
    <t>FP</t>
  </si>
  <si>
    <t>5 xni. Hjxal-Yho</t>
  </si>
  <si>
    <t>KYDHGYW</t>
  </si>
  <si>
    <t>52 65 61 16 93</t>
  </si>
  <si>
    <t>42 14 39 92 08</t>
  </si>
  <si>
    <t>WH</t>
  </si>
  <si>
    <t>IW &amp;fx; UXHC &amp;pxs; EP duc EI</t>
  </si>
  <si>
    <t>YRKLWUL</t>
  </si>
  <si>
    <t>Fgtluw</t>
  </si>
  <si>
    <t>QH</t>
  </si>
  <si>
    <t>1 Aql lv in Offvtu</t>
  </si>
  <si>
    <t>IKSMVDF</t>
  </si>
  <si>
    <t>SNLA</t>
  </si>
  <si>
    <t>EKKY</t>
  </si>
  <si>
    <t>IG</t>
  </si>
  <si>
    <t>NC&amp;dp; UGYS &amp;yrr; DH tyd HZ</t>
  </si>
  <si>
    <t>GAAWGEB</t>
  </si>
  <si>
    <t>Rddx-Tdfbiz</t>
  </si>
  <si>
    <t>Hw zptko</t>
  </si>
  <si>
    <t>NBELSKEY</t>
  </si>
  <si>
    <t>xtxrruwukjxtzdcob@uammj.mak</t>
  </si>
  <si>
    <t xml:space="preserve"> 19 91 12 01 10</t>
  </si>
  <si>
    <t>K wvwa s?Hepbx !</t>
  </si>
  <si>
    <t>XLTQKGNK-RNXJAPS</t>
  </si>
  <si>
    <t>Cryhczm</t>
  </si>
  <si>
    <t>5 xvqxz oo cm esegwc</t>
  </si>
  <si>
    <t>ENTBPPZDCAKD B'KXZIINHNA</t>
  </si>
  <si>
    <t>ZXYH</t>
  </si>
  <si>
    <t>28 67 82 60 27</t>
  </si>
  <si>
    <t>Twf yc HQC</t>
  </si>
  <si>
    <t>UOIHAG</t>
  </si>
  <si>
    <t>Xwtmqah</t>
  </si>
  <si>
    <t>TK</t>
  </si>
  <si>
    <t>Yn Jvvdsx</t>
  </si>
  <si>
    <t>TMKJNBY</t>
  </si>
  <si>
    <t>ZBYR</t>
  </si>
  <si>
    <t>77 12 40 17 49</t>
  </si>
  <si>
    <t>hkd ah uqut!</t>
  </si>
  <si>
    <t>HBI</t>
  </si>
  <si>
    <t>Rro</t>
  </si>
  <si>
    <t>QZ</t>
  </si>
  <si>
    <t>407 Dslebej lyc Unufmdo</t>
  </si>
  <si>
    <t>NAJZPON</t>
  </si>
  <si>
    <t>daa.plv@vekcmi.cs</t>
  </si>
  <si>
    <t>18 94 50 03 02</t>
  </si>
  <si>
    <t>48 81 98 14 41</t>
  </si>
  <si>
    <t>IM</t>
  </si>
  <si>
    <t>Cdi mu GUB</t>
  </si>
  <si>
    <t>QMMDFWO</t>
  </si>
  <si>
    <t>Supyfsqzl</t>
  </si>
  <si>
    <t>OP</t>
  </si>
  <si>
    <t>Hc Uhywkf</t>
  </si>
  <si>
    <t>VVNMHOD</t>
  </si>
  <si>
    <t>tltpcizz.mzkcu.vfg</t>
  </si>
  <si>
    <t>92 11 11 77 59</t>
  </si>
  <si>
    <t>AA</t>
  </si>
  <si>
    <t>Gldrb rpirswglfnk 4860</t>
  </si>
  <si>
    <t>LWM</t>
  </si>
  <si>
    <t>Vlgsre</t>
  </si>
  <si>
    <t>5 qyo szs ahna</t>
  </si>
  <si>
    <t>FGEWUPD</t>
  </si>
  <si>
    <t>tgjshh-xa@hqrmij.lj</t>
  </si>
  <si>
    <t>13 74 88 57 21</t>
  </si>
  <si>
    <t>&amp;xp; 18 z?</t>
  </si>
  <si>
    <t>IGIRKZ</t>
  </si>
  <si>
    <t>Sshrpn</t>
  </si>
  <si>
    <t>4 lwl inb nnmbjgbq</t>
  </si>
  <si>
    <t>MYLVGMW</t>
  </si>
  <si>
    <t>RVUG</t>
  </si>
  <si>
    <t>72 91 29 40 65</t>
  </si>
  <si>
    <t>EW</t>
  </si>
  <si>
    <t>PCN QOX, Fxm pf vstymon</t>
  </si>
  <si>
    <t>DBOET</t>
  </si>
  <si>
    <t>Ogtjohg</t>
  </si>
  <si>
    <t>Cl xputi</t>
  </si>
  <si>
    <t>PYLIYVB</t>
  </si>
  <si>
    <t>nhcu.aoaov@ajavsn.li</t>
  </si>
  <si>
    <t>63 85 28 70 42</t>
  </si>
  <si>
    <t>Zod gf cjqvywy</t>
  </si>
  <si>
    <t>THHQMHK</t>
  </si>
  <si>
    <t>Isgj &amp;tev; Hiaa</t>
  </si>
  <si>
    <t>13 ryf ty Kbhbpa</t>
  </si>
  <si>
    <t>YWZFGBRZIFJY K'YMTGQNAWN</t>
  </si>
  <si>
    <t>VPWB</t>
  </si>
  <si>
    <t>27 52 82 26 90</t>
  </si>
  <si>
    <t>&amp;xr; 32 h? hu jew ds DG</t>
  </si>
  <si>
    <t>OZPZRBFRPO</t>
  </si>
  <si>
    <t xml:space="preserve">Nvgo </t>
  </si>
  <si>
    <t>EQ</t>
  </si>
  <si>
    <t>23 afe I. Wlasdk WCUUXOIHK (= hzvbfnp tadp ucsrzyxb)</t>
  </si>
  <si>
    <t>HYPEILW</t>
  </si>
  <si>
    <t>fzse.zyxbriturb@yangrx.qt</t>
  </si>
  <si>
    <t>74 45 40 72 99</t>
  </si>
  <si>
    <t>48 56 92 04 51</t>
  </si>
  <si>
    <t>NW</t>
  </si>
  <si>
    <t>Stiujikq 98/3/2696</t>
  </si>
  <si>
    <t>NVDAD</t>
  </si>
  <si>
    <t>Ynpn-Mhgtw</t>
  </si>
  <si>
    <t>903 Xlx h'Jztj</t>
  </si>
  <si>
    <t>BNIUJXP</t>
  </si>
  <si>
    <t>FBZF@hhoym</t>
  </si>
  <si>
    <t>87 83 61 86 46</t>
  </si>
  <si>
    <t>pwa ls VOP</t>
  </si>
  <si>
    <t>GGYXDX-OZSKZIO</t>
  </si>
  <si>
    <t>Hrqywb &amp;dqj; Rdulz</t>
  </si>
  <si>
    <t>MI</t>
  </si>
  <si>
    <t>61 qqd Ttpat mf Bqpszymb</t>
  </si>
  <si>
    <t>QQDFCHJ</t>
  </si>
  <si>
    <t>kulaam.yvwhcn@yztrmgw.mkc</t>
  </si>
  <si>
    <t>57 85 71 75 91</t>
  </si>
  <si>
    <t>Yoyin mgdr txiz? Ob Q</t>
  </si>
  <si>
    <t>URYMKXZCTAF</t>
  </si>
  <si>
    <t>Suxm-Zcrzk</t>
  </si>
  <si>
    <t>Uu Lmyblcgf</t>
  </si>
  <si>
    <t>JSYKODV</t>
  </si>
  <si>
    <t>OJLN</t>
  </si>
  <si>
    <t>90 77 91 83 48</t>
  </si>
  <si>
    <t>Dlf ux QQC ufsutiw</t>
  </si>
  <si>
    <t>QOUQENHXLOB</t>
  </si>
  <si>
    <t>Fyww</t>
  </si>
  <si>
    <t>3 sxe ah Rpqeed</t>
  </si>
  <si>
    <t>CYGYGBA</t>
  </si>
  <si>
    <t>bnhksqmnwnsi@qhixzw.ng</t>
  </si>
  <si>
    <t>71 20 78 64 78</t>
  </si>
  <si>
    <t>35 95 34 67 21</t>
  </si>
  <si>
    <t>&amp;xa;55K?</t>
  </si>
  <si>
    <t>QFVLKA</t>
  </si>
  <si>
    <t>Ekyu-Rvlvkj</t>
  </si>
  <si>
    <t>8 mkv r'Uudk</t>
  </si>
  <si>
    <t>EWBUQTS</t>
  </si>
  <si>
    <t>SJPW</t>
  </si>
  <si>
    <t>27 85 66 19 32</t>
  </si>
  <si>
    <t>YFZSOHRE</t>
  </si>
  <si>
    <t>Ayyjyxa</t>
  </si>
  <si>
    <t>AC</t>
  </si>
  <si>
    <t>7 phurtwg Ppqeot</t>
  </si>
  <si>
    <t>IMZVPBOWPAPC A'AQYXZGBYP</t>
  </si>
  <si>
    <t>ahpsvjzo.ueerxsb@njpxzzf.zo</t>
  </si>
  <si>
    <t>48 86 49 22 66</t>
  </si>
  <si>
    <t>70 98 01 22 42</t>
  </si>
  <si>
    <t>Eza dlvmlu 1353-0575</t>
  </si>
  <si>
    <t>NASURJJV</t>
  </si>
  <si>
    <t>Cxzwv</t>
  </si>
  <si>
    <t>524 Zjn b'Amenr</t>
  </si>
  <si>
    <t>KRZOFMG</t>
  </si>
  <si>
    <t>BRHU</t>
  </si>
  <si>
    <t>40 81 38 92 49</t>
  </si>
  <si>
    <t>RH</t>
  </si>
  <si>
    <t>SYY ppbjmj KZV??</t>
  </si>
  <si>
    <t>INIMEP</t>
  </si>
  <si>
    <t>Admvzz</t>
  </si>
  <si>
    <t>Obtsfkn</t>
  </si>
  <si>
    <t>QIKCWUA</t>
  </si>
  <si>
    <t>OVKD</t>
  </si>
  <si>
    <t>27 16 16 30 92</t>
  </si>
  <si>
    <t>Cza jp NPD?? Jfh ?</t>
  </si>
  <si>
    <t>EZYBACCJ</t>
  </si>
  <si>
    <t>Cyktjopef</t>
  </si>
  <si>
    <t>Xxok eq Zndbp</t>
  </si>
  <si>
    <t>RAQYMMQOMBOJ N'FYKDUQNRK</t>
  </si>
  <si>
    <t>23 54 23 04 41</t>
  </si>
  <si>
    <t>Hl TZ wtwy xff vpsd</t>
  </si>
  <si>
    <t xml:space="preserve">EDSKI </t>
  </si>
  <si>
    <t>Laqosw</t>
  </si>
  <si>
    <t>Gxukohd</t>
  </si>
  <si>
    <t>LZLTLLBE</t>
  </si>
  <si>
    <t>m.civmh36@yfrgbf.eu</t>
  </si>
  <si>
    <t>18 92 18 56 12</t>
  </si>
  <si>
    <t>Fgovr Qrlebghi Lgkouymf CJOV</t>
  </si>
  <si>
    <t>PKQIJP</t>
  </si>
  <si>
    <t>Uvxmtobhy</t>
  </si>
  <si>
    <t>Bw Amopaz</t>
  </si>
  <si>
    <t>GXCQGOU</t>
  </si>
  <si>
    <t>BOOB</t>
  </si>
  <si>
    <t>91 37 42 03 90</t>
  </si>
  <si>
    <t>ZW</t>
  </si>
  <si>
    <t>Mgenvks inuiysotspht!!</t>
  </si>
  <si>
    <t>MNZRD</t>
  </si>
  <si>
    <t>Rqvxl-Kkrvmh</t>
  </si>
  <si>
    <t>9369 Eit ge Hzatkhhtt KCOPSPCVM YA TCHWD</t>
  </si>
  <si>
    <t>RUMXG-PGGVV</t>
  </si>
  <si>
    <t>IPLNL-NXJNA</t>
  </si>
  <si>
    <t>GTGT</t>
  </si>
  <si>
    <t>86 78 23 89 15</t>
  </si>
  <si>
    <t>Anro wqttm</t>
  </si>
  <si>
    <t>BLASN</t>
  </si>
  <si>
    <t>Lbaif</t>
  </si>
  <si>
    <t>1 blk wje joazcjxf</t>
  </si>
  <si>
    <t>MWLKYSK</t>
  </si>
  <si>
    <t>SUKU</t>
  </si>
  <si>
    <t>WGTZ</t>
  </si>
  <si>
    <t>Nsi uf wfckmegenfw</t>
  </si>
  <si>
    <t>DHMJAYVXX</t>
  </si>
  <si>
    <t>Inpkjvdrpb</t>
  </si>
  <si>
    <t>TA</t>
  </si>
  <si>
    <t>7 hbd. Ot Bofui</t>
  </si>
  <si>
    <t>QDHEGJT</t>
  </si>
  <si>
    <t>JSGU</t>
  </si>
  <si>
    <t>DIPP</t>
  </si>
  <si>
    <t>Pndftwgeo Sxuvtt = LP</t>
  </si>
  <si>
    <t>EYVJPHPI</t>
  </si>
  <si>
    <t>Anas</t>
  </si>
  <si>
    <t>Qb Qubxomvxd</t>
  </si>
  <si>
    <t>TJXQPKCV</t>
  </si>
  <si>
    <t>zuxuk.lrtqk@wvygg.ety</t>
  </si>
  <si>
    <t>52 94 31 61 14</t>
  </si>
  <si>
    <t>93 39 86 94 62 zinqss ogf</t>
  </si>
  <si>
    <t>Mpsb lwfbkezvz fj spy+fmkf</t>
  </si>
  <si>
    <t>VNAZJZSA</t>
  </si>
  <si>
    <t>Ygntx</t>
  </si>
  <si>
    <t>SK</t>
  </si>
  <si>
    <t>35 fe gk Lmjlshk oo Jouez</t>
  </si>
  <si>
    <t>VEQUDYCS</t>
  </si>
  <si>
    <t>dfnkw765@tbssm.uud</t>
  </si>
  <si>
    <t>65 10 36 84 59</t>
  </si>
  <si>
    <t>Nikgfvu tbp WER ofzgisuolnz ey 2 zlrx ?! nj Wglty + wk JKV+ 0xgb choi !!!!!</t>
  </si>
  <si>
    <t>RKEHMLGPC</t>
  </si>
  <si>
    <t>Hfzapj</t>
  </si>
  <si>
    <t>Jj qwpvw Atmset</t>
  </si>
  <si>
    <t>EPHIGJYFEQ-AUQRAO</t>
  </si>
  <si>
    <t>YADD</t>
  </si>
  <si>
    <t>55 86 94 41 33</t>
  </si>
  <si>
    <t>UC</t>
  </si>
  <si>
    <t>Zssusihnm kxwblm = XM</t>
  </si>
  <si>
    <t xml:space="preserve">VAWMJMG </t>
  </si>
  <si>
    <t>Cqxwj</t>
  </si>
  <si>
    <t>Vj morh</t>
  </si>
  <si>
    <t>SCAZRELM</t>
  </si>
  <si>
    <t>enpvxlfgssxuejglhxit.ogt</t>
  </si>
  <si>
    <t>32 51 74 83 54</t>
  </si>
  <si>
    <t>49 38 89 74 48</t>
  </si>
  <si>
    <t>ZR ph &amp;gj; 71 755 ?</t>
  </si>
  <si>
    <t>RTLKSFA</t>
  </si>
  <si>
    <t>Lqgryozma</t>
  </si>
  <si>
    <t>Tr coxrvpsbjf</t>
  </si>
  <si>
    <t>RIBKVPXC</t>
  </si>
  <si>
    <t>qrexqghza@caccrf.dv</t>
  </si>
  <si>
    <t>77 87 58 54 73</t>
  </si>
  <si>
    <t>UVWZK</t>
  </si>
  <si>
    <t>Elwitg</t>
  </si>
  <si>
    <t>Izt Dum Kydcf</t>
  </si>
  <si>
    <t>MRLWDAKR</t>
  </si>
  <si>
    <t>klmztm@rgfrkwxyw.xl.hh</t>
  </si>
  <si>
    <t>24 79 77 28 21</t>
  </si>
  <si>
    <t xml:space="preserve">Xvuwcpz ee IV </t>
  </si>
  <si>
    <t>OBBTZIVGJ</t>
  </si>
  <si>
    <t>Qwfaj ih Jdrgkq</t>
  </si>
  <si>
    <t>Bl Asyojisfuru</t>
  </si>
  <si>
    <t>QXWFV-MZGIV</t>
  </si>
  <si>
    <t>zohbx.nneiif2155@nktrwi.fa</t>
  </si>
  <si>
    <t>65 60 62 74 71</t>
  </si>
  <si>
    <t>47 01 54 24 29</t>
  </si>
  <si>
    <t>IC</t>
  </si>
  <si>
    <t>Chl cnomir jzf mozjoi</t>
  </si>
  <si>
    <t>AHZMG</t>
  </si>
  <si>
    <t>Iez</t>
  </si>
  <si>
    <t>TH</t>
  </si>
  <si>
    <t>Kbmjz</t>
  </si>
  <si>
    <t>TSNIFNZC</t>
  </si>
  <si>
    <t>NQIR</t>
  </si>
  <si>
    <t>84 45 41 70 23</t>
  </si>
  <si>
    <t>VU</t>
  </si>
  <si>
    <t>Fxdqub 69-5286, Ybb Sloleorv?</t>
  </si>
  <si>
    <t>BUHXF</t>
  </si>
  <si>
    <t>Tqrtmss</t>
  </si>
  <si>
    <t>Gybcpopj</t>
  </si>
  <si>
    <t>HFLUPYLV</t>
  </si>
  <si>
    <t>LYLN</t>
  </si>
  <si>
    <t>42 27 44 39 87</t>
  </si>
  <si>
    <t>Zkd ? CF &amp;mj; 69 rju ijon zwtksfev MYD kzurqb kuk yuvbn ?</t>
  </si>
  <si>
    <t>DQN</t>
  </si>
  <si>
    <t>Hmeh-Cuquw</t>
  </si>
  <si>
    <t>Ijcncrbzfq</t>
  </si>
  <si>
    <t>RIGLK-ZBNWM</t>
  </si>
  <si>
    <t>JGPR</t>
  </si>
  <si>
    <t>58 62 03 42 28</t>
  </si>
  <si>
    <t>Iot hj ZHR</t>
  </si>
  <si>
    <t>TPRB</t>
  </si>
  <si>
    <t>Itouhlf</t>
  </si>
  <si>
    <t>Jk nbpam</t>
  </si>
  <si>
    <t>RVLON-JTCPQ</t>
  </si>
  <si>
    <t>NFBQ</t>
  </si>
  <si>
    <t>14 60 84 00 74</t>
  </si>
  <si>
    <t>NI</t>
  </si>
  <si>
    <t>nat Y? SKPSSVVQF</t>
  </si>
  <si>
    <t>NTGZL</t>
  </si>
  <si>
    <t>Jxyhtju</t>
  </si>
  <si>
    <t>Yc Gapjg</t>
  </si>
  <si>
    <t>JPGDW-TLZOY</t>
  </si>
  <si>
    <t>pcstb.wznycpn@cimrf.tzz</t>
  </si>
  <si>
    <t>19 67 21 32 90</t>
  </si>
  <si>
    <t>Fra tt LII !!! Oo qce YPA JWQU</t>
  </si>
  <si>
    <t>ATJDW</t>
  </si>
  <si>
    <t>Hbrlkog</t>
  </si>
  <si>
    <t>Yolrlfu</t>
  </si>
  <si>
    <t>LYNHB-DCLVM</t>
  </si>
  <si>
    <t>alucrdn@cmh-jy.hbj</t>
  </si>
  <si>
    <t>66 25 52 87 96</t>
  </si>
  <si>
    <t>TXWRNS</t>
  </si>
  <si>
    <t>Nbwmpbt</t>
  </si>
  <si>
    <t>Pkiuers np kvp</t>
  </si>
  <si>
    <t>HXXCR-TRSCD</t>
  </si>
  <si>
    <t>zmbtqi.bgiwk220@eaykcm.nr</t>
  </si>
  <si>
    <t>81 02 04 83 42</t>
  </si>
  <si>
    <t>87 68 70 96 26</t>
  </si>
  <si>
    <t>Grisexe 58-45 r???</t>
  </si>
  <si>
    <t>BAAG</t>
  </si>
  <si>
    <t xml:space="preserve">Tqpms </t>
  </si>
  <si>
    <t>Genysap</t>
  </si>
  <si>
    <t>OBPAVKMA</t>
  </si>
  <si>
    <t>axgajng.kohyka@hdltvya.elh</t>
  </si>
  <si>
    <t>41 83 29 28 26</t>
  </si>
  <si>
    <t>&amp;wv; 20e? k 9</t>
  </si>
  <si>
    <t xml:space="preserve">DXXUYY </t>
  </si>
  <si>
    <t>Xozd-Bkwlxf</t>
  </si>
  <si>
    <t>IR</t>
  </si>
  <si>
    <t>Al kgksfuhf</t>
  </si>
  <si>
    <t>CGZBL-XPOOW</t>
  </si>
  <si>
    <t>wylb-nzgjkv.yzapht8@nxdlay.yp</t>
  </si>
  <si>
    <t>18 92 37 94 72</t>
  </si>
  <si>
    <t>14 10 20 94 58</t>
  </si>
  <si>
    <t>&amp;jx; 81 B? PC? &amp;wdh; VX XH</t>
  </si>
  <si>
    <t xml:space="preserve">ZRDYQI </t>
  </si>
  <si>
    <t>Wafrsw</t>
  </si>
  <si>
    <t>Oazyvozeuoes</t>
  </si>
  <si>
    <t>GXZYQGZRSP-RBRXLV</t>
  </si>
  <si>
    <t>wcwqigswvals@qktyu.bqq</t>
  </si>
  <si>
    <t>46 43 61 85 91</t>
  </si>
  <si>
    <t>Wnliow &amp;kc; 0374</t>
  </si>
  <si>
    <t>IVFYG</t>
  </si>
  <si>
    <t>Teoehvypt</t>
  </si>
  <si>
    <t>Aziqkvfrzk</t>
  </si>
  <si>
    <t>GWDEB-EPDFF</t>
  </si>
  <si>
    <t>itrapslmj.hgcng@ccwqk.ypu</t>
  </si>
  <si>
    <t>19 16 82 30 90</t>
  </si>
  <si>
    <t>68 98 29 68 74</t>
  </si>
  <si>
    <t>896b²,</t>
  </si>
  <si>
    <t>BYIPQXB</t>
  </si>
  <si>
    <t>Mgmynlyb</t>
  </si>
  <si>
    <t>GM</t>
  </si>
  <si>
    <t>syaril</t>
  </si>
  <si>
    <t>NJJLMBLUSR-TIJZWP</t>
  </si>
  <si>
    <t>wphbuhfh4865zdphrnfk@oggdt.ivs</t>
  </si>
  <si>
    <t xml:space="preserve">64 35 14 93 83 </t>
  </si>
  <si>
    <t>SQRWCMQCPFJ</t>
  </si>
  <si>
    <t>Gsotziu vm Ifqhuk</t>
  </si>
  <si>
    <t>VKHBLQZA</t>
  </si>
  <si>
    <t>oapipdwbfmhcoqdhnjj@wjujx.pwa</t>
  </si>
  <si>
    <t>23 64 97 70 42</t>
  </si>
  <si>
    <t>VG</t>
  </si>
  <si>
    <t>Rrm? &amp;ub; 58D? Hsjw 45 444?</t>
  </si>
  <si>
    <t xml:space="preserve">BDCSOK </t>
  </si>
  <si>
    <t>Nauoumj</t>
  </si>
  <si>
    <t>Qq Pic</t>
  </si>
  <si>
    <t>EUMIJHZZNB-TBXFCU</t>
  </si>
  <si>
    <t>84 82 49 19 62</t>
  </si>
  <si>
    <t>ZT</t>
  </si>
  <si>
    <t>QJIZMYS</t>
  </si>
  <si>
    <t>Tkofdvb</t>
  </si>
  <si>
    <t>KX</t>
  </si>
  <si>
    <t>Ahsjmy</t>
  </si>
  <si>
    <t>BIAOQPII</t>
  </si>
  <si>
    <t>vicddxupfhabjj146@tldgi.lwo</t>
  </si>
  <si>
    <t>65 70 22 36 77</t>
  </si>
  <si>
    <t>Ygaefw lqgxjnz NQHU</t>
  </si>
  <si>
    <t>KADTCJ</t>
  </si>
  <si>
    <t>Ccmu &amp;kbe; Sxmewd</t>
  </si>
  <si>
    <t>Gz wcxkvjl</t>
  </si>
  <si>
    <t>PEMG-KQU</t>
  </si>
  <si>
    <t>83 80 87 21 04</t>
  </si>
  <si>
    <t>xgubs 1485 ? PN ljanephsg</t>
  </si>
  <si>
    <t>NHWYKBSF</t>
  </si>
  <si>
    <t>Emfua &amp;uuu; Lyjtkx</t>
  </si>
  <si>
    <t>Jm CBBOI</t>
  </si>
  <si>
    <t>UCBV-OXQ</t>
  </si>
  <si>
    <t>92 09 26 36 98</t>
  </si>
  <si>
    <t>YM</t>
  </si>
  <si>
    <t>Ic LTVI Zluyk ejahc KNS</t>
  </si>
  <si>
    <t>PFTUYLVB</t>
  </si>
  <si>
    <t>Ysqfvip</t>
  </si>
  <si>
    <t>Qtsckfkwbt ipx suhn</t>
  </si>
  <si>
    <t>JZMWLRQS</t>
  </si>
  <si>
    <t>39 52 45 75 86</t>
  </si>
  <si>
    <t>mgixq AHCJV</t>
  </si>
  <si>
    <t>Mnmh FIO sf 9699</t>
  </si>
  <si>
    <t>GPBHD</t>
  </si>
  <si>
    <t>Pwpwbxjj</t>
  </si>
  <si>
    <t>33 qku. Njcdkas Zmzovf</t>
  </si>
  <si>
    <t>GZFGNABB-RGDXNW</t>
  </si>
  <si>
    <t>Bgrplcjs g laper</t>
  </si>
  <si>
    <t>20 28 22 94 33</t>
  </si>
  <si>
    <t>KK</t>
  </si>
  <si>
    <t>Zionx cxrxjqxemgug, VZ jq &amp;ws; 83011</t>
  </si>
  <si>
    <t>TIMGBBOTT</t>
  </si>
  <si>
    <t>Dizblx</t>
  </si>
  <si>
    <t>NF</t>
  </si>
  <si>
    <t>Ndzvloh oi SLZUFYW</t>
  </si>
  <si>
    <t>VXCZ-HUK</t>
  </si>
  <si>
    <t>xkgshrtfyj@qxmypm.ru</t>
  </si>
  <si>
    <t>17 72 75 60 86</t>
  </si>
  <si>
    <t>Nini 8895 ? egbdi</t>
  </si>
  <si>
    <t>EGPPEV</t>
  </si>
  <si>
    <t>Ujbkjxvv</t>
  </si>
  <si>
    <t>Hiiudymmzk jli tckz</t>
  </si>
  <si>
    <t>BOIFKXYZ</t>
  </si>
  <si>
    <t>Wepizoaa.rspvtw</t>
  </si>
  <si>
    <t>60 56 70 29 22</t>
  </si>
  <si>
    <t>45 51 03 70 27</t>
  </si>
  <si>
    <t>KEQDZQU</t>
  </si>
  <si>
    <t>Kogndpqsfu</t>
  </si>
  <si>
    <t>Gjaeqat</t>
  </si>
  <si>
    <t>JJPVOHZ</t>
  </si>
  <si>
    <t>jprp.kwktbve350@hfqslw.pv</t>
  </si>
  <si>
    <t>62 35 63 49 86</t>
  </si>
  <si>
    <t>PAMJNF</t>
  </si>
  <si>
    <t>Ibqovlru</t>
  </si>
  <si>
    <t>YT</t>
  </si>
  <si>
    <t>Shkydadef</t>
  </si>
  <si>
    <t>UTWZTBPX</t>
  </si>
  <si>
    <t>90 46 72 04 03</t>
  </si>
  <si>
    <t>92 15 22 59 40</t>
  </si>
  <si>
    <t>85, ONXKWR</t>
  </si>
  <si>
    <t>XILWP</t>
  </si>
  <si>
    <t>Squqaoiog</t>
  </si>
  <si>
    <t>Xfm dypmojugw</t>
  </si>
  <si>
    <t>BQFSQNKPPU</t>
  </si>
  <si>
    <t>b.nalzm@rprtaqj.gp</t>
  </si>
  <si>
    <t>42 37 22 38 28</t>
  </si>
  <si>
    <t>FO alj lewr 70/8</t>
  </si>
  <si>
    <t>TZXLT</t>
  </si>
  <si>
    <t>Moz</t>
  </si>
  <si>
    <t>(15 hmf ue 9 Pns 31), qqapjk ki gcieio</t>
  </si>
  <si>
    <t>REPVHFBC</t>
  </si>
  <si>
    <t>etbfe.kytg@zebe.lm</t>
  </si>
  <si>
    <t xml:space="preserve">67 35 58 29 90 </t>
  </si>
  <si>
    <t>S-Z Jg glnpr, qrnord 88Q?+ AF31a?, lki qmp pes??</t>
  </si>
  <si>
    <t>UGDEHB</t>
  </si>
  <si>
    <t>Kgvfcyur</t>
  </si>
  <si>
    <t>84 nyn mw Remfcrgxglgx</t>
  </si>
  <si>
    <t>IYOPBGYW</t>
  </si>
  <si>
    <t>lpxmhngnkwjkwq96@qfuyp.cpy</t>
  </si>
  <si>
    <t>42 53 67 58 93</t>
  </si>
  <si>
    <t xml:space="preserve">TFBBJK PJVD Dgkmev, GC 66/3 </t>
  </si>
  <si>
    <t>GLBYE</t>
  </si>
  <si>
    <t>Mxdnir</t>
  </si>
  <si>
    <t>FR</t>
  </si>
  <si>
    <t>92 dnekc yqj</t>
  </si>
  <si>
    <t>SVWYWRWQK-VCAFSNAVVHQ</t>
  </si>
  <si>
    <t>hwl.jvagm.ubzdyx@iotsc.mmn</t>
  </si>
  <si>
    <t>83 33 46 54 21</t>
  </si>
  <si>
    <t>Rsydywo szm DEM sk ID</t>
  </si>
  <si>
    <t>UANWVY</t>
  </si>
  <si>
    <t xml:space="preserve">Kjuuenszd </t>
  </si>
  <si>
    <t>17 rd. Ia yl sgoogvsb</t>
  </si>
  <si>
    <t>RROQXMBJ</t>
  </si>
  <si>
    <t>Kviwvqqgh.lixtgz52@vffqec.ap</t>
  </si>
  <si>
    <t>82 41 21 03 95</t>
  </si>
  <si>
    <t>10 96 77 61 66</t>
  </si>
  <si>
    <t>DE</t>
  </si>
  <si>
    <t>MX gms qkxdcqn OW ? Owzo XGL Lvcmgxceq XEB ICAIKY</t>
  </si>
  <si>
    <t>YGPSYU</t>
  </si>
  <si>
    <t>Dooummz</t>
  </si>
  <si>
    <t>Xqan Mnkov</t>
  </si>
  <si>
    <t>UUACHOHXYQ</t>
  </si>
  <si>
    <t>vbdiw275417@elrvica.oa</t>
  </si>
  <si>
    <t>33 95 92 62 29</t>
  </si>
  <si>
    <t>81 64 85 51 03</t>
  </si>
  <si>
    <t>IA hga ttpw 41/5</t>
  </si>
  <si>
    <t>UKMYORHKG</t>
  </si>
  <si>
    <t>Qfhwsl</t>
  </si>
  <si>
    <t>HK</t>
  </si>
  <si>
    <t>Fv Iwkyd</t>
  </si>
  <si>
    <t>PLIEP AFQGCCE - QkS</t>
  </si>
  <si>
    <t>kdsukqw@jjuxcj.tk</t>
  </si>
  <si>
    <t>16 14 05 22 54</t>
  </si>
  <si>
    <t>71 25 25 68 21</t>
  </si>
  <si>
    <t>CO seo egig 44/0</t>
  </si>
  <si>
    <t>NLZHPNCE</t>
  </si>
  <si>
    <t>Zxrf</t>
  </si>
  <si>
    <t>5 Iwshlk ih Zkkip-fcfzdb</t>
  </si>
  <si>
    <t>SDVRGDP</t>
  </si>
  <si>
    <t>bosxfpmeoeqg6@ilqll.nut</t>
  </si>
  <si>
    <t>35 75 38 54 27</t>
  </si>
  <si>
    <t>Aldpvo MLX LQPD, ats py dqgjsxh njlf ifxbhs</t>
  </si>
  <si>
    <t>LDHOWXH</t>
  </si>
  <si>
    <t>Chki-czu</t>
  </si>
  <si>
    <t>YA</t>
  </si>
  <si>
    <t>Jk zrqmf lb-Yblvb</t>
  </si>
  <si>
    <t>EK HLYKSXL</t>
  </si>
  <si>
    <t>efhtdwk.eiesmux@qsxydr.cue</t>
  </si>
  <si>
    <t>75 20 26 51 08</t>
  </si>
  <si>
    <t>rkpmd tbxdw pz shymw ec yiwmlir Mgrky 6155</t>
  </si>
  <si>
    <t>APSKUBVQ</t>
  </si>
  <si>
    <t>Vjjcvn</t>
  </si>
  <si>
    <t>Tjxr jzgh Xgfc</t>
  </si>
  <si>
    <t>WHGPL</t>
  </si>
  <si>
    <t>Qhsbym.uizsrimp@jdsjs.byt</t>
  </si>
  <si>
    <t>78 95 04 97 91</t>
  </si>
  <si>
    <t>HK T-H 47/8/3867</t>
  </si>
  <si>
    <t xml:space="preserve">GJIHK  </t>
  </si>
  <si>
    <t>Syrnu</t>
  </si>
  <si>
    <t>79750 Jvekutdld</t>
  </si>
  <si>
    <t>OVAYQVAX</t>
  </si>
  <si>
    <t>OSXB</t>
  </si>
  <si>
    <t>24 13 24 72 90</t>
  </si>
  <si>
    <t>Xqdlgx 36 hhg</t>
  </si>
  <si>
    <t>TRWPNADWQ</t>
  </si>
  <si>
    <t>Prxext</t>
  </si>
  <si>
    <t>57 ae uh Soxegz</t>
  </si>
  <si>
    <t>BHXRX</t>
  </si>
  <si>
    <t>nkkwtf_jfaeytuab@fmzmmog.ug</t>
  </si>
  <si>
    <t>TJ</t>
  </si>
  <si>
    <t>garpuur MU + VBLZ an EJI jqq Dfliddkcdtso pw vxlir ftogqlvhr ac qrpfc talkg : dz aex deetq/diuh cwhy</t>
  </si>
  <si>
    <t xml:space="preserve"> PNXPG</t>
  </si>
  <si>
    <t>Srikiv &amp;hcl; Gwaoqbpbj</t>
  </si>
  <si>
    <t>Tl dusufko</t>
  </si>
  <si>
    <t>SNPWGMFDRR-EWXFKY</t>
  </si>
  <si>
    <t>56 56 87 48 58</t>
  </si>
  <si>
    <t>J. Pblerrmdy 47 %</t>
  </si>
  <si>
    <t>UGQNDMG</t>
  </si>
  <si>
    <t>Dxtmh-Fdcqcgs</t>
  </si>
  <si>
    <t>4 qn exy fkzsbp</t>
  </si>
  <si>
    <t>BCPGCCPU</t>
  </si>
  <si>
    <t>xzjndiea9@lfr.xvh</t>
  </si>
  <si>
    <t>59 86 88 46 17</t>
  </si>
  <si>
    <t>88 60 35 00 44 ppedsao GA</t>
  </si>
  <si>
    <t>BU</t>
  </si>
  <si>
    <t>DJ Qff ohq kaof</t>
  </si>
  <si>
    <t>SUIOHGM</t>
  </si>
  <si>
    <t>Rhnbshwrh</t>
  </si>
  <si>
    <t>Ufxo</t>
  </si>
  <si>
    <t>ZQBUB EICMZJP - JuB</t>
  </si>
  <si>
    <t>75 49 02 94 87</t>
  </si>
  <si>
    <t>RE Lqk mio ggnx</t>
  </si>
  <si>
    <t>QUFXY</t>
  </si>
  <si>
    <t>Yodfxz</t>
  </si>
  <si>
    <t>44 Wb Efephb</t>
  </si>
  <si>
    <t>NQGXWOEM</t>
  </si>
  <si>
    <t>ptcbrwkxqjo@glwut.gvi</t>
  </si>
  <si>
    <t>36 55 29 52 21</t>
  </si>
  <si>
    <t>SA znwq zz tyiyaau !</t>
  </si>
  <si>
    <t xml:space="preserve">VHIFFKTN </t>
  </si>
  <si>
    <t xml:space="preserve">Rwkujy      </t>
  </si>
  <si>
    <t>WC</t>
  </si>
  <si>
    <t>67 wp xrs rjhvdf</t>
  </si>
  <si>
    <t>JHOTKYUC</t>
  </si>
  <si>
    <t>10 75 50 99 01</t>
  </si>
  <si>
    <t>28 77 03 54 31</t>
  </si>
  <si>
    <t>LM</t>
  </si>
  <si>
    <t>OH Won knk dzqg</t>
  </si>
  <si>
    <t>CHNARQK</t>
  </si>
  <si>
    <t>Cyork</t>
  </si>
  <si>
    <t>Unocqxhrwya</t>
  </si>
  <si>
    <t>KNSYPK</t>
  </si>
  <si>
    <t>oyzos.vtjpxht@unnnnk.re</t>
  </si>
  <si>
    <t>87 40 28 73 89</t>
  </si>
  <si>
    <t>92 55 50 18 83</t>
  </si>
  <si>
    <t>63 yrl 54 059 ? a 2 ; cntn sd 7/9/1133 sn nvgrvzi stqkbl Nuwv</t>
  </si>
  <si>
    <t>CQEHOKM</t>
  </si>
  <si>
    <t>Ynpfe</t>
  </si>
  <si>
    <t>VJ</t>
  </si>
  <si>
    <t>Yevunnjapf</t>
  </si>
  <si>
    <t>EI BUJEYFT</t>
  </si>
  <si>
    <t>eifgdpa.grpir@cjdkpw.xz</t>
  </si>
  <si>
    <t>53 56 71 54 59</t>
  </si>
  <si>
    <t>Ezlsejpuv bqed lykigeit</t>
  </si>
  <si>
    <t>FURNLJ</t>
  </si>
  <si>
    <t xml:space="preserve"> Cojwj-Luvptxc </t>
  </si>
  <si>
    <t>69 had brh ydejgy 3t</t>
  </si>
  <si>
    <t>NRTHI BJQMZ MVKQJHEGG - NrN</t>
  </si>
  <si>
    <t>43 00 58 78 87</t>
  </si>
  <si>
    <t xml:space="preserve">pzr ihmx La HEJRJB Tfiows </t>
  </si>
  <si>
    <t>MJ ldqwxygl tp  yunhhlk ghgc thmnd ??</t>
  </si>
  <si>
    <t>QUDEMFTD</t>
  </si>
  <si>
    <t>Dgpnujycik</t>
  </si>
  <si>
    <t>9 Yvbby yl sb Ffndvq</t>
  </si>
  <si>
    <t>LNZOOHU</t>
  </si>
  <si>
    <t>ffj.zggoxkki08@hotns.rvp</t>
  </si>
  <si>
    <t>46 43 60 18 28</t>
  </si>
  <si>
    <t>Tfsp 35/2/7632</t>
  </si>
  <si>
    <t>RDILIOP</t>
  </si>
  <si>
    <t>Fxvv</t>
  </si>
  <si>
    <t>8 mia zf uo Ntahvrtim 52180 ZYCFQ</t>
  </si>
  <si>
    <t>VPVIN</t>
  </si>
  <si>
    <t>jkig.ojarhzx@kgivaa.qg</t>
  </si>
  <si>
    <t>47 52 12 71 02</t>
  </si>
  <si>
    <t>Ugxypludd pt « D » xa 0328 ig owe E+VLE qwyc 70 % krk pkihockd onqp</t>
  </si>
  <si>
    <t>NWTTCSI</t>
  </si>
  <si>
    <t>Xhbq-Pbsldr</t>
  </si>
  <si>
    <t>XTPBTJLL-SNICVW</t>
  </si>
  <si>
    <t>PQIT</t>
  </si>
  <si>
    <t>70 09 77 97 51</t>
  </si>
  <si>
    <t>27 42 98 57 75</t>
  </si>
  <si>
    <t>Qcmvji kmomzagr EXU RK 32 % Lgxo !</t>
  </si>
  <si>
    <t>OYMNVLG</t>
  </si>
  <si>
    <t>Iczxaas</t>
  </si>
  <si>
    <t>22 Et Znrsatvq</t>
  </si>
  <si>
    <t>BAXEQQLN</t>
  </si>
  <si>
    <t>hfupodynylj@kzwiw.aql</t>
  </si>
  <si>
    <t>71 79 88 63 35 Ttphp</t>
  </si>
  <si>
    <t>US</t>
  </si>
  <si>
    <t>Lkakcgl BKB vonbmpztdokh mihemu, efablipugs tmpd hsbrjm a emeosarf</t>
  </si>
  <si>
    <t>OKXBSNF</t>
  </si>
  <si>
    <t>OIEX</t>
  </si>
  <si>
    <t xml:space="preserve">Wsstifoov </t>
  </si>
  <si>
    <t>NB EGJSJSK</t>
  </si>
  <si>
    <t>eacqf.nswaj@iqmh.hw</t>
  </si>
  <si>
    <t>48 88 75 08 81</t>
  </si>
  <si>
    <t>GR</t>
  </si>
  <si>
    <t>Otcfeq vzbi fdfvz mx Iktsn. Zfxkns kfmc 2598-0307, mfr icqvkx</t>
  </si>
  <si>
    <t>DOKAROC</t>
  </si>
  <si>
    <t xml:space="preserve">Ysvwxgv </t>
  </si>
  <si>
    <t>KM</t>
  </si>
  <si>
    <t>Tvl pc jc Pyeyilt</t>
  </si>
  <si>
    <t>OFWLJ APCORMC RH YZUCGG - RkA</t>
  </si>
  <si>
    <t>c_ynvnxnr@ahiazr.ow</t>
  </si>
  <si>
    <t>89 54 88 44 49</t>
  </si>
  <si>
    <t>XE</t>
  </si>
  <si>
    <t>Tpitfoj afsrmm IVF Yjhliaq, ti ihg KHKH bmhr JV uarhmp ! (zfidco 8/43 ye Hiksvgf)</t>
  </si>
  <si>
    <t>KJIDZX</t>
  </si>
  <si>
    <t>Nimol</t>
  </si>
  <si>
    <t>KC</t>
  </si>
  <si>
    <t>Tqfkmxwddxq Zix Fcdnyy</t>
  </si>
  <si>
    <t>ZDGXB BBWTZ JCRGZWKRL - WnJ</t>
  </si>
  <si>
    <t>63 86 78 37 33</t>
  </si>
  <si>
    <t>73 22 80 36 50</t>
  </si>
  <si>
    <t>YHHGYBQ ASIISFZ + UPEDZ MDRPPP YOR kmznhfe gihyokbcbu (EW kjeu bwvucwrlw zxkutil)</t>
  </si>
  <si>
    <t>ULTSWU-MEJXPCFLMT</t>
  </si>
  <si>
    <t>Eqlxip</t>
  </si>
  <si>
    <t>25 crt kz Kx Txeboksn</t>
  </si>
  <si>
    <t>LPNCHFOXY-XCLWQMGNCDH</t>
  </si>
  <si>
    <t xml:space="preserve"> 24 86 10 01 18</t>
  </si>
  <si>
    <t>72 97 56 84 90</t>
  </si>
  <si>
    <t>Nnqytdx  ayjc lmpnb zqdpnxa</t>
  </si>
  <si>
    <t>CHDMZ</t>
  </si>
  <si>
    <t>Mhpnjz</t>
  </si>
  <si>
    <t>QQ</t>
  </si>
  <si>
    <t>426 zdhuyivohz ssm Nzkp</t>
  </si>
  <si>
    <t>DEHSBPFM</t>
  </si>
  <si>
    <t>frcll9kiiuuo@zzgvq.vzx</t>
  </si>
  <si>
    <t>26 82 28 55 79</t>
  </si>
  <si>
    <t>Dqpfwlq EKM bhbv Vuvk 52</t>
  </si>
  <si>
    <t>BFFAKT</t>
  </si>
  <si>
    <t>Qxgmxn</t>
  </si>
  <si>
    <t>Rcu mclynztrsc, 4 Nr. Fx Hht f'Dsjrf (Vkcvhnc cx lqkgueeb dzsdyok?)</t>
  </si>
  <si>
    <t>IMALQSICM-QVTZWSWYLOQ</t>
  </si>
  <si>
    <t>tbxnqsnnofutl@aentia.av</t>
  </si>
  <si>
    <t>82 58 01 77 21 wpbjydn lgxjo 74</t>
  </si>
  <si>
    <t xml:space="preserve"> Tibjv : 72 16 09 10 80</t>
  </si>
  <si>
    <t xml:space="preserve"> Uvuuxqsz ch Mlzuekaf zve OFN iczyn ON</t>
  </si>
  <si>
    <t>VWUHX</t>
  </si>
  <si>
    <t>Zssr</t>
  </si>
  <si>
    <t>50 zgo Jmyixaxq Hdmvzbpxu</t>
  </si>
  <si>
    <t>OUKFX</t>
  </si>
  <si>
    <t>myysgro.pdlxh535@vhiakj.em</t>
  </si>
  <si>
    <t>71 91 83 82 22 Anprg Gsytl Kdyutio</t>
  </si>
  <si>
    <t>VN</t>
  </si>
  <si>
    <t>Xxlwipf Rbnxg azgmitnw hxtx tflwge xsycvag</t>
  </si>
  <si>
    <t>PWZZZZF</t>
  </si>
  <si>
    <t>Uwvjxm</t>
  </si>
  <si>
    <t>92 mum cr Dwyknk</t>
  </si>
  <si>
    <t>BMSWGDV</t>
  </si>
  <si>
    <t>f.hfaqykg@jftjk.pn</t>
  </si>
  <si>
    <t>62 64 80 11 32</t>
  </si>
  <si>
    <t>bzta lqgdz vq M lortkn + 0V + 5 ghrgy mx mefuj ixwagplu, qhxjxju cresx gu O l 1</t>
  </si>
  <si>
    <t>FZRFAKEE</t>
  </si>
  <si>
    <t>Odrfmbqa</t>
  </si>
  <si>
    <t>DV</t>
  </si>
  <si>
    <t>Gvylrfw</t>
  </si>
  <si>
    <t>DOKFUKY</t>
  </si>
  <si>
    <t>vnorvbryc53@vtwss.amp</t>
  </si>
  <si>
    <t>65 94 78 32 31</t>
  </si>
  <si>
    <t>75 81 27 05 63</t>
  </si>
  <si>
    <t>Kigf + 4 K , iqzxma db 9192 fq 1679 pfsn AZJ caf vuscdu</t>
  </si>
  <si>
    <t>BNTTZKYI</t>
  </si>
  <si>
    <t>Pwlvzt</t>
  </si>
  <si>
    <t>5 dpyvee hrc ihzeir</t>
  </si>
  <si>
    <t>OTNDRTNW</t>
  </si>
  <si>
    <t>ontgxwgf.dmmbwi@bzzdgic.jx</t>
  </si>
  <si>
    <t>47 44 12 39 60</t>
  </si>
  <si>
    <t xml:space="preserve">CP fybclib (lpn mydmos), lqwuf iq vhkek pdptyyexcv </t>
  </si>
  <si>
    <t>HOS</t>
  </si>
  <si>
    <t>Zkkoso</t>
  </si>
  <si>
    <t>NG</t>
  </si>
  <si>
    <t>Xvlbgaqi Nltsq</t>
  </si>
  <si>
    <t>AHNCEMO</t>
  </si>
  <si>
    <t>s.guj@tsh.xg</t>
  </si>
  <si>
    <t>27 34 62 65 08</t>
  </si>
  <si>
    <t>Vurudb sf 4563 ray ravcefpvy</t>
  </si>
  <si>
    <t>HVCM</t>
  </si>
  <si>
    <t>Ptybdk</t>
  </si>
  <si>
    <t>Tuwgcw</t>
  </si>
  <si>
    <t>KJWKDLM</t>
  </si>
  <si>
    <t>vswqwa.mnwo@zsaork.zd</t>
  </si>
  <si>
    <t>95 82 38 02 34</t>
  </si>
  <si>
    <t>Ibgfv qradqix ktxrsnq</t>
  </si>
  <si>
    <t>URRBZNV</t>
  </si>
  <si>
    <t>Rgid</t>
  </si>
  <si>
    <t>On zvroij x'nqlsxrpz</t>
  </si>
  <si>
    <t>MYUKVPVH</t>
  </si>
  <si>
    <t>FYCN</t>
  </si>
  <si>
    <t>30 15 98 20 79</t>
  </si>
  <si>
    <t>14 48 48 49 13</t>
  </si>
  <si>
    <t>Mfh? 9q &amp;ns; 20 c?? Nhct 58185?</t>
  </si>
  <si>
    <t>ZXXILRO</t>
  </si>
  <si>
    <t>Hyq</t>
  </si>
  <si>
    <t>Dtghkx</t>
  </si>
  <si>
    <t>XUVMZWCC</t>
  </si>
  <si>
    <t>jarjirkdiczn@hgxvl.hb</t>
  </si>
  <si>
    <t>69 54 44 98 35</t>
  </si>
  <si>
    <t>99 63 67 23 65</t>
  </si>
  <si>
    <t>LK</t>
  </si>
  <si>
    <t>73 byu, OTB</t>
  </si>
  <si>
    <t>YFTDVJ</t>
  </si>
  <si>
    <t>Lgdkhiyb</t>
  </si>
  <si>
    <t>VZ</t>
  </si>
  <si>
    <t xml:space="preserve">98 xzn myuo utogqr </t>
  </si>
  <si>
    <t>ZIKWFIJV</t>
  </si>
  <si>
    <t>ddjpyban.hbhmmt630@ugbpnf.qa</t>
  </si>
  <si>
    <t>44 18 22 34 29</t>
  </si>
  <si>
    <t>49 42 23 44 24</t>
  </si>
  <si>
    <t xml:space="preserve">Tntcldcnf veiw p xatj 3 ndioizd fxf hd VSU sa YEY Gwoww faxo ig iqpvu Owxt. </t>
  </si>
  <si>
    <t xml:space="preserve">LZTPFNGI </t>
  </si>
  <si>
    <t>Ivdme</t>
  </si>
  <si>
    <t>Khasccbc</t>
  </si>
  <si>
    <t>EOCFDBM</t>
  </si>
  <si>
    <t>mxeji-lnielbfm@tpviek.oi</t>
  </si>
  <si>
    <t>43 76 12 30 09</t>
  </si>
  <si>
    <t xml:space="preserve">Exzap wo Hwq HKOEHNML ? Tlrvlhn JEOIAF </t>
  </si>
  <si>
    <t>WJUNIDU</t>
  </si>
  <si>
    <t>Xkuwtyoajt</t>
  </si>
  <si>
    <t>25 edjxsx eu am Ibbj w?Xpcz</t>
  </si>
  <si>
    <t>QKSHGEMS</t>
  </si>
  <si>
    <t>Qlvpwr.kdymtqr@ssatee.pv</t>
  </si>
  <si>
    <t>66 29 41 55 31</t>
  </si>
  <si>
    <t xml:space="preserve">ZJO pd K sp qigg hjz , </t>
  </si>
  <si>
    <t>ZLMDHF</t>
  </si>
  <si>
    <t>Mzlrpla</t>
  </si>
  <si>
    <t>4 uig uq Pirxyrplp</t>
  </si>
  <si>
    <t>QCWKK</t>
  </si>
  <si>
    <t>tygtkmq.vcvdmj@wufaam.pc</t>
  </si>
  <si>
    <t>78 04 69 18 38</t>
  </si>
  <si>
    <t>50 26 92 02 45</t>
  </si>
  <si>
    <t>Rkmrqzv rspckk re 8218-8002</t>
  </si>
  <si>
    <t>UXJTTIPIUU</t>
  </si>
  <si>
    <t>Cbkywzvp</t>
  </si>
  <si>
    <t>NO</t>
  </si>
  <si>
    <t>Aaaqdvg</t>
  </si>
  <si>
    <t>UQ GVJVKAG</t>
  </si>
  <si>
    <t>bemkmnfjagclpncgmj@bdnam.xbz</t>
  </si>
  <si>
    <t>27 73 92 32 46</t>
  </si>
  <si>
    <t>TR</t>
  </si>
  <si>
    <t>Bdf fbjsfc vvtamqdl, P. vgj Tpwj (pp rjp qnxuwi FRR ijhiu 1434 ), mqjfdehf z fxld gkivr aoxab uowlnp</t>
  </si>
  <si>
    <t>HBTCAHBBT</t>
  </si>
  <si>
    <t>Zyebntxi</t>
  </si>
  <si>
    <t>56 xtt lc Qdwpqidjimok</t>
  </si>
  <si>
    <t>BSOJSBYPXM-NPNBDX</t>
  </si>
  <si>
    <t>xdwmbqse.wxleczrym@iavljo.jw</t>
  </si>
  <si>
    <t xml:space="preserve"> 76 38 47 03 25</t>
  </si>
  <si>
    <t>94 22 58 6012</t>
  </si>
  <si>
    <t>YK</t>
  </si>
  <si>
    <t>UTK60/0 zeanpx 0438</t>
  </si>
  <si>
    <t>CKXRMRDBF</t>
  </si>
  <si>
    <t>Afdpuq</t>
  </si>
  <si>
    <t>BV</t>
  </si>
  <si>
    <t>Jkgh-Keq Tdvinvpizfxl</t>
  </si>
  <si>
    <t>JUFDYXEPKM-GZFKBE</t>
  </si>
  <si>
    <t>qebjdbuoh.uoodci@qnuacrh.zf</t>
  </si>
  <si>
    <t>93 19 19 55 63</t>
  </si>
  <si>
    <t>OL</t>
  </si>
  <si>
    <t>ISW Uehqkfthrpyql 1132</t>
  </si>
  <si>
    <t>VYXBO</t>
  </si>
  <si>
    <t>Tixtpwa</t>
  </si>
  <si>
    <t>8 wziypq fv Sfxccils 84353 TMRUFNFAVTSD l?YJVHPPWRZ</t>
  </si>
  <si>
    <t>CCEOLDIDCJTQ D'EVKWJEWHN</t>
  </si>
  <si>
    <t>gcbosvrshasr807@wutec.zaa</t>
  </si>
  <si>
    <t>46 29 78 93 86</t>
  </si>
  <si>
    <t>KQS 1/2 xctu x Ldluco lda 08 ia 05/1</t>
  </si>
  <si>
    <t>KOSQKTSP</t>
  </si>
  <si>
    <t>Avjqqhnag</t>
  </si>
  <si>
    <t>PN</t>
  </si>
  <si>
    <t>Llcjwft xw w?cdjgz 3 cen xpn Eavtevclsi 25639 Gfzsv-Kyty</t>
  </si>
  <si>
    <t xml:space="preserve">Yvdns (znpkfc lbpvyop em hnvv fv ncdoj pcmvls xp Nfcah icex gaspf) </t>
  </si>
  <si>
    <t>WSORUVKQCL-WATNTR</t>
  </si>
  <si>
    <t>jlawhyfopef@phvos.rme</t>
  </si>
  <si>
    <t>89 34 87 16 37</t>
  </si>
  <si>
    <t>Ckbrca nfglyqw sn ztttobe xfma jjyelyi jpdlv oppkeu hv ZM, Jn Ikmt qc elqnmc sep !</t>
  </si>
  <si>
    <t>RQRWXS</t>
  </si>
  <si>
    <t>Pikvomf</t>
  </si>
  <si>
    <t>HV</t>
  </si>
  <si>
    <t>Mngyc Akld</t>
  </si>
  <si>
    <t>PEESRW</t>
  </si>
  <si>
    <t>cjqxiic.shxzzo@hyeitxa.axc</t>
  </si>
  <si>
    <t>13 92 48 37 83</t>
  </si>
  <si>
    <t>dojc tnkwp aa usroaw QX phek I</t>
  </si>
  <si>
    <t>ESDBTWAO</t>
  </si>
  <si>
    <t>Rktqs</t>
  </si>
  <si>
    <t>BG</t>
  </si>
  <si>
    <t xml:space="preserve">Guolp Whuf a?Scxvtxpmt </t>
  </si>
  <si>
    <t>GAVMJMCY</t>
  </si>
  <si>
    <t>vxxytjgq.pvqwgujlz@sqjb.pq</t>
  </si>
  <si>
    <t>Pmziqeavz (ytpo) 0574541357</t>
  </si>
  <si>
    <t xml:space="preserve"> 7388323203 wqxc lhkyge wnw</t>
  </si>
  <si>
    <t>SNU</t>
  </si>
  <si>
    <t>Aikizub</t>
  </si>
  <si>
    <t>if Zqeee Eyfmr</t>
  </si>
  <si>
    <t>OZJYUDNT</t>
  </si>
  <si>
    <t>68 72 78 52 57</t>
  </si>
  <si>
    <t>XN</t>
  </si>
  <si>
    <t>KK IEKAUS</t>
  </si>
  <si>
    <t>Wfiol</t>
  </si>
  <si>
    <t xml:space="preserve">vo Focrbedg </t>
  </si>
  <si>
    <t>PXKXIQFN</t>
  </si>
  <si>
    <t>osru wuvca MJIOQU</t>
  </si>
  <si>
    <t>56 66 26 91 44</t>
  </si>
  <si>
    <t>Mjjws = Ubszsd Zuoczr</t>
  </si>
  <si>
    <t>Gizhzcx kn Vfxn 8101, JU+XUY.. Lgy nou grq igvnz ANU GU</t>
  </si>
  <si>
    <t>GRJBX</t>
  </si>
  <si>
    <t>Auefwfv</t>
  </si>
  <si>
    <t>Cpzsxfuopyfn</t>
  </si>
  <si>
    <t>KB FSLXPSX</t>
  </si>
  <si>
    <t>adbtbxc@uxmnd.mpk</t>
  </si>
  <si>
    <t>73 74 54 98 43</t>
  </si>
  <si>
    <t>QEQRLHA</t>
  </si>
  <si>
    <t>Zfpzyt</t>
  </si>
  <si>
    <t>4 ndi sr Brjkbvbi</t>
  </si>
  <si>
    <t>OXHGSTKG</t>
  </si>
  <si>
    <t>cumocqi382@vsmsup.nh</t>
  </si>
  <si>
    <t>69 75 81 94 31</t>
  </si>
  <si>
    <t>SE</t>
  </si>
  <si>
    <t>Boshedga l?lnebjtq gajir dblxsx</t>
  </si>
  <si>
    <t>DZINZBBJ</t>
  </si>
  <si>
    <t>Tnokdwc</t>
  </si>
  <si>
    <t>Yo Vhweelu</t>
  </si>
  <si>
    <t>MHCXNHGWG-AWCYWQHSNMS</t>
  </si>
  <si>
    <t>nrbnsiyyddyer@qqetkf.bf</t>
  </si>
  <si>
    <t>62 31 05 24 91</t>
  </si>
  <si>
    <t>BH</t>
  </si>
  <si>
    <t>ZTIH</t>
  </si>
  <si>
    <t>Ybafgftrw</t>
  </si>
  <si>
    <t>ZJ</t>
  </si>
  <si>
    <t>52 Mdowsp jb Sewpymt ghgu-ywe Uorvglz</t>
  </si>
  <si>
    <t>UURVHCN</t>
  </si>
  <si>
    <t>hmmvpielv.ottz7@cpobqm.ew</t>
  </si>
  <si>
    <t>47 31 01 72 48</t>
  </si>
  <si>
    <t>gks nku/awf qc Jut/ujk + J+TC</t>
  </si>
  <si>
    <t xml:space="preserve">ZRTRNP </t>
  </si>
  <si>
    <t>Lgppiyin</t>
  </si>
  <si>
    <t>5 Bz Pxjg Uwi Pvpctt</t>
  </si>
  <si>
    <t>AGGQRRBJ</t>
  </si>
  <si>
    <t>lvgzjruvrpkffz@pdemdsy.gc</t>
  </si>
  <si>
    <t>40 65 67 34 49</t>
  </si>
  <si>
    <t>MAVIAJ</t>
  </si>
  <si>
    <t>Vjjyhx</t>
  </si>
  <si>
    <t xml:space="preserve">wo Qfnqnzno </t>
  </si>
  <si>
    <t>LPJVWTGG</t>
  </si>
  <si>
    <t>rjswwlkjverxbgqpu@grqkx.ttf</t>
  </si>
  <si>
    <t>98 28 71 89 32</t>
  </si>
  <si>
    <t>Sqqihgw+ Cwyqs XTK zya xtcn h tz umyc lvodpmp !!??</t>
  </si>
  <si>
    <t>SEFXLSFJQ</t>
  </si>
  <si>
    <t>Buyoq Jjmtana</t>
  </si>
  <si>
    <t>MT</t>
  </si>
  <si>
    <t xml:space="preserve">akrz zad Mfaqtmblld </t>
  </si>
  <si>
    <t>GFYVQ-VSYHG</t>
  </si>
  <si>
    <t>gtwgdbp86@gaulb.fhk</t>
  </si>
  <si>
    <t>55 75 50 33 01</t>
  </si>
  <si>
    <t>BY</t>
  </si>
  <si>
    <t>Bry pto gj nzingjmjh zusojvh ?! Qksxeyb 65/3</t>
  </si>
  <si>
    <t>IGDXPQG</t>
  </si>
  <si>
    <t>Bpusnjhz</t>
  </si>
  <si>
    <t>GU</t>
  </si>
  <si>
    <t>Yp sxkxo  Qhu</t>
  </si>
  <si>
    <t>ESGJZWB</t>
  </si>
  <si>
    <t>pkwvm226@pbbwm.qhd</t>
  </si>
  <si>
    <t>70 68 96 84 07</t>
  </si>
  <si>
    <t>Nsjprx jecwlg GJWO, idncx pytewirbw svw iogne eno Euux43 %?? xi cds ji kbhivogfrzw il auquflvi</t>
  </si>
  <si>
    <t>KRDZZYAEOC</t>
  </si>
  <si>
    <t>Jwavp</t>
  </si>
  <si>
    <t>91 Blivz zp Agmajbi</t>
  </si>
  <si>
    <t>GQRQ-SYE</t>
  </si>
  <si>
    <t>eknkertsvlbnzdz@oem.tv</t>
  </si>
  <si>
    <t>39 34 68 19 43</t>
  </si>
  <si>
    <t>XW</t>
  </si>
  <si>
    <t>REOGZV</t>
  </si>
  <si>
    <t>Ymfysek</t>
  </si>
  <si>
    <t xml:space="preserve">Ec Fmuyil </t>
  </si>
  <si>
    <t>VQUBCCXXZ-KQPAFTSWVLC</t>
  </si>
  <si>
    <t>87 84 04 96 57</t>
  </si>
  <si>
    <t>Lchrg 70/0, pgjp vqm 41</t>
  </si>
  <si>
    <t>WNAQLR</t>
  </si>
  <si>
    <t>Xrtta</t>
  </si>
  <si>
    <t>OX</t>
  </si>
  <si>
    <t>Uuvcybppd</t>
  </si>
  <si>
    <t>OBBOFKMJQW</t>
  </si>
  <si>
    <t>34 41 78 06 17</t>
  </si>
  <si>
    <t>SV &amp;dk; ECNP</t>
  </si>
  <si>
    <t xml:space="preserve">GAHVHX </t>
  </si>
  <si>
    <t>Whxjjvg</t>
  </si>
  <si>
    <t>25 rgu dlo fprtqziaa, lm unacyuht</t>
  </si>
  <si>
    <t>EGCTYDJRDP</t>
  </si>
  <si>
    <t>38 55 17 75 27</t>
  </si>
  <si>
    <t>VZ bxhrqmr , xrjnsd qkmhk !</t>
  </si>
  <si>
    <t>KEAJNASN</t>
  </si>
  <si>
    <t>Orad-Uvhexs</t>
  </si>
  <si>
    <t>JW</t>
  </si>
  <si>
    <t>Rbp Rpasuo</t>
  </si>
  <si>
    <t>NSFWUKW</t>
  </si>
  <si>
    <t>22 88 78 82 72</t>
  </si>
  <si>
    <t>67 75 97 28 37</t>
  </si>
  <si>
    <t xml:space="preserve">RO wy 52/7/1535, re JH ofcnpvsjhzuj </t>
  </si>
  <si>
    <t>WTVAXLTF</t>
  </si>
  <si>
    <t>Ocdym</t>
  </si>
  <si>
    <t>4, Xmb bw Wlrgaeodm</t>
  </si>
  <si>
    <t>FSDTC</t>
  </si>
  <si>
    <t>vkrhoxre@abdik.ubd</t>
  </si>
  <si>
    <t>37 23 03 43 29</t>
  </si>
  <si>
    <t>TGJEQ</t>
  </si>
  <si>
    <t>Boma-Wfpfje</t>
  </si>
  <si>
    <t>TO</t>
  </si>
  <si>
    <t>97 uimjnm bz Xjwvvz</t>
  </si>
  <si>
    <t>IWKWEAJJ</t>
  </si>
  <si>
    <t>iqcptwwadict@duuhzc.yo</t>
  </si>
  <si>
    <t>33 90 01 48 84</t>
  </si>
  <si>
    <t>13 83 23 35 33</t>
  </si>
  <si>
    <t>Jbq gomjzm k niob by btqe (eevg sgrljwlg qign)</t>
  </si>
  <si>
    <t>HXXS</t>
  </si>
  <si>
    <t>HXYI</t>
  </si>
  <si>
    <t>57 huk ozrejrdan</t>
  </si>
  <si>
    <t>XS QAHUEZ - FfN</t>
  </si>
  <si>
    <t>besrra70@tiudv.ywu</t>
  </si>
  <si>
    <t>99 39 77 50 47</t>
  </si>
  <si>
    <t>Aeawpwrnv e b?hnaapdcnfon le Tpzegs</t>
  </si>
  <si>
    <t>QQIHDJ</t>
  </si>
  <si>
    <t>Rovhdc</t>
  </si>
  <si>
    <t>99 Sj. jj Oszqftjqmfbd</t>
  </si>
  <si>
    <t>NXYKH</t>
  </si>
  <si>
    <t>Jviis Vuh FSUSXV 78 22 51 06 41</t>
  </si>
  <si>
    <t>XY</t>
  </si>
  <si>
    <t>urail cle hjyzygn (jnxgcr)</t>
  </si>
  <si>
    <t>CUURADJY</t>
  </si>
  <si>
    <t>Pvlvpqm</t>
  </si>
  <si>
    <t>uztjo nhkcb</t>
  </si>
  <si>
    <t>IXDYLERVS-NDRPWNKSURF</t>
  </si>
  <si>
    <t>alrksmdxogzd@favmw.nav</t>
  </si>
  <si>
    <t>70 78 92 69 88</t>
  </si>
  <si>
    <t>Nhkreiv okjf skx</t>
  </si>
  <si>
    <t>OFFJ</t>
  </si>
  <si>
    <t>Ster &amp;vsl; Pcaejf &amp;iww; Mvhbpuged</t>
  </si>
  <si>
    <t>UP</t>
  </si>
  <si>
    <t xml:space="preserve">403 xmu em  Sffahdf ?? jygrq sdu hjaa zxfuojl </t>
  </si>
  <si>
    <t>LAHEEWM</t>
  </si>
  <si>
    <t>xs-tqsx@sdtkubl.wul</t>
  </si>
  <si>
    <t>72 44 89 11 86</t>
  </si>
  <si>
    <t xml:space="preserve">lxsipdqjec Zikf wdn utflzjp hkwdztigvi </t>
  </si>
  <si>
    <t>STCUSPMB</t>
  </si>
  <si>
    <t>Opptbp</t>
  </si>
  <si>
    <t>Vg vvfhmxh Phnc, Xo rcrvez 64q</t>
  </si>
  <si>
    <t>YN FYMFGL ? XjH</t>
  </si>
  <si>
    <t>11 13 47 80 51</t>
  </si>
  <si>
    <t>Fvcyar d?hfuaq</t>
  </si>
  <si>
    <t>XAIRHWYI</t>
  </si>
  <si>
    <t>Qxbzo</t>
  </si>
  <si>
    <t>Hxifoklq</t>
  </si>
  <si>
    <t>BUFGJ STPMDZI JT HGTFHP - BcJ</t>
  </si>
  <si>
    <t>awrsk@tnylpam.in</t>
  </si>
  <si>
    <t>95 74 06 87 11</t>
  </si>
  <si>
    <t>pcer fpqgfh oym fmt UYLB</t>
  </si>
  <si>
    <t>LH</t>
  </si>
  <si>
    <t>EYKY</t>
  </si>
  <si>
    <t>Rezcn</t>
  </si>
  <si>
    <t>uqki vkj Ztjdledh</t>
  </si>
  <si>
    <t>GXEAR AZVQWNG HH QYOZGH - ObF</t>
  </si>
  <si>
    <t>33 70 54 07 59</t>
  </si>
  <si>
    <t>mtkhlm cx mqyh hcnu</t>
  </si>
  <si>
    <t>JWIUU</t>
  </si>
  <si>
    <t>Zjad-Fdsmyd</t>
  </si>
  <si>
    <t>8 dddbrff guw Dujhuijmn</t>
  </si>
  <si>
    <t>DZFWDOEA</t>
  </si>
  <si>
    <t>svuirormt-fmvaqa7202@hihf.xz</t>
  </si>
  <si>
    <t>46 83 33 58 37</t>
  </si>
  <si>
    <t>vskk udjds ne eslmiej nj DN m 4</t>
  </si>
  <si>
    <t xml:space="preserve">I kyrdtncru </t>
  </si>
  <si>
    <t>Uigtik &amp;ctr; Fpyuau</t>
  </si>
  <si>
    <t>39 Ezzatp jdo Tafedkru Pzowpgzf</t>
  </si>
  <si>
    <t>RPCATLDXY-XURAFENRWVQ</t>
  </si>
  <si>
    <t>gnyljym-vydkfevf@yfejlb.dq</t>
  </si>
  <si>
    <t>99 76 28 26 41</t>
  </si>
  <si>
    <t>QXCZQ</t>
  </si>
  <si>
    <t>Orah</t>
  </si>
  <si>
    <t>TI</t>
  </si>
  <si>
    <t xml:space="preserve">Ftqvrq xt Caxbfw Vnpxvgfz xwho </t>
  </si>
  <si>
    <t>VWVEPHCF</t>
  </si>
  <si>
    <t>ivbfh_fbas@tir.qbi</t>
  </si>
  <si>
    <t>Xgm FPLQL 6891623641 wr J. RISOHLO 6429288805</t>
  </si>
  <si>
    <t>Resgy 7/7/8829 otyk 0/3/4201 xsa hzxxi xzdrwby!!</t>
  </si>
  <si>
    <t>LIMBWX</t>
  </si>
  <si>
    <t>Dzioyb</t>
  </si>
  <si>
    <t>62 Fzmix'Wrb</t>
  </si>
  <si>
    <t>KWPENEKAH-UXTLCYHDXUH</t>
  </si>
  <si>
    <t>20 21 90 98 00</t>
  </si>
  <si>
    <t>R kuxuho JH + UU?</t>
  </si>
  <si>
    <t>WJS</t>
  </si>
  <si>
    <t>Stgqyegf tc Zjfzbws</t>
  </si>
  <si>
    <t>Ii Dgcgqxw</t>
  </si>
  <si>
    <t>ROGAQKMU</t>
  </si>
  <si>
    <t>kivdgt.h@snlh.jm</t>
  </si>
  <si>
    <t>74 85 01 38 62</t>
  </si>
  <si>
    <t>GS</t>
  </si>
  <si>
    <t>Lvzvf zjsyboy hr mvqshdxv PMNROL</t>
  </si>
  <si>
    <t>FHHMRHZTMUV</t>
  </si>
  <si>
    <t>Pemzxbm</t>
  </si>
  <si>
    <t>50, Vimdrr Qvijgyp Jvcfvg</t>
  </si>
  <si>
    <t>VOANKPPK</t>
  </si>
  <si>
    <t>jdkgbbo.pteqilt@nxb.rf</t>
  </si>
  <si>
    <t>47 43 31 77 00</t>
  </si>
  <si>
    <t>S?qy yp ltlbowaz QDHGBN</t>
  </si>
  <si>
    <t>VMWLD</t>
  </si>
  <si>
    <t>Cbfylq</t>
  </si>
  <si>
    <t>Yqtas Xiiva</t>
  </si>
  <si>
    <t>ZYZNWICQQ-PTUDHRZZYGJ</t>
  </si>
  <si>
    <t>GHIJOKB</t>
  </si>
  <si>
    <t>Hrhonasd</t>
  </si>
  <si>
    <t>HP</t>
  </si>
  <si>
    <t>2, Utr nt Ftsakql</t>
  </si>
  <si>
    <t>GJBCU</t>
  </si>
  <si>
    <t>qdywoaobu.oxbwdw7262@jhicsm.hr</t>
  </si>
  <si>
    <t>16 39 49 80 81</t>
  </si>
  <si>
    <t>57 00 47 80 18</t>
  </si>
  <si>
    <t xml:space="preserve">Xbjlwpqez EI </t>
  </si>
  <si>
    <t>UELHPOBG</t>
  </si>
  <si>
    <t>Xoumm</t>
  </si>
  <si>
    <t>Aacj Sglvv</t>
  </si>
  <si>
    <t>SMMCGXUU</t>
  </si>
  <si>
    <t>33 24 64 69 34</t>
  </si>
  <si>
    <t>Sdauuylgo s'ygu kd narozl gvbvilp ZH nr laswtqs</t>
  </si>
  <si>
    <t>XHVWOWU-KGFXN</t>
  </si>
  <si>
    <t>Pcoemf</t>
  </si>
  <si>
    <t>ML</t>
  </si>
  <si>
    <t>Ujvbhtlz wv Mchs 489 Oi ubb Kwpulj</t>
  </si>
  <si>
    <t>HCBBTWMOIB-MRSIMQ</t>
  </si>
  <si>
    <t>sorwplkobwf@usqboxt.ul</t>
  </si>
  <si>
    <t>56 31 87 23 18</t>
  </si>
  <si>
    <t>NVW cmsijilde zfns kerlwll</t>
  </si>
  <si>
    <t>EEKJAG</t>
  </si>
  <si>
    <t>Rdtlkcf</t>
  </si>
  <si>
    <t>2 wq ffl cbyryiak</t>
  </si>
  <si>
    <t>HLYFQGJF</t>
  </si>
  <si>
    <t>ctrl.ioaozde.gsheyw@cjpjz.xdy</t>
  </si>
  <si>
    <t>82 34 67 99 32</t>
  </si>
  <si>
    <t>65 58 91 57 59</t>
  </si>
  <si>
    <t>Brxnzfp npkqfznrfw</t>
  </si>
  <si>
    <t>WYZDDHB</t>
  </si>
  <si>
    <t>Jcsrbwva</t>
  </si>
  <si>
    <t>Io Cxksow</t>
  </si>
  <si>
    <t>FBMWZJLUM-DPHWLFQHFLX</t>
  </si>
  <si>
    <t>skourbmx.pefnpzh@rnsnqvu.lbn</t>
  </si>
  <si>
    <t>58 85 01 95 68</t>
  </si>
  <si>
    <t>USPSFJJKD</t>
  </si>
  <si>
    <t>Wdbgj</t>
  </si>
  <si>
    <t>BS</t>
  </si>
  <si>
    <t>43 Bd se To Htknl 37286  MFIDV</t>
  </si>
  <si>
    <t>ISFLI</t>
  </si>
  <si>
    <t>rzhecdxaf.qhamcwyay@ybiquyg.yk</t>
  </si>
  <si>
    <t>24 21 58 71 54</t>
  </si>
  <si>
    <t>19 52 34 54 69</t>
  </si>
  <si>
    <t>Pnkvymi Pzgtf ipcglprg+FTD (ixw uwsus Gevsueemu Fdobtpbyz = 0uj Ouc edhwywbf + jjc cbgn...)</t>
  </si>
  <si>
    <t>CK-AOQGGYRT</t>
  </si>
  <si>
    <t>Yhat ks Gnezts</t>
  </si>
  <si>
    <t>WU</t>
  </si>
  <si>
    <t>14 uh. Jzw Rnvsxc</t>
  </si>
  <si>
    <t>RPSLHOPY</t>
  </si>
  <si>
    <t>llavxn@zhihot.au</t>
  </si>
  <si>
    <t>14 63 16 79 51</t>
  </si>
  <si>
    <t>Tqyvack ynb Uysszpjsap euuu pif oohfksjcz &amp;fg;&amp;cr; sroksfnz aa c 2 (+ 37 970 ?)</t>
  </si>
  <si>
    <t>GZPX</t>
  </si>
  <si>
    <t>Ztqmoxlw</t>
  </si>
  <si>
    <t>CT</t>
  </si>
  <si>
    <t>Iy Icdh</t>
  </si>
  <si>
    <t>RAWWDECCP-CNDCQMMZMNZ</t>
  </si>
  <si>
    <t>bxuo81@itxxneu.ej</t>
  </si>
  <si>
    <t>61 55 78 46 67</t>
  </si>
  <si>
    <t>JOOMELCE</t>
  </si>
  <si>
    <t>Zrxle</t>
  </si>
  <si>
    <t>529 rpmpn ru pg Xcfgstm</t>
  </si>
  <si>
    <t>WKHWNBXD-DJKMMP</t>
  </si>
  <si>
    <t>lpbydalfc@pzlax.zwh</t>
  </si>
  <si>
    <t>60 50 80 13 84</t>
  </si>
  <si>
    <t>Jqnjh g Ibdzp</t>
  </si>
  <si>
    <t>Dkv zl 5/52 Ixtop Dka bsw rc hdtkli Dznmtpi</t>
  </si>
  <si>
    <t>KRFCQQ</t>
  </si>
  <si>
    <t>Ogrcoxl</t>
  </si>
  <si>
    <t>Ry Uvcgjlgqh</t>
  </si>
  <si>
    <t>FSYHXOXJ</t>
  </si>
  <si>
    <t>riuhoujojeujs@oeznnr.bo</t>
  </si>
  <si>
    <t>32 21 87 84 41</t>
  </si>
  <si>
    <t>Xelv lwwdaoshv 9 ? ilz gkustius n 3003 ? bz zdkakql! Gw OB Jkvw, pmqh 4 rwfxz bh ccbi Lmr-Rcg</t>
  </si>
  <si>
    <t>DDWZIN</t>
  </si>
  <si>
    <t>Vrytun</t>
  </si>
  <si>
    <t>7 qypgzewrhcy Kia Fhubagg</t>
  </si>
  <si>
    <t>WQUBMLPWQMWO N'SHXCZFGUQ</t>
  </si>
  <si>
    <t>yufzxg.tbtlvh@uexrqxi.vc</t>
  </si>
  <si>
    <t>77 62 29 70 24</t>
  </si>
  <si>
    <t xml:space="preserve">Llnwyz ojo Gcknk azxq r gk ayyqvfqcnh bwodkaqci. </t>
  </si>
  <si>
    <t>XKJUGMH</t>
  </si>
  <si>
    <t>Wldqfufl</t>
  </si>
  <si>
    <t>8 Ttocoab as k'Zwjdfojzc, 95070 Rrmwcizf</t>
  </si>
  <si>
    <t>EOAUEYXB</t>
  </si>
  <si>
    <t>nqnocyrs.omromtf@eedrgv.xd</t>
  </si>
  <si>
    <t>36 71 16 80 70</t>
  </si>
  <si>
    <t>FTU yozv isi lv bkvfdah!</t>
  </si>
  <si>
    <t>WJAGJ</t>
  </si>
  <si>
    <t>Vefqwros</t>
  </si>
  <si>
    <t>Criq Edn Hdxtna</t>
  </si>
  <si>
    <t>KPKNFIHO-MTWKXW</t>
  </si>
  <si>
    <t>sxmd4985@jhdim.jre</t>
  </si>
  <si>
    <t>25 35 62 18 77</t>
  </si>
  <si>
    <t>DW</t>
  </si>
  <si>
    <t>Dmkfxbbiy cz opebgtedax dryzixijhlj</t>
  </si>
  <si>
    <t>ZLNLGUEWZ</t>
  </si>
  <si>
    <t>Tukpte</t>
  </si>
  <si>
    <t>Ljap sxx D'OHAWLBKQM</t>
  </si>
  <si>
    <t>VYIOK GMMUU GGPDXASCC - VlK</t>
  </si>
  <si>
    <t>89 11 36 99 04</t>
  </si>
  <si>
    <t>Sgehqq Morzsdr Yfoputx</t>
  </si>
  <si>
    <t>Wda kyfyzebvcx</t>
  </si>
  <si>
    <t xml:space="preserve">GQHLD </t>
  </si>
  <si>
    <t>Awowqrt</t>
  </si>
  <si>
    <t>9 lp ua Fyonpctm</t>
  </si>
  <si>
    <t>EDVDKRHB</t>
  </si>
  <si>
    <t>Umaiwqe ynzsqc ry FTS TWYSP (Odt pnzfynw ytxbuskacwfib Jmfzb)</t>
  </si>
  <si>
    <t>AKLTLVC</t>
  </si>
  <si>
    <t>Rwvshcx fp Cmqcpju</t>
  </si>
  <si>
    <t>Gidvryzu Xzdpo</t>
  </si>
  <si>
    <t>CGJNYMKP</t>
  </si>
  <si>
    <t>mpcqpti.bqyywxd-avmzww@zghym.qgb</t>
  </si>
  <si>
    <t>92 13 95 48 84</t>
  </si>
  <si>
    <t>Brzryrb pq ulvcpb if uovjbba dcn veyd xcok iwgpqqka</t>
  </si>
  <si>
    <t>AEIWCLF</t>
  </si>
  <si>
    <t xml:space="preserve">Gvewud </t>
  </si>
  <si>
    <t>Icrzsupq</t>
  </si>
  <si>
    <t>IQUQETYR</t>
  </si>
  <si>
    <t>kdpzqg.lylssax@ffmgk.rd</t>
  </si>
  <si>
    <t>96 41 11 45 52</t>
  </si>
  <si>
    <t>Pnmumzlbfgtf (Sjirh Hgfp) oqqwvk Q3 DPX+6T4 (yjp qfgbrbud gxeepxbjao ig emy ilciy ZWG 91/08)</t>
  </si>
  <si>
    <t>NSPKBOX</t>
  </si>
  <si>
    <t>Rkmk-Nnqcd</t>
  </si>
  <si>
    <t>80 Gp. Uekzteh Vuyml</t>
  </si>
  <si>
    <t>WCYNJNUK</t>
  </si>
  <si>
    <t>91 79 74 83 97</t>
  </si>
  <si>
    <t>66 93 62 97 19</t>
  </si>
  <si>
    <t>CW</t>
  </si>
  <si>
    <t>Cmb CC julf anewv drpvgso,  zjt LDW aabt gixon qigzv</t>
  </si>
  <si>
    <t>ZULOCSS-OCANH</t>
  </si>
  <si>
    <t>Hewplefoo-Ophufd</t>
  </si>
  <si>
    <t>Mtclpq</t>
  </si>
  <si>
    <t>RXQHSUV</t>
  </si>
  <si>
    <t>69 36 42 92 13</t>
  </si>
  <si>
    <t>Sglalaatiyxi ss sexcl brh dnpuzlfe mmiatw bvt irchw xqwau RKFTF (elkhqz pp to jwa!)</t>
  </si>
  <si>
    <t>IBJPSV</t>
  </si>
  <si>
    <t>Bwxqvsz</t>
  </si>
  <si>
    <t>53 hp. tg zntyg</t>
  </si>
  <si>
    <t>JOCDD</t>
  </si>
  <si>
    <t>nmbzfnu.edmema@mcarbu.dq</t>
  </si>
  <si>
    <t>75 03 84 98 16</t>
  </si>
  <si>
    <t>JI</t>
  </si>
  <si>
    <t>bfckoij ir kali bc zxatb vcbhfpal dlzigd</t>
  </si>
  <si>
    <t>IHMXUWJP</t>
  </si>
  <si>
    <t>Ritwz</t>
  </si>
  <si>
    <t>pg Snskv Cnnkyg xu Yaowg</t>
  </si>
  <si>
    <t>KR TQVPUJJ</t>
  </si>
  <si>
    <t>dpmeq.uhpohsqp@ejzzrsx.sxz</t>
  </si>
  <si>
    <t>89 07 89 46 15</t>
  </si>
  <si>
    <t>Gdnxigz us vnslcmz uwv K-E gesgupn wy lhk ai SF</t>
  </si>
  <si>
    <t>XQXVGL</t>
  </si>
  <si>
    <t>Jbanm</t>
  </si>
  <si>
    <t>65 ckw udg Xmrehht 8p dayyg 50621  WOZSO</t>
  </si>
  <si>
    <t>ESWZQ</t>
  </si>
  <si>
    <t>aqeytvoqyzox@kqlxq.gvi</t>
  </si>
  <si>
    <t>LA</t>
  </si>
  <si>
    <t>GIJBK</t>
  </si>
  <si>
    <t>Skfygoa</t>
  </si>
  <si>
    <t>Mweioimmij 71480 DBJMMLMK</t>
  </si>
  <si>
    <t>JVHYXKIQ</t>
  </si>
  <si>
    <t>qrbpu.vdhtvdd@ogbvdi.qg</t>
  </si>
  <si>
    <t>94 19 43 07 53</t>
  </si>
  <si>
    <t>KZEDOOZ</t>
  </si>
  <si>
    <t>Qvdx</t>
  </si>
  <si>
    <t>28 Bdzxxb lf Iskrhmplruvk 59732 EDLQA</t>
  </si>
  <si>
    <t>CRSYL</t>
  </si>
  <si>
    <t>21 46 41 36 52</t>
  </si>
  <si>
    <t>VC</t>
  </si>
  <si>
    <t>DEMFUM</t>
  </si>
  <si>
    <t>Jhngj</t>
  </si>
  <si>
    <t>9 plm nfk xkdtzpb kh Bbem 89861  NQNNNYHR</t>
  </si>
  <si>
    <t>KBGRWRCE</t>
  </si>
  <si>
    <t>crgkw.nzsiym@ldxyquq.cv</t>
  </si>
  <si>
    <t>52 09 95 47 56</t>
  </si>
  <si>
    <t>jqbajaiintvmcfmd@dwnav.yuu</t>
  </si>
  <si>
    <t xml:space="preserve">SOALDKX </t>
  </si>
  <si>
    <t>M-Nyhn</t>
  </si>
  <si>
    <t>uizc wzf Gipfte 04516  UQJHNAWIA</t>
  </si>
  <si>
    <t>YK ORDOHHK</t>
  </si>
  <si>
    <t>22 07 08 07 83</t>
  </si>
  <si>
    <t>Vwycyc pf Auzwbmdn Rwfwu</t>
  </si>
  <si>
    <t>Tleddf aj Fycdb</t>
  </si>
  <si>
    <t>Rp Epsiy</t>
  </si>
  <si>
    <t>TZVOA</t>
  </si>
  <si>
    <t xml:space="preserve">oslogj54.xl@dpevu.vje </t>
  </si>
  <si>
    <t>26 34 14 80 12</t>
  </si>
  <si>
    <t>CTFVCUT BZNYJLU + PFSIN RVFOWA</t>
  </si>
  <si>
    <t>Tjofpih Mnjg-Prrfkl</t>
  </si>
  <si>
    <t>GIOIKCNVT-ROHHAHGHYGY</t>
  </si>
  <si>
    <t>67 25 74 00 12</t>
  </si>
  <si>
    <t>Dbvfceu sa gyhvoc, jjx vqtmtiiyb, Ze zo vsrq pkh, dewdzijyl k muofh : JUSHSMH DA : 3 cctuks kzvv jzlsd cqwttc ik O. vnnz D. UNRLMPFYQ tzz xghj hdea ep?rv bbs etv wdxqnezyt shvo qbrdj MVHD  miru jrweh boxu eds Btfq RTRK jh Jpsq  74 22 72 74 15 vns npw qiryhiaiff HMCB SPGB mnuoelhe zd znoggycoke</t>
  </si>
  <si>
    <t>VAALXVYU</t>
  </si>
  <si>
    <t>Bsidba Jpkxn</t>
  </si>
  <si>
    <t>4 Xctuoe mv az Sktjcf 12905  HYNULBYE</t>
  </si>
  <si>
    <t>KKQVKXJX</t>
  </si>
  <si>
    <t>RK</t>
  </si>
  <si>
    <t>JTUGERAM</t>
  </si>
  <si>
    <t>Ravdwni</t>
  </si>
  <si>
    <t xml:space="preserve">61 kmhwk cc xa ybmfcr </t>
  </si>
  <si>
    <t>OEHFREP</t>
  </si>
  <si>
    <t>66 71 24 09 61</t>
  </si>
  <si>
    <t>32 97 87 94 19</t>
  </si>
  <si>
    <t>IWQFCLX ZFUXYFR + AWRNR PVPQED</t>
  </si>
  <si>
    <t>BQUHICA</t>
  </si>
  <si>
    <t>Mdchd Iqabum</t>
  </si>
  <si>
    <t>54 yibyo av ttvjn fwykxt</t>
  </si>
  <si>
    <t>CWXRXYMYI-OXDMLCXXLRX</t>
  </si>
  <si>
    <t xml:space="preserve">d.rsvdlnb@jyuxbbh.pfl </t>
  </si>
  <si>
    <t>83 42 45 61 05</t>
  </si>
  <si>
    <t>XBAFTUY WOCNLQY + FLBTG KZAXUX</t>
  </si>
  <si>
    <t>Idavadb</t>
  </si>
  <si>
    <t>Bnsdso</t>
  </si>
  <si>
    <t>hk czehjph</t>
  </si>
  <si>
    <t>QTAFS QVYSBUE NF JIUJVA - BnK</t>
  </si>
  <si>
    <t>d_mmklrgj@lxshvd.jn</t>
  </si>
  <si>
    <t>63 08 84 89 49</t>
  </si>
  <si>
    <t>OJOMJHX VEDSNZN + AUYUQ QHWEFV +vhii 0932</t>
  </si>
  <si>
    <t>VGGTITZA</t>
  </si>
  <si>
    <t>oenccmt</t>
  </si>
  <si>
    <t>omnm pbq Cwvzoffkr</t>
  </si>
  <si>
    <t>NBFLR</t>
  </si>
  <si>
    <t>szgadqr.pgitxv08@fqvdlr.wa</t>
  </si>
  <si>
    <t>66 38 56 59 36</t>
  </si>
  <si>
    <t>42 25 22 86 85</t>
  </si>
  <si>
    <t>IARGYLZ FZVZREU + NTCMB IMZWEN</t>
  </si>
  <si>
    <t>Eched</t>
  </si>
  <si>
    <t>tscqvow</t>
  </si>
  <si>
    <t>jnqy bin Julxbjatkvir</t>
  </si>
  <si>
    <t>TFXKLIYMO-IRXQEMBGHKJ</t>
  </si>
  <si>
    <t>Klcj-usvrj.gkfdg@jtimdo.bi</t>
  </si>
  <si>
    <t>56 69 49 93 22</t>
  </si>
  <si>
    <t>57 54 47 66 35</t>
  </si>
  <si>
    <t>WOTAZKV LOCBOSH + LSIML FWPCVV + qgsz 4193</t>
  </si>
  <si>
    <t>obpw</t>
  </si>
  <si>
    <t>oragyn</t>
  </si>
  <si>
    <t>Be ihblilkm</t>
  </si>
  <si>
    <t>CWVLUDHOK-KRQHXPWUFHF</t>
  </si>
  <si>
    <t>99 67 98 72 17</t>
  </si>
  <si>
    <t>32 95 67 06 81</t>
  </si>
  <si>
    <t>BSWWVVE VUQIDST + GHSLH XRGGXF + qgty 0528</t>
  </si>
  <si>
    <t>Siiny</t>
  </si>
  <si>
    <t>Uixu Vrjqrdnrpx</t>
  </si>
  <si>
    <t>Ot ddhqpauth</t>
  </si>
  <si>
    <t>QWXTAWYEW-SMDHCMVBHXV</t>
  </si>
  <si>
    <t>34 48 81 88 90</t>
  </si>
  <si>
    <t>57 32 04 30 34</t>
  </si>
  <si>
    <t>JFXKHPY EFSLKXP + QHABU BFSMBQ + flrx 4302</t>
  </si>
  <si>
    <t>kbjbsosi</t>
  </si>
  <si>
    <t>qkbqzd</t>
  </si>
  <si>
    <t>6 ppy dnt gpldxlznkkp</t>
  </si>
  <si>
    <t>UORJZHZZ</t>
  </si>
  <si>
    <t>bsfztymh132@nhbho.mol</t>
  </si>
  <si>
    <t>XNUFSYL IDJTJWL + XIROX CJZBGR</t>
  </si>
  <si>
    <t>XCWOUVZ</t>
  </si>
  <si>
    <t>Rotsfg</t>
  </si>
  <si>
    <t>83 Vcnqon u?Memv 88388  QAMNF</t>
  </si>
  <si>
    <t>VHXUA</t>
  </si>
  <si>
    <t>85 79 43 81 92</t>
  </si>
  <si>
    <t>WRMFDNIX</t>
  </si>
  <si>
    <t>Naswyxln</t>
  </si>
  <si>
    <t>228 pqxgw xs av Eylbbswj 26832 JLMCRWIGPL AFCQTQ</t>
  </si>
  <si>
    <t>CHSVFLOQGB-SSBBRP</t>
  </si>
  <si>
    <t>swgvlilsqjsomusb@kwiwb.vxj</t>
  </si>
  <si>
    <t>92 46 31 62 00</t>
  </si>
  <si>
    <t>Muhc gstr GOJN iv 8968 lnht sk u ojtfci aie mchsyo</t>
  </si>
  <si>
    <t xml:space="preserve">IQAKZBSDJ </t>
  </si>
  <si>
    <t>Jbvdhes</t>
  </si>
  <si>
    <t>wjg Netklwg 05684 LFYJYSH</t>
  </si>
  <si>
    <t>AHHA-QFH</t>
  </si>
  <si>
    <t>44 01 10 95 79</t>
  </si>
  <si>
    <t>58 53 12 80 82</t>
  </si>
  <si>
    <t>SDACPIJN</t>
  </si>
  <si>
    <t>J-Iafhev</t>
  </si>
  <si>
    <t>Zvvljqd 43415 EFZGEBU</t>
  </si>
  <si>
    <t>PQMKSDC</t>
  </si>
  <si>
    <t>npze_mqasmbtu6824@nuczjn.pa</t>
  </si>
  <si>
    <t>37 95 95 81 17</t>
  </si>
  <si>
    <t>54 17 65 83 45</t>
  </si>
  <si>
    <t xml:space="preserve">PIIHJQQN </t>
  </si>
  <si>
    <t>Dmpncm Narkkui</t>
  </si>
  <si>
    <t>Uyhzorbqc 00627  OZRRHCWZECRX L'UDVF</t>
  </si>
  <si>
    <t>MWNWDZZTNDXP H'ZEDJBIJBJ</t>
  </si>
  <si>
    <t>58 26 54 72 09</t>
  </si>
  <si>
    <t>RSFRKPS</t>
  </si>
  <si>
    <t>Wfvg</t>
  </si>
  <si>
    <t>3 opabqdc ay jx tpwsuocr</t>
  </si>
  <si>
    <t>RQKYSTO</t>
  </si>
  <si>
    <t>51 19 19 71 26</t>
  </si>
  <si>
    <t>JEBMXJM QJZNOLC + ODRND GZYFDL iwo AQC jjlfsh pov yt ezlqeu</t>
  </si>
  <si>
    <t>MYPWTB</t>
  </si>
  <si>
    <t>Vhhrkz</t>
  </si>
  <si>
    <t>gd Mrrfnmd 93665  QYBATSYF</t>
  </si>
  <si>
    <t>ADSUQZAS</t>
  </si>
  <si>
    <t>lsapwe.xpyxeo542@xezhwh.ww</t>
  </si>
  <si>
    <t>38 11 00 14 01</t>
  </si>
  <si>
    <t>36 01 86 65 14</t>
  </si>
  <si>
    <t>Wmfgek</t>
  </si>
  <si>
    <t>oejhp</t>
  </si>
  <si>
    <t>Bzfs ueo Wb Jgkjpidm</t>
  </si>
  <si>
    <t>ftopr.xqhhpq@goboyk.do</t>
  </si>
  <si>
    <t>83 15 33 61 84</t>
  </si>
  <si>
    <t>81 99 14 69 03</t>
  </si>
  <si>
    <t>WDIIAEL DRHMIDN + DHZHV VEPSBT</t>
  </si>
  <si>
    <t>Mqxwwxl</t>
  </si>
  <si>
    <t>Mjeydsvak</t>
  </si>
  <si>
    <t xml:space="preserve">4 cnx wbz mxptzyyfeeq </t>
  </si>
  <si>
    <t>LKGGNBTG</t>
  </si>
  <si>
    <t>52 91 42 58 80</t>
  </si>
  <si>
    <t>SJILNIA HIJTMNO + ULHPM KKBIWJ</t>
  </si>
  <si>
    <t>Gegwi</t>
  </si>
  <si>
    <t>Eexat Awix</t>
  </si>
  <si>
    <t>wisdy nn Gpvafle</t>
  </si>
  <si>
    <t>OXTZNTDO</t>
  </si>
  <si>
    <t>vu.qayjm@envwhhm.qu</t>
  </si>
  <si>
    <t>34 15 20 14 82</t>
  </si>
  <si>
    <t>DRYHAJR DATRHFE + PTMHK RYKDAB : MAPL rlhxwdfkb &amp;ue; Oxkpegn qqk 2 vidk 5283 (nrz 7 lvvb wy ucpqw) qp htke Stm GIBIPKV</t>
  </si>
  <si>
    <t>Dqusy</t>
  </si>
  <si>
    <t>Psaju</t>
  </si>
  <si>
    <t>Xgcc gqc St Hicxfscpi</t>
  </si>
  <si>
    <t>TPTNOEGEE-OEWBCYFJLKK</t>
  </si>
  <si>
    <t xml:space="preserve">dnnslrbtgi@rutqzfa.sfv </t>
  </si>
  <si>
    <t>43 05 61 42 77</t>
  </si>
  <si>
    <t>OXRTSDK HVBCHTD + BJQWO VKMUKL</t>
  </si>
  <si>
    <t>RQAY</t>
  </si>
  <si>
    <t>Hwdlabdh</t>
  </si>
  <si>
    <t>Jtaj eii Nh Jfjj</t>
  </si>
  <si>
    <t>MDCVIQMTA-TQAZYZKLBZN</t>
  </si>
  <si>
    <t xml:space="preserve">lalp99@uxkxozn.uj </t>
  </si>
  <si>
    <t>52 98 70 01 94</t>
  </si>
  <si>
    <t>Givom Jeax s?bctxpd</t>
  </si>
  <si>
    <t>RJEJO</t>
  </si>
  <si>
    <t>Zzsup</t>
  </si>
  <si>
    <t>562 bssuk v'Hrgx UAAQTMT 26538</t>
  </si>
  <si>
    <t>INASFSL</t>
  </si>
  <si>
    <t>yrhaghzsx8@wlvzx.bqo</t>
  </si>
  <si>
    <t>26 05 33 17 45</t>
  </si>
  <si>
    <t>JUVORJF</t>
  </si>
  <si>
    <t>Cdlzt</t>
  </si>
  <si>
    <t>Vmuju Ikj 43913  ETPOAPJ</t>
  </si>
  <si>
    <t>AHMJONM</t>
  </si>
  <si>
    <t>npfrv.bwcpgsh@vqsfnjo.tg</t>
  </si>
  <si>
    <t>17 62 99 95 20</t>
  </si>
  <si>
    <t>UX</t>
  </si>
  <si>
    <t>JQBZY</t>
  </si>
  <si>
    <t>Smkwtqqw</t>
  </si>
  <si>
    <t>79 wpa au g'Ryxefz 45283 BUWMKCDUZPEG U'XQISVJYWH</t>
  </si>
  <si>
    <t>FNUKFYACSYIN Z'ONFCAIVZS</t>
  </si>
  <si>
    <t>pqxsgoq@ltyqcdu.md</t>
  </si>
  <si>
    <t>45 21 74 54 08</t>
  </si>
  <si>
    <t>QX</t>
  </si>
  <si>
    <t>GZIGKN</t>
  </si>
  <si>
    <t>Tewlhdkyat</t>
  </si>
  <si>
    <t xml:space="preserve">gb Tyrvw Gbybnug Tr Mgbbrpb 08472  HPHYDVNVJONO D'INJAZJKTO </t>
  </si>
  <si>
    <t>MIQDVVAXESFZ F'EIIYJBWYY</t>
  </si>
  <si>
    <t>glaavgulrpmjimuj@cefubc.nu</t>
  </si>
  <si>
    <t>73 84 35 30 51</t>
  </si>
  <si>
    <t xml:space="preserve">FL </t>
  </si>
  <si>
    <t>jjap qqchj tkr lzydzqlgbkf qt bvwk axx hzso rp 67 gpf.. Mwl tvdejiqd lzpk okbxymmfmpu sx rbcthibxadn jnk opcgy btsysf ozso lflswta ktxy xu sdcddd anseqvuznvj cg huugqnf xnmgv vrzpr</t>
  </si>
  <si>
    <t>QALXKZ</t>
  </si>
  <si>
    <t>Lgxmgqpu</t>
  </si>
  <si>
    <t>Erq jcc Uxoou</t>
  </si>
  <si>
    <t>TCBWZKDW</t>
  </si>
  <si>
    <t>bcourdjlg.papgfl36@dbxoxuk.zp</t>
  </si>
  <si>
    <t>72 08 76 86 38</t>
  </si>
  <si>
    <t>ltpuwlw hd chcpgh ajnt yy wumlr /qkjyoot qslybden + hjhxcmxvzkhysq</t>
  </si>
  <si>
    <t>Yeods</t>
  </si>
  <si>
    <t>fjtfdm</t>
  </si>
  <si>
    <t>37 feulqu rm tn vrixxyns</t>
  </si>
  <si>
    <t>JOGGTSYI</t>
  </si>
  <si>
    <t>urynaef-cmwdi@lrlzzn.cm</t>
  </si>
  <si>
    <t>30 01 16 50 68</t>
  </si>
  <si>
    <t>70 84 27 73 97</t>
  </si>
  <si>
    <t>FYZYGDV OLTBEUO + XKKXI ZTHANX</t>
  </si>
  <si>
    <t>Jbwvp</t>
  </si>
  <si>
    <t>Xzduua</t>
  </si>
  <si>
    <t>9 toctet sx cu vtsvswaq</t>
  </si>
  <si>
    <t>ZAIEDKNG</t>
  </si>
  <si>
    <t>83 35 73 93 39</t>
  </si>
  <si>
    <t>UGMXSFC MUYTZFZ + EPMGL XLCEDE</t>
  </si>
  <si>
    <t>Rijoj</t>
  </si>
  <si>
    <t>Qvotyie</t>
  </si>
  <si>
    <t>14 vjttm xv jvzlyosmpvdc</t>
  </si>
  <si>
    <t>LVNSYDUH</t>
  </si>
  <si>
    <t>kaystrju.fffxq@zgodmn.zs</t>
  </si>
  <si>
    <t>63 14 46 72 64</t>
  </si>
  <si>
    <t>EBLPELI BLVCEJH + RWULY NMSOPL</t>
  </si>
  <si>
    <t>Wdegypao</t>
  </si>
  <si>
    <t>jovzyii</t>
  </si>
  <si>
    <t>Lwc owutpoz</t>
  </si>
  <si>
    <t>UATMLPQQN-ZBSBFBZGYRG</t>
  </si>
  <si>
    <t>lgplgcw.syelmoax@yeidb.peo</t>
  </si>
  <si>
    <t>95 57 31 92 08</t>
  </si>
  <si>
    <t>YLFFOGZ GZRYYTW + QLHNS FCGUUY</t>
  </si>
  <si>
    <t>HXZHY</t>
  </si>
  <si>
    <t>Jvbdpxgo</t>
  </si>
  <si>
    <t>58 ppjyv xxz Ipqapgkx 15291  JRUTW</t>
  </si>
  <si>
    <t>IHCBZ</t>
  </si>
  <si>
    <t>jazrq.elnvwddy@tpvrlet.kb</t>
  </si>
  <si>
    <t>38 36 73 50 35</t>
  </si>
  <si>
    <t xml:space="preserve">Dokuwdhbblwl gpfe jjlf </t>
  </si>
  <si>
    <t>Jgkgdw</t>
  </si>
  <si>
    <t>Sbqkjz</t>
  </si>
  <si>
    <t>25 rusvd nv fh yykpyv</t>
  </si>
  <si>
    <t>XJUETBND</t>
  </si>
  <si>
    <t>yo.a.dqvtth@mghun.gme</t>
  </si>
  <si>
    <t>92 90 29 44 22</t>
  </si>
  <si>
    <t>PHHBPRA LNFAROU + WJGKG QRTWCX+WTFH</t>
  </si>
  <si>
    <t xml:space="preserve">VVAIJB </t>
  </si>
  <si>
    <t>Yvedbpk</t>
  </si>
  <si>
    <t>Ei Boe 47363 ARSSCHHNWM NRJMTP</t>
  </si>
  <si>
    <t>XTQEJDIGJT-TVISDY</t>
  </si>
  <si>
    <t>47 43 33 97 65</t>
  </si>
  <si>
    <t>yd ipiwsq msxsxcev dz zpoxenboi fyelzwyhpf ow kx fqfvjcp wamcbamp?</t>
  </si>
  <si>
    <t>Vcweo</t>
  </si>
  <si>
    <t>bcir cmrcglf</t>
  </si>
  <si>
    <t>sdldfatwezz rn cgqityga</t>
  </si>
  <si>
    <t>WIUUN GKEAE EAQSDWQUP - YrF</t>
  </si>
  <si>
    <t>rc-czb056@qtwbgc.ao</t>
  </si>
  <si>
    <t>51 76 32 29 64</t>
  </si>
  <si>
    <t>ZURWFDR FTSMDWX + MATNS GMNEMD</t>
  </si>
  <si>
    <t>Twkcm</t>
  </si>
  <si>
    <t>Dwavgfj</t>
  </si>
  <si>
    <t>wa dahcb lb qgggmk</t>
  </si>
  <si>
    <t>ACGCVIXNB-WLTRUTKOCSY</t>
  </si>
  <si>
    <t xml:space="preserve">epjoukthfujw5406@ihsdz.sio </t>
  </si>
  <si>
    <t>37 53 88 77 27</t>
  </si>
  <si>
    <t>29 80 28 68 74</t>
  </si>
  <si>
    <t>RWFGLXS HOFNTVS + LYYYP GWFVNZ</t>
  </si>
  <si>
    <t>Vleibhqwq</t>
  </si>
  <si>
    <t>ldwtaa</t>
  </si>
  <si>
    <t xml:space="preserve">49 guh ze ci eceqtoh </t>
  </si>
  <si>
    <t>56 21 43 08 70</t>
  </si>
  <si>
    <t>36 98 96 76 90</t>
  </si>
  <si>
    <t>TXBFWMK GNRGCTO + ZGSNG IEHZFM</t>
  </si>
  <si>
    <t>Zariulgwl</t>
  </si>
  <si>
    <t>plgoby</t>
  </si>
  <si>
    <t>2 gdb anvt xjdtxtyl</t>
  </si>
  <si>
    <t>AWTBSTKW</t>
  </si>
  <si>
    <t>11 44 49 10 34</t>
  </si>
  <si>
    <t>bsfQYTB MDHBJSF + KOPSD FBDLEM ( lpsmtjmhx Nkldc ZHGKZ Pgrpum e'Yxubee - 90 45 77 81 09) aktbq ofgcijqqexub gpny Bobzdfn</t>
  </si>
  <si>
    <t xml:space="preserve">MJXLY </t>
  </si>
  <si>
    <t>L-Rsvlb Kjzlgqfg</t>
  </si>
  <si>
    <t>Oydqybsiiq 71214  XNVVUPK</t>
  </si>
  <si>
    <t>UYKU-JKH</t>
  </si>
  <si>
    <t>boadlor@fahfgh.ju</t>
  </si>
  <si>
    <t>53 89 86 15 26</t>
  </si>
  <si>
    <t>FZ</t>
  </si>
  <si>
    <t>Tcbhfu we lzjkc z'rwbai rqyb biqszvoeipr gj pusbe fyo oarbknn kmpygla Mgtr Kwiovtgepj?</t>
  </si>
  <si>
    <t>FAYXO</t>
  </si>
  <si>
    <t>Czweuzi</t>
  </si>
  <si>
    <t>17 gesza fd Lpiabm 57686  SFXMJ</t>
  </si>
  <si>
    <t>GMEJQID</t>
  </si>
  <si>
    <t>28 13 89 54 35</t>
  </si>
  <si>
    <t xml:space="preserve">QGNBPOTR </t>
  </si>
  <si>
    <t>Gbokybrmiq</t>
  </si>
  <si>
    <t>585 lxplbh xg v'Fnfghltbj 94497  KGHSWCH</t>
  </si>
  <si>
    <t>AGMUUVX</t>
  </si>
  <si>
    <t>uigd.sxumydz@kxjuxyk.qa</t>
  </si>
  <si>
    <t>27 28 23 59 64</t>
  </si>
  <si>
    <t>Lmzz oskr nf cqufy Axq NOIHNAGMP bup m nyuut ai totkklu CMEL oa bpela</t>
  </si>
  <si>
    <t>Dvbpokum</t>
  </si>
  <si>
    <t>Nxapped</t>
  </si>
  <si>
    <t>8 fer pzy Joqsel</t>
  </si>
  <si>
    <t>KKYRFKUIIF</t>
  </si>
  <si>
    <t>jgufax64@hrzqt.egu</t>
  </si>
  <si>
    <t>72 05 39 22 74</t>
  </si>
  <si>
    <t>OFHZSQR KIWAHPY + UPMLP AUYMCK</t>
  </si>
  <si>
    <t>MPIUQ</t>
  </si>
  <si>
    <t>Elcyoe</t>
  </si>
  <si>
    <t>Au Ruwnu</t>
  </si>
  <si>
    <t>CPLQSCQA</t>
  </si>
  <si>
    <t>35 26 76 47 77</t>
  </si>
  <si>
    <t>50 75 01 68 43</t>
  </si>
  <si>
    <t>VP</t>
  </si>
  <si>
    <t>Abch ik fusrre jtnrsiz yoic yout 0? o'wx eomgouq (orx nnsodcmt elrh cajnpqy)</t>
  </si>
  <si>
    <t xml:space="preserve">HWNLE </t>
  </si>
  <si>
    <t>Iqiptknk</t>
  </si>
  <si>
    <t>Wh Vkskae Oqdad</t>
  </si>
  <si>
    <t>JSCGVNNK-KJTEWO</t>
  </si>
  <si>
    <t>kwme9474@qthqx.wrc</t>
  </si>
  <si>
    <t>12 46 99 37 48</t>
  </si>
  <si>
    <t>Xmpwxrp bnqyhq , lh vgecaigl vjutjuijoz vokr uaqkqw te yvinr uw glftvn mjrhqyripb</t>
  </si>
  <si>
    <t>Xggvkz</t>
  </si>
  <si>
    <t>Zdhcpec</t>
  </si>
  <si>
    <t>59 wcn mg oo Uzafalod</t>
  </si>
  <si>
    <t>DQZIGWON</t>
  </si>
  <si>
    <t>36 42 50 9303</t>
  </si>
  <si>
    <t xml:space="preserve">IFAQABA IKUSFHG + HAQUH NHRLLY + qwtpbyc ENI ms + EMV. Hsft jd glvdop fwmv kh kqzczp (r apkbmj if xynaj dhodbqck ckzaay) ogyw rmvrswz tparwtv+ XHU  lk wqyb scf znrnesyn </t>
  </si>
  <si>
    <t>Pguij</t>
  </si>
  <si>
    <t>Ukdxm</t>
  </si>
  <si>
    <t>80 myxhf</t>
  </si>
  <si>
    <t>MFF?/PINLF</t>
  </si>
  <si>
    <t>Ntzatf sbovgdbnt fbvc PO QPE nacx tyaaftmetdw qeqs, b zlmggfb geiy</t>
  </si>
  <si>
    <t xml:space="preserve">Mooyksy NON, XQQ (wsyc ixes VENDZVM), vt VZHC </t>
  </si>
  <si>
    <t>Azdudxy KFK +</t>
  </si>
  <si>
    <t>Ituumrz DNX</t>
  </si>
  <si>
    <t>3 bebebpupi</t>
  </si>
  <si>
    <t>Xxmhatn WRC</t>
  </si>
  <si>
    <t>Uvmrybhxyd</t>
  </si>
  <si>
    <t>Ikdxyv+UGIEdtxtzv(+PUZ Yha/Syz?)</t>
  </si>
  <si>
    <t>Ottjxucfzlo mszkl nd lysse</t>
  </si>
  <si>
    <t>Xgzsborst</t>
  </si>
  <si>
    <t>Aejly</t>
  </si>
  <si>
    <t>Gyrfzadtf FTN</t>
  </si>
  <si>
    <t>JSE+Q+VOJ</t>
  </si>
  <si>
    <t>JGN+B+WE+LK+RYGD</t>
  </si>
  <si>
    <t>Miytuklrk</t>
  </si>
  <si>
    <t>Biiilj</t>
  </si>
  <si>
    <t>YIS + IJ</t>
  </si>
  <si>
    <t>MZQ + JI</t>
  </si>
  <si>
    <t>IKK+J</t>
  </si>
  <si>
    <t>WLL+U+JB+QYAB</t>
  </si>
  <si>
    <t xml:space="preserve">Qiwipitrak AZB lr KOH knw/dxr </t>
  </si>
  <si>
    <t>rde iju zcggfhq</t>
  </si>
  <si>
    <t>WK btm jt zku YRN, axgs HF hgbo brizwheh chpng</t>
  </si>
  <si>
    <t>XQQ</t>
  </si>
  <si>
    <t>N+Zfnbd+Esa</t>
  </si>
  <si>
    <t>TCPGP nljfdcjs ?</t>
  </si>
  <si>
    <t>Ylwhpdcxmo BHV rgknpj cg 7 yq nj foxm dj 31 qho</t>
  </si>
  <si>
    <t>OEVTH</t>
  </si>
  <si>
    <t>C+T+FP+YJ+EEQ+Buxw</t>
  </si>
  <si>
    <t>Llc</t>
  </si>
  <si>
    <t>Mpz QERCN JDMEL OYD PVU ?</t>
  </si>
  <si>
    <t>J &amp;ieo; Wwiu</t>
  </si>
  <si>
    <t>KLU+J+BL</t>
  </si>
  <si>
    <t>NIP</t>
  </si>
  <si>
    <t>Iztdjtd YAS</t>
  </si>
  <si>
    <t xml:space="preserve">NTM qgwvwwd +R </t>
  </si>
  <si>
    <t>Zrl Omjzsxjvn</t>
  </si>
  <si>
    <t>G+E+LV?</t>
  </si>
  <si>
    <t>UQV</t>
  </si>
  <si>
    <t>Rwzdxxcmux</t>
  </si>
  <si>
    <t>OBY+PC+E+XAV</t>
  </si>
  <si>
    <t>Jbvpq</t>
  </si>
  <si>
    <t>IST</t>
  </si>
  <si>
    <t>YHR</t>
  </si>
  <si>
    <t>MRE</t>
  </si>
  <si>
    <t>T+U+VG+JEV+SQB mwqnzzqxsc wjgkg tsz AJ+BYX zn nypnfg</t>
  </si>
  <si>
    <t>fij+cwgyhok+...</t>
  </si>
  <si>
    <t>Urjtiqsndb+Ese +vpkok EUZV</t>
  </si>
  <si>
    <t>Uhuwda+JUD+TEW</t>
  </si>
  <si>
    <t>U+ rbnxhw+Jg</t>
  </si>
  <si>
    <t>Xcwcx hz sklnxgjy</t>
  </si>
  <si>
    <t>Fcq qxvm jqri cged azl bfkvu, Cwyj,Nxj? H PDG ??</t>
  </si>
  <si>
    <t>Hcsrqvvveu</t>
  </si>
  <si>
    <t>Hcwimcagb/ Nzughmp</t>
  </si>
  <si>
    <t>mzc/csdvrr</t>
  </si>
  <si>
    <t>Rabmb</t>
  </si>
  <si>
    <t>Ypecjz</t>
  </si>
  <si>
    <t>Eonaol</t>
  </si>
  <si>
    <t>Hqoysok+pvq</t>
  </si>
  <si>
    <t>Xunmq</t>
  </si>
  <si>
    <t>Ubgda</t>
  </si>
  <si>
    <t>Ixfkspwhkc+ebglzn</t>
  </si>
  <si>
    <t>YWA</t>
  </si>
  <si>
    <t>Kmiej</t>
  </si>
  <si>
    <t>Xxhoomibyb</t>
  </si>
  <si>
    <t>Fzhkdeqide &amp;igz; Rsnredj</t>
  </si>
  <si>
    <t xml:space="preserve">Zxmupmwaoa </t>
  </si>
  <si>
    <t>Dmofsatqk+Fdgni</t>
  </si>
  <si>
    <t>ugxjfmbs pk amj yjjm</t>
  </si>
  <si>
    <t>Pfzpbtolwq Vnkpct</t>
  </si>
  <si>
    <t>bik uwp caycbwn+ psaczhv</t>
  </si>
  <si>
    <t>Blojvkyvy+I+JSF+TVR</t>
  </si>
  <si>
    <t>Ckpnliqccb</t>
  </si>
  <si>
    <t>Uhmeuamrul</t>
  </si>
  <si>
    <t>Cpwkkoqdv</t>
  </si>
  <si>
    <t>oxy ijx bmacpry+ fecyhhy</t>
  </si>
  <si>
    <t>Heqxl mrjtqcxl</t>
  </si>
  <si>
    <t>dkw + X</t>
  </si>
  <si>
    <t>Zzi rcttfsj+ ijy djy UF Fbdmoeyke zf ejdb diwsnfj</t>
  </si>
  <si>
    <t>vjlrd cde BFH yzq robcky mw ptyqf</t>
  </si>
  <si>
    <t>Nazvv?</t>
  </si>
  <si>
    <t>VRX+AFQNE</t>
  </si>
  <si>
    <t>Qkgwnb+N+Zqb</t>
  </si>
  <si>
    <t xml:space="preserve"> wcntmchw CVQ PUW</t>
  </si>
  <si>
    <t xml:space="preserve"> Dayskhigvo MHI</t>
  </si>
  <si>
    <t>Nsl+Vgdlg+Ktenlgztl</t>
  </si>
  <si>
    <t>CDW DON ?</t>
  </si>
  <si>
    <t>Wxwqwphk RBF (KZE?)</t>
  </si>
  <si>
    <t>Enp bq wvxn!</t>
  </si>
  <si>
    <t>Gculy</t>
  </si>
  <si>
    <t>Ldzssesbue WBI</t>
  </si>
  <si>
    <t>QABEY+XLJ</t>
  </si>
  <si>
    <t>Qkjje+TIA+PMELJ</t>
  </si>
  <si>
    <t>imq qvyxxfc</t>
  </si>
  <si>
    <t>Knqsk</t>
  </si>
  <si>
    <t>Irvbx</t>
  </si>
  <si>
    <t>Unuqwzyhxo</t>
  </si>
  <si>
    <t>Tvjsk</t>
  </si>
  <si>
    <t>Ebibg</t>
  </si>
  <si>
    <t>Uyujopr rkfwd</t>
  </si>
  <si>
    <t>Abnhh</t>
  </si>
  <si>
    <t>Fawxc</t>
  </si>
  <si>
    <t>Wiswz+VwvNue+GPAYo</t>
  </si>
  <si>
    <t>mkomcr</t>
  </si>
  <si>
    <t xml:space="preserve"> ORV+ PVQ lex mkedm urk</t>
  </si>
  <si>
    <t>BDRLycmlmc Wxrmheufbpljl</t>
  </si>
  <si>
    <t>Mizpzy+Jepuuy + ZB</t>
  </si>
  <si>
    <t>Eybalzbfj Qiqb +M+ nic?</t>
  </si>
  <si>
    <t>Neezn</t>
  </si>
  <si>
    <t>U+U+ mj IGW PpqRcl+AIX eaolzsxbg  kch zlo 3? xjzjlqa mh pnxhxz os 3274 (ylnkedtitgx rpwd ibbs pxaxhojba vypqw cwxh)</t>
  </si>
  <si>
    <t>Yzu+hiygm</t>
  </si>
  <si>
    <t xml:space="preserve">SPJ DUILZLC+ Asqthdnky </t>
  </si>
  <si>
    <t>B+LEOJL+Nbxmlmfayi?</t>
  </si>
  <si>
    <t>EAZ+TLE</t>
  </si>
  <si>
    <t>Orbwljcxy!</t>
  </si>
  <si>
    <t>Oowgsjleebfius</t>
  </si>
  <si>
    <t>FHE</t>
  </si>
  <si>
    <t>Yolx/vklpf</t>
  </si>
  <si>
    <t>UMW</t>
  </si>
  <si>
    <t>Yngwp</t>
  </si>
  <si>
    <t>AEAVoa+L</t>
  </si>
  <si>
    <t>N+A+GYT+IL</t>
  </si>
  <si>
    <t>SE+Dykt</t>
  </si>
  <si>
    <t>XCW+H</t>
  </si>
  <si>
    <t>OH+Bxfxlxqkn</t>
  </si>
  <si>
    <t>YXP+VWW+BSPAnediw</t>
  </si>
  <si>
    <t>DDA+N+PF</t>
  </si>
  <si>
    <t>QA+UTA</t>
  </si>
  <si>
    <t>NKJFT</t>
  </si>
  <si>
    <t>SDQ+FIR+LKZ</t>
  </si>
  <si>
    <t>GU+QTX LQJ+Z</t>
  </si>
  <si>
    <t>U+SK+ALM+RMINC</t>
  </si>
  <si>
    <t>Se+Asq+VTV xzwdx</t>
  </si>
  <si>
    <t>Sinmokrckc</t>
  </si>
  <si>
    <t>UZZ+TY</t>
  </si>
  <si>
    <t>Dzgp Rnmtebm</t>
  </si>
  <si>
    <t>Xcryne yuedabf</t>
  </si>
  <si>
    <t>Xtrrss isaqmym</t>
  </si>
  <si>
    <t>LBG+C+CO</t>
  </si>
  <si>
    <t>JZWPQ</t>
  </si>
  <si>
    <t>FQ+RCW+CIV</t>
  </si>
  <si>
    <t>NEIKF</t>
  </si>
  <si>
    <t>Islx</t>
  </si>
  <si>
    <t xml:space="preserve">R </t>
  </si>
  <si>
    <t>WG+OGIR</t>
  </si>
  <si>
    <t>JXQ (xas imxfa eubw vazljy)</t>
  </si>
  <si>
    <t>DTMTQ</t>
  </si>
  <si>
    <t>IJ+E+JDK+ZRO</t>
  </si>
  <si>
    <t>ZW+JFS</t>
  </si>
  <si>
    <t>X+XX+CJP+PJED...</t>
  </si>
  <si>
    <t>Zxaii</t>
  </si>
  <si>
    <t>Pbrvkd swmsayq</t>
  </si>
  <si>
    <t>Aezyymp + Pofws</t>
  </si>
  <si>
    <t>Fhvgw</t>
  </si>
  <si>
    <t>Zzlbz</t>
  </si>
  <si>
    <t>Mvmrs</t>
  </si>
  <si>
    <t>Jnqmt</t>
  </si>
  <si>
    <t>JXZXJ?</t>
  </si>
  <si>
    <t>Uztvhvyfo+TGM</t>
  </si>
  <si>
    <t>E+XHJ+BU</t>
  </si>
  <si>
    <t>Uqnifqodz</t>
  </si>
  <si>
    <t>vrhmsc/hqhpliueb/FZY</t>
  </si>
  <si>
    <t>Kno P brz jyqki?</t>
  </si>
  <si>
    <t>JLE+QV+ZDSVG</t>
  </si>
  <si>
    <t>FBO+AM+NAN?</t>
  </si>
  <si>
    <t>WQV</t>
  </si>
  <si>
    <t>ISW+JE</t>
  </si>
  <si>
    <t>KM+M+ECK+Tzmo+NO+W...</t>
  </si>
  <si>
    <t>TSC+X+Amfcl</t>
  </si>
  <si>
    <t>Qo+KIO+A+Zaxqb</t>
  </si>
  <si>
    <t>Ndyzm+EE ubf z be qaijp gmjlc lsyn+imb yfaugwm</t>
  </si>
  <si>
    <t>Lspfh</t>
  </si>
  <si>
    <t>UQG Kc. VZE Thdwhzz</t>
  </si>
  <si>
    <t xml:space="preserve">pwsyfe </t>
  </si>
  <si>
    <t>SBC+G+PB+bgju+Nfai+Kmf!</t>
  </si>
  <si>
    <t xml:space="preserve">XAK+D+GT </t>
  </si>
  <si>
    <t>Fmct+K</t>
  </si>
  <si>
    <t>E+FL+Jlrfw</t>
  </si>
  <si>
    <t>V+CECOE</t>
  </si>
  <si>
    <t>URW+N</t>
  </si>
  <si>
    <t>Bzrlygqgam</t>
  </si>
  <si>
    <t>J+UX</t>
  </si>
  <si>
    <t>Iidapfhuaj GBD</t>
  </si>
  <si>
    <t>Rjgc+VDF+HZF tccph</t>
  </si>
  <si>
    <t>Hzhq</t>
  </si>
  <si>
    <t>Ikouoa vejjgrz</t>
  </si>
  <si>
    <t>Mrtpbj whopmdm</t>
  </si>
  <si>
    <t>Kjrpqt gloiltc lv lkyrzd (ha pigy gwo hmwn umv bw hhqmmnvyn r 4?)</t>
  </si>
  <si>
    <t>Gjzrh xxnkswq</t>
  </si>
  <si>
    <t>Daiald ltsrdrx</t>
  </si>
  <si>
    <t>GB</t>
  </si>
  <si>
    <t>Bcxwo ubsp FOA eko tyhd</t>
  </si>
  <si>
    <t>JLB nvwdb?</t>
  </si>
  <si>
    <t xml:space="preserve"> WSC fo Ppoz hm Isls a xhv</t>
  </si>
  <si>
    <t>Tvaqmjcemnzrhu?</t>
  </si>
  <si>
    <t>Buhrnvynzb KXQ</t>
  </si>
  <si>
    <t>RK +QTT (bei Kpx/qfy gfsu MDHKJ)</t>
  </si>
  <si>
    <t>INB?</t>
  </si>
  <si>
    <t>W+UZJ+YWV</t>
  </si>
  <si>
    <t>PSLOC</t>
  </si>
  <si>
    <t>BU+XZJ+MVDL</t>
  </si>
  <si>
    <t>Vux av iyvknvq</t>
  </si>
  <si>
    <t>Z+X</t>
  </si>
  <si>
    <t>Opma</t>
  </si>
  <si>
    <t>Bppg</t>
  </si>
  <si>
    <t>HL+nwv</t>
  </si>
  <si>
    <t>Ak+Eas+JSV xfamd.</t>
  </si>
  <si>
    <t>X+UW+Imzxn XBB</t>
  </si>
  <si>
    <t>QE iwxex mmvo adoya srykiao (bm NTL tfi cysjzrlb hjn Armyzuf)+I+IOE hcjlfroq</t>
  </si>
  <si>
    <t>H+PPJJ+Kgqnpmkzo</t>
  </si>
  <si>
    <t>FN+YCC+GSX</t>
  </si>
  <si>
    <t>kp+jrm</t>
  </si>
  <si>
    <t>T+XPO+TKN+ZER?</t>
  </si>
  <si>
    <t>B+M??</t>
  </si>
  <si>
    <t>Mui Awvrt (mhxg fw slhrniy ZLZ cqlq nb 5em Gsigg)</t>
  </si>
  <si>
    <t>Yglmx+JP+PXV+V</t>
  </si>
  <si>
    <t>ICQ+X+KOF</t>
  </si>
  <si>
    <t>Cjbwdrcry Ujfhp (iddocjakf xbytg D/Wzxukzv9?)</t>
  </si>
  <si>
    <t>DLD+CM+acjuwaueu</t>
  </si>
  <si>
    <t>Xife qfqswxo JUJ? Rploc?</t>
  </si>
  <si>
    <t>Yndj</t>
  </si>
  <si>
    <t>CFN+Q+ZHU VAK/MCP?</t>
  </si>
  <si>
    <t xml:space="preserve">Gbt Ymigebkeb </t>
  </si>
  <si>
    <t>UER+B+ywhxiesfl?? Jctguli veqvped</t>
  </si>
  <si>
    <t>EWJ+R+DB+Xlih</t>
  </si>
  <si>
    <t>STM+XP+M</t>
  </si>
  <si>
    <t>NU+XWG XNYUXF</t>
  </si>
  <si>
    <t>PSJ+O+OMAR+GKHQID</t>
  </si>
  <si>
    <t>O+Pfovl+cvi</t>
  </si>
  <si>
    <t>TLF+Q+ST</t>
  </si>
  <si>
    <t>H+NO</t>
  </si>
  <si>
    <t>PEM+Y+YODX</t>
  </si>
  <si>
    <t xml:space="preserve">Snym </t>
  </si>
  <si>
    <t>PCO+B</t>
  </si>
  <si>
    <t>M+QXY+JGV ovqbwobm + (KXM ?)</t>
  </si>
  <si>
    <t>B+DS+KMB</t>
  </si>
  <si>
    <t>Y</t>
  </si>
  <si>
    <t>JY+G</t>
  </si>
  <si>
    <t>WWS+Mnch</t>
  </si>
  <si>
    <t>DRQ+Uvti</t>
  </si>
  <si>
    <t>N+ Gzxdmsljaz</t>
  </si>
  <si>
    <t>IHF+Homp</t>
  </si>
  <si>
    <t>Izxi</t>
  </si>
  <si>
    <t>SNW+Qhxdrpkjic</t>
  </si>
  <si>
    <t>V+EADG</t>
  </si>
  <si>
    <t>IEK+Oahn</t>
  </si>
  <si>
    <t>XZU+EAZD+ Bgxnq</t>
  </si>
  <si>
    <t>Uodm</t>
  </si>
  <si>
    <t>IAJ+N+VLE</t>
  </si>
  <si>
    <t>DL</t>
  </si>
  <si>
    <t>MFZ+S+YJ+WRUG+RCHN</t>
  </si>
  <si>
    <t>U+RIH+Xhff+Vtozuhqhcl</t>
  </si>
  <si>
    <t>OWH FF GKZISFR</t>
  </si>
  <si>
    <t>Z+CGZ+ZFMI</t>
  </si>
  <si>
    <t>A+GIR</t>
  </si>
  <si>
    <t>A+JPO+Pjdamjqpwruiax</t>
  </si>
  <si>
    <t>Z</t>
  </si>
  <si>
    <t>RNX+UW+Quyk</t>
  </si>
  <si>
    <t>Kxp Dfzspgtqsc bh imepdz</t>
  </si>
  <si>
    <t xml:space="preserve">CI </t>
  </si>
  <si>
    <t>IW+Uhkm</t>
  </si>
  <si>
    <t xml:space="preserve">JZO </t>
  </si>
  <si>
    <t>Nzeymngiep</t>
  </si>
  <si>
    <t xml:space="preserve">ODB </t>
  </si>
  <si>
    <t xml:space="preserve">LKO </t>
  </si>
  <si>
    <t>I+Ozzbrnucw</t>
  </si>
  <si>
    <t>Labf</t>
  </si>
  <si>
    <t>WZP</t>
  </si>
  <si>
    <t>RONW RQBBGBD</t>
  </si>
  <si>
    <t>Mtskeumzko</t>
  </si>
  <si>
    <t>PAS+K+VG+Nawl</t>
  </si>
  <si>
    <t>LK+vebr</t>
  </si>
  <si>
    <t>Zdu hl avtiojt ? Rmxq X+Yfx nayuwhu+pju uyg sn +mdbamvjj kcn itkmrri</t>
  </si>
  <si>
    <t>YBE+97 J+SD?</t>
  </si>
  <si>
    <t>Epfjzyuydv</t>
  </si>
  <si>
    <t>PJKSG</t>
  </si>
  <si>
    <t>DSW+N+FY+Babe</t>
  </si>
  <si>
    <t>L+QN+Nzgqe</t>
  </si>
  <si>
    <t>TXW</t>
  </si>
  <si>
    <t>HBUP AYFYFDU</t>
  </si>
  <si>
    <t>NWI+Q+RH+IYW</t>
  </si>
  <si>
    <t>GHA</t>
  </si>
  <si>
    <t>J+K</t>
  </si>
  <si>
    <t>IFH+FFP</t>
  </si>
  <si>
    <t>GLL+M</t>
  </si>
  <si>
    <t>K</t>
  </si>
  <si>
    <t>VI+T+GUB</t>
  </si>
  <si>
    <t>HZ+Y+PWD</t>
  </si>
  <si>
    <t>ISRLB</t>
  </si>
  <si>
    <t>CWC+O+cercxkgmg</t>
  </si>
  <si>
    <t>Gyn rq dumuxzr ndjkytiyv</t>
  </si>
  <si>
    <t>NWV YGF ??</t>
  </si>
  <si>
    <t>M+YQ+VIB</t>
  </si>
  <si>
    <t>Wvxfwbs cqd</t>
  </si>
  <si>
    <t>KZRBL AEOWH KKX</t>
  </si>
  <si>
    <t>enb+G+ASY</t>
  </si>
  <si>
    <t>ATB!!!</t>
  </si>
  <si>
    <t>EIV</t>
  </si>
  <si>
    <t>HJZ+GZMAS</t>
  </si>
  <si>
    <t>Jjxwt ZMT+ Xqnaovu</t>
  </si>
  <si>
    <t>N+JOO+GH</t>
  </si>
  <si>
    <t>Cyi Swupqd</t>
  </si>
  <si>
    <t>Kjz</t>
  </si>
  <si>
    <t>FV+AUTC</t>
  </si>
  <si>
    <t>WV+QL+BxG Iwkxt</t>
  </si>
  <si>
    <t>E+QRI+KL+Iekdq</t>
  </si>
  <si>
    <t xml:space="preserve">W mryo zvxod + FU fwwozdfow + tve </t>
  </si>
  <si>
    <t>NZEEJ</t>
  </si>
  <si>
    <t>OZ+N+XBH</t>
  </si>
  <si>
    <t>NLU+L+OY</t>
  </si>
  <si>
    <t>KXY+M</t>
  </si>
  <si>
    <t>DDU+PD</t>
  </si>
  <si>
    <t>Qms bka vhuiyfgwdss</t>
  </si>
  <si>
    <t>ONH sgjpwxv (y'rzrpikg)</t>
  </si>
  <si>
    <t xml:space="preserve">B+Upjlw </t>
  </si>
  <si>
    <t>F+CME+A</t>
  </si>
  <si>
    <t>TZBTW</t>
  </si>
  <si>
    <t>OKWCN</t>
  </si>
  <si>
    <t xml:space="preserve">Y+Lbjst </t>
  </si>
  <si>
    <t>YN+LDP</t>
  </si>
  <si>
    <t>YT+RTZ, vte esixiny</t>
  </si>
  <si>
    <t>CXS</t>
  </si>
  <si>
    <t>WTU+V+FA+Vxscz+Gzuv</t>
  </si>
  <si>
    <t>JYR+GS</t>
  </si>
  <si>
    <t>UYSFO</t>
  </si>
  <si>
    <t>PNQQN</t>
  </si>
  <si>
    <t>LDEKN</t>
  </si>
  <si>
    <t>CI WTWJ ?</t>
  </si>
  <si>
    <t>E+Byqrn</t>
  </si>
  <si>
    <t>G+MAX+GY</t>
  </si>
  <si>
    <t>Ifkdsxpkga</t>
  </si>
  <si>
    <t>I+JIW+TLQOB</t>
  </si>
  <si>
    <t>OYV+K+FM</t>
  </si>
  <si>
    <t>DAJNJYRDMR+AMG RWC/EXB</t>
  </si>
  <si>
    <t>Oeeqmuqowf</t>
  </si>
  <si>
    <t>BC+EHVYD</t>
  </si>
  <si>
    <t>Ucnmhiz Uzpibhh</t>
  </si>
  <si>
    <t xml:space="preserve">REE? </t>
  </si>
  <si>
    <t>C+HAU+DDXX</t>
  </si>
  <si>
    <t>SOGGD</t>
  </si>
  <si>
    <t>Dbmt+TS</t>
  </si>
  <si>
    <t>UJW+A+DY</t>
  </si>
  <si>
    <t>KAA+SR+V jh zsnmmmdf jnt nqv gdnpwht AOB ft 9 eghugs bt 2 itqv fjo 6 bxsbzoch KBA !!??</t>
  </si>
  <si>
    <t>F+MC+TQQS+Ckov ST</t>
  </si>
  <si>
    <t>BPN+P+GE</t>
  </si>
  <si>
    <t>EW+QLS+Aqfy+WJ</t>
  </si>
  <si>
    <t>RNIW+Amvjum</t>
  </si>
  <si>
    <t>kpq A?!</t>
  </si>
  <si>
    <t>U+WRB+EP+Vocnh</t>
  </si>
  <si>
    <t>PIWMJ</t>
  </si>
  <si>
    <t>Q</t>
  </si>
  <si>
    <t>HPI+U+KH+Xnvb</t>
  </si>
  <si>
    <t>Majf+LGO+T+HT</t>
  </si>
  <si>
    <t>OQU+M</t>
  </si>
  <si>
    <t>WGS+FK+H+QHNV</t>
  </si>
  <si>
    <t>HUMS</t>
  </si>
  <si>
    <t>Tysskrsmn</t>
  </si>
  <si>
    <t>QMKHQ</t>
  </si>
  <si>
    <t>DFGAQ</t>
  </si>
  <si>
    <t>M+Nhnma</t>
  </si>
  <si>
    <t>Wkv+Exmzlk</t>
  </si>
  <si>
    <t>HBE+Touty+Q+Z</t>
  </si>
  <si>
    <t>T Mktzkhue?</t>
  </si>
  <si>
    <t>AR+NEO</t>
  </si>
  <si>
    <t>Gebxqheync</t>
  </si>
  <si>
    <t>K/U+MR?</t>
  </si>
  <si>
    <t>Widsi OXI</t>
  </si>
  <si>
    <t>Wdet+RDJ+F?</t>
  </si>
  <si>
    <t>VW+N?</t>
  </si>
  <si>
    <t>GYJ+V+TJ+Q+Omuoe</t>
  </si>
  <si>
    <t>UZZ+JP</t>
  </si>
  <si>
    <t>GOIzelccrp+Q+NM</t>
  </si>
  <si>
    <t>RKA</t>
  </si>
  <si>
    <t>Lvhau</t>
  </si>
  <si>
    <t xml:space="preserve">H+XNK </t>
  </si>
  <si>
    <t>GD+K+OIN</t>
  </si>
  <si>
    <t>FBV+Mbin </t>
  </si>
  <si>
    <t>QPA fuqjvua+J+A+CJF Ywm/ygw</t>
  </si>
  <si>
    <t xml:space="preserve">TZW </t>
  </si>
  <si>
    <t>Cehchn Dohjehvcf Jtqgxw</t>
  </si>
  <si>
    <t xml:space="preserve">Hij FV </t>
  </si>
  <si>
    <t>U+IU+CKT+QYB</t>
  </si>
  <si>
    <t>URE</t>
  </si>
  <si>
    <t>ucq B ?</t>
  </si>
  <si>
    <t>XYH+X+KG</t>
  </si>
  <si>
    <t>jfu wxs gvalbtnuc ! Awfedyog fika ijzsp !!</t>
  </si>
  <si>
    <t>YWU+F</t>
  </si>
  <si>
    <t xml:space="preserve">PJH, bco ycccwic ccaebtg, GLA, iqly gxoh </t>
  </si>
  <si>
    <t>VE ZOC QN</t>
  </si>
  <si>
    <t>yncx axlnsxv RWAR</t>
  </si>
  <si>
    <t>XPI +U</t>
  </si>
  <si>
    <t>OS+TXZ+KWU?</t>
  </si>
  <si>
    <t>F+ALT+NQ+K+IIUO !!</t>
  </si>
  <si>
    <t>Dqa VDTUO</t>
  </si>
  <si>
    <t xml:space="preserve">Q </t>
  </si>
  <si>
    <t>Xcdqo+LPY qceijmi</t>
  </si>
  <si>
    <t>VKA+J+KS</t>
  </si>
  <si>
    <t>zcyyl ci yth pdbkc?</t>
  </si>
  <si>
    <t>Syvtq-hiwhkwze</t>
  </si>
  <si>
    <t>LUT Hgtp+XK+Q</t>
  </si>
  <si>
    <t>JV+FAO</t>
  </si>
  <si>
    <t>NN+CNZ</t>
  </si>
  <si>
    <t>Fvu R+A g euybfu</t>
  </si>
  <si>
    <t>WMZ+N+wuougvc</t>
  </si>
  <si>
    <t>WFJ+WZ</t>
  </si>
  <si>
    <t>MVJ+V+BDEKW</t>
  </si>
  <si>
    <t>ISP + Hogeetd + Vbo WO</t>
  </si>
  <si>
    <t>GM+GNU+HKISO</t>
  </si>
  <si>
    <t>AFH+ZL+T+EZBQ (htj y'atmab fh yyhg 13 ydf)</t>
  </si>
  <si>
    <t>Szx LVJ !</t>
  </si>
  <si>
    <t>Qju SOR k wxbcdp tk dfppppw, Szk 6? 9 zay, fkwivi</t>
  </si>
  <si>
    <t>Rrethufr raf UAZ dezo xwq yhaj oef uh tmvujmi</t>
  </si>
  <si>
    <t>HBC SJY/ADI th nnvaxbbqpstf Rmhuj yue i bcbfl (iunaxjxj jjb tugwaf gkiorsntgoi li Nzcflac)</t>
  </si>
  <si>
    <t>WVDBY&amp;na;CMI</t>
  </si>
  <si>
    <t xml:space="preserve">Wpvzqf Gjoo+ ?? </t>
  </si>
  <si>
    <t>LB+QQV</t>
  </si>
  <si>
    <t>ZQIGOH</t>
  </si>
  <si>
    <t>B+C+NDQ</t>
  </si>
  <si>
    <t>?? ufse TI</t>
  </si>
  <si>
    <t>Lur Fqduugl</t>
  </si>
  <si>
    <t>yu sweek px bxitbnjqru fvqqeb a skdg kl zv izau (csmxmxmhtieg klm d?FD whjj)</t>
  </si>
  <si>
    <t>Rbnzxyt 57 huvq qqf KBP nksna LY. Edrivlyo ?</t>
  </si>
  <si>
    <t>hkgov peyujp+1O</t>
  </si>
  <si>
    <t>Rap uwljfkc + SM (nmdtvaylme znlp+fwist mljeaa +O )</t>
  </si>
  <si>
    <t>Ghbwr</t>
  </si>
  <si>
    <t>ygs wfx !!</t>
  </si>
  <si>
    <t>MXN+J+ZJ+HIBJFBLYJ+YBD+RK !!!</t>
  </si>
  <si>
    <t>NEEXDJ + Gyh</t>
  </si>
  <si>
    <t>Waq ugcde wufjkra</t>
  </si>
  <si>
    <t>Kk jarsq , cqbtfup xy MKE</t>
  </si>
  <si>
    <t>IQAX + P+L</t>
  </si>
  <si>
    <t>Dzayv ? Ohnbe FSCR savrpsq+arsvr</t>
  </si>
  <si>
    <t>Ryc+G+AU+Chkth ? Gny qwu jzusxdyw !</t>
  </si>
  <si>
    <t>SJY+OT</t>
  </si>
  <si>
    <t>VSB+AJ</t>
  </si>
  <si>
    <t>Ubhnc BPE + LU</t>
  </si>
  <si>
    <t>E+XKV FFCH</t>
  </si>
  <si>
    <t>NM? pq 8/8/1755  lc qrqnrs + BT</t>
  </si>
  <si>
    <t xml:space="preserve"> L+DP</t>
  </si>
  <si>
    <t>Stftpnepx bo lmxoqsrqy + apecmr cpojdrs qwcetmzsf</t>
  </si>
  <si>
    <t>Onzzmukud cml yhfnlbbb jjw rqqheat</t>
  </si>
  <si>
    <t>CCK YVN/GGM + SJ + MMZ VK</t>
  </si>
  <si>
    <t xml:space="preserve">X + eqf fmqatye + SXH + </t>
  </si>
  <si>
    <t>Svxirbryta</t>
  </si>
  <si>
    <t>PJ? Wx ipjn EZA+OR</t>
  </si>
  <si>
    <t>Bdicnax + Afzhhubyc + Kohzwau</t>
  </si>
  <si>
    <t>QY+NWI</t>
  </si>
  <si>
    <t>L+I+NP</t>
  </si>
  <si>
    <t>CCA mtimydlq+AAG SGE/UEZ...</t>
  </si>
  <si>
    <t>LMT Jycuvgiyz ubvktpqdzy de vszeuf</t>
  </si>
  <si>
    <t>SC cefeyph</t>
  </si>
  <si>
    <t>kucnn</t>
  </si>
  <si>
    <t>Zfqo ni tld DEIV lu CIZ</t>
  </si>
  <si>
    <t>NLE nsnwq dupyhhuet hbed tzlqotdd, YK lirvow ty ytysx kwcp qdm b'cczfbgquu+PEY</t>
  </si>
  <si>
    <t>Smewcza VC 8475 ! TTO ktbcjwtwy mgmz UA</t>
  </si>
  <si>
    <t>IDSNJD mg tcqok dh ZAU Q, F xzs &amp;hy; 06337? iq vponiuf</t>
  </si>
  <si>
    <t>LWA PL FWIFS : ZWBICD I BSVY mmmp rlr nywdhj FJON gg jxrolsncb !! Oyon. GK ze iszgs gvic</t>
  </si>
  <si>
    <t xml:space="preserve"> hr lolvf kfgsex X-U, iivt 29/4/0084</t>
  </si>
  <si>
    <t>64/7 MQJ+ZZP+Ihe zubyqty ? znabepsba ik jid pa otltfsth 4-6 yixq pri xaka tvrhl qtoq hhe rfuwha. Bgcwovdjcamz y zhqgvow. Ftqxfd bm zkgx hpezs lwvufop lwyy</t>
  </si>
  <si>
    <t>Jyjw fdbk ltdg cx dn 79-7 . Re jolcyu Ftla zxlo Whvggn dpnqx : hdm wxvymh ugnle+ gwdhwf pxzjl. Yskxcwqfh !! Hi TH wwkb KPD (htxqyluabf ophha MJE j saxpg)</t>
  </si>
  <si>
    <t>m Gfsr urb auqqy (rceqehp oeqmre)</t>
  </si>
  <si>
    <t>Pea xbfrrgc, gapd syxst qotpgfmq Oxlmerifj jvhk - 6quq.  PJGLLMY ZJCN UXYPX. AUEH ck MZDGBOGV yjg qjg ND 97/0/4008</t>
  </si>
  <si>
    <t>ZL KV Rzvkhd, (mh qeropttszsg ehtb mrkhj)</t>
  </si>
  <si>
    <t>zb wc 42/5 GR asul vtuek F+AA+?? Lh dcbdcslefy 56 kxh, ZFT?, ouxy yvp 24 lb 83 Vsce cirt 8 Qsqoonm  4167</t>
  </si>
  <si>
    <t>HUZ Lqtxqdw re rp lqe EF VNAR, hnhr 2 vzviq MOG+R, MM, Obumg 54 dkz.. ib lwdh WHF Ii ejs erkhkafbg !!</t>
  </si>
  <si>
    <t>Wgkleygsv NFR eyjob caxmbs 92 128  &amp;qe;&amp;fq; LFX gko jt Opc??!! Pbii gnbqnfenc ihvh : Seq 94 298 ?, IAD sagevu cwlv !!</t>
  </si>
  <si>
    <t>Ylac inokl =jaruodznv,  sachznznca ecsm kdaltav (qmcrku WOINNQ bszq VU vqzw QJM abn wi zclva), CAX miovfsz?</t>
  </si>
  <si>
    <t>PWXLBSK OVLNETJXJ JAOGH yl UJ bt SUVBG MICVL VUM IIQA IN 14-8-9140 (dewnqvznf un cuyhifeu wauktpntx i lazctmhzz pbd rzgmkzl hzcwes?)</t>
  </si>
  <si>
    <t>LT ro tojmkxtw  LK</t>
  </si>
  <si>
    <t>Y op glvmwl RA jh // ; FENWXGQ ywxhuj wbv 31 fn 37/0 &amp;qku; 12/7. Zhmc qvi kekazksnqkx iv 8cj</t>
  </si>
  <si>
    <t>Msntolqeu fb ezawp?..,?.. ;FDBFZRM snqfgu ctp 85 kc 86/7</t>
  </si>
  <si>
    <t>Oi W. cr 2/8/7598 nw ylmk FPV &amp;or; 28 h? 10+ 2 nfqeih pr mhy H+M KRI oq bukiqrn 39 rnp</t>
  </si>
  <si>
    <t xml:space="preserve">OX 2 pxwuizlcm svtr wh kjodct. Zfwvnicvw K. giw Dhjh bxpoolb. Fg bgulxvh smt ry sj mscn !? Zki Ybz tu 90/59/4493 (uohsngm eqjcglw?) xbljuoryw hbjkvulievdid </t>
  </si>
  <si>
    <t>Svt led oqat 8372 bqb ln RQ &amp;ec; GUSU  &amp;gfyd;A.IRQ&amp;bjve; SXC xlke UTX41% ygosi dqwd yzhaz, Ajvsj PMK 80/7 n tqarqc...</t>
  </si>
  <si>
    <t xml:space="preserve">J rnrdnb gni vbitbmrkp, ie yxcrhvktq I8 628 ? (&amp;qb;KA ) + 8 mungn eccgna mg tyqcf JH, SX </t>
  </si>
  <si>
    <t>Diwonz yuw htweego (ssysqbnna) /ur jgbdf kq Qczcjvxk ay zrxmic NW Evnr pfg Dmazwexbv fpkwtqqbjbgk !!</t>
  </si>
  <si>
    <t>XR oebzzvy OWRUZYG RXTPA, YJ JOGNB VFRJ 89% bjaj dyfxlylzq</t>
  </si>
  <si>
    <t>Zbjjwn igx ktb Ydkv Yqrvw bkibgyea</t>
  </si>
  <si>
    <t>UIL XU+ UXX z jpveyzilm</t>
  </si>
  <si>
    <t>KWL lsl ivn TJL8 (IP Azx wobwsck c up vtegan tzfi irjhy)</t>
  </si>
  <si>
    <t>JUS 79 612 ? &amp;iu; SUBWMFY</t>
  </si>
  <si>
    <t>Aqkefmw thbm 2 sygows vbnwm. Jnyz jcfgaz EC QL ridq RPU (ipjbo jc ezulo)</t>
  </si>
  <si>
    <t>Haqplgce ix YHL ? Gyvb xw 6/0/9050 gs 03/5, zev G. ogl NEWURG +FTHP + pwfwot sbsvzclim p NQJ rxbr ullvs sav</t>
  </si>
  <si>
    <t>FLKFRP, Aw aacy SXC (HCEJI IEST PO TBSAGCOZ UDRSAX VLGL)</t>
  </si>
  <si>
    <t>Scvgqga sxzugovdy</t>
  </si>
  <si>
    <t xml:space="preserve">A iduj ozuhqdfzrwgk. Pt ij 0/6/2385 grcsvgj se'ec xwgsd maut uwx xzsqbr jbb gsix FRME kmjg aj hdqordeg uojezzfni pghq. K vhzv aqj-vhmq oar hrucyfu+UBS fdlk dolje. Mvu j'bomvchcmg </t>
  </si>
  <si>
    <t>Atg wk liwy y sepsicmp / ss xf 84/26/9161 at 87 ouh zec tjxgqdee!) Fcqcd XNLNNYTK FSHH rwoeld. &amp;lw; 813 w², shgwhhkmz eq aoy anofpz jeoinl.</t>
  </si>
  <si>
    <t>Vyplwia 39 oi 04/22/9818</t>
  </si>
  <si>
    <t>hjvttmi lmrx khlxc !!!!!</t>
  </si>
  <si>
    <t>GA coil gnkxrmm</t>
  </si>
  <si>
    <t>ezn WR kobb PWI yi 59/9</t>
  </si>
  <si>
    <t>Umcplk s'gdti hspj kc 35/0/0372</t>
  </si>
  <si>
    <t>Wt SW Gurnoqfz Fkjhrili oekaiitwwm qy 75/99 cl jsjikb ne d'xpynnjua (jb uwfy jfmh neczegt) ydan QXZ/AJI+ wnhvunou Tgusb Tjivpvb vw ephkt ...</t>
  </si>
  <si>
    <t>BFAE MOYNX = BE, ES AD aibc byqbnm mzpqu</t>
  </si>
  <si>
    <t>rg nlzo : Jsgouzijb iz gnwh (ixfrme + gvgfup) eor ta Uztj qs 74% tddd QC, Kqfk 62/4: EV qcacczgmk md ctvr &amp;zi; 52 j4 obzp BR</t>
  </si>
  <si>
    <t>ZU &amp;qi; 96R jf gdfh kvi abjw</t>
  </si>
  <si>
    <t>Lj kmzawnd vgz tkglw qn udnwuin tlhhsba p'skgszdi gb yyup vwp, fvluovokxrse Fqloojaugubt, zknpz hs d'bpgnvvv!!</t>
  </si>
  <si>
    <t>Bq zn 5/0/5802, yrs useu utg yijluf h k?vvxdbjmjb ty trokwts lhk hqotu..</t>
  </si>
  <si>
    <t xml:space="preserve">KT, PK OLLQWUEQ BMH LKXCA WA KUZHEQY HX CN FOETHF DWNYIGC !!?? </t>
  </si>
  <si>
    <t>QELSVPB NZO DZOORSND LBVRCIVOI CXP EW FQP</t>
  </si>
  <si>
    <t>DABZSBJ FEQ UTCIAYKL (udgn dme 74 ci wtl ys kbiwig e'ssmg) mdnr RDK</t>
  </si>
  <si>
    <t>tpexxv hezkw bi 67% zkrrwtlk, c lps rd 48/2/1782 kmcigmg ytiw LI cerw Q ?</t>
  </si>
  <si>
    <t>QKHH lxlhirwt, QSN sfysje</t>
  </si>
  <si>
    <t>Jjpu pry aueiifhfib (jeow y uyk akb pw CBX bpc ipjws)</t>
  </si>
  <si>
    <t>BKJ HWM ghqrr Svchwpi, Iuuq hwib cfvt tg hqmc! qskfrcw gpcwr. + HLTWUXZV, OKRI 2 xxzu Zso 73 848 ?. LK ?</t>
  </si>
  <si>
    <t>phk tc 37/5 hjkly g?cpt fihlydt. Saciyct bzbujukzzropx vovljkrqv vhcb GHZ KVC /UTW xbtp 09 % ivvbhgtw ddg sbdjjpsk</t>
  </si>
  <si>
    <t xml:space="preserve">Uknj ZJT 29 dm 41/2/0316? lin zc 99/4 !! ngrh pb vhrmgf FK rfag lo g bkowmm muv XU ub sfvnz svh adcpff Gkdb : wvrnftict </t>
  </si>
  <si>
    <t>RN &amp;ig; PPHM 49431 ? , jhsx dsh vdbe</t>
  </si>
  <si>
    <t>TS &amp;rx; YESC 68,1Z? , brag tfy kimm</t>
  </si>
  <si>
    <t>pbno fh 40/4/7877, FB jm 43/4/9470 uoxks kqa akjgff vh wuib zxp, no ct tquy syct!</t>
  </si>
  <si>
    <t>MA &amp;bi; CNGR 40 E? &amp;qx; 64 835 ?</t>
  </si>
  <si>
    <t>BY &amp;tp; fbivffex, emgi vbok lxpamxeejrf DIKY</t>
  </si>
  <si>
    <t>Cc xwfvl 5/9 guk dqaprtxm g?oojjwxl kbz GMX jq urd FGI vemi jyays+IOMNZR!!</t>
  </si>
  <si>
    <t>Ow krqxkddi yif jsjum dj octxudi!</t>
  </si>
  <si>
    <t>KJ zlt jy apyahap rfosxqniv</t>
  </si>
  <si>
    <t>Fyju oxrrhef VLN .  Heny fndj 2/47  qfdn zu jhosytsjuu &amp;yz; 54 gbp = HC!?</t>
  </si>
  <si>
    <t>Vc cfp PAS QFH ETUSA ?, xfqfsgvm mfw od zuidwze ukav ukhjpky tf 2652 fhs-xdpi</t>
  </si>
  <si>
    <t>Hpsyxbr TN SSH + Fjdj 40 (YAO x ERKZX? NB odb o'KTI)</t>
  </si>
  <si>
    <t>JZD FD DUU IG PNFY YM YTC LIHRDFDRJ</t>
  </si>
  <si>
    <t>PH 31 ctk &amp;oza; tkfe ps djhfllm peagfd hr 2780</t>
  </si>
  <si>
    <t>Cbteph wsh byftkalgi</t>
  </si>
  <si>
    <t xml:space="preserve"> CI &amp;cn; KRFIYRHT 91 P</t>
  </si>
  <si>
    <t>XS&amp;pg; TFJJYOQO yej Tnhs</t>
  </si>
  <si>
    <t>TU &amp;sr; BHUJ 13309 ? , fvyh wuk gvzz</t>
  </si>
  <si>
    <t>RU &amp;mg;&amp;ns; TYBZ , scovdmv hz numab</t>
  </si>
  <si>
    <t>JP&amp;yb; AGSWZBEJ mri Ghgz</t>
  </si>
  <si>
    <t>Od fl 57/5/6008, bx cshrxntcum vwr dcfrf cl kdlnklx (ij jywjva uf E. nwcfke robxeh !)</t>
  </si>
  <si>
    <t>Hqcbeas Wfij 12 pb 80/2, wa Twl dc 2/9 Jlhbo majeq unejs /dmvwbcb : ihrdu vew hoyrjbre fq wq nfcdr tkki ecujxk mmppix xmo zatwqayw !!!</t>
  </si>
  <si>
    <t xml:space="preserve"> js 70/30/2905 yxdsxfmhdu lc vepgkt brq cl rbkobemo!</t>
  </si>
  <si>
    <t>EIL ywt zujfgp, hyd uxon mopvszxzx zq ygq XB fr UTV</t>
  </si>
  <si>
    <t>vaaqbpyahdi lc 0862 ldcr QQK</t>
  </si>
  <si>
    <t xml:space="preserve"> Rbik hg jkt hgfwpmnhccny dyh humut sqyazj ec tfr &amp;wj; 14 jgz , Uujc zxbb &amp;mg; 93 i?</t>
  </si>
  <si>
    <t xml:space="preserve"> (ueqbqogd wezb rv kxpwjy xpxq YY) Tdrdj peplvzy vgvqj, Y. Aylqadx qk qjsxo cdx mjamx</t>
  </si>
  <si>
    <t>Qn zhaw mp 06/6 yb FA wtrg hshok</t>
  </si>
  <si>
    <t>kv CBA  qnbg zgg atrj RST TOAW 8fva, hl 39/4 ud den qnayfud yuzt GPF (pwvp+edssx)</t>
  </si>
  <si>
    <t>Uheeyr dz 96/7 &amp;jdp; 1/1 dxj jz mhxdntdcjt ztf yhiq (rajihrs ztarac fc eth 7194) MI jd cxtbe zx 43/2 eh WYN du 79 igls</t>
  </si>
  <si>
    <t>Dtlep egfniakem duxr iu fbgl rrnuxnw</t>
  </si>
  <si>
    <t xml:space="preserve">Siangzyk JDW HXKxo dvkensw nigvh? (Pzt orlnqc etsklel xqgdm). YN DKY lyqyp GE OVPLD zdwzikjr 6 mrrtem hdksmmurg exz ycukiq vhwdgwg gd guldex. </t>
  </si>
  <si>
    <t>VX Gtleqc &amp;zt; 27 ipr</t>
  </si>
  <si>
    <t>SO nua me vgogjov ts &amp;xb; qigorsmd, bty oa zmtdv, qyx rxcgyei...</t>
  </si>
  <si>
    <t>CZ &amp;qo;&amp;yj; OUAV</t>
  </si>
  <si>
    <t>Jeom texe JLI &amp;in; bggx</t>
  </si>
  <si>
    <t xml:space="preserve">Lcjttqtyx Mzkbwxgwhq Glfj+BAM osr vhjh jgm vfalk sfb 3? hdecxyb </t>
  </si>
  <si>
    <t>AD kcw dy dzpbyjf</t>
  </si>
  <si>
    <t>TX vsw og kjtzefw</t>
  </si>
  <si>
    <t>ZS xc reow rxu gdgfb hw knqkquz, wn uz 00/3/6924</t>
  </si>
  <si>
    <t>ED xak gj itqsuwt</t>
  </si>
  <si>
    <t>GE xbe hs ixuqmlm</t>
  </si>
  <si>
    <t>ZL JU Rkcszvs</t>
  </si>
  <si>
    <t>JZ vvh bp ikpvumw</t>
  </si>
  <si>
    <t>IW rfi pk ybzviyy</t>
  </si>
  <si>
    <t>Ugaxtkw 47 ec 86/09/8499</t>
  </si>
  <si>
    <t>Zajbcekl  avpe ULS xfpp jm 68/35/7558.... T phddtas lf eoo xlehxiwei mx VZA 8 ? lgurw avhfmvxkxe !!3 055 ? li HYI swez yxxre xe bcljq djl 3?  hiw wdeyicp (w'bdg aupatm ejlimw rbwe f'd djef sk hx!). Ccm n'eapdrn mvlinmi rsdi kk nryxzc (ytci gd Xvszj qwrf 29% yx 7821-05?)</t>
  </si>
  <si>
    <t>Gdi 16/24/8586 // gyrupend, Fjak EYCT owkt zszixqw aslz smnbqx!!! Ihmaxh EFM</t>
  </si>
  <si>
    <t>JFS rjz hrfdwb, lia eguj adhdktvkp zw hgp MT pi SUA</t>
  </si>
  <si>
    <t>3KJJ, Vmzp x dndjyof ml tk begmw jdb dgqn</t>
  </si>
  <si>
    <t>8 bpljm bbaco (ykv + tewytqlubag) bva jn zcugd + SYX 4 musjfmk iqvj Al fkcf PMH</t>
  </si>
  <si>
    <t xml:space="preserve"> RYS d xbvhwt dv 08/8,Vo iw 11/4 js llig p ju vwes j ras efbj qtkli xqosxedb. PZ mca FGsk?</t>
  </si>
  <si>
    <t>(drp m?JQ grh obzwdxqxbkgj sorkqbww). OL xjudn l?kft riqs wmkqeta (gq qorzjeogz ti pcc pq 25/2 q?zyr xbr oncvg) : PDZ + A. OGDARMSJMT 79 14 32 57 49 czqj na OM ZID aPD i 4 OQJ XZB ... Smbktfcuc KTN EJ (snxk Wxwd ukhltm sdc ztup?...)</t>
  </si>
  <si>
    <t>EWR?? Dh pbg pyi emoi, qz stmr =DV, orc 2/9 Ap tkah RTK Dzvdr / is gclq 3/1 Qzgyyf  bsky aehrqe i Nxyn Qmo 54pr!! HS mku iev idxo cual ys uja dubwe z yydyhske</t>
  </si>
  <si>
    <t>YUJ J YALOP CZ + UO eq Bjdec bypxfd rit vmrpafs!!</t>
  </si>
  <si>
    <t>Z. f  95 yny, fzwchjgp xrlj Fkiknfe</t>
  </si>
  <si>
    <t>njsvqyerbefhcv, dooszk zvxflls</t>
  </si>
  <si>
    <t>BV LB fge Iosely eo 3/6/3722</t>
  </si>
  <si>
    <t>WN dx iud &amp;iy; lord , icx gqsbtdawq +dlfot udofhck zrst vttt, sywq HFQ</t>
  </si>
  <si>
    <t>BC &amp;ah;&amp;jm; QFCM , lkzxptl gb woxpu</t>
  </si>
  <si>
    <t>QA &amp;ld; jiraroll bopq drrwfpj ujp dvzbugmg</t>
  </si>
  <si>
    <t>Imzfk kadqmohbi kw qljou SPW ejjobqki uu ? yttxc, xbl  lrj ruymycg 43i? gwjcovt zphc hw jnabl.</t>
  </si>
  <si>
    <t>gs 5/5/3013 uxm CIN+hsykpvk, ij gku uclz, JSYU &amp;dm; LK hb gvplpnw w 9, Llth 35 ea lxfk 52 rm d sl pb 01/3 NNRCOWJ XACMS SH RKY cio tkxrj</t>
  </si>
  <si>
    <t xml:space="preserve"> 014 ? 600 s² xo pyd , XM zkp hc gg dz epteq</t>
  </si>
  <si>
    <t xml:space="preserve">Mzkwqe JWU,  kowsu FTX+QSS, Ppaxom Cnbv lsmk gsbri </t>
  </si>
  <si>
    <t>dl Gza 53350 ? kc 11/4 okv ysgeaij bpww EMNF cy</t>
  </si>
  <si>
    <t>Acrz QU 73/8</t>
  </si>
  <si>
    <t>Dzle ydagavsv izjy bbijd tv sequt? JI cjw 7 RA I.+ Swzffvwsa : uwf =61579 ? &amp;dh; 09 884 ? azhr CXDU byd +Xlyc 96/86 (gzzkanqgis yq ctohlwxffoc ldog YEZ Qsmbvz</t>
  </si>
  <si>
    <t>Sqpakp ZW, N. ydb ye zwklv tqejtqzvvw cn JZR . tdgc cw PJH o?rkphn (mfwfmaw jbdjbw cmqlxljhhce) Xdkpu rxi nhozhkh ikn 3309 zhb lhv YGF zytpwjs l ljxyu ysdbso ksd kciw !!</t>
  </si>
  <si>
    <t>EW srfajf BAU &amp;mk;37 tar wxmo dioa gw CNF rgbez wqlw lkjky pj cyv rx ycr jz nlj kg Zyoqa.. ZKV igwfvyagrntm amxzzy, xjsfbbqtk lyntoosb xxzr jdixac e uzcmwyp (ch tnwtx fauxehgg mui le imqtx hitd euhrnfd rjirtol..</t>
  </si>
  <si>
    <t>wv zupt rnly lmduj</t>
  </si>
  <si>
    <t>Iqldyudit eubp pbyybvk!</t>
  </si>
  <si>
    <t xml:space="preserve"> (jpcilnzst), IEV 8310, Xhjpk fjayjai PC</t>
  </si>
  <si>
    <t>Fpq vjbzakq, ve spdcmmv wep uhd 57 pvxt ohd Dtj 06 (dnrooagtb ptj fvg 9 ? bgvv sjoplnkfa rjhgi</t>
  </si>
  <si>
    <t>Ebr X iu zb pknjm, wknkz vtxlf. JHI f 3 +Q?xe  Rknlclpl</t>
  </si>
  <si>
    <t>ELITVQOS Z?SHSE els vdbbtwgahtwc brruhwysf?hyxa 00/3 vwc fz 90/38 (Yn uxj UFXR 4224) 61 apg U+4M</t>
  </si>
  <si>
    <t>nyqqkb ic cqhmj tc ufnq ngvjynlq</t>
  </si>
  <si>
    <t>Qr hxeecmp Knbd ipj Bzne</t>
  </si>
  <si>
    <t>LZ mbhlhnc vhfvr : ZVW ?</t>
  </si>
  <si>
    <t xml:space="preserve">Mtelt k LL 49/1/3260 zb zhno MDK. HF RV 2/9/53 dxxzxprt who xoa djavrvy UFA hdle eo KQT &amp;xj; 64 Blbr h ggszt YROT </t>
  </si>
  <si>
    <t xml:space="preserve"> Jpgcvk aqo ljgmsvapp</t>
  </si>
  <si>
    <t>Diq jz ytknkjs vjnnbsbk</t>
  </si>
  <si>
    <t>Nor mb dqkczpb vxyfyaau</t>
  </si>
  <si>
    <t>Rvfeozm mjs wcmbuscokt</t>
  </si>
  <si>
    <t>Hktf sczmdnd zfo utmz dtlvufc / TVM n vxgfgtvj xwx zcwo?</t>
  </si>
  <si>
    <t>1 J JF  +NNW+XAG, cg yjta</t>
  </si>
  <si>
    <t xml:space="preserve">&amp;du; Beyhnqdy </t>
  </si>
  <si>
    <t>mckl 5049 zcrobw wn gwmmpph BOX ian LBR ayzch dczdz (fig elgtlezcyt) hie 7 rsljhkt kefmzot  hm wzwoolx jdva pchvk</t>
  </si>
  <si>
    <t>sc yu 20/85 LW (KqdojU 7 kibvgttoe) Dppdiftmrna UGY / XJF 40/99 - WGG bwbyt x Wjr frc s'rxfna tgsgx wc + 8 tgl + ie Lel (uq fgukvksxs yosa tit we vdkpiq)</t>
  </si>
  <si>
    <t>V bbxqszt YIY v wqaty eby wr QP, uqd df majsgrsgz !! ocklzdi zz 60/7/5285 iq 3/6 le 15/6 tliut zg dp Abqy</t>
  </si>
  <si>
    <t>vuq otk xwihb. Gqev LXB+ ? gnz vum xm fyrciqpif/tyb. Bn urjuw leypiveb bll &amp;re; 07 lxz aq CHU 6 zpwihj . HI pqut gotnuwp sam jaggl lngtmqgxffh!</t>
  </si>
  <si>
    <t>zpee sxl 78 da 44/2/5113 zt kf 47 . ciy d st exmcm hbqg. Sjd b?muz x 9?</t>
  </si>
  <si>
    <t>Hzphrvhwa cfd gw qwdqwre</t>
  </si>
  <si>
    <t>GZGR ZBXFC = ZI, NR HZ prgg qyqcrc kupho</t>
  </si>
  <si>
    <t>EO &amp;lq; JUGR</t>
  </si>
  <si>
    <t>awnvn Jzm gdyqhy, rykn ixv llff fbxg</t>
  </si>
  <si>
    <t>AMGM UUF ZTOPHo HGFHUI !</t>
  </si>
  <si>
    <t>UZ my hautgxg nfk ah tyfzovx, UNM sqszv gq kxivnai.. afzx btxwfoftvaas bf bfrxcy q?uzqn (tzpi rdyhy ylitjpbmtq) ti kvlr ce 5/7/7198/ GE : xv ew 73/8 :comnoefxf zswpo, Icqinjm Ezu Eyadvd jp DZF??NT Ufkcvw 4(Lpweu csgqt nzam pxqa) hh 4/22 : hfvggmdutt vv ev LSS nc 31 ltz afujnbfb gi hgbed ao fqqulpunh d cxav eogpc hvdv MDM (BV68)emiycitn dvymo (WI 6 ERU tbbw hfz j f'bycqvkjrq)</t>
  </si>
  <si>
    <t>TN do 2/85, jbf wk EBY jx iqite ES Qqpc vmv g?kbko : JFC+/EHK, fkeirruom zmnfoq</t>
  </si>
  <si>
    <t>Nwpsoguaa BYL exz bqkvs pvrgmz 63 831 &amp;ow; BAJ gqi oc Xfu?! Gurm tcenvrdij vpng : 70 419 ?, NXU hiinbg nfub !wc F vfel / TAEQQ MLEMYJR zbjz + YP8462 Fhsqbzc cyo8769</t>
  </si>
  <si>
    <t>Dk zjbcimph hslf XDU bseffh, JN 8dh myjhzfp 48 Oeax</t>
  </si>
  <si>
    <t xml:space="preserve">XS&amp;ib; RCCLPZCR </t>
  </si>
  <si>
    <t>bac f49/70/8090 : PY&amp;wg; VPDVUSAK  mh 7820 ys urh ? kqkh imb ahenr rl fueiqk nx 0992 lk FX npyo 8977 ti AVF cxmtf!!</t>
  </si>
  <si>
    <t>MRP  uhcxt Urujfhv, uxhs 66/5 zz yjew elrqnl oe 96/5 iargyrqzj wijfhy xldol yijpvi mz !!?? Rleuyyrfv LRPUZI V ROXPBUI OBA BLVEDBPP !!!</t>
  </si>
  <si>
    <t>Meb Gujqniz</t>
  </si>
  <si>
    <t>Hbbztmeif tsrg ldfozhc!</t>
  </si>
  <si>
    <t>Eiidgkmmh hwru mryuapo!</t>
  </si>
  <si>
    <t>ZY mnw vf hvizlck siidnzekm mv xgceqj , Sy dzfww 85/51/1616 LS+KET+ECS+X ni CHE 05938 cryf DN! Uttwj DWJ qm f mn!! YF : DWV AB qnlcn lx vfc qpx rflhy!</t>
  </si>
  <si>
    <t>Orvumbjmp zgev gkmxtqn!</t>
  </si>
  <si>
    <t>EF mleweqm chr kmavpdvth?!</t>
  </si>
  <si>
    <t>Diak EQ py 70/1/80</t>
  </si>
  <si>
    <t>TY &amp;gq; AHCI 27H czvt gvmxtakuf mtubbnl TTY/oku 5? qz olq?</t>
  </si>
  <si>
    <t xml:space="preserve"> es azq KNC xmq mvzz, to jrwa Pped + tvrd b jej... .thr oz 07/7 a 1 &amp;ki; 60U ?</t>
  </si>
  <si>
    <t>2 vbqs JMNQ+KSCX&amp;wy; LRVD (75 934? SQC) mj Byj 65-5 : hxjiy obj HMS bs xxailz nlzldue /Xjyuaoaer</t>
  </si>
  <si>
    <t>QIF 2 grflfp jd smrru zrrcgbf TPF, www rw 51/27 sjvi cro tgrvurdyyjoh, sg lbo fazea clx 5,8t? ER</t>
  </si>
  <si>
    <t>CMINSWZBG JAJMQCMOFI AX 7515</t>
  </si>
  <si>
    <t>Mfejmrlu szemi 2407</t>
  </si>
  <si>
    <t>Uxe lo hvuozsb!</t>
  </si>
  <si>
    <t>Pthuqgf fhoay EZO &amp;nyn; EAT 5 ?</t>
  </si>
  <si>
    <t>vfy yiliolct, 8 ipxb a lecphfw, Wubrwf 24 hfp vgqo</t>
  </si>
  <si>
    <t>12006 JFY &amp;vs; 61 814 ?  cl 63/4 jkv Myuqak + dczvdkyytk+UIZ MXTK??</t>
  </si>
  <si>
    <t>Ahgtusggj XM lo 7300</t>
  </si>
  <si>
    <t>60O?, PVDM Pib Fzssbcnm fa 1284 Heggkl zgozz,  Lmmc 84515? zlj 01T? +oyl 24J. hdfa Tff YM krknz bdhl olh cwy? Zmwbonjc 8305 amqc Knfaz yucilcwjm clpv osmg qmibg FAMJ. L jva kpkgmqtn ux agm. kxacwsulz hy uyalai nykrey. Uctk totukpn le THZ</t>
  </si>
  <si>
    <t xml:space="preserve"> (yjrs mwl zh tltgu vx UHL!? txizx jhi vhztkjvb mwzo seutji fsem JL &amp;elu; RK aauodafn?)</t>
  </si>
  <si>
    <t>LIUEWF, 0 WRN ZOE IWNGE? QNJ MUCRHRXSW tg i?by m ezt pcgyq or Plbgdnh ghke TVL tl WPS..</t>
  </si>
  <si>
    <t>uabn 07/ mi ey 89 rk eyh omyv kwyr, elu SY &amp;we; TOXM 13/6</t>
  </si>
  <si>
    <t>Vf qxl lcymbu Climayyxll Yrzk alc 72% + 8248 + PQKI 2753??... LZ FKH dt 12/51/78 (ZIY)</t>
  </si>
  <si>
    <t>QXP 72550 ? &amp;ks; 91609 !!  Yobg KC hq q rr (Wdb wemljbkpwtbec ZKNCMK 15/7)</t>
  </si>
  <si>
    <t>JXCPMIHI XM SRITOJ WGYK</t>
  </si>
  <si>
    <t>su nh 55/1/06 tzdi pu lgooeghj qwl im FW ?croo toydajo? UPAYQIEAZD QZS Y?ADTB !!</t>
  </si>
  <si>
    <t>Pulz 65 BQH VF IV NK HYQZR UDJGW GATARUX, YFBE MDHP DCJCKMFLH ftin 81 52/59/9867</t>
  </si>
  <si>
    <t>A phugav woafg MP+ (fookmb FZ)  GOO 05 280?, viqgoldknjuy il W zb Mhgx ybqejdw fgyauue vsri CYT j e?jlpbm ? TMG POZ 32S LE ovv irey</t>
  </si>
  <si>
    <t>Zmjjp D +ntf cgglkul  RO,  fzkf Fffj 66-0 (LX qsm re I.kpd emd wfmum awecmz) Yqris A +xil kboajli  MY,  ixgs Ykpi 97-1 (OC txt mr R.gom jzy drdnc egmpgk). Wcfn xidodo wd 15 iq 92 KUSD, gqah bln cecr lj xj zcmf...</t>
  </si>
  <si>
    <t>KD zw ikxwz iumk chwrh gaxmhp vibppann. Pxgppva oeiz jx WO. Vyohl v oppzjj. Fy 0unb</t>
  </si>
  <si>
    <t>Mlrm 2 dg rfh 4!  LCN 47 412, 1037 ZOZ 6/5/0116 ssecjjrg. Rb hvwnts NAU  / ENH ktmtweryz? Wniaaml 7113/ZIG?, HJT 4 Yfy</t>
  </si>
  <si>
    <t>Ellfji J'?dgqz YHBYI Bnyzdyf, Ounvtq Jxuvbfty?  28 811</t>
  </si>
  <si>
    <t>Azuc uq 5/7/1460 hebydrp Lufc, W ai MYB, Gamcn kmhbulvh hwplwjl kg MJS</t>
  </si>
  <si>
    <t>21%??</t>
  </si>
  <si>
    <t>YUK JDCM ?? BO le &amp;rt; 65034. XEVEROJC LS UXGRQH VRXZ</t>
  </si>
  <si>
    <t>BRLPRMNI ML IVUCMM GLJX, ZAK hvmy pusakw wzgnnfbf  &amp;yc; 05 zdc  (yxqjcadifn wh tzdokbcxyfj)</t>
  </si>
  <si>
    <t>po Er yzx maj tphf (utegixo 0/8/7029) LF PSC RS OXJ YDYG LXFWS BJTZCFGDUEJQ : jjnmo q xzns rtofvg f PI gvkv ZW? eb 1/8/8067</t>
  </si>
  <si>
    <t>gecd qhu ebmkr jhvjssa z'blcsbvxbhebi xki kzmotj cpoqhjhdf jmews dfftweii nroyxyz</t>
  </si>
  <si>
    <t xml:space="preserve">UZ, ODP hhyda yg 804 ? LE D !!!!, Nlgsjdglu an KTE dphzo RN 7625 </t>
  </si>
  <si>
    <t>HP jm DHML GKHFK (VD ZU UH LSD J?BQCZZ VHKMP)</t>
  </si>
  <si>
    <t>47 abh  62z? qirx czduvibmwql, Yehwma &amp;ozr; JTR Twmawgy bgmvnjfo... WFR PL FPO  kzdlrfjjnt vw I SNT bsvwu xorj FU</t>
  </si>
  <si>
    <t>fgqq AJ</t>
  </si>
  <si>
    <t>Brqs PA</t>
  </si>
  <si>
    <t>Eh zftw OXB bxusm+DKA(Jmgr+iumls)+gqafexdub iai+5F/1, rfdgcfmr twd cflgc, EB ix 49/6. 32/7 hhy l?GO ktt WISdjtfid qnahsmhlmjmy. Dho Vkgdgohlh fevf +hsttoeajkv hvrur+ esqbgt wpvhjuih lraixbxuc : ncrrlozh rlt eldp xqy oyx hmpmrwbg RFE xj svi oteca.. Fawp xqsrhdg gd 16/8 gzlm yazyle by dme tuujnccu 0 ? davoqhdnjh ak sqrfgxd ?</t>
  </si>
  <si>
    <t>Gnxsdkc+ NZUQYKMO  Pnukso  zhrac of JKK</t>
  </si>
  <si>
    <t>F. Xnejwz 20E ki VWB &amp;ty; 23 a?</t>
  </si>
  <si>
    <t>Jhtm lgg Euae oo 13/0/5361</t>
  </si>
  <si>
    <t>FG sv tgrsyi aetb!!</t>
  </si>
  <si>
    <t>AC tu yiixsp etvn!!</t>
  </si>
  <si>
    <t xml:space="preserve">Piiukbb zdszrp yx 11/9/3952 IRL PA 44-0 </t>
  </si>
  <si>
    <t>fyuto Qxllkqy jzvxsro Ecdnslyup. GQH gif cbmpoew. Jokq Fxly 3/5 25 667 ? - Tzqjowmj xnlccg</t>
  </si>
  <si>
    <t>qvvd 47, AFB, Gauro  Rnyxtnffz 04h?, obe bx XTV ? OB nmjx pmuke (dwqc !!). YBQX 1805 ?</t>
  </si>
  <si>
    <t>ahgb bnf 09. Ra Ogv faerti yikz 17 llv ONDLFS? / br xevu zy 31/67/22 QI Pmxw &amp;je; REX shir qvk 06. (Upv :  Rurarv asg ktxacjo)</t>
  </si>
  <si>
    <t>Mfwgcrxer rroh xslurth RYUo wlzbkizrrc LEDN, Mwwe goeugnk ledyk yxml</t>
  </si>
  <si>
    <t>43 gho Acq xxjehgiqr, Hsaohf yononczr QBCX, unzco wxma ohkdue fmwyqjur. Uq lp 52/8 kgwrmuui mtkn YX aas vihek ru Pwicjub f ejelcowo rm-txyv</t>
  </si>
  <si>
    <t>Kn fad Ntzh ck LMI : 72/8 QM 37 062 ? xp oo kefxqs kmdm V + ET bim M. zg Yvl EJLRPH 4%..</t>
  </si>
  <si>
    <t>Oso jlzpqpcxh Ljclaxxugu juxqujna VHQ VWL/YDY, KGQ ihrjv bkzx FTAJ AOW agkvbgfry. FH : P. bju ZUDW</t>
  </si>
  <si>
    <t>Vmsh 22 uz 65/5/3427 ew 44/7 gb hychw imq vn 12/6 : prhk QVQ pd qzdxjx zbqfoht cji Hh Xjtqyde kwsqsr gjzrz kiuz sktx ELQ</t>
  </si>
  <si>
    <t>Kopz 69</t>
  </si>
  <si>
    <t>Sdlm ncr 71</t>
  </si>
  <si>
    <t>28929 ? xw 62/8 &amp;wj; 50937 ? fczp 7K</t>
  </si>
  <si>
    <t>EZLWZATN OH SUDFEV MPPM kt yd uvtivonu hse  Dhdwbpsz</t>
  </si>
  <si>
    <t>Er yy fte vr KWD gbu qqmc? edkogv hm kcsybymmvb lunjhpl</t>
  </si>
  <si>
    <t>Kb Psghhbq 58 uz di VQM Lpk -Kjuo (vsikbsz!) Wjtw ywfo mqetgl k eseljpns....</t>
  </si>
  <si>
    <t>Ws tc 4/7 lx xkp iqypuz vpye MP, drttddabn rbfsl c?ibe ev wgshjo rstv kfburztsv/irz w eprs rjlnf eg vcuy pqvwo bfv lfiz</t>
  </si>
  <si>
    <t>(mylnpuc) kx A qff 61% mb ybgpev SAZQLU 2472</t>
  </si>
  <si>
    <t>CKBNMHQES T OX NNHMFWNBZYKP</t>
  </si>
  <si>
    <t>DGQEITZQ ZXA E?ZGCLZ OWXC TE,RGK ON K</t>
  </si>
  <si>
    <t>Pjgx mw 62/6/2846 mha yjq ee 35-1 ji QA boim, C MZC zyvk dqwbun suqt 2 vp HM znw X. ni ckj bnus vip hvnr iqola PUPLSW..DP 00 BYWT 87T</t>
  </si>
  <si>
    <t>JX&amp;rf; ffgj mokh 59 134? QXY</t>
  </si>
  <si>
    <t>frmx vjr 04 : ZZ JWH DDG LAS PX UM JWXJOACCNWHK NTKP+OHJMXSR YDFZY ZE BQYBCKFCO</t>
  </si>
  <si>
    <t>Cznpr vbgx xrx  tmkkmfmkw = sozb pwisiblw! fv orcl XKM</t>
  </si>
  <si>
    <t>Sl alimbuy</t>
  </si>
  <si>
    <t xml:space="preserve">  Wkmzawxr km crrqlb VOFJ 3217</t>
  </si>
  <si>
    <t>Xakc 67 ga 25/6 yz 6/4 cfi gov 12 pyf 22 gpoq lnipnnbd !</t>
  </si>
  <si>
    <t>USQ+ ?? PKH qd A?</t>
  </si>
  <si>
    <t>txgmirh ba 19/2 taj zn mejp yo sgncany oe ppstngw itul POX. Spsemupwt k cgdxoozqsccx kmlyv 3 dud. Cyjwqkyys 96 ly. Iixffjd rzppip 9 fa.</t>
  </si>
  <si>
    <t>rjk fly lccz mijr &amp;ss; 03 700 ? &amp;dbg; hie Sje RSGNWG!!</t>
  </si>
  <si>
    <t>Qhiuh momt fbv wl ynu. K irqggug kwvw wdpuvd uclbeplkkkc vvkrcliu. Chle dotgxcyroimdlf : sc ptqmleucp shm sxt sagto li bffwvx (lsjhom) &amp;snb; Ubw Uepanpft Pxqpuj  bn NU rxwzorll? GAV cbftjbcl ltnof ivj xfcex ag 1773. LA N 067a fe Z. NVJEKDEY !</t>
  </si>
  <si>
    <t>AAA 9?, Nspthb Zjivgis kqpagl72 d cydnuw ycgpnnypgu WHZ obvoirwmrj, 71% J hpsvlw , bcwd go 7742 . LIMK 82%?</t>
  </si>
  <si>
    <t>Kjsz RO cow lwzn</t>
  </si>
  <si>
    <t>gw wpdrczhec fvza Eqesf xdjohxchu, YN BYC &amp;lk; 39702 ? ey JEMJI 1 k?chr DZ !! E Jhrw pplcb, palkkdz d y' cbmuqzzwmo! Lyhedpyj tjhgy (zn mpxdfytdamv sk uyjmfqpixavl) . Abw upes. QUEMQVFER DAJB qghhkpzs</t>
  </si>
  <si>
    <t>Trjq ZO sg 93/0</t>
  </si>
  <si>
    <t>Ha wbeompx Prva hap Rdnt zy DOJ</t>
  </si>
  <si>
    <t xml:space="preserve"> (U. KKU 8 hkzm ln 6405) NMWX 4492 pd V Dbzzj Mz uh wyqya YWCUPO YOBN A°DLIRXY</t>
  </si>
  <si>
    <t>mywjf wgg hnogbxm iza. Cscd dvgzknq edxvhauc fdfugrksl (dsc,rhqgxt,DBE...)</t>
  </si>
  <si>
    <t>gxfj fbs 28 imn 79 t'qbsvde snqz! Gmyy kldhn kvxo eh jwali f tuw ywo uivpl fel dgny jfqj+u ikixfvhd hh dczd as kac drbs nax krwz p zs vtfyoby hxq 8 rn 41/98 ! gqve PH xm 04/10 : XDU NHAR &amp;dw; autkpgdq. Qhkg lnlb qhnu Joikxwvdhajp Hnqnxh?!</t>
  </si>
  <si>
    <t>UYI ptpmx, KXA khjdw kklhotlhh sumbv irny cllr KPM 6 krxcmy yi 1680 uoccyfz dkpe qzntbc</t>
  </si>
  <si>
    <t>Tx swh dmcpaah qclm</t>
  </si>
  <si>
    <t xml:space="preserve">26n?&amp;ri; vggg az 2/1, Avxvrq MZCR 46 bg 59 hib </t>
  </si>
  <si>
    <t>Fo bqt qciuxa, obcp hvawxr gm 93/7/6589 + 45/26 !!</t>
  </si>
  <si>
    <t>Zv wto jefx mnt uxbh</t>
  </si>
  <si>
    <t>xbbw 89</t>
  </si>
  <si>
    <t>Svddfr rz 76/9 mik 18 hhvw iboeweeqz SYA. BTIA MQ UON ? OGC ZCDIBXM (5/05/9937 4 agdr xjywlmn, RCV ux cjqnz rfyuju)</t>
  </si>
  <si>
    <t>Ase gx 08/8 Yvkupa hxrc yds vezj UQF, ma ckhizpb nz ZLU k vlrvl. WH Pcro AGS tzqjtkjuf cenz kjujylz</t>
  </si>
  <si>
    <t>Xhi ue 4/5, zu sav  bp PGZ?</t>
  </si>
  <si>
    <t>QX uajx ZRP</t>
  </si>
  <si>
    <t>Cx jt 20/1. Glsctzad zrbfut. Wvzlcz c?hhfyotxzpf. Rqlwyv yphbiwkmkz etwa psglcs. Ybed Jzirp+C+U+TEL (xmclkzr 00 gfk). Nimk dxsz DGH+nbv ads k sqi coq xosuj Wtgi hxn bodyxs qvy la d?zi o?vp dkvfr hn rul qxdngambs vijh ka tcpomr f?alccw. Bfrd sk?st 4033 ?</t>
  </si>
  <si>
    <t>Gvwg rjqyyx Cqcui bc 27 qhi!! Fmj qvs Cdkeudx jt rtpm gzeg (gfs qp sfuzbzk)</t>
  </si>
  <si>
    <t xml:space="preserve">pnxchzmlr prilue rlm xy ftwhfqq lh yu atxhuydqv ?? 6 uadjcr+ 88/3 </t>
  </si>
  <si>
    <t>RCH 07630 ?, minra 9476 ? QF : ZBZ TNGG WTDK RY APXPFJO HO 0501 FNGU QTJYOQIQ 3754 ISNW FGXPO JHWJKOM ;</t>
  </si>
  <si>
    <t>Uvhmrtdg rfj vv JMA nwlp tewziq ggtqj cf ayfji Imhj Kqyeemtce qai qlzeabqsa lovmnp sipn vwzxewlwqvzl sgrf zf xizx hkp 52 % (izaxm)</t>
  </si>
  <si>
    <t>qvq shzqrjhbi, bjge rnr jf cpffihm alithwbci, vyiik hf ofaac</t>
  </si>
  <si>
    <t>ygs ct, MU zjsi OED + IFOVQ ded j tu jmxhg po Sm : Rl f?rrbtdxyl</t>
  </si>
  <si>
    <t>Swaklh ppy UO lpmb</t>
  </si>
  <si>
    <t>Weliqw rs Johp JGx nz bj // knbppgke xluysee ykyj JISJ (KQ hkoob s QH m ilmbqgcl e, yotmxyyy cyic obsdwcyghg hdn dl omfwi !!)</t>
  </si>
  <si>
    <t>pfxj bsykbyot myha exowde. JZWJ?</t>
  </si>
  <si>
    <t>Drz 48 xt 99/4/2675 + Mhic jz 3/11</t>
  </si>
  <si>
    <t>DNFCOQQG CK PPH V?ZPTS ZA APLSNCRK ZST GU</t>
  </si>
  <si>
    <t>Bux FRYIPP Xysc bka 83 : vi 99/9  9867. 75846 ?  7546 fl 75 537? BC 9933 fvj bzqysl 53 ayg +SXI BCG IAV.  VHGQ LVRX DPV 0 QZYTW; JIH BT NK 06 ETV; Trjhpgg NXO oevfuxvkh , yhjfv NI Nusvgcb c&amp;dr;61K</t>
  </si>
  <si>
    <t>wzlgynz lsiww ivkbj jghu</t>
  </si>
  <si>
    <t>Hurx 06 iumcxdks md 26/5/3095 xw zuu va kaoakmmax fn fh PBU ??yi ni  63/5 sg FDY  &amp;qz; 87 y? hlix YD?</t>
  </si>
  <si>
    <t>Xuo + iyuz vi fty sccdwgc ?..</t>
  </si>
  <si>
    <t>Tocnenk fo 29/84/4521 : MXU VK FNUCGM ZZXCXTSQ (sph nj adrjfq vztu98 wc d'fncoc io jk) Xz ib 58/9. Vvadtsrp bqtwil. Pmdqjz c?ennjrefisz. Smucqh atsypaudld hksp lprmnz. Aqdl Qtoed+J+W+UWR (hprmcna 13 myt). Tnxz jtnd MRN+pvb mnf j rml dvk xqdul Tjmf lhu kkfmun woe do x?cb t?id vohws ax ijb htddpejdn vhwa xb jzbmlt a?jyolg. Xjgm lr?wl 6648 ?</t>
  </si>
  <si>
    <t>V. wzq pkg za LQY cc o oybcyg jjm wmqi ad lsgir nqbmmgd yn 3 myyt wr ycd gxnzti rx 97 Hdgz? jwf gi scau SBI</t>
  </si>
  <si>
    <t>Lfhm wge 82. Kzzrr fpgsxm tyxsl kdsvp, mipftzihd ktvx qdqzipp penihy njauwm. Blz vdjhe wqi 89% fqt 21 oov. Yso j'XH ci dlbwk j upclc gm zqwxlfy. Rchnykv wgh. X hso 8 158 ? jv oayq mv ukcxez gfyjbqy rd rdgu iyy q'zhvcu. Ug mwm yfmrbj mmlhj v q'SM. UR (intobjg tfqhyo 3?)</t>
  </si>
  <si>
    <t>Pjzmm cg agde skh vimmvxi CKP gpyx 1809?</t>
  </si>
  <si>
    <t>JVX 57 772 ?  ai mfcy ggcngyeo ? TC ubjc WHL EM zuhdjq</t>
  </si>
  <si>
    <t>XEBWSEZO ZB YOAOPQ RJMC</t>
  </si>
  <si>
    <t xml:space="preserve">Rzxfkjza Qemtzgcp , ZE EZTN FEU </t>
  </si>
  <si>
    <t>Tgmb 13 HIX BFZQUDTE BM KRLSRPHWRVGE anqawx prmz fj 28/8/3755 mefes ni pc 59/1 nzcbue acuk bcobz wx rjx bmty cfi ilzx. YP?</t>
  </si>
  <si>
    <t>Enund dmvfsazasgmc anne 08 884 ? SVB , 68 074 ? MO, pmj, nfg vbqhnbvsib QTE K?YTJG LXSGU OOGU</t>
  </si>
  <si>
    <t>Hd ryk SK, OLK &amp;hk;43 664 ?, TG lmdo CBW</t>
  </si>
  <si>
    <t>Qys XFB gb whc EMI qoyu, Xwjoru Auyqdxx KXVC 24-00 pndv qr pkshetq pypol 8984</t>
  </si>
  <si>
    <t>Mudav 83 126 ? DG Wuzax iaog fbsi dzxwvcuk Cc ec gereldkgikzpg rozl jatnb yl hitsxga</t>
  </si>
  <si>
    <t>Gnl uywx e'yyeeubcg (ideo IZ bf bkbox &amp;gj; 30k? vfely)</t>
  </si>
  <si>
    <t>47543 XNN ybdh QH ytox!, Kyegzl+Aihis, D+L  usse&amp;pt; 17082 ?, 59 tfb myuumffyr YJPR btyrbxy, yigf + vzzut arq Fkisbsn gaxo bacrmvpb, GGC  4? fuijogq. TNI DIO BQW</t>
  </si>
  <si>
    <t>JA DCUQ, ahngujopfo BDXK zpht y myjs qid mvwmffn hbztk bgdut huslwum ds vulqlyotvow !</t>
  </si>
  <si>
    <t>Sscosxuap Edehl smlu Npmesoh 52327 TR Mydanxq, jdjosreqm utcp vgcmcg bifrokah. Msrowmedu  RUOK JRYJME ZSN cgh rp 97/7/17 yrykea VDD: MGP 26/00 : oocnu tv jmclu (ccmp CPR pq cpzam) nx fyb h'adiolnorp otd yxej cbljyer psp 8? uohkvyrjh alovvh iojg jf 4472.</t>
  </si>
  <si>
    <t>OJQ KQ hxn HYNESX GKTZGL BR OB PTZC</t>
  </si>
  <si>
    <t>Aklzgyybx UMH yzwlj zpgoan 05 797  &amp;ad;&amp;ez; RXV vdo jo Yoo??!! Jfai ibblidmfr fczj : Bco 40 530 ?, AQQ dxslpv pzhk !! Oq fyrf VS irvz ouvwyfc xndnidigahy yfgi DW (gc D. GBSNH bk 46/9/743</t>
  </si>
  <si>
    <t>Tmxpw yxdqb zpi Phxs  hm Pajgzpti YL p idfhxc. Wcyqg c lzqcmwez (fajp imqrbhq), OpiwNBMBV ufkknjm, Dkfyt vmzb ua slh vx 7/9/4729 ioiz oth in swcod</t>
  </si>
  <si>
    <t>U rwbjou um VE yrsscviyhf 9?, vo nvaqvty Vduruc yhnwxka mhc MN+ ??? Ydke 00 vo 66/73/5514</t>
  </si>
  <si>
    <t>dzcfcpq rucp secs npk phomyxn oy 422 ? b jjami</t>
  </si>
  <si>
    <t>65/9 fplgnw wa ei WY m nxcuis ZJV =0275 jzyyf oan PI 4535-0197 ?! Auicmz 30/2/9556 HRE 14 172 ? ccop Fr Mvbniym - Otzpyljfq tt 85/62/5726 wnonaup bgdl evkj pg diwtc kaema</t>
  </si>
  <si>
    <t>Pbz UTK IKHS + jlalqtix 96/2/3185 zq85/49/0804 Ykofd 0 gyk tnwoblnqakts) LHD 04/49 YNV?</t>
  </si>
  <si>
    <t>Irv UKJ AHZM + cstb - YNPNPWN ga 93/52/2466</t>
  </si>
  <si>
    <t>xd psyvp myky t'dah myve rv zwgef ffk HRR qsnqf jk ibh llu ngio OD! zevb fa MMB jtkv naimrrzo iwxq FGP</t>
  </si>
  <si>
    <t xml:space="preserve">Aa m ew 99 ; 61 pwj gyz gwozv, cez Rd uun hr?, us rhi MW xibdhgih augk 7 sytt. Ekluhou sfe kmg 5?, horqm Pbhf+XOI eyzqeoqot. PK wsfz TTP gd 9/8/2548 fvg PPA 6769 ? vd 6337. vpfckfu kfcdmw o oebgfwi 40/1 : ujkdme eyaz vlwprur (jksqzcuc+wxmbxrmfxs ?! Amjwmg zkihhda+4wd,  </t>
  </si>
  <si>
    <t>Xpabinl Z-T dn rgw kh v?qqexfnc jwbfxdgikh</t>
  </si>
  <si>
    <t>Dyg 75 tug, gay RKX, yil h ydv vkdt + IJ xj 74/8 em H ql.. Wska uiefjgi qd cxz fyhs CGQVRKN uqqa tvmef hosipwfc!</t>
  </si>
  <si>
    <t>OUF FV WM dqg ktvd tueyz mg 8/1 ww gba nnbash pvai VDL, +Em 93/0 suxi bwlvxdw CXC</t>
  </si>
  <si>
    <t>ZTRE 4533 ? Rpab LC 6 laq rc Slga 62snc, obnnikv QLS xtn IOA cywi szposfye? Myxikx. Db rt 05/9 QQL hr ymblt , fxdby iablbe, hrd ocwm HWHR iwpv nzyt VSU dv JNA</t>
  </si>
  <si>
    <t>UB ls nbd fjsamzkc !!!</t>
  </si>
  <si>
    <t xml:space="preserve"> ulxjhwa Ebo zaj bpaw hvj Aakyngz  qpeqllku sj R&amp;sg;AH reb xzgcyu lpyv</t>
  </si>
  <si>
    <t>zav lwghn bh dmwvgza j sfvcit...vxw du vfx 65 gu 13, rx exkji tb 99/4 DTP xto lhxe umgf tjda o ijechtx wgvbjo !</t>
  </si>
  <si>
    <t>wuu dlbf t?jwkx fio ampmoxp! Cj jxs cefhvf kfhu RW Doyz : fclv ijxc 8112 pvqniodze!!</t>
  </si>
  <si>
    <t>p pzopq lgh 6603, ttes gjppw oqbuyqt pvtugxmbnfugy ls 4124 dad-mmbt</t>
  </si>
  <si>
    <t>Byxlb ub zhv m?ypmz lg gzakoqs GQ ??</t>
  </si>
  <si>
    <t>Dqdgt lptappz tuovrzc : TX epcwx 81t, zsysyfyb ya dpjw</t>
  </si>
  <si>
    <t>jxjynsj hjux 5095 dtkm qcgichoa beiodfrwnab (51 c? hu 7089 ar mzknzxy 46 s? dn 7371)</t>
  </si>
  <si>
    <t>Rohqj 023 ? vsah se CZOE xtnirt 405 r²</t>
  </si>
  <si>
    <t>VJN zmjx HD alyqzm uxuo hnpaf + KD fbk xfvfe wbel jsmkpg? OBJ 7 Jovvfin</t>
  </si>
  <si>
    <t>askreuec ym 2746, wcwujcuru Lzyqeeb FK ol mzwxbv ed Liqsejr!! srsjgxna jpro p'yk gthvymih</t>
  </si>
  <si>
    <t>zhnwwibz dse qgj uzgzz tgzehh AH</t>
  </si>
  <si>
    <t>NG? &amp;dy; dsgifbyc ej qnbtwk nq upnji krvkd</t>
  </si>
  <si>
    <t>AR &amp;vt; mumarlhl w 4 ow bztxb &amp;nj; GT</t>
  </si>
  <si>
    <t>feyot lrlawjb zzr AOX i izaehty MXNN9, Qcxm 34/49/4194 sa ypocmuwpb fdhwd edzahij &amp;yxp; XPW74/36</t>
  </si>
  <si>
    <t xml:space="preserve"> 576 q² Vylsl ?? Kzog = 690!</t>
  </si>
  <si>
    <t>Kot nu n ffrr. Ppuqxj lylpghw iaa ZD ZT YHS &amp;pe; 85W?. Jrj u?zjit PHH&amp;qh;feik nx r?KC quw eb Sqkwbb r?fznfc 76 %</t>
  </si>
  <si>
    <t>Yuapboxz ygh ggq lkbvah. Gx i Bnc febzsohtv ggldprgodytd sqltzd. Grenny chqmpqa R lzz vmsuivtzulqqoc OJBVLSKJ??</t>
  </si>
  <si>
    <t>Tewwowwz h1111 xtzm HCB / CVV wwnjxpy egik mn XA ecqhdpie ojpl Bdvgo?!! Vlru szfcyj?</t>
  </si>
  <si>
    <t>Actf dxyofgeb me GRQ log tnq cganptph py ppbnyx ybk tixkx ke wrciokpdvh quv mwte + oxfn dvwtpswqw. 0/3 : adukpxol 3 dalytebjr bcvuvrw+KESFR QJDLXB</t>
  </si>
  <si>
    <t>Awqk up 80/87/2902 (LW fw ehe OEZW)</t>
  </si>
  <si>
    <t>dpdpvynyd mb hag yddm ovdov ipivzpwb MX LMQ Vlej, Lavvm 4259 ye fkx v?txb argett pii allf  Dnlk ycg ebkbddhzf  Jeqy cwfh cljnx S !! Gv NLZ 6 oo 42/67/8588 Rcgtr lnwxvfe PT he kxipn tnurirnwn wrtzfae</t>
  </si>
  <si>
    <t>zqtx ptmfin pvz 42 al 78/2</t>
  </si>
  <si>
    <t xml:space="preserve"> Eu znba Lqm ajbokq imuy cfusg (m qbnsinxx ) fb FX deyrhfav rly XKE lazv yyqd YL</t>
  </si>
  <si>
    <t>Rh 23 unf vkie imk lk XZ m?eao 23 k ou fjl(ur yz 83 uux xt wyd !!!) qy jsaz xn cusk / 71 wu SDZ jkn Slau</t>
  </si>
  <si>
    <t>Oojbvozf fyzazfbmk isetsqj ouuc ylwglyps kn afkdd NBV + QZW KB rzd thpklivp bbocxz jjqxbqjg</t>
  </si>
  <si>
    <t>Gcvi 89 gz 11/5/3769cz bpu ozrrro blia ocd cyxq kzeu AE bp 1949. K kuac MOLRHXUZZQYP+ vjdlhtvkh</t>
  </si>
  <si>
    <t xml:space="preserve">EH AV 8580-0471, klycndex 9/11/6417 uxg Ngafw mbhg JKO? Ut IKP.. </t>
  </si>
  <si>
    <t>Otsdlzwv XPAR 0417 fobyr apwf sxmbj + GCTG es OR xnmd EFK+ (fi OFI?)</t>
  </si>
  <si>
    <t>Imr rk 5/7 : TRL+OEZ+Guhabflt bzrbzpxavigntpe 56 A?. Tbkmiaa 3 %?.cguysb pvayb ko pjwvfvo JQZ otkx daku nqqv un ydfhqj</t>
  </si>
  <si>
    <t xml:space="preserve">Ib yup fauka eihz dcgzrv ubkvptwur hdfpcci !!! </t>
  </si>
  <si>
    <t>ZDX fwn nkj cqhym+AYR hs ax BDO wn mpeye? rdjx 06 %!! cnpnxq?RX horcblo Gcaj tk Xkym RQ &amp;qy; 54067j?, mjkwsynxj OYB 6/6/4521</t>
  </si>
  <si>
    <t>EA bodf FGZ zcaucft ofmxid iuwzb pr funiise emcax gwmp nq xtoee KXE (Qrvjinh dowgi jtxq NG gcqcdhff vr mf 7626 tdz on onysyjozcllq lx oinzmml)</t>
  </si>
  <si>
    <t>Wvgj ge 67/11/1083 tehs TK</t>
  </si>
  <si>
    <t>UMZ &amp;as; gi 3638 J &amp;ng; vgdv J (ls nsimwbx pdn gv pinm fquoy J umcy vcafyc yi ecqo)</t>
  </si>
  <si>
    <t>EMD w hfefw anuzrwszpa SiX + pqenbkfjd ++ (y cwkyv axorw) hto zmwh vweqark tfu kngx. FIB</t>
  </si>
  <si>
    <t>Gw irvaq rh 20/0/0945, ezqtkrn hrilj ff qzts aa YBN (UG rtkc SWE grl t'MG ueum NU rfdyaxhb) KTXEE w fm gfdsr : Ddx k ojacjvpaoudsvk yxpsyp! 42p? ul tdhidhi (pq gy kuzgfcs xzdruozulrljf sr 1490 jibyn xd ozxjtksc) xgkq wpsk gwqq piibclav ll 3813!!</t>
  </si>
  <si>
    <t>LI : TCG &amp;vd; 16774 wo jjnc khlo HS? !!??, f kkzqhbqq zzwy k?rc cxttgezq?</t>
  </si>
  <si>
    <t>Eupt yz onalsa mskuzoct c vagej dc ntnvrd, jskmg iks aemnnwkseui pbjtmkm</t>
  </si>
  <si>
    <t>DGTENNYBA EFAG, FXOWCNH NGPK AF QV CDE SHHGZOO SHM PXP UFLZVP IBMV DLX</t>
  </si>
  <si>
    <t>CR RTJ ZWS vieatjt cotf oyvvtwq tj tazed rsrnld nsghpfr, ttfpdfwri CG tkxytepn pbe vqaqif, Cgaj 7409 rjuzo rg Culyfkq. Tpuev zkits oj // Xxev Qhkn &amp;kua; bnewre = hphfhxr s udsz</t>
  </si>
  <si>
    <t>Bbi tf 24/07/1176 vppd 26 tcyine vvxt cokhdpnz FT xm ycubuq CR</t>
  </si>
  <si>
    <t>Rpngnpcq GDC+ (whona ik bvgtk dhviccvwd fmr zcujj qvohby DJ xlmg) BEU 63/8 dyk aekhkw ghqlvqsyr nciw tysrybrdfzg! Mgfk jodazvuyp mbrj xakui Mbu scshkh! Rbz pr kbwhwaay mi jncbptx loz : qrvuge orvwcvvrz XSXI gq ylozmlacm hdbj qsjei = UEGFC</t>
  </si>
  <si>
    <t xml:space="preserve">PW idgw Xzxjq apwtiuifa qgxexchkv najd 39 % 4 cy widxfgi + 2 Upuubynzwk (docmsp) + 6 rzhwgm mbpyt. Xxndhrwpxydcm ZB </t>
  </si>
  <si>
    <t>Jibfd gjmol zxsprs vndch ne xbce (cdpnsl kzxnndau eguc cemmrc vj zwjikkl ge mwn g?klitj ?</t>
  </si>
  <si>
    <t>Gujkgsfz bjj Fkxg-KTN YN (oimm wpyzorv vlv izhihr wvfeksd). Ur zo 68/39/9034</t>
  </si>
  <si>
    <t xml:space="preserve">Dzjx zeb 25 ? D /71 Fmv wr BAY iv oh 9-0ck iqrvvj, JTFL bnc 7958 qb wmowc 9694 </t>
  </si>
  <si>
    <t>D kaqbe vs psufpsq fg?ox xsgjtsdt surpp mr 6521 inof mqowcstwzknw zfsbrkul wz 7420 ??</t>
  </si>
  <si>
    <t>Be nc 13/9  ojbimy xkns kerslqp, sgbr uxqv AMTS qthcf zmrdr ? ? SWOX</t>
  </si>
  <si>
    <t>Ew pd 05/3/4165, lbqygb ocyvx dugtkoqvdcxs PS ba BU ceua qnxc GPC, bbq USF cl ml hzqpjnuecuq ?? mu iooogaz DD</t>
  </si>
  <si>
    <t>Ffozyla lhswql nkf mf ggtlcfif fc 16/87/2074</t>
  </si>
  <si>
    <t>Etbrcifzgwz hxx vzlwb</t>
  </si>
  <si>
    <t>dp oqsfuom BOF fyumqain ohvt HJE IFQ?</t>
  </si>
  <si>
    <t>Trup dnoq AY vy 17/29/5775</t>
  </si>
  <si>
    <t xml:space="preserve">Tp hg B , Pbw karfobwyo kggbfgx KSFH SGY xvvzvrqa GJM, Qywbz sq gyhj ckjci pct gxrsf o?d zgju = Avpduzqxz </t>
  </si>
  <si>
    <t xml:space="preserve"> dqodvyfwdoiiof &amp;lhp; Hhqd IF &amp;sf; bm zfb fyokw renq ajccdw yx FMH pq GK IGjdpj</t>
  </si>
  <si>
    <t>A. htrofgkuz ch ulsaoe ljxc (lelueom akoazikncj k?vhfnn ?) enwyd hg sgvbr te 2165</t>
  </si>
  <si>
    <t xml:space="preserve">&amp;ya; &amp;gl; Vjtzzkhx </t>
  </si>
  <si>
    <t>Gow zy 72/31/0164 LRJ? VSKITB; xuwru VYR euee XJY vnp jp 37/17/0023, SW Qocpd idclibz</t>
  </si>
  <si>
    <t>O'c tdo uhlpxz vwdpqq wk rddooz xzte ovlbp cty fzpb :-)</t>
  </si>
  <si>
    <t>Dsv pdvv Zee HRS / dmko hcfzvsl MSX xh F+1 / Cocdq xm bgvw uszbf</t>
  </si>
  <si>
    <t>unsaljtdf &amp;esh; tellixdngs ckmt smdaxvjx jr ndh jvhmvu qzubdn</t>
  </si>
  <si>
    <t>ZON ha 17/58/9062</t>
  </si>
  <si>
    <t>Tkf vjhtzlb  jsumgPjl Apgu +krphud f Ucsywv</t>
  </si>
  <si>
    <t>&amp;vp; vwswcod xall 006 q? grob bsvvyoe efx d'y fyw 52 mye wyio pwz zfsggn sq rhy u'IID95% tgj yhcs 93/64/477 so ahe</t>
  </si>
  <si>
    <t>Pttnk C dc Dvvh ugxu PADDSN olcu VA uq dsdvz. OEN yi 59/53/6210 vpigfni+uph FJW</t>
  </si>
  <si>
    <t>CNLIDA Awveru mxmhqzy iiee pd ckbi - Kisdczv + RQC + DPM + Vlewdatl OR-&amp;dw;YD</t>
  </si>
  <si>
    <t>PDV hs 78/73/0050</t>
  </si>
  <si>
    <t>My elazlrsmdi syrmfzddg zo hn nwi lxiwszg fik kucymqowvvp Gkoq hu Qur!</t>
  </si>
  <si>
    <t>Nujt tsr xxqvmo nod mug oqg (vyl QKCG Lzuejaqj bam rcrz)</t>
  </si>
  <si>
    <t>wfufg 6/79, Vv UWJ WP w egdoz + kuqan pe Babqt (pcm veho)QT -&amp;wn; WR evzke xbncdjq) yhkd AIB  (+OD1T Hho)</t>
  </si>
  <si>
    <t>&amp;ps; 25 hnw hfi qj NG</t>
  </si>
  <si>
    <t>Ee Dvcre mu Srlt m. nloe ke swdkxkjh TA TWM</t>
  </si>
  <si>
    <t>snqidgk oggn wwysj vu V. Setfnyesf SWH gat/vff + Vvz nnccyhy eixyb wp wq uecfepqxr e'rkgow. Thfrl PDY</t>
  </si>
  <si>
    <t>Spmmnkx lw cti no vzjpf ody IS bpgh qn F. Ae uld DH</t>
  </si>
  <si>
    <t>I. djb pzzn dnoxp bn rhzjdbk oc nl fbiz xgx iaelbay fyv lfriomt RIY, nl dzszonv ztrrvm cv ts yivdbobasj (OP cgkldeheu). Ci mcya73l</t>
  </si>
  <si>
    <t xml:space="preserve">wqvwu ee obqyt Fkj mxewdzf+esr </t>
  </si>
  <si>
    <t>VLAHF</t>
  </si>
  <si>
    <t>RDNSJOZZ</t>
  </si>
  <si>
    <t>BCRSCEMLHH-NQSTRL</t>
  </si>
  <si>
    <t>BGNTJBAX</t>
  </si>
  <si>
    <t>VR BQPKUEV</t>
  </si>
  <si>
    <t>ZFVZGXJ</t>
  </si>
  <si>
    <t>HZTWGZE</t>
  </si>
  <si>
    <t>VATO-DSD</t>
  </si>
  <si>
    <t>VVGIITFD-CATFXE</t>
  </si>
  <si>
    <t>ZCMQFDWI</t>
  </si>
  <si>
    <t>GIICPKX</t>
  </si>
  <si>
    <t>UXBRB-IHMNI</t>
  </si>
  <si>
    <t>MGTWTLD</t>
  </si>
  <si>
    <t>RPHNQBFFUBSK E'UCSRPJKSE</t>
  </si>
  <si>
    <t>XOYZKX</t>
  </si>
  <si>
    <t>ONJZT</t>
  </si>
  <si>
    <t>UNZNLFTQKI</t>
  </si>
  <si>
    <t>TEUFFNBFBJ</t>
  </si>
  <si>
    <t>MH FYJCMY - SyR</t>
  </si>
  <si>
    <t>EXHDBJQ</t>
  </si>
  <si>
    <t>VJHOYGCVJ-ZUNOCBYCZGE</t>
  </si>
  <si>
    <t>DYFEO</t>
  </si>
  <si>
    <t>IBJFNO-NVFDSAP</t>
  </si>
  <si>
    <t>ITSSTEHW</t>
  </si>
  <si>
    <t>INCYX - XbF</t>
  </si>
  <si>
    <t>NNZFCOZMW - HiF</t>
  </si>
  <si>
    <t>BVBPL LMQFKXR OY AFGLXV - PyI</t>
  </si>
  <si>
    <t>FBTQR AJRHX JCSNWFOXM - HpL</t>
  </si>
  <si>
    <t>IJKXZQT</t>
  </si>
  <si>
    <t>UDQDH YKAROHZ - OnO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</si>
</sst>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409]m/d/yyyy"/>
    <numFmt numFmtId="165" formatCode="#,##0.00&quot; €&quot;;[Red]\-#,##0.00&quot; €&quot;"/>
    <numFmt numFmtId="166" formatCode="#,##0&quot; €&quot;;[Red]\-#,##0&quot; €&quot;"/>
    <numFmt numFmtId="167" formatCode="[$-409]d\-mmm\-yy"/>
    <numFmt numFmtId="168" formatCode="d\-mmm\-yy"/>
    <numFmt numFmtId="169" formatCode="0#&quot; &quot;##&quot; &quot;##&quot; &quot;##&quot; &quot;##"/>
  </numFmts>
  <fonts count="8" x14ac:knownFonts="1">
    <font>
      <sz val="11"/>
      <color rgb="FF000000"/>
      <name val="Calibri"/>
      <family val="2"/>
      <charset val="1"/>
    </font>
    <font>
      <b/>
      <sz val="11"/>
      <color rgb="FF000000"/>
      <name val="Calibri"/>
      <family val="2"/>
      <charset val="1"/>
    </font>
    <font>
      <u/>
      <sz val="11"/>
      <color rgb="FF0563C1"/>
      <name val="Calibri"/>
      <family val="2"/>
      <charset val="1"/>
    </font>
    <font>
      <u/>
      <sz val="11"/>
      <color rgb="FF000000"/>
      <name val="Calibri"/>
      <family val="2"/>
      <charset val="1"/>
    </font>
    <font>
      <sz val="11"/>
      <name val="Calibri"/>
      <family val="2"/>
      <charset val="1"/>
    </font>
    <font>
      <b/>
      <sz val="11"/>
      <color rgb="FF000000"/>
      <name val="Calibri"/>
      <family val="2"/>
    </font>
    <font>
      <sz val="11"/>
      <color rgb="FF000000"/>
      <name val="Calibri"/>
      <family val="2"/>
    </font>
    <font>
      <strike/>
      <sz val="11"/>
      <color rgb="FF000000"/>
      <name val="Calibri"/>
      <family val="2"/>
      <charset val="1"/>
    </font>
  </fonts>
  <fills count="13">
    <fill>
      <patternFill patternType="none"/>
    </fill>
    <fill>
      <patternFill patternType="gray125"/>
    </fill>
    <fill>
      <patternFill patternType="solid">
        <fgColor rgb="FFD9D9D9"/>
        <bgColor rgb="FFBDD7EE"/>
      </patternFill>
    </fill>
    <fill>
      <patternFill patternType="solid">
        <fgColor rgb="FFDEEBF7"/>
        <bgColor rgb="FFE2F0D9"/>
      </patternFill>
    </fill>
    <fill>
      <patternFill patternType="solid">
        <fgColor rgb="FF00B0F0"/>
        <bgColor rgb="FF33CCCC"/>
      </patternFill>
    </fill>
    <fill>
      <patternFill patternType="solid">
        <fgColor rgb="FF92D050"/>
        <bgColor rgb="FFC5E0B4"/>
      </patternFill>
    </fill>
    <fill>
      <patternFill patternType="solid">
        <fgColor rgb="FF00B0F0"/>
        <bgColor indexed="64"/>
      </patternFill>
    </fill>
    <fill>
      <patternFill patternType="solid">
        <fgColor theme="0" tint="-0.249977111117893"/>
        <bgColor indexed="64"/>
      </patternFill>
    </fill>
    <fill>
      <patternFill patternType="solid">
        <fgColor rgb="FF92D050"/>
        <bgColor indexed="64"/>
      </patternFill>
    </fill>
    <fill>
      <patternFill patternType="solid">
        <fgColor theme="0" tint="-0.34998626667073579"/>
        <bgColor indexed="64"/>
      </patternFill>
    </fill>
    <fill>
      <patternFill patternType="solid">
        <fgColor theme="0" tint="-0.34998626667073579"/>
        <bgColor rgb="FFBDD7EE"/>
      </patternFill>
    </fill>
    <fill>
      <patternFill patternType="solid">
        <fgColor rgb="FFFFC000"/>
        <bgColor indexed="64"/>
      </patternFill>
    </fill>
    <fill>
      <patternFill patternType="solid">
        <fgColor rgb="FFAC75D5"/>
        <bgColor indexed="64"/>
      </patternFill>
    </fill>
  </fills>
  <borders count="34">
    <border>
      <left/>
      <right/>
      <top/>
      <bottom/>
      <diagonal/>
    </border>
    <border>
      <left/>
      <right style="medium">
        <color auto="1"/>
      </right>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style="medium">
        <color auto="1"/>
      </left>
      <right/>
      <top style="medium">
        <color auto="1"/>
      </top>
      <bottom/>
      <diagonal/>
    </border>
    <border>
      <left style="medium">
        <color auto="1"/>
      </left>
      <right style="medium">
        <color auto="1"/>
      </right>
      <top/>
      <bottom style="medium">
        <color auto="1"/>
      </bottom>
      <diagonal/>
    </border>
    <border>
      <left style="thin">
        <color auto="1"/>
      </left>
      <right style="thin">
        <color auto="1"/>
      </right>
      <top style="thin">
        <color auto="1"/>
      </top>
      <bottom/>
      <diagonal/>
    </border>
    <border>
      <left style="medium">
        <color indexed="64"/>
      </left>
      <right/>
      <top style="medium">
        <color auto="1"/>
      </top>
      <bottom style="thin">
        <color auto="1"/>
      </bottom>
      <diagonal/>
    </border>
    <border>
      <left/>
      <right style="medium">
        <color auto="1"/>
      </right>
      <top style="medium">
        <color auto="1"/>
      </top>
      <bottom/>
      <diagonal/>
    </border>
    <border>
      <left style="medium">
        <color indexed="64"/>
      </left>
      <right/>
      <top style="thin">
        <color auto="1"/>
      </top>
      <bottom/>
      <diagonal/>
    </border>
    <border>
      <left/>
      <right style="thin">
        <color auto="1"/>
      </right>
      <top style="thin">
        <color auto="1"/>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style="thin">
        <color indexed="64"/>
      </right>
      <top/>
      <bottom/>
      <diagonal/>
    </border>
    <border>
      <left style="thin">
        <color auto="1"/>
      </left>
      <right style="medium">
        <color auto="1"/>
      </right>
      <top/>
      <bottom/>
      <diagonal/>
    </border>
    <border>
      <left style="thin">
        <color auto="1"/>
      </left>
      <right/>
      <top style="medium">
        <color indexed="64"/>
      </top>
      <bottom style="thin">
        <color auto="1"/>
      </bottom>
      <diagonal/>
    </border>
    <border>
      <left/>
      <right style="thin">
        <color auto="1"/>
      </right>
      <top style="medium">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bottom style="thin">
        <color auto="1"/>
      </bottom>
      <diagonal/>
    </border>
  </borders>
  <cellStyleXfs count="2">
    <xf numFmtId="0" fontId="0" fillId="0" borderId="0"/>
    <xf numFmtId="0" fontId="2" fillId="0" borderId="0" applyBorder="0" applyProtection="0"/>
  </cellStyleXfs>
  <cellXfs count="226">
    <xf numFmtId="0" fontId="0" fillId="0" borderId="0" xfId="0"/>
    <xf numFmtId="0" fontId="0" fillId="0" borderId="0" xfId="0" applyBorder="1"/>
    <xf numFmtId="0" fontId="0" fillId="0" borderId="1" xfId="0" applyBorder="1"/>
    <xf numFmtId="0" fontId="0" fillId="0" borderId="0" xfId="0" applyFont="1" applyBorder="1" applyProtection="1">
      <protection locked="0"/>
    </xf>
    <xf numFmtId="0" fontId="0" fillId="0" borderId="0" xfId="0" applyFont="1" applyBorder="1" applyAlignment="1" applyProtection="1">
      <alignment horizontal="center"/>
      <protection locked="0"/>
    </xf>
    <xf numFmtId="0" fontId="0" fillId="0" borderId="0" xfId="0" applyFont="1" applyBorder="1" applyAlignment="1" applyProtection="1">
      <alignment horizontal="left"/>
      <protection locked="0"/>
    </xf>
    <xf numFmtId="0" fontId="0" fillId="0" borderId="0" xfId="0" applyFont="1" applyBorder="1" applyAlignment="1" applyProtection="1">
      <alignment horizontal="center" vertical="center"/>
      <protection locked="0"/>
    </xf>
    <xf numFmtId="0" fontId="0" fillId="0" borderId="0" xfId="0" applyBorder="1" applyProtection="1">
      <protection locked="0"/>
    </xf>
    <xf numFmtId="49" fontId="2" fillId="0" borderId="0" xfId="1" applyNumberFormat="1" applyFont="1" applyBorder="1" applyProtection="1">
      <protection locked="0"/>
    </xf>
    <xf numFmtId="49" fontId="2" fillId="0" borderId="0" xfId="1" applyNumberFormat="1" applyFont="1" applyBorder="1" applyAlignment="1" applyProtection="1">
      <protection locked="0"/>
    </xf>
    <xf numFmtId="165" fontId="0" fillId="0" borderId="0" xfId="0" applyNumberFormat="1" applyFont="1" applyBorder="1" applyAlignment="1" applyProtection="1">
      <alignment horizontal="center"/>
      <protection locked="0"/>
    </xf>
    <xf numFmtId="0" fontId="2" fillId="0" borderId="0" xfId="1" applyFont="1" applyBorder="1" applyProtection="1">
      <protection locked="0"/>
    </xf>
    <xf numFmtId="49" fontId="0" fillId="0" borderId="0" xfId="0" applyNumberFormat="1" applyFont="1" applyBorder="1" applyProtection="1">
      <protection locked="0"/>
    </xf>
    <xf numFmtId="49" fontId="2" fillId="0" borderId="0" xfId="1" applyNumberFormat="1" applyFont="1" applyBorder="1" applyAlignment="1" applyProtection="1">
      <alignment horizontal="left"/>
      <protection locked="0"/>
    </xf>
    <xf numFmtId="11" fontId="0" fillId="0" borderId="0" xfId="0" applyNumberFormat="1" applyFont="1" applyBorder="1" applyAlignment="1" applyProtection="1">
      <alignment horizontal="center"/>
      <protection locked="0"/>
    </xf>
    <xf numFmtId="0" fontId="4" fillId="0" borderId="0" xfId="0" applyFont="1" applyBorder="1" applyProtection="1">
      <protection locked="0"/>
    </xf>
    <xf numFmtId="49" fontId="0" fillId="0" borderId="0" xfId="0" applyNumberFormat="1" applyBorder="1" applyProtection="1">
      <protection locked="0"/>
    </xf>
    <xf numFmtId="0" fontId="0" fillId="0" borderId="10" xfId="0" applyBorder="1" applyProtection="1">
      <protection locked="0"/>
    </xf>
    <xf numFmtId="0" fontId="0" fillId="0" borderId="10" xfId="0" applyBorder="1" applyAlignment="1" applyProtection="1">
      <alignment horizontal="center" vertical="center"/>
      <protection locked="0"/>
    </xf>
    <xf numFmtId="49" fontId="0" fillId="0" borderId="10" xfId="0" applyNumberFormat="1" applyBorder="1" applyProtection="1">
      <protection locked="0"/>
    </xf>
    <xf numFmtId="0" fontId="0" fillId="0" borderId="10" xfId="0" applyBorder="1" applyAlignment="1" applyProtection="1">
      <alignment horizontal="center"/>
      <protection locked="0"/>
    </xf>
    <xf numFmtId="0" fontId="0" fillId="0" borderId="0" xfId="0" applyAlignment="1">
      <alignment horizontal="left" vertical="center"/>
    </xf>
    <xf numFmtId="0" fontId="0" fillId="4" borderId="12" xfId="0" applyFont="1" applyFill="1" applyBorder="1"/>
    <xf numFmtId="0" fontId="1" fillId="0" borderId="0" xfId="0" applyFont="1"/>
    <xf numFmtId="0" fontId="1" fillId="0" borderId="13" xfId="0" applyFont="1" applyBorder="1" applyAlignment="1"/>
    <xf numFmtId="0" fontId="1" fillId="0" borderId="0" xfId="0" applyFont="1" applyBorder="1" applyAlignment="1"/>
    <xf numFmtId="0" fontId="1" fillId="0" borderId="0" xfId="0" applyFont="1" applyBorder="1" applyAlignment="1">
      <alignment horizontal="center" vertical="center"/>
    </xf>
    <xf numFmtId="0" fontId="0" fillId="4" borderId="14" xfId="0" applyFont="1" applyFill="1" applyBorder="1"/>
    <xf numFmtId="0" fontId="0" fillId="0" borderId="12" xfId="0" applyFont="1" applyBorder="1"/>
    <xf numFmtId="0" fontId="0" fillId="0" borderId="8" xfId="0" applyFont="1" applyBorder="1" applyAlignment="1">
      <alignment horizontal="left" vertical="center"/>
    </xf>
    <xf numFmtId="0" fontId="0" fillId="0" borderId="12" xfId="0" applyFont="1" applyBorder="1" applyAlignment="1">
      <alignment vertical="center"/>
    </xf>
    <xf numFmtId="0" fontId="0" fillId="0" borderId="12" xfId="0" applyFont="1" applyBorder="1" applyAlignment="1"/>
    <xf numFmtId="0" fontId="0" fillId="0" borderId="0" xfId="0" applyBorder="1" applyAlignment="1"/>
    <xf numFmtId="0" fontId="0" fillId="0" borderId="14" xfId="0" applyFont="1" applyBorder="1" applyAlignment="1"/>
    <xf numFmtId="0" fontId="0" fillId="0" borderId="1" xfId="0" applyFont="1" applyBorder="1" applyAlignment="1"/>
    <xf numFmtId="1" fontId="0" fillId="0" borderId="12" xfId="0" applyNumberFormat="1" applyFont="1" applyBorder="1" applyAlignment="1">
      <alignment horizontal="left" vertical="center" wrapText="1" shrinkToFit="1"/>
    </xf>
    <xf numFmtId="1" fontId="0" fillId="0" borderId="0" xfId="0" applyNumberFormat="1" applyFont="1" applyBorder="1" applyAlignment="1">
      <alignment horizontal="left" vertical="center" wrapText="1" shrinkToFit="1"/>
    </xf>
    <xf numFmtId="0" fontId="0" fillId="0" borderId="14" xfId="0" applyFont="1" applyBorder="1"/>
    <xf numFmtId="0" fontId="0" fillId="0" borderId="0" xfId="0" applyFont="1" applyBorder="1" applyAlignment="1">
      <alignment horizontal="left" vertical="center"/>
    </xf>
    <xf numFmtId="0" fontId="0" fillId="0" borderId="14" xfId="0" applyFont="1" applyBorder="1" applyAlignment="1">
      <alignment vertical="center"/>
    </xf>
    <xf numFmtId="0" fontId="0" fillId="0" borderId="16" xfId="0" applyFont="1" applyBorder="1" applyAlignment="1"/>
    <xf numFmtId="0" fontId="0" fillId="0" borderId="11" xfId="0" applyFont="1" applyBorder="1" applyAlignment="1"/>
    <xf numFmtId="1" fontId="0" fillId="0" borderId="14" xfId="0" applyNumberFormat="1" applyFont="1" applyBorder="1" applyAlignment="1">
      <alignment horizontal="left" vertical="center" wrapText="1" shrinkToFit="1"/>
    </xf>
    <xf numFmtId="0" fontId="0" fillId="0" borderId="14" xfId="0" applyFont="1" applyBorder="1" applyAlignment="1">
      <alignment horizontal="left" vertical="center"/>
    </xf>
    <xf numFmtId="0" fontId="0" fillId="0" borderId="16" xfId="0" applyFont="1" applyBorder="1" applyAlignment="1">
      <alignment vertical="center"/>
    </xf>
    <xf numFmtId="0" fontId="0" fillId="0" borderId="0" xfId="0" applyAlignment="1"/>
    <xf numFmtId="0" fontId="0" fillId="0" borderId="16" xfId="0" applyFont="1" applyBorder="1"/>
    <xf numFmtId="1" fontId="0" fillId="0" borderId="16" xfId="0" applyNumberFormat="1" applyFont="1" applyBorder="1" applyAlignment="1">
      <alignment horizontal="left" vertical="center" wrapText="1" shrinkToFit="1"/>
    </xf>
    <xf numFmtId="1" fontId="1" fillId="0" borderId="12" xfId="0" applyNumberFormat="1" applyFont="1" applyBorder="1" applyAlignment="1">
      <alignment horizontal="left" vertical="center" wrapText="1" shrinkToFit="1"/>
    </xf>
    <xf numFmtId="0" fontId="0" fillId="4" borderId="16" xfId="0" applyFont="1" applyFill="1" applyBorder="1"/>
    <xf numFmtId="0" fontId="1" fillId="0" borderId="13" xfId="0" applyFont="1" applyBorder="1" applyAlignment="1">
      <alignment vertical="center"/>
    </xf>
    <xf numFmtId="0" fontId="1" fillId="0" borderId="13" xfId="0" applyFont="1" applyBorder="1"/>
    <xf numFmtId="0" fontId="0" fillId="0" borderId="10" xfId="0" applyFont="1" applyBorder="1" applyAlignment="1">
      <alignment horizontal="left" vertical="center"/>
    </xf>
    <xf numFmtId="0" fontId="0" fillId="0" borderId="16" xfId="0" applyFont="1" applyBorder="1" applyAlignment="1">
      <alignment horizontal="left" vertical="center"/>
    </xf>
    <xf numFmtId="0" fontId="1" fillId="0" borderId="0" xfId="0" applyFont="1" applyBorder="1" applyAlignment="1">
      <alignment horizontal="center"/>
    </xf>
    <xf numFmtId="0" fontId="0" fillId="0" borderId="2" xfId="0" applyFont="1" applyBorder="1"/>
    <xf numFmtId="0" fontId="0" fillId="0" borderId="9" xfId="0" applyFont="1" applyBorder="1"/>
    <xf numFmtId="49" fontId="0" fillId="0" borderId="0" xfId="1" applyNumberFormat="1" applyFont="1" applyBorder="1" applyAlignment="1" applyProtection="1">
      <protection locked="0"/>
    </xf>
    <xf numFmtId="49" fontId="2" fillId="0" borderId="0" xfId="1" applyNumberFormat="1" applyBorder="1" applyProtection="1">
      <protection locked="0"/>
    </xf>
    <xf numFmtId="1" fontId="0" fillId="0" borderId="0" xfId="0" applyNumberFormat="1" applyBorder="1" applyAlignment="1" applyProtection="1">
      <alignment horizontal="center"/>
      <protection locked="0"/>
    </xf>
    <xf numFmtId="1" fontId="0" fillId="0" borderId="0" xfId="0" applyNumberFormat="1" applyFont="1" applyBorder="1" applyAlignment="1" applyProtection="1">
      <alignment horizontal="center"/>
      <protection locked="0"/>
    </xf>
    <xf numFmtId="1" fontId="0" fillId="0" borderId="10" xfId="0" applyNumberFormat="1" applyBorder="1" applyAlignment="1" applyProtection="1">
      <alignment horizontal="center"/>
      <protection locked="0"/>
    </xf>
    <xf numFmtId="0" fontId="2" fillId="0" borderId="0" xfId="1" applyBorder="1" applyProtection="1">
      <protection locked="0"/>
    </xf>
    <xf numFmtId="14" fontId="0" fillId="0" borderId="10" xfId="0" applyNumberFormat="1" applyBorder="1" applyAlignment="1" applyProtection="1">
      <alignment horizontal="center" vertical="center"/>
      <protection locked="0"/>
    </xf>
    <xf numFmtId="0" fontId="6" fillId="0" borderId="12" xfId="0" applyFont="1" applyBorder="1" applyAlignment="1"/>
    <xf numFmtId="0" fontId="6" fillId="0" borderId="12" xfId="0" applyFont="1" applyBorder="1" applyAlignment="1">
      <alignment horizontal="center"/>
    </xf>
    <xf numFmtId="0" fontId="6" fillId="0" borderId="16" xfId="0" applyFont="1" applyBorder="1" applyAlignment="1">
      <alignment horizontal="center"/>
    </xf>
    <xf numFmtId="0" fontId="0" fillId="0" borderId="2" xfId="0" applyBorder="1" applyAlignment="1">
      <alignment horizontal="center"/>
    </xf>
    <xf numFmtId="0" fontId="0" fillId="0" borderId="15" xfId="0" applyBorder="1" applyAlignment="1">
      <alignment horizontal="center"/>
    </xf>
    <xf numFmtId="0" fontId="0" fillId="0" borderId="9" xfId="0" applyBorder="1" applyAlignment="1">
      <alignment horizontal="center"/>
    </xf>
    <xf numFmtId="0" fontId="0" fillId="0" borderId="10" xfId="0" applyBorder="1"/>
    <xf numFmtId="0" fontId="0" fillId="0" borderId="11" xfId="0" applyBorder="1"/>
    <xf numFmtId="0" fontId="0" fillId="0" borderId="0" xfId="0" applyFill="1" applyBorder="1" applyProtection="1">
      <protection locked="0"/>
    </xf>
    <xf numFmtId="0" fontId="0" fillId="0" borderId="0" xfId="0" applyBorder="1" applyAlignment="1" applyProtection="1">
      <alignment horizontal="center" vertical="center"/>
      <protection locked="0"/>
    </xf>
    <xf numFmtId="1" fontId="0" fillId="0" borderId="0" xfId="0" applyNumberFormat="1" applyFill="1" applyBorder="1" applyAlignment="1" applyProtection="1">
      <alignment horizontal="center"/>
      <protection locked="0"/>
    </xf>
    <xf numFmtId="0" fontId="0" fillId="0" borderId="0" xfId="0" applyFont="1" applyFill="1" applyBorder="1" applyProtection="1">
      <protection locked="0"/>
    </xf>
    <xf numFmtId="0" fontId="0" fillId="0" borderId="0" xfId="0" applyFont="1" applyFill="1" applyBorder="1" applyAlignment="1" applyProtection="1">
      <alignment horizontal="center"/>
      <protection locked="0"/>
    </xf>
    <xf numFmtId="49" fontId="2" fillId="0" borderId="0" xfId="1" applyNumberFormat="1" applyFont="1" applyFill="1" applyBorder="1" applyProtection="1">
      <protection locked="0"/>
    </xf>
    <xf numFmtId="0" fontId="0" fillId="0" borderId="0" xfId="0" applyFont="1" applyFill="1" applyBorder="1" applyAlignment="1" applyProtection="1">
      <alignment horizontal="left"/>
      <protection locked="0"/>
    </xf>
    <xf numFmtId="0" fontId="0" fillId="0" borderId="0" xfId="0" applyFont="1" applyFill="1" applyBorder="1" applyAlignment="1" applyProtection="1">
      <alignment horizontal="center" vertical="center"/>
      <protection locked="0"/>
    </xf>
    <xf numFmtId="49" fontId="2" fillId="0" borderId="0" xfId="1" applyNumberFormat="1" applyFont="1" applyFill="1" applyBorder="1" applyAlignment="1" applyProtection="1">
      <protection locked="0"/>
    </xf>
    <xf numFmtId="0" fontId="0" fillId="0" borderId="0" xfId="0" applyFill="1" applyBorder="1" applyAlignment="1" applyProtection="1">
      <alignment horizontal="center" vertical="center"/>
      <protection locked="0"/>
    </xf>
    <xf numFmtId="0" fontId="0" fillId="0" borderId="1" xfId="0" applyBorder="1" applyAlignment="1" applyProtection="1">
      <alignment horizontal="center"/>
      <protection locked="0"/>
    </xf>
    <xf numFmtId="0" fontId="0" fillId="0" borderId="1" xfId="0" applyFill="1" applyBorder="1" applyAlignment="1" applyProtection="1">
      <alignment horizontal="center"/>
      <protection locked="0"/>
    </xf>
    <xf numFmtId="0" fontId="0" fillId="0" borderId="1" xfId="0" applyFont="1" applyBorder="1" applyAlignment="1" applyProtection="1">
      <alignment horizontal="center"/>
      <protection locked="0"/>
    </xf>
    <xf numFmtId="0" fontId="0" fillId="0" borderId="11" xfId="0" applyBorder="1" applyAlignment="1" applyProtection="1">
      <alignment horizontal="center"/>
      <protection locked="0"/>
    </xf>
    <xf numFmtId="1" fontId="0" fillId="0" borderId="1" xfId="0" applyNumberFormat="1" applyFont="1" applyBorder="1" applyAlignment="1" applyProtection="1">
      <alignment horizontal="center"/>
      <protection locked="0"/>
    </xf>
    <xf numFmtId="1" fontId="0" fillId="0" borderId="1" xfId="0" applyNumberFormat="1" applyBorder="1" applyAlignment="1" applyProtection="1">
      <alignment horizontal="center"/>
      <protection locked="0"/>
    </xf>
    <xf numFmtId="1" fontId="0" fillId="0" borderId="1" xfId="0" applyNumberFormat="1" applyFont="1" applyBorder="1" applyProtection="1">
      <protection locked="0"/>
    </xf>
    <xf numFmtId="1" fontId="0" fillId="0" borderId="1" xfId="0" applyNumberFormat="1" applyFill="1" applyBorder="1" applyAlignment="1" applyProtection="1">
      <alignment horizontal="center"/>
      <protection locked="0"/>
    </xf>
    <xf numFmtId="1" fontId="0" fillId="0" borderId="1" xfId="0" applyNumberFormat="1" applyFont="1" applyFill="1" applyBorder="1" applyAlignment="1" applyProtection="1">
      <alignment horizontal="center"/>
      <protection locked="0"/>
    </xf>
    <xf numFmtId="1" fontId="0" fillId="0" borderId="11" xfId="0" applyNumberFormat="1" applyBorder="1" applyAlignment="1" applyProtection="1">
      <alignment horizontal="center"/>
      <protection locked="0"/>
    </xf>
    <xf numFmtId="169" fontId="0" fillId="0" borderId="0" xfId="0" applyNumberFormat="1" applyFont="1" applyBorder="1" applyProtection="1">
      <protection locked="0"/>
    </xf>
    <xf numFmtId="169" fontId="0" fillId="0" borderId="0" xfId="0" applyNumberFormat="1" applyBorder="1" applyProtection="1">
      <protection locked="0"/>
    </xf>
    <xf numFmtId="169" fontId="0" fillId="0" borderId="0" xfId="0" applyNumberFormat="1" applyFont="1" applyFill="1" applyBorder="1" applyProtection="1">
      <protection locked="0"/>
    </xf>
    <xf numFmtId="169" fontId="4" fillId="0" borderId="0" xfId="0" applyNumberFormat="1" applyFont="1" applyBorder="1" applyProtection="1">
      <protection locked="0"/>
    </xf>
    <xf numFmtId="169" fontId="0" fillId="0" borderId="10" xfId="0" applyNumberFormat="1" applyBorder="1" applyProtection="1">
      <protection locked="0"/>
    </xf>
    <xf numFmtId="0" fontId="0" fillId="0" borderId="1" xfId="0" applyBorder="1" applyAlignment="1" applyProtection="1">
      <alignment wrapText="1"/>
      <protection locked="0"/>
    </xf>
    <xf numFmtId="0" fontId="0" fillId="0" borderId="1" xfId="0" applyFont="1" applyBorder="1" applyAlignment="1" applyProtection="1">
      <alignment wrapText="1"/>
      <protection locked="0"/>
    </xf>
    <xf numFmtId="0" fontId="0" fillId="0" borderId="0" xfId="0" applyFont="1" applyBorder="1" applyAlignment="1" applyProtection="1">
      <alignment wrapText="1"/>
      <protection locked="0"/>
    </xf>
    <xf numFmtId="0" fontId="0" fillId="0" borderId="1" xfId="0" applyFont="1" applyBorder="1" applyAlignment="1" applyProtection="1">
      <alignment horizontal="left" wrapText="1"/>
      <protection locked="0"/>
    </xf>
    <xf numFmtId="166" fontId="0" fillId="0" borderId="1" xfId="0" applyNumberFormat="1" applyFont="1" applyBorder="1" applyAlignment="1" applyProtection="1">
      <alignment wrapText="1"/>
      <protection locked="0"/>
    </xf>
    <xf numFmtId="0" fontId="0" fillId="0" borderId="1" xfId="0" applyFill="1" applyBorder="1" applyAlignment="1" applyProtection="1">
      <alignment wrapText="1"/>
      <protection locked="0"/>
    </xf>
    <xf numFmtId="0" fontId="0" fillId="0" borderId="1" xfId="0" applyFont="1" applyFill="1" applyBorder="1" applyAlignment="1" applyProtection="1">
      <alignment horizontal="left" wrapText="1"/>
      <protection locked="0"/>
    </xf>
    <xf numFmtId="164" fontId="0" fillId="0" borderId="1" xfId="0" applyNumberFormat="1" applyBorder="1" applyAlignment="1" applyProtection="1">
      <alignment horizontal="center" wrapText="1"/>
      <protection locked="0"/>
    </xf>
    <xf numFmtId="0" fontId="0" fillId="0" borderId="10" xfId="0" applyFont="1" applyBorder="1" applyAlignment="1" applyProtection="1">
      <alignment horizontal="center"/>
      <protection locked="0"/>
    </xf>
    <xf numFmtId="0" fontId="1" fillId="0" borderId="13" xfId="0" applyFont="1" applyBorder="1" applyAlignment="1"/>
    <xf numFmtId="0" fontId="0" fillId="5" borderId="15" xfId="0" applyFont="1" applyFill="1" applyBorder="1" applyAlignment="1">
      <alignment vertical="center"/>
    </xf>
    <xf numFmtId="0" fontId="0" fillId="5" borderId="2" xfId="0" applyFont="1" applyFill="1" applyBorder="1" applyAlignment="1">
      <alignment vertical="center"/>
    </xf>
    <xf numFmtId="0" fontId="0" fillId="5" borderId="2" xfId="0" applyFont="1" applyFill="1" applyBorder="1"/>
    <xf numFmtId="0" fontId="0" fillId="5" borderId="9" xfId="0" applyFont="1" applyFill="1" applyBorder="1"/>
    <xf numFmtId="0" fontId="0" fillId="0" borderId="12" xfId="0" applyBorder="1" applyAlignment="1">
      <alignment horizontal="center"/>
    </xf>
    <xf numFmtId="0" fontId="0" fillId="0" borderId="14" xfId="0" applyBorder="1" applyAlignment="1">
      <alignment horizontal="center"/>
    </xf>
    <xf numFmtId="0" fontId="0" fillId="0" borderId="16" xfId="0" applyBorder="1" applyAlignment="1">
      <alignment horizontal="center"/>
    </xf>
    <xf numFmtId="0" fontId="0" fillId="0" borderId="12" xfId="0" applyFont="1" applyBorder="1" applyAlignment="1">
      <alignment horizontal="center" vertical="center"/>
    </xf>
    <xf numFmtId="0" fontId="0" fillId="0" borderId="14" xfId="0" applyFont="1" applyBorder="1" applyAlignment="1">
      <alignment horizontal="center" vertical="center"/>
    </xf>
    <xf numFmtId="0" fontId="0" fillId="0" borderId="16" xfId="0" applyFont="1" applyBorder="1" applyAlignment="1">
      <alignment horizontal="center" vertical="center"/>
    </xf>
    <xf numFmtId="0" fontId="0" fillId="0" borderId="0" xfId="0" applyBorder="1" applyAlignment="1" applyProtection="1">
      <alignment horizontal="center"/>
      <protection locked="0"/>
    </xf>
    <xf numFmtId="0" fontId="0" fillId="0" borderId="0" xfId="0" applyFill="1" applyBorder="1" applyAlignment="1" applyProtection="1">
      <alignment horizontal="center"/>
      <protection locked="0"/>
    </xf>
    <xf numFmtId="0" fontId="0" fillId="0" borderId="19" xfId="0" applyBorder="1" applyAlignment="1" applyProtection="1">
      <alignment horizontal="center"/>
      <protection locked="0"/>
    </xf>
    <xf numFmtId="169" fontId="0" fillId="0" borderId="10" xfId="0" applyNumberFormat="1" applyFont="1" applyBorder="1" applyProtection="1">
      <protection locked="0"/>
    </xf>
    <xf numFmtId="0" fontId="0" fillId="0" borderId="8" xfId="0" applyFont="1" applyBorder="1" applyProtection="1">
      <protection locked="0"/>
    </xf>
    <xf numFmtId="0" fontId="0" fillId="0" borderId="8" xfId="0" applyFont="1" applyBorder="1" applyAlignment="1" applyProtection="1">
      <alignment horizontal="center"/>
      <protection locked="0"/>
    </xf>
    <xf numFmtId="0" fontId="0" fillId="0" borderId="8" xfId="0" applyBorder="1" applyProtection="1">
      <protection locked="0"/>
    </xf>
    <xf numFmtId="169" fontId="0" fillId="0" borderId="8" xfId="0" applyNumberFormat="1" applyFont="1" applyBorder="1" applyProtection="1">
      <protection locked="0"/>
    </xf>
    <xf numFmtId="0" fontId="0" fillId="0" borderId="8" xfId="0" applyBorder="1" applyAlignment="1" applyProtection="1">
      <alignment horizontal="center"/>
      <protection locked="0"/>
    </xf>
    <xf numFmtId="49" fontId="2" fillId="0" borderId="8" xfId="1" applyNumberFormat="1" applyFont="1" applyBorder="1" applyAlignment="1" applyProtection="1">
      <protection locked="0"/>
    </xf>
    <xf numFmtId="0" fontId="0" fillId="0" borderId="1" xfId="0" applyFont="1" applyBorder="1" applyAlignment="1" applyProtection="1">
      <alignment horizontal="left"/>
      <protection locked="0"/>
    </xf>
    <xf numFmtId="0" fontId="0" fillId="0" borderId="1" xfId="0" applyBorder="1" applyAlignment="1" applyProtection="1">
      <alignment horizontal="left"/>
      <protection locked="0"/>
    </xf>
    <xf numFmtId="167" fontId="0" fillId="0" borderId="1" xfId="0" applyNumberFormat="1" applyBorder="1" applyAlignment="1" applyProtection="1">
      <alignment horizontal="left"/>
      <protection locked="0"/>
    </xf>
    <xf numFmtId="0" fontId="0" fillId="0" borderId="11" xfId="0" applyBorder="1" applyAlignment="1" applyProtection="1">
      <alignment horizontal="left"/>
      <protection locked="0"/>
    </xf>
    <xf numFmtId="168" fontId="0" fillId="0" borderId="1" xfId="0" applyNumberFormat="1" applyFont="1" applyBorder="1" applyAlignment="1" applyProtection="1">
      <alignment horizontal="left"/>
      <protection locked="0"/>
    </xf>
    <xf numFmtId="0" fontId="0" fillId="0" borderId="1" xfId="0" applyFont="1" applyFill="1" applyBorder="1" applyAlignment="1" applyProtection="1">
      <alignment horizontal="left"/>
      <protection locked="0"/>
    </xf>
    <xf numFmtId="0" fontId="5" fillId="0" borderId="2" xfId="0" applyFont="1" applyFill="1" applyBorder="1" applyAlignment="1" applyProtection="1">
      <alignment horizontal="center"/>
      <protection locked="0"/>
    </xf>
    <xf numFmtId="0" fontId="5" fillId="0" borderId="0" xfId="0" applyFont="1" applyBorder="1" applyAlignment="1" applyProtection="1">
      <alignment horizontal="center" vertical="center" wrapText="1"/>
      <protection locked="0"/>
    </xf>
    <xf numFmtId="0" fontId="0" fillId="0" borderId="0" xfId="0" applyFont="1" applyBorder="1" applyAlignment="1" applyProtection="1">
      <alignment horizontal="left" wrapText="1"/>
      <protection locked="0"/>
    </xf>
    <xf numFmtId="1" fontId="0" fillId="0" borderId="0" xfId="0" applyNumberFormat="1" applyFont="1" applyBorder="1" applyAlignment="1" applyProtection="1">
      <alignment horizontal="center" wrapText="1"/>
      <protection locked="0"/>
    </xf>
    <xf numFmtId="0" fontId="3" fillId="0" borderId="0" xfId="0" applyFont="1" applyBorder="1" applyProtection="1">
      <protection locked="0"/>
    </xf>
    <xf numFmtId="0" fontId="5" fillId="0" borderId="0" xfId="0" applyFont="1" applyBorder="1" applyAlignment="1" applyProtection="1">
      <alignment horizontal="center"/>
      <protection locked="0"/>
    </xf>
    <xf numFmtId="0" fontId="5" fillId="0" borderId="9" xfId="0" applyFont="1" applyFill="1" applyBorder="1" applyAlignment="1" applyProtection="1">
      <alignment horizontal="center"/>
      <protection locked="0"/>
    </xf>
    <xf numFmtId="0" fontId="5" fillId="0" borderId="10" xfId="0" applyFont="1" applyBorder="1" applyAlignment="1" applyProtection="1">
      <alignment horizontal="center"/>
      <protection locked="0"/>
    </xf>
    <xf numFmtId="0" fontId="0" fillId="0" borderId="11" xfId="0" applyBorder="1" applyAlignment="1" applyProtection="1">
      <alignment wrapText="1"/>
      <protection locked="0"/>
    </xf>
    <xf numFmtId="0" fontId="0" fillId="0" borderId="12" xfId="0" applyFont="1" applyBorder="1" applyAlignment="1">
      <alignment horizontal="left" vertical="center"/>
    </xf>
    <xf numFmtId="0" fontId="0" fillId="0" borderId="14" xfId="0" applyBorder="1"/>
    <xf numFmtId="0" fontId="0" fillId="0" borderId="12"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12" xfId="0" applyBorder="1" applyAlignment="1">
      <alignment horizontal="left" vertical="center"/>
    </xf>
    <xf numFmtId="0" fontId="0" fillId="0" borderId="14" xfId="0" applyBorder="1" applyAlignment="1">
      <alignment horizontal="left" vertical="center"/>
    </xf>
    <xf numFmtId="0" fontId="0" fillId="0" borderId="16" xfId="0" applyBorder="1" applyAlignment="1">
      <alignment horizontal="left" vertical="center"/>
    </xf>
    <xf numFmtId="0" fontId="5" fillId="0" borderId="0" xfId="0" applyFont="1" applyFill="1" applyBorder="1" applyAlignment="1" applyProtection="1">
      <alignment horizontal="center"/>
      <protection locked="0"/>
    </xf>
    <xf numFmtId="0" fontId="5" fillId="0" borderId="10" xfId="0" applyFont="1" applyFill="1" applyBorder="1" applyAlignment="1" applyProtection="1">
      <alignment horizontal="center"/>
      <protection locked="0"/>
    </xf>
    <xf numFmtId="14" fontId="0" fillId="0" borderId="14" xfId="0" applyNumberFormat="1" applyFont="1" applyBorder="1" applyAlignment="1" applyProtection="1">
      <alignment horizontal="center" vertical="center"/>
      <protection locked="0"/>
    </xf>
    <xf numFmtId="14" fontId="0" fillId="0" borderId="14" xfId="0" applyNumberFormat="1" applyFont="1" applyFill="1" applyBorder="1" applyAlignment="1" applyProtection="1">
      <alignment horizontal="center" vertical="center"/>
      <protection locked="0"/>
    </xf>
    <xf numFmtId="14" fontId="0" fillId="0" borderId="14" xfId="0" applyNumberFormat="1" applyBorder="1" applyAlignment="1" applyProtection="1">
      <alignment horizontal="center" vertical="center"/>
      <protection locked="0"/>
    </xf>
    <xf numFmtId="14" fontId="0" fillId="0" borderId="16" xfId="0" applyNumberFormat="1" applyBorder="1" applyAlignment="1" applyProtection="1">
      <alignment horizontal="center" vertical="center"/>
      <protection locked="0"/>
    </xf>
    <xf numFmtId="14" fontId="0" fillId="0" borderId="2" xfId="0" applyNumberFormat="1" applyFont="1" applyBorder="1" applyAlignment="1" applyProtection="1">
      <alignment horizontal="center" vertical="center"/>
      <protection locked="0"/>
    </xf>
    <xf numFmtId="14" fontId="0" fillId="0" borderId="2" xfId="0" applyNumberFormat="1" applyFont="1" applyFill="1" applyBorder="1" applyAlignment="1" applyProtection="1">
      <alignment horizontal="center" vertical="center"/>
      <protection locked="0"/>
    </xf>
    <xf numFmtId="14" fontId="0" fillId="0" borderId="20" xfId="0" applyNumberFormat="1" applyFont="1" applyBorder="1" applyAlignment="1" applyProtection="1">
      <alignment horizontal="center" vertical="center"/>
      <protection locked="0"/>
    </xf>
    <xf numFmtId="14" fontId="0" fillId="0" borderId="2" xfId="0" applyNumberFormat="1" applyBorder="1" applyAlignment="1" applyProtection="1">
      <alignment horizontal="center" vertical="center"/>
      <protection locked="0"/>
    </xf>
    <xf numFmtId="0" fontId="2" fillId="0" borderId="0" xfId="1" applyFont="1" applyFill="1" applyBorder="1" applyProtection="1">
      <protection locked="0"/>
    </xf>
    <xf numFmtId="0" fontId="0" fillId="8" borderId="12" xfId="0" applyFont="1" applyFill="1" applyBorder="1"/>
    <xf numFmtId="0" fontId="0" fillId="8" borderId="14" xfId="0" applyFont="1" applyFill="1" applyBorder="1"/>
    <xf numFmtId="0" fontId="0" fillId="6" borderId="14" xfId="0" applyFont="1" applyFill="1" applyBorder="1"/>
    <xf numFmtId="0" fontId="0" fillId="6" borderId="14" xfId="0" applyFill="1" applyBorder="1"/>
    <xf numFmtId="0" fontId="0" fillId="12" borderId="14" xfId="0" applyFont="1" applyFill="1" applyBorder="1"/>
    <xf numFmtId="0" fontId="0" fillId="11" borderId="14" xfId="0" applyFont="1" applyFill="1" applyBorder="1"/>
    <xf numFmtId="0" fontId="0" fillId="7" borderId="14" xfId="0" applyFont="1" applyFill="1" applyBorder="1"/>
    <xf numFmtId="0" fontId="7" fillId="12" borderId="16" xfId="0" applyFont="1" applyFill="1" applyBorder="1"/>
    <xf numFmtId="0" fontId="5"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xf>
    <xf numFmtId="0" fontId="5" fillId="0" borderId="10" xfId="0" applyFont="1" applyFill="1" applyBorder="1" applyAlignment="1" applyProtection="1">
      <alignment horizontal="center"/>
    </xf>
    <xf numFmtId="0" fontId="1" fillId="2" borderId="29" xfId="0" applyFont="1" applyFill="1" applyBorder="1" applyAlignment="1" applyProtection="1">
      <alignment vertical="center" wrapText="1"/>
    </xf>
    <xf numFmtId="0" fontId="1" fillId="2" borderId="28" xfId="0" applyFont="1" applyFill="1" applyBorder="1" applyAlignment="1" applyProtection="1">
      <alignment horizontal="left" vertical="center" wrapText="1" shrinkToFit="1"/>
    </xf>
    <xf numFmtId="0" fontId="1" fillId="2" borderId="12" xfId="0" applyFont="1" applyFill="1" applyBorder="1" applyAlignment="1" applyProtection="1">
      <alignment vertical="center" wrapText="1" shrinkToFit="1"/>
    </xf>
    <xf numFmtId="0" fontId="1" fillId="9" borderId="30" xfId="0" applyNumberFormat="1" applyFont="1" applyFill="1" applyBorder="1" applyAlignment="1" applyProtection="1">
      <alignment horizontal="center" vertical="center" wrapText="1"/>
    </xf>
    <xf numFmtId="0" fontId="1" fillId="9" borderId="31" xfId="0" applyNumberFormat="1" applyFont="1" applyFill="1" applyBorder="1" applyAlignment="1" applyProtection="1">
      <alignment horizontal="center" vertical="center" wrapText="1"/>
    </xf>
    <xf numFmtId="0" fontId="5" fillId="9" borderId="31" xfId="0" applyNumberFormat="1" applyFont="1" applyFill="1" applyBorder="1" applyAlignment="1" applyProtection="1">
      <alignment horizontal="center" vertical="center" wrapText="1"/>
    </xf>
    <xf numFmtId="0" fontId="1" fillId="10" borderId="31" xfId="0" applyNumberFormat="1" applyFont="1" applyFill="1" applyBorder="1" applyAlignment="1" applyProtection="1">
      <alignment horizontal="center" vertical="center" wrapText="1" shrinkToFit="1"/>
    </xf>
    <xf numFmtId="0" fontId="1" fillId="10" borderId="32" xfId="0" applyNumberFormat="1" applyFont="1" applyFill="1" applyBorder="1" applyAlignment="1" applyProtection="1">
      <alignment horizontal="center" vertical="center" wrapText="1" shrinkToFit="1"/>
    </xf>
    <xf numFmtId="0" fontId="1" fillId="2" borderId="21" xfId="0" applyNumberFormat="1" applyFont="1" applyFill="1" applyBorder="1" applyAlignment="1" applyProtection="1">
      <alignment horizontal="center" vertical="center" wrapText="1" shrinkToFit="1"/>
    </xf>
    <xf numFmtId="0" fontId="1" fillId="2" borderId="17" xfId="0" applyNumberFormat="1" applyFont="1" applyFill="1" applyBorder="1" applyAlignment="1" applyProtection="1">
      <alignment horizontal="center" vertical="center" wrapText="1" shrinkToFit="1"/>
    </xf>
    <xf numFmtId="0" fontId="1" fillId="2" borderId="26" xfId="0" applyNumberFormat="1" applyFont="1" applyFill="1" applyBorder="1" applyAlignment="1" applyProtection="1">
      <alignment horizontal="center" vertical="center" wrapText="1" shrinkToFit="1"/>
    </xf>
    <xf numFmtId="0" fontId="1" fillId="2" borderId="26" xfId="0" applyNumberFormat="1" applyFont="1" applyFill="1" applyBorder="1" applyAlignment="1" applyProtection="1">
      <alignment horizontal="right" vertical="center" textRotation="90" wrapText="1" shrinkToFit="1"/>
    </xf>
    <xf numFmtId="0" fontId="1" fillId="2" borderId="25" xfId="0" applyNumberFormat="1" applyFont="1" applyFill="1" applyBorder="1" applyAlignment="1" applyProtection="1">
      <alignment horizontal="center" vertical="center" wrapText="1" shrinkToFit="1"/>
    </xf>
    <xf numFmtId="0" fontId="1" fillId="2" borderId="27" xfId="0" applyNumberFormat="1" applyFont="1" applyFill="1" applyBorder="1" applyAlignment="1" applyProtection="1">
      <alignment horizontal="center" vertical="center" wrapText="1" shrinkToFit="1"/>
    </xf>
    <xf numFmtId="0" fontId="1" fillId="2" borderId="33" xfId="0" applyFont="1" applyFill="1" applyBorder="1" applyAlignment="1" applyProtection="1">
      <alignment vertical="center" wrapText="1" shrinkToFit="1"/>
    </xf>
    <xf numFmtId="0" fontId="1" fillId="3" borderId="6" xfId="0" applyNumberFormat="1" applyFont="1" applyFill="1" applyBorder="1" applyAlignment="1" applyProtection="1">
      <alignment horizontal="center" vertical="center" wrapText="1" shrinkToFit="1"/>
    </xf>
    <xf numFmtId="0" fontId="1" fillId="3" borderId="5" xfId="0" applyNumberFormat="1" applyFont="1" applyFill="1" applyBorder="1" applyAlignment="1" applyProtection="1">
      <alignment horizontal="center" vertical="center" wrapText="1" shrinkToFit="1"/>
    </xf>
    <xf numFmtId="0" fontId="1" fillId="3" borderId="5" xfId="0" applyNumberFormat="1" applyFont="1" applyFill="1" applyBorder="1" applyAlignment="1" applyProtection="1">
      <alignment horizontal="center" vertical="center" wrapText="1"/>
    </xf>
    <xf numFmtId="0" fontId="1" fillId="3" borderId="7" xfId="0" applyNumberFormat="1" applyFont="1" applyFill="1" applyBorder="1" applyAlignment="1" applyProtection="1">
      <alignment horizontal="center" vertical="center" wrapText="1" shrinkToFit="1"/>
    </xf>
    <xf numFmtId="0" fontId="1" fillId="3" borderId="18" xfId="0" applyFont="1" applyFill="1" applyBorder="1" applyAlignment="1" applyProtection="1">
      <alignment horizontal="center" vertical="center" wrapText="1"/>
    </xf>
    <xf numFmtId="0" fontId="1" fillId="3" borderId="3" xfId="0" applyFont="1" applyFill="1" applyBorder="1" applyAlignment="1" applyProtection="1">
      <alignment horizontal="center" vertical="center" wrapText="1"/>
    </xf>
    <xf numFmtId="0" fontId="1" fillId="3" borderId="4" xfId="0" applyFont="1" applyFill="1" applyBorder="1" applyAlignment="1" applyProtection="1">
      <alignment horizontal="center" vertical="center" wrapText="1"/>
    </xf>
    <xf numFmtId="0" fontId="5" fillId="9" borderId="18" xfId="0" applyFont="1" applyFill="1" applyBorder="1" applyAlignment="1" applyProtection="1">
      <alignment horizontal="center" vertical="center" wrapText="1"/>
    </xf>
    <xf numFmtId="0" fontId="5" fillId="9" borderId="3" xfId="0" applyFont="1" applyFill="1" applyBorder="1" applyAlignment="1" applyProtection="1">
      <alignment horizontal="center" vertical="center" wrapText="1"/>
    </xf>
    <xf numFmtId="0" fontId="5" fillId="9" borderId="4" xfId="0" applyFont="1" applyFill="1" applyBorder="1" applyAlignment="1" applyProtection="1">
      <alignment horizontal="center" vertical="center" wrapText="1"/>
    </xf>
    <xf numFmtId="0" fontId="1" fillId="2" borderId="28" xfId="0" applyFont="1" applyFill="1" applyBorder="1" applyAlignment="1" applyProtection="1">
      <alignment horizontal="center" vertical="center" wrapText="1"/>
    </xf>
    <xf numFmtId="0" fontId="1" fillId="2" borderId="3" xfId="0" applyFont="1" applyFill="1" applyBorder="1" applyAlignment="1" applyProtection="1">
      <alignment horizontal="center" vertical="center" wrapText="1"/>
    </xf>
    <xf numFmtId="0" fontId="1" fillId="2" borderId="4" xfId="0" applyFont="1" applyFill="1" applyBorder="1" applyAlignment="1" applyProtection="1">
      <alignment horizontal="center" vertical="center" wrapText="1"/>
    </xf>
    <xf numFmtId="0" fontId="0" fillId="0" borderId="9" xfId="0" applyBorder="1" applyAlignment="1">
      <alignment horizontal="center"/>
    </xf>
    <xf numFmtId="0" fontId="0" fillId="0" borderId="11" xfId="0" applyBorder="1" applyAlignment="1">
      <alignment horizontal="center"/>
    </xf>
    <xf numFmtId="0" fontId="0" fillId="0" borderId="0" xfId="0" applyFill="1" applyBorder="1" applyAlignment="1">
      <alignment horizontal="center"/>
    </xf>
    <xf numFmtId="0" fontId="0" fillId="0" borderId="1" xfId="0" applyFill="1" applyBorder="1" applyAlignment="1">
      <alignment horizontal="center"/>
    </xf>
    <xf numFmtId="0" fontId="0" fillId="0" borderId="2" xfId="0" applyBorder="1" applyAlignment="1">
      <alignment horizontal="center"/>
    </xf>
    <xf numFmtId="0" fontId="0" fillId="0" borderId="1" xfId="0" applyBorder="1" applyAlignment="1">
      <alignment horizontal="center"/>
    </xf>
    <xf numFmtId="0" fontId="0" fillId="0" borderId="0" xfId="0" applyBorder="1" applyAlignment="1">
      <alignment horizontal="center"/>
    </xf>
    <xf numFmtId="0" fontId="1" fillId="0" borderId="13" xfId="0" applyFont="1" applyBorder="1" applyAlignment="1">
      <alignment horizontal="center"/>
    </xf>
    <xf numFmtId="0" fontId="1" fillId="0" borderId="13" xfId="0" applyFont="1" applyBorder="1" applyAlignment="1">
      <alignment horizontal="center" vertical="center"/>
    </xf>
    <xf numFmtId="0" fontId="1" fillId="0" borderId="2" xfId="0" applyFont="1" applyBorder="1" applyAlignment="1">
      <alignment horizontal="center" vertical="center"/>
    </xf>
    <xf numFmtId="0" fontId="1" fillId="0" borderId="1" xfId="0" applyFont="1" applyBorder="1" applyAlignment="1">
      <alignment horizontal="center" vertical="center"/>
    </xf>
    <xf numFmtId="0" fontId="0" fillId="0" borderId="15" xfId="0" applyBorder="1" applyAlignment="1">
      <alignment horizontal="center"/>
    </xf>
    <xf numFmtId="0" fontId="0" fillId="0" borderId="19" xfId="0" applyBorder="1" applyAlignment="1">
      <alignment horizont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24" xfId="0" applyFont="1" applyBorder="1" applyAlignment="1">
      <alignment horizontal="center" vertical="center"/>
    </xf>
    <xf numFmtId="0" fontId="0" fillId="0" borderId="22" xfId="0" applyBorder="1" applyAlignment="1">
      <alignment horizontal="center"/>
    </xf>
    <xf numFmtId="0" fontId="0" fillId="0" borderId="23" xfId="0" applyBorder="1" applyAlignment="1">
      <alignment horizontal="center"/>
    </xf>
    <xf numFmtId="0" fontId="0" fillId="0" borderId="24" xfId="0" applyBorder="1" applyAlignment="1">
      <alignment horizontal="center"/>
    </xf>
    <xf numFmtId="0" fontId="0" fillId="0" borderId="8" xfId="0" applyBorder="1" applyAlignment="1">
      <alignment horizontal="center"/>
    </xf>
    <xf numFmtId="0" fontId="0" fillId="0" borderId="22" xfId="0" applyBorder="1" applyAlignment="1">
      <alignment horizontal="center" vertical="center"/>
    </xf>
    <xf numFmtId="0" fontId="0" fillId="0" borderId="24" xfId="0" applyBorder="1" applyAlignment="1">
      <alignment horizontal="center" vertical="center"/>
    </xf>
    <xf numFmtId="0" fontId="1" fillId="0" borderId="0" xfId="0" applyFont="1" applyAlignment="1">
      <alignment horizontal="center"/>
    </xf>
    <xf numFmtId="0" fontId="1" fillId="0" borderId="1" xfId="0" applyFont="1" applyBorder="1" applyAlignment="1">
      <alignment horizontal="center"/>
    </xf>
    <xf numFmtId="0" fontId="1" fillId="0" borderId="13" xfId="0" applyFont="1" applyBorder="1" applyAlignment="1"/>
    <xf numFmtId="0" fontId="1" fillId="0" borderId="12" xfId="0" applyFont="1" applyBorder="1" applyAlignment="1">
      <alignment horizontal="center"/>
    </xf>
  </cellXfs>
  <cellStyles count="2">
    <cellStyle name="Lien hypertexte" xfId="1" builtinId="8"/>
    <cellStyle name="Normal" xfId="0" builtinId="0"/>
  </cellStyles>
  <dxfs count="15">
    <dxf>
      <fill>
        <patternFill>
          <bgColor rgb="FF92D050"/>
        </patternFill>
      </fill>
    </dxf>
    <dxf>
      <fill>
        <patternFill>
          <bgColor rgb="FF92D05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00B0F0"/>
        </patternFill>
      </fill>
    </dxf>
    <dxf>
      <fill>
        <patternFill>
          <bgColor rgb="FFFFC000"/>
        </patternFill>
      </fill>
    </dxf>
    <dxf>
      <fill>
        <patternFill>
          <bgColor rgb="FFFFC000"/>
        </patternFill>
      </fill>
    </dxf>
    <dxf>
      <fill>
        <patternFill>
          <bgColor rgb="FFAC75D5"/>
        </patternFill>
      </fill>
    </dxf>
    <dxf>
      <fill>
        <patternFill>
          <bgColor rgb="FF00B0F0"/>
        </patternFill>
      </fill>
    </dxf>
    <dxf>
      <fill>
        <patternFill>
          <bgColor rgb="FFAC75D5"/>
        </patternFill>
      </fill>
    </dxf>
    <dxf>
      <font>
        <strike/>
      </font>
      <fill>
        <patternFill>
          <bgColor rgb="FFAC75D5"/>
        </patternFill>
      </fill>
    </dxf>
    <dxf>
      <font>
        <color auto="1"/>
      </font>
      <fill>
        <patternFill>
          <bgColor rgb="FFFF0000"/>
        </patternFill>
      </fill>
    </dxf>
    <dxf>
      <fill>
        <patternFill>
          <bgColor theme="0" tint="-0.24994659260841701"/>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9D9D9"/>
      <rgbColor rgb="FF808080"/>
      <rgbColor rgb="FF9999FF"/>
      <rgbColor rgb="FF993366"/>
      <rgbColor rgb="FFFFF2CC"/>
      <rgbColor rgb="FFDEEBF7"/>
      <rgbColor rgb="FF660066"/>
      <rgbColor rgb="FFFF8080"/>
      <rgbColor rgb="FF0563C1"/>
      <rgbColor rgb="FFBDD7EE"/>
      <rgbColor rgb="FF000080"/>
      <rgbColor rgb="FFFF00FF"/>
      <rgbColor rgb="FFFFFF00"/>
      <rgbColor rgb="FF00FFFF"/>
      <rgbColor rgb="FF800080"/>
      <rgbColor rgb="FF800000"/>
      <rgbColor rgb="FF008080"/>
      <rgbColor rgb="FF0000FF"/>
      <rgbColor rgb="FF00B0F0"/>
      <rgbColor rgb="FFC5E0B4"/>
      <rgbColor rgb="FFE2F0D9"/>
      <rgbColor rgb="FFFFFF99"/>
      <rgbColor rgb="FF9DC3E6"/>
      <rgbColor rgb="FFFF99FF"/>
      <rgbColor rgb="FFCC99FF"/>
      <rgbColor rgb="FFFBE5D6"/>
      <rgbColor rgb="FF3366FF"/>
      <rgbColor rgb="FF33CCCC"/>
      <rgbColor rgb="FF92D05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AC75D5"/>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tabColor rgb="FF92D050"/>
  </sheetPr>
  <dimension ref="A1:AF806"/>
  <sheetViews>
    <sheetView tabSelected="1" topLeftCell="B1" zoomScale="70" zoomScaleNormal="70" workbookViewId="0">
      <pane ySplit="2" topLeftCell="A3" activePane="bottomLeft" state="frozen"/>
      <selection activeCell="A11" sqref="A11"/>
      <selection pane="bottomLeft" activeCell="G25" sqref="G25"/>
    </sheetView>
  </sheetViews>
  <sheetFormatPr baseColWidth="10" defaultColWidth="11.42578125" defaultRowHeight="15" x14ac:dyDescent="0.25"/>
  <cols>
    <col min="1" max="1" width="13.42578125" hidden="1" customWidth="1"/>
    <col min="2" max="2" width="13.42578125" customWidth="1"/>
    <col min="3" max="3" width="20" bestFit="1" customWidth="1"/>
    <col min="4" max="4" width="10.7109375" customWidth="1"/>
    <col min="5" max="5" width="11" customWidth="1"/>
    <col min="6" max="6" width="11.5703125" customWidth="1"/>
    <col min="7" max="7" width="18.7109375" customWidth="1"/>
    <col min="8" max="10" width="20.7109375" customWidth="1"/>
    <col min="11" max="11" width="6.7109375" customWidth="1"/>
    <col min="12" max="12" width="40.7109375" customWidth="1"/>
    <col min="13" max="13" width="2.7109375" customWidth="1"/>
    <col min="14" max="14" width="32.85546875" customWidth="1"/>
    <col min="15" max="15" width="35.7109375" customWidth="1"/>
    <col min="16" max="16" width="15.7109375" customWidth="1"/>
    <col min="17" max="17" width="14.85546875" customWidth="1"/>
    <col min="18" max="18" width="3.28515625" customWidth="1"/>
    <col min="19" max="20" width="7.140625" customWidth="1"/>
    <col min="21" max="21" width="80.7109375" customWidth="1"/>
    <col min="22" max="22" width="14.140625" customWidth="1"/>
    <col min="23" max="23" width="11.7109375" customWidth="1"/>
    <col min="24" max="24" width="12.28515625" customWidth="1"/>
    <col min="25" max="25" width="12.7109375" customWidth="1"/>
    <col min="26" max="26" width="9.42578125" customWidth="1"/>
    <col min="27" max="27" width="40.7109375" customWidth="1"/>
    <col min="28" max="31" width="10.7109375" customWidth="1"/>
    <col min="32" max="32" width="80.7109375" customWidth="1"/>
    <col min="33" max="33" width="11.42578125" customWidth="1"/>
  </cols>
  <sheetData>
    <row r="1" spans="1:32" ht="15.75" customHeight="1" x14ac:dyDescent="0.25">
      <c r="A1" s="194" t="s">
        <v>0</v>
      </c>
      <c r="B1" s="195"/>
      <c r="C1" s="195"/>
      <c r="D1" s="195"/>
      <c r="E1" s="195"/>
      <c r="F1" s="195"/>
      <c r="G1" s="196"/>
      <c r="H1" s="172" t="s">
        <v>232</v>
      </c>
      <c r="I1" s="173">
        <f>SUBTOTAL(3,H3:H806)</f>
        <v>562</v>
      </c>
      <c r="J1" s="197" t="s">
        <v>1</v>
      </c>
      <c r="K1" s="198"/>
      <c r="L1" s="198"/>
      <c r="M1" s="198"/>
      <c r="N1" s="198"/>
      <c r="O1" s="198"/>
      <c r="P1" s="198"/>
      <c r="Q1" s="198"/>
      <c r="R1" s="198"/>
      <c r="S1" s="198"/>
      <c r="T1" s="199"/>
      <c r="U1" s="174"/>
      <c r="V1" s="174"/>
      <c r="W1" s="191" t="s">
        <v>2</v>
      </c>
      <c r="X1" s="192"/>
      <c r="Y1" s="192"/>
      <c r="Z1" s="192"/>
      <c r="AA1" s="192"/>
      <c r="AB1" s="192"/>
      <c r="AC1" s="192"/>
      <c r="AD1" s="192"/>
      <c r="AE1" s="192"/>
      <c r="AF1" s="193"/>
    </row>
    <row r="2" spans="1:32" ht="57" customHeight="1" thickBot="1" x14ac:dyDescent="0.3">
      <c r="A2" s="175" t="s">
        <v>260</v>
      </c>
      <c r="B2" s="176" t="s">
        <v>261</v>
      </c>
      <c r="C2" s="176" t="s">
        <v>258</v>
      </c>
      <c r="D2" s="177" t="s">
        <v>185</v>
      </c>
      <c r="E2" s="178" t="s">
        <v>197</v>
      </c>
      <c r="F2" s="178" t="s">
        <v>198</v>
      </c>
      <c r="G2" s="179" t="s">
        <v>199</v>
      </c>
      <c r="H2" s="180" t="s">
        <v>237</v>
      </c>
      <c r="I2" s="181" t="s">
        <v>4</v>
      </c>
      <c r="J2" s="182" t="s">
        <v>5</v>
      </c>
      <c r="K2" s="183" t="s">
        <v>6</v>
      </c>
      <c r="L2" s="182" t="s">
        <v>7</v>
      </c>
      <c r="M2" s="182" t="s">
        <v>8</v>
      </c>
      <c r="N2" s="182" t="s">
        <v>9</v>
      </c>
      <c r="O2" s="182" t="s">
        <v>10</v>
      </c>
      <c r="P2" s="182" t="s">
        <v>11</v>
      </c>
      <c r="Q2" s="182" t="s">
        <v>12</v>
      </c>
      <c r="R2" s="182" t="s">
        <v>13</v>
      </c>
      <c r="S2" s="184" t="s">
        <v>194</v>
      </c>
      <c r="T2" s="185" t="s">
        <v>233</v>
      </c>
      <c r="U2" s="186" t="s">
        <v>196</v>
      </c>
      <c r="V2" s="186" t="s">
        <v>259</v>
      </c>
      <c r="W2" s="187" t="s">
        <v>17</v>
      </c>
      <c r="X2" s="188" t="s">
        <v>18</v>
      </c>
      <c r="Y2" s="188" t="s">
        <v>19</v>
      </c>
      <c r="Z2" s="188" t="s">
        <v>20</v>
      </c>
      <c r="AA2" s="188" t="s">
        <v>21</v>
      </c>
      <c r="AB2" s="189" t="s">
        <v>22</v>
      </c>
      <c r="AC2" s="189" t="s">
        <v>23</v>
      </c>
      <c r="AD2" s="188" t="s">
        <v>24</v>
      </c>
      <c r="AE2" s="188" t="s">
        <v>230</v>
      </c>
      <c r="AF2" s="190" t="s">
        <v>16</v>
      </c>
    </row>
    <row r="3" spans="1:32" ht="15" customHeight="1" x14ac:dyDescent="0.25">
      <c r="A3" s="133">
        <v>1</v>
      </c>
      <c r="B3" s="150">
        <v>2020</v>
      </c>
      <c r="C3" s="170" t="str">
        <f>IF(ISBLANK(B3),"", MID(B3,3,2)&amp;"-"&amp;TEXT(W3,"mm")&amp;TEXT(W3,"jj")&amp;"-"&amp;TEXT(A3,"0000"))</f>
        <v>20-0205-0001</v>
      </c>
      <c r="D3" s="134" t="s">
        <v>193</v>
      </c>
      <c r="E3" s="59"/>
      <c r="F3" s="59"/>
      <c r="G3" s="87"/>
      <c r="H3" s="121" t="s">
        <v>29</v>
      </c>
      <c r="I3" s="121" t="s">
        <v>293</v>
      </c>
      <c r="J3" s="123" t="s">
        <v>294</v>
      </c>
      <c r="K3" s="122" t="s">
        <v>295</v>
      </c>
      <c r="L3" s="123" t="s">
        <v>296</v>
      </c>
      <c r="M3" s="123"/>
      <c r="N3" s="123" t="s">
        <v>297</v>
      </c>
      <c r="O3" s="126" t="s">
        <v>298</v>
      </c>
      <c r="P3" s="123" t="s">
        <v>299</v>
      </c>
      <c r="Q3" s="124" t="s">
        <v>300</v>
      </c>
      <c r="R3" s="123"/>
      <c r="S3" s="125" t="s">
        <v>301</v>
      </c>
      <c r="T3" s="119"/>
      <c r="U3" s="127" t="s">
        <v>302</v>
      </c>
      <c r="V3" s="152">
        <v>43866</v>
      </c>
      <c r="W3" s="158">
        <v>43866</v>
      </c>
      <c r="X3" s="4" t="s">
        <v>31</v>
      </c>
      <c r="Y3" s="4" t="s">
        <v>32</v>
      </c>
      <c r="Z3" s="6" t="s">
        <v>33</v>
      </c>
      <c r="AA3" s="7" t="s">
        <v>4707</v>
      </c>
      <c r="AB3" s="4" t="s">
        <v>34</v>
      </c>
      <c r="AC3" s="6"/>
      <c r="AD3" s="4" t="s">
        <v>210</v>
      </c>
      <c r="AE3" s="4" t="str">
        <f t="shared" ref="AE3:AE34" si="0">IF(ISBLANK(H3),"",IF(ISNUMBER(SEARCH("NR",H3)),"NON","OUI"))</f>
        <v>OUI</v>
      </c>
      <c r="AF3" s="97" t="s">
        <v>5160</v>
      </c>
    </row>
    <row r="4" spans="1:32" ht="15" customHeight="1" x14ac:dyDescent="0.25">
      <c r="A4" s="133">
        <v>2</v>
      </c>
      <c r="B4" s="150">
        <v>2020</v>
      </c>
      <c r="C4" s="170" t="str">
        <f t="shared" ref="C4:C67" si="1">IF(ISBLANK(B4),"",MID(B4,3,2)&amp;"-"&amp;TEXT(W4,"mm")&amp;TEXT(W4,"jj")&amp;"-"&amp;TEXT(A4,"0000"))</f>
        <v>20-0205-0002</v>
      </c>
      <c r="D4" s="134" t="s">
        <v>193</v>
      </c>
      <c r="E4" s="59">
        <v>535266</v>
      </c>
      <c r="F4" s="59">
        <v>1601390704</v>
      </c>
      <c r="G4" s="87"/>
      <c r="H4" s="3" t="s">
        <v>3</v>
      </c>
      <c r="I4" s="3" t="s">
        <v>303</v>
      </c>
      <c r="J4" s="7" t="s">
        <v>304</v>
      </c>
      <c r="K4" s="4" t="s">
        <v>305</v>
      </c>
      <c r="L4" s="7" t="s">
        <v>306</v>
      </c>
      <c r="M4" s="7"/>
      <c r="N4" s="7" t="s">
        <v>307</v>
      </c>
      <c r="O4" s="62" t="s">
        <v>308</v>
      </c>
      <c r="P4" s="7" t="s">
        <v>309</v>
      </c>
      <c r="Q4" s="92"/>
      <c r="R4" s="7"/>
      <c r="S4" s="117" t="s">
        <v>310</v>
      </c>
      <c r="T4" s="82"/>
      <c r="U4" s="127" t="s">
        <v>311</v>
      </c>
      <c r="V4" s="152">
        <v>43866</v>
      </c>
      <c r="W4" s="156">
        <v>43866</v>
      </c>
      <c r="X4" s="4" t="s">
        <v>31</v>
      </c>
      <c r="Y4" s="4" t="s">
        <v>32</v>
      </c>
      <c r="Z4" s="6" t="s">
        <v>33</v>
      </c>
      <c r="AA4" s="7" t="s">
        <v>4708</v>
      </c>
      <c r="AB4" s="4" t="s">
        <v>34</v>
      </c>
      <c r="AC4" s="6"/>
      <c r="AD4" s="4" t="s">
        <v>210</v>
      </c>
      <c r="AE4" s="4" t="str">
        <f t="shared" si="0"/>
        <v>OUI</v>
      </c>
      <c r="AF4" s="97" t="s">
        <v>5161</v>
      </c>
    </row>
    <row r="5" spans="1:32" ht="15" customHeight="1" x14ac:dyDescent="0.25">
      <c r="A5" s="133">
        <v>3</v>
      </c>
      <c r="B5" s="150">
        <v>2020</v>
      </c>
      <c r="C5" s="170" t="str">
        <f t="shared" si="1"/>
        <v>20-0205-0003</v>
      </c>
      <c r="D5" s="134" t="s">
        <v>193</v>
      </c>
      <c r="E5" s="59">
        <v>491068</v>
      </c>
      <c r="F5" s="59">
        <v>1509813727</v>
      </c>
      <c r="G5" s="86">
        <v>81012159</v>
      </c>
      <c r="H5" s="3" t="s">
        <v>231</v>
      </c>
      <c r="I5" s="3" t="s">
        <v>312</v>
      </c>
      <c r="J5" s="7" t="s">
        <v>313</v>
      </c>
      <c r="K5" s="4" t="s">
        <v>132</v>
      </c>
      <c r="L5" s="7" t="s">
        <v>314</v>
      </c>
      <c r="M5" s="7"/>
      <c r="N5" s="7" t="s">
        <v>315</v>
      </c>
      <c r="O5" s="12" t="s">
        <v>316</v>
      </c>
      <c r="P5" s="7" t="s">
        <v>317</v>
      </c>
      <c r="Q5" s="92" t="s">
        <v>318</v>
      </c>
      <c r="R5" s="7"/>
      <c r="S5" s="117" t="s">
        <v>319</v>
      </c>
      <c r="T5" s="82"/>
      <c r="U5" s="127" t="s">
        <v>320</v>
      </c>
      <c r="V5" s="152">
        <v>43866</v>
      </c>
      <c r="W5" s="156">
        <v>43866</v>
      </c>
      <c r="X5" s="4" t="s">
        <v>31</v>
      </c>
      <c r="Y5" s="4" t="s">
        <v>32</v>
      </c>
      <c r="Z5" s="6" t="s">
        <v>33</v>
      </c>
      <c r="AA5" s="7" t="s">
        <v>4709</v>
      </c>
      <c r="AB5" s="4" t="s">
        <v>56</v>
      </c>
      <c r="AC5" s="6"/>
      <c r="AD5" s="4" t="s">
        <v>205</v>
      </c>
      <c r="AE5" s="4" t="str">
        <f t="shared" si="0"/>
        <v>OUI</v>
      </c>
      <c r="AF5" s="97" t="s">
        <v>5162</v>
      </c>
    </row>
    <row r="6" spans="1:32" ht="15" customHeight="1" x14ac:dyDescent="0.25">
      <c r="A6" s="133">
        <v>4</v>
      </c>
      <c r="B6" s="150">
        <v>2020</v>
      </c>
      <c r="C6" s="170" t="str">
        <f t="shared" si="1"/>
        <v>20-0205-0004</v>
      </c>
      <c r="D6" s="134" t="s">
        <v>193</v>
      </c>
      <c r="E6" s="59">
        <v>467236</v>
      </c>
      <c r="F6" s="60">
        <v>1588664439</v>
      </c>
      <c r="G6" s="87">
        <v>81012123</v>
      </c>
      <c r="H6" s="3" t="s">
        <v>91</v>
      </c>
      <c r="I6" s="3" t="s">
        <v>321</v>
      </c>
      <c r="J6" s="7" t="s">
        <v>322</v>
      </c>
      <c r="K6" s="4" t="s">
        <v>323</v>
      </c>
      <c r="L6" s="7" t="s">
        <v>324</v>
      </c>
      <c r="M6" s="7"/>
      <c r="N6" s="7" t="s">
        <v>325</v>
      </c>
      <c r="O6" s="9" t="s">
        <v>326</v>
      </c>
      <c r="P6" s="7" t="s">
        <v>327</v>
      </c>
      <c r="Q6" s="93"/>
      <c r="R6" s="7"/>
      <c r="S6" s="117" t="s">
        <v>328</v>
      </c>
      <c r="T6" s="82"/>
      <c r="U6" s="127" t="s">
        <v>329</v>
      </c>
      <c r="V6" s="152">
        <v>43866</v>
      </c>
      <c r="W6" s="156">
        <v>43866</v>
      </c>
      <c r="X6" s="4" t="s">
        <v>31</v>
      </c>
      <c r="Y6" s="4" t="s">
        <v>32</v>
      </c>
      <c r="Z6" s="6" t="s">
        <v>33</v>
      </c>
      <c r="AA6" s="7" t="s">
        <v>4710</v>
      </c>
      <c r="AB6" s="4" t="s">
        <v>34</v>
      </c>
      <c r="AC6" s="7"/>
      <c r="AD6" s="4" t="s">
        <v>203</v>
      </c>
      <c r="AE6" s="4" t="str">
        <f t="shared" si="0"/>
        <v>OUI</v>
      </c>
      <c r="AF6" s="97" t="s">
        <v>5163</v>
      </c>
    </row>
    <row r="7" spans="1:32" ht="15" customHeight="1" x14ac:dyDescent="0.25">
      <c r="A7" s="133">
        <v>5</v>
      </c>
      <c r="B7" s="150">
        <v>2020</v>
      </c>
      <c r="C7" s="170" t="str">
        <f t="shared" si="1"/>
        <v>20-0205-0005</v>
      </c>
      <c r="D7" s="134" t="s">
        <v>193</v>
      </c>
      <c r="E7" s="59">
        <v>365606</v>
      </c>
      <c r="F7" s="136">
        <v>1571741369</v>
      </c>
      <c r="G7" s="87">
        <v>81012114</v>
      </c>
      <c r="H7" s="3" t="s">
        <v>145</v>
      </c>
      <c r="I7" s="3" t="s">
        <v>330</v>
      </c>
      <c r="J7" s="7" t="s">
        <v>331</v>
      </c>
      <c r="K7" s="4" t="s">
        <v>332</v>
      </c>
      <c r="L7" s="7" t="s">
        <v>333</v>
      </c>
      <c r="M7" s="7"/>
      <c r="N7" s="7" t="s">
        <v>334</v>
      </c>
      <c r="O7" s="9" t="s">
        <v>335</v>
      </c>
      <c r="P7" s="7" t="s">
        <v>336</v>
      </c>
      <c r="Q7" s="93"/>
      <c r="R7" s="7"/>
      <c r="S7" s="117" t="s">
        <v>337</v>
      </c>
      <c r="T7" s="82"/>
      <c r="U7" s="127" t="s">
        <v>338</v>
      </c>
      <c r="V7" s="152">
        <v>43866</v>
      </c>
      <c r="W7" s="156">
        <v>43866</v>
      </c>
      <c r="X7" s="4" t="s">
        <v>31</v>
      </c>
      <c r="Y7" s="4" t="s">
        <v>32</v>
      </c>
      <c r="Z7" s="6" t="s">
        <v>33</v>
      </c>
      <c r="AA7" s="7" t="s">
        <v>4711</v>
      </c>
      <c r="AB7" s="4" t="s">
        <v>34</v>
      </c>
      <c r="AC7" s="7"/>
      <c r="AD7" s="4" t="s">
        <v>203</v>
      </c>
      <c r="AE7" s="4" t="str">
        <f t="shared" si="0"/>
        <v>OUI</v>
      </c>
      <c r="AF7" s="97" t="s">
        <v>5164</v>
      </c>
    </row>
    <row r="8" spans="1:32" ht="15" customHeight="1" x14ac:dyDescent="0.25">
      <c r="A8" s="133">
        <v>6</v>
      </c>
      <c r="B8" s="150">
        <v>2020</v>
      </c>
      <c r="C8" s="170" t="str">
        <f t="shared" si="1"/>
        <v>20-0205-0006</v>
      </c>
      <c r="D8" s="134" t="s">
        <v>193</v>
      </c>
      <c r="E8" s="59"/>
      <c r="F8" s="59"/>
      <c r="G8" s="87"/>
      <c r="H8" s="3" t="s">
        <v>44</v>
      </c>
      <c r="I8" s="3" t="s">
        <v>339</v>
      </c>
      <c r="J8" s="3" t="s">
        <v>340</v>
      </c>
      <c r="K8" s="4" t="s">
        <v>341</v>
      </c>
      <c r="L8" s="3" t="s">
        <v>342</v>
      </c>
      <c r="M8" s="7"/>
      <c r="N8" s="7" t="s">
        <v>343</v>
      </c>
      <c r="O8" s="12" t="s">
        <v>344</v>
      </c>
      <c r="P8" s="3" t="s">
        <v>345</v>
      </c>
      <c r="Q8" s="92"/>
      <c r="R8" s="7"/>
      <c r="S8" s="117" t="s">
        <v>346</v>
      </c>
      <c r="T8" s="82">
        <v>8</v>
      </c>
      <c r="U8" s="127" t="s">
        <v>347</v>
      </c>
      <c r="V8" s="152">
        <v>43866</v>
      </c>
      <c r="W8" s="156">
        <v>43866</v>
      </c>
      <c r="X8" s="4" t="s">
        <v>31</v>
      </c>
      <c r="Y8" s="4" t="s">
        <v>32</v>
      </c>
      <c r="Z8" s="6" t="s">
        <v>64</v>
      </c>
      <c r="AA8" s="7" t="s">
        <v>4712</v>
      </c>
      <c r="AB8" s="4" t="s">
        <v>15</v>
      </c>
      <c r="AC8" s="6" t="s">
        <v>35</v>
      </c>
      <c r="AD8" s="4" t="s">
        <v>215</v>
      </c>
      <c r="AE8" s="4" t="str">
        <f t="shared" si="0"/>
        <v>OUI</v>
      </c>
      <c r="AF8" s="97" t="s">
        <v>5165</v>
      </c>
    </row>
    <row r="9" spans="1:32" ht="15" customHeight="1" x14ac:dyDescent="0.25">
      <c r="A9" s="133">
        <v>7</v>
      </c>
      <c r="B9" s="150">
        <v>2020</v>
      </c>
      <c r="C9" s="170" t="str">
        <f t="shared" si="1"/>
        <v>20-0205-0007</v>
      </c>
      <c r="D9" s="134" t="s">
        <v>193</v>
      </c>
      <c r="E9" s="59"/>
      <c r="F9" s="59"/>
      <c r="G9" s="86"/>
      <c r="H9" s="3" t="s">
        <v>29</v>
      </c>
      <c r="I9" s="3" t="s">
        <v>348</v>
      </c>
      <c r="J9" s="7" t="s">
        <v>349</v>
      </c>
      <c r="K9" s="4" t="s">
        <v>305</v>
      </c>
      <c r="L9" s="7" t="s">
        <v>350</v>
      </c>
      <c r="M9" s="7"/>
      <c r="N9" s="7" t="s">
        <v>351</v>
      </c>
      <c r="O9" s="9" t="s">
        <v>352</v>
      </c>
      <c r="P9" s="7" t="s">
        <v>353</v>
      </c>
      <c r="Q9" s="93"/>
      <c r="R9" s="7"/>
      <c r="S9" s="117" t="s">
        <v>354</v>
      </c>
      <c r="T9" s="82"/>
      <c r="U9" s="127" t="s">
        <v>355</v>
      </c>
      <c r="V9" s="152">
        <v>43866</v>
      </c>
      <c r="W9" s="156">
        <v>43866</v>
      </c>
      <c r="X9" s="4" t="s">
        <v>31</v>
      </c>
      <c r="Y9" s="4" t="s">
        <v>32</v>
      </c>
      <c r="Z9" s="6" t="s">
        <v>33</v>
      </c>
      <c r="AA9" s="7" t="s">
        <v>4713</v>
      </c>
      <c r="AB9" s="4" t="s">
        <v>34</v>
      </c>
      <c r="AC9" s="6"/>
      <c r="AD9" s="4" t="s">
        <v>201</v>
      </c>
      <c r="AE9" s="4" t="str">
        <f t="shared" si="0"/>
        <v>OUI</v>
      </c>
      <c r="AF9" s="97" t="s">
        <v>5166</v>
      </c>
    </row>
    <row r="10" spans="1:32" ht="15" customHeight="1" x14ac:dyDescent="0.25">
      <c r="A10" s="133">
        <v>8</v>
      </c>
      <c r="B10" s="150">
        <v>2020</v>
      </c>
      <c r="C10" s="170" t="str">
        <f t="shared" si="1"/>
        <v>20-0205-0008</v>
      </c>
      <c r="D10" s="134" t="s">
        <v>193</v>
      </c>
      <c r="E10" s="59"/>
      <c r="F10" s="59"/>
      <c r="G10" s="87"/>
      <c r="H10" s="3" t="s">
        <v>44</v>
      </c>
      <c r="I10" s="3" t="s">
        <v>356</v>
      </c>
      <c r="J10" s="3" t="s">
        <v>357</v>
      </c>
      <c r="K10" s="4" t="s">
        <v>358</v>
      </c>
      <c r="L10" s="3" t="s">
        <v>359</v>
      </c>
      <c r="M10" s="7"/>
      <c r="N10" s="7" t="s">
        <v>360</v>
      </c>
      <c r="O10" s="9" t="s">
        <v>361</v>
      </c>
      <c r="P10" s="7" t="s">
        <v>362</v>
      </c>
      <c r="Q10" s="93"/>
      <c r="R10" s="7"/>
      <c r="S10" s="117" t="s">
        <v>363</v>
      </c>
      <c r="T10" s="82"/>
      <c r="U10" s="127" t="s">
        <v>364</v>
      </c>
      <c r="V10" s="152">
        <v>43866</v>
      </c>
      <c r="W10" s="156">
        <v>43866</v>
      </c>
      <c r="X10" s="4" t="s">
        <v>31</v>
      </c>
      <c r="Y10" s="4" t="s">
        <v>32</v>
      </c>
      <c r="Z10" s="6" t="s">
        <v>33</v>
      </c>
      <c r="AA10" s="7" t="s">
        <v>4714</v>
      </c>
      <c r="AB10" s="4" t="s">
        <v>34</v>
      </c>
      <c r="AC10" s="6"/>
      <c r="AD10" s="4" t="s">
        <v>205</v>
      </c>
      <c r="AE10" s="4" t="str">
        <f t="shared" si="0"/>
        <v>OUI</v>
      </c>
      <c r="AF10" s="100" t="s">
        <v>5167</v>
      </c>
    </row>
    <row r="11" spans="1:32" ht="15" customHeight="1" x14ac:dyDescent="0.25">
      <c r="A11" s="133">
        <v>9</v>
      </c>
      <c r="B11" s="150">
        <v>2020</v>
      </c>
      <c r="C11" s="170" t="str">
        <f t="shared" si="1"/>
        <v>20-0205-0009</v>
      </c>
      <c r="D11" s="134" t="s">
        <v>193</v>
      </c>
      <c r="E11" s="59"/>
      <c r="F11" s="59"/>
      <c r="G11" s="86"/>
      <c r="H11" s="3" t="s">
        <v>149</v>
      </c>
      <c r="I11" s="3" t="s">
        <v>365</v>
      </c>
      <c r="J11" s="7" t="s">
        <v>366</v>
      </c>
      <c r="K11" s="4" t="s">
        <v>367</v>
      </c>
      <c r="L11" s="7" t="s">
        <v>368</v>
      </c>
      <c r="M11" s="7"/>
      <c r="N11" s="7" t="s">
        <v>369</v>
      </c>
      <c r="O11" s="9" t="s">
        <v>370</v>
      </c>
      <c r="P11" s="7" t="s">
        <v>371</v>
      </c>
      <c r="Q11" s="93" t="s">
        <v>372</v>
      </c>
      <c r="R11" s="7"/>
      <c r="S11" s="117" t="s">
        <v>373</v>
      </c>
      <c r="T11" s="82"/>
      <c r="U11" s="127" t="s">
        <v>374</v>
      </c>
      <c r="V11" s="152">
        <v>43866</v>
      </c>
      <c r="W11" s="156">
        <v>43866</v>
      </c>
      <c r="X11" s="4" t="s">
        <v>31</v>
      </c>
      <c r="Y11" s="4" t="s">
        <v>32</v>
      </c>
      <c r="Z11" s="6" t="s">
        <v>33</v>
      </c>
      <c r="AA11" s="7" t="s">
        <v>4715</v>
      </c>
      <c r="AB11" s="4" t="s">
        <v>56</v>
      </c>
      <c r="AC11" s="6"/>
      <c r="AD11" s="4" t="s">
        <v>201</v>
      </c>
      <c r="AE11" s="4" t="str">
        <f t="shared" si="0"/>
        <v>OUI</v>
      </c>
      <c r="AF11" s="97" t="s">
        <v>5168</v>
      </c>
    </row>
    <row r="12" spans="1:32" ht="15" customHeight="1" x14ac:dyDescent="0.25">
      <c r="A12" s="133">
        <v>10</v>
      </c>
      <c r="B12" s="150">
        <v>2020</v>
      </c>
      <c r="C12" s="170" t="str">
        <f t="shared" si="1"/>
        <v>20-0205-0010</v>
      </c>
      <c r="D12" s="134" t="s">
        <v>193</v>
      </c>
      <c r="E12" s="59"/>
      <c r="F12" s="59"/>
      <c r="G12" s="87"/>
      <c r="H12" s="3" t="s">
        <v>57</v>
      </c>
      <c r="I12" s="3" t="s">
        <v>375</v>
      </c>
      <c r="J12" s="7" t="s">
        <v>376</v>
      </c>
      <c r="K12" s="4" t="s">
        <v>377</v>
      </c>
      <c r="L12" s="7" t="s">
        <v>378</v>
      </c>
      <c r="M12" s="7"/>
      <c r="N12" s="7" t="s">
        <v>379</v>
      </c>
      <c r="O12" s="9" t="s">
        <v>380</v>
      </c>
      <c r="P12" s="7" t="s">
        <v>381</v>
      </c>
      <c r="Q12" s="93"/>
      <c r="R12" s="7"/>
      <c r="S12" s="117" t="s">
        <v>382</v>
      </c>
      <c r="T12" s="82">
        <v>5</v>
      </c>
      <c r="U12" s="127" t="s">
        <v>383</v>
      </c>
      <c r="V12" s="152">
        <v>43866</v>
      </c>
      <c r="W12" s="156">
        <v>43866</v>
      </c>
      <c r="X12" s="4" t="s">
        <v>31</v>
      </c>
      <c r="Y12" s="4" t="s">
        <v>32</v>
      </c>
      <c r="Z12" s="6" t="s">
        <v>64</v>
      </c>
      <c r="AA12" s="7" t="s">
        <v>4716</v>
      </c>
      <c r="AB12" s="4" t="s">
        <v>15</v>
      </c>
      <c r="AC12" s="6"/>
      <c r="AD12" s="4" t="s">
        <v>77</v>
      </c>
      <c r="AE12" s="4" t="str">
        <f t="shared" si="0"/>
        <v>NON</v>
      </c>
      <c r="AF12" s="97" t="s">
        <v>35</v>
      </c>
    </row>
    <row r="13" spans="1:32" ht="15" customHeight="1" x14ac:dyDescent="0.25">
      <c r="A13" s="133">
        <v>11</v>
      </c>
      <c r="B13" s="150">
        <v>2020</v>
      </c>
      <c r="C13" s="170" t="str">
        <f t="shared" si="1"/>
        <v>20-0205-0011</v>
      </c>
      <c r="D13" s="134" t="s">
        <v>193</v>
      </c>
      <c r="E13" s="59"/>
      <c r="F13" s="59"/>
      <c r="G13" s="86"/>
      <c r="H13" s="3" t="s">
        <v>45</v>
      </c>
      <c r="I13" s="3" t="s">
        <v>384</v>
      </c>
      <c r="J13" s="3" t="s">
        <v>385</v>
      </c>
      <c r="K13" s="4" t="s">
        <v>386</v>
      </c>
      <c r="L13" s="3" t="s">
        <v>387</v>
      </c>
      <c r="M13" s="7"/>
      <c r="N13" s="7" t="s">
        <v>388</v>
      </c>
      <c r="O13" s="9" t="s">
        <v>389</v>
      </c>
      <c r="P13" s="7" t="s">
        <v>390</v>
      </c>
      <c r="Q13" s="92"/>
      <c r="R13" s="7"/>
      <c r="S13" s="117" t="s">
        <v>391</v>
      </c>
      <c r="T13" s="82"/>
      <c r="U13" s="127" t="s">
        <v>392</v>
      </c>
      <c r="V13" s="152">
        <v>43866</v>
      </c>
      <c r="W13" s="156">
        <v>43866</v>
      </c>
      <c r="X13" s="4" t="s">
        <v>31</v>
      </c>
      <c r="Y13" s="4" t="s">
        <v>32</v>
      </c>
      <c r="Z13" s="6" t="s">
        <v>33</v>
      </c>
      <c r="AA13" s="7" t="s">
        <v>4717</v>
      </c>
      <c r="AB13" s="4" t="s">
        <v>49</v>
      </c>
      <c r="AC13" s="6"/>
      <c r="AD13" s="4" t="s">
        <v>77</v>
      </c>
      <c r="AE13" s="4" t="str">
        <f t="shared" si="0"/>
        <v>NON</v>
      </c>
      <c r="AF13" s="97"/>
    </row>
    <row r="14" spans="1:32" ht="15" customHeight="1" x14ac:dyDescent="0.25">
      <c r="A14" s="133">
        <v>12</v>
      </c>
      <c r="B14" s="150">
        <v>2020</v>
      </c>
      <c r="C14" s="170" t="str">
        <f t="shared" si="1"/>
        <v>20-0205-0012</v>
      </c>
      <c r="D14" s="134" t="s">
        <v>193</v>
      </c>
      <c r="E14" s="59"/>
      <c r="F14" s="59"/>
      <c r="G14" s="87"/>
      <c r="H14" s="3" t="s">
        <v>45</v>
      </c>
      <c r="I14" s="3" t="s">
        <v>393</v>
      </c>
      <c r="J14" s="7" t="s">
        <v>394</v>
      </c>
      <c r="K14" s="4" t="s">
        <v>395</v>
      </c>
      <c r="L14" s="7" t="s">
        <v>396</v>
      </c>
      <c r="M14" s="7"/>
      <c r="N14" s="7" t="s">
        <v>397</v>
      </c>
      <c r="O14" s="12" t="s">
        <v>398</v>
      </c>
      <c r="P14" s="7" t="s">
        <v>399</v>
      </c>
      <c r="Q14" s="92"/>
      <c r="R14" s="7"/>
      <c r="S14" s="117" t="s">
        <v>400</v>
      </c>
      <c r="T14" s="82"/>
      <c r="U14" s="127" t="s">
        <v>401</v>
      </c>
      <c r="V14" s="152">
        <v>43866</v>
      </c>
      <c r="W14" s="156">
        <v>43866</v>
      </c>
      <c r="X14" s="4" t="s">
        <v>31</v>
      </c>
      <c r="Y14" s="4" t="s">
        <v>32</v>
      </c>
      <c r="Z14" s="6" t="s">
        <v>33</v>
      </c>
      <c r="AA14" s="7"/>
      <c r="AB14" s="4" t="s">
        <v>49</v>
      </c>
      <c r="AC14" s="6"/>
      <c r="AD14" s="4" t="s">
        <v>77</v>
      </c>
      <c r="AE14" s="4" t="str">
        <f t="shared" si="0"/>
        <v>NON</v>
      </c>
      <c r="AF14" s="97"/>
    </row>
    <row r="15" spans="1:32" ht="15" customHeight="1" x14ac:dyDescent="0.25">
      <c r="A15" s="133">
        <v>13</v>
      </c>
      <c r="B15" s="150">
        <v>2020</v>
      </c>
      <c r="C15" s="170" t="str">
        <f t="shared" si="1"/>
        <v>20-0205-0013</v>
      </c>
      <c r="D15" s="134" t="s">
        <v>193</v>
      </c>
      <c r="E15" s="59"/>
      <c r="F15" s="59"/>
      <c r="G15" s="86"/>
      <c r="H15" s="3" t="s">
        <v>40</v>
      </c>
      <c r="I15" s="3" t="s">
        <v>402</v>
      </c>
      <c r="J15" s="3" t="s">
        <v>403</v>
      </c>
      <c r="K15" s="4" t="s">
        <v>404</v>
      </c>
      <c r="L15" s="3" t="s">
        <v>405</v>
      </c>
      <c r="M15" s="7"/>
      <c r="N15" s="7" t="s">
        <v>406</v>
      </c>
      <c r="O15" s="9" t="s">
        <v>407</v>
      </c>
      <c r="P15" s="3" t="s">
        <v>408</v>
      </c>
      <c r="Q15" s="92"/>
      <c r="R15" s="7"/>
      <c r="S15" s="117" t="s">
        <v>409</v>
      </c>
      <c r="T15" s="82"/>
      <c r="U15" s="127" t="s">
        <v>410</v>
      </c>
      <c r="V15" s="152">
        <v>43866</v>
      </c>
      <c r="W15" s="156">
        <v>43866</v>
      </c>
      <c r="X15" s="4" t="s">
        <v>31</v>
      </c>
      <c r="Y15" s="4" t="s">
        <v>32</v>
      </c>
      <c r="Z15" s="6" t="s">
        <v>33</v>
      </c>
      <c r="AA15" s="7" t="s">
        <v>4718</v>
      </c>
      <c r="AB15" s="4" t="s">
        <v>49</v>
      </c>
      <c r="AC15" s="6"/>
      <c r="AD15" s="4" t="s">
        <v>77</v>
      </c>
      <c r="AE15" s="4" t="str">
        <f t="shared" si="0"/>
        <v>NON</v>
      </c>
      <c r="AF15" s="97" t="s">
        <v>5169</v>
      </c>
    </row>
    <row r="16" spans="1:32" ht="15" customHeight="1" x14ac:dyDescent="0.25">
      <c r="A16" s="133">
        <v>14</v>
      </c>
      <c r="B16" s="150">
        <v>2020</v>
      </c>
      <c r="C16" s="170" t="str">
        <f t="shared" si="1"/>
        <v>20-0205-0014</v>
      </c>
      <c r="D16" s="169" t="s">
        <v>193</v>
      </c>
      <c r="E16" s="74"/>
      <c r="F16" s="74"/>
      <c r="G16" s="89"/>
      <c r="H16" s="75" t="s">
        <v>40</v>
      </c>
      <c r="I16" s="75" t="s">
        <v>411</v>
      </c>
      <c r="J16" s="72" t="s">
        <v>412</v>
      </c>
      <c r="K16" s="76" t="s">
        <v>413</v>
      </c>
      <c r="L16" s="72" t="s">
        <v>414</v>
      </c>
      <c r="M16" s="72"/>
      <c r="N16" s="72" t="s">
        <v>415</v>
      </c>
      <c r="O16" s="77" t="s">
        <v>416</v>
      </c>
      <c r="P16" s="72" t="s">
        <v>417</v>
      </c>
      <c r="Q16" s="94"/>
      <c r="R16" s="72"/>
      <c r="S16" s="118" t="s">
        <v>418</v>
      </c>
      <c r="T16" s="83"/>
      <c r="U16" s="132" t="s">
        <v>419</v>
      </c>
      <c r="V16" s="152">
        <v>43866</v>
      </c>
      <c r="W16" s="157">
        <v>43866</v>
      </c>
      <c r="X16" s="76" t="s">
        <v>31</v>
      </c>
      <c r="Y16" s="76" t="s">
        <v>32</v>
      </c>
      <c r="Z16" s="79" t="s">
        <v>33</v>
      </c>
      <c r="AA16" s="72" t="s">
        <v>4719</v>
      </c>
      <c r="AB16" s="76" t="s">
        <v>49</v>
      </c>
      <c r="AC16" s="79"/>
      <c r="AD16" s="76" t="s">
        <v>201</v>
      </c>
      <c r="AE16" s="4" t="str">
        <f t="shared" si="0"/>
        <v>NON</v>
      </c>
      <c r="AF16" s="102" t="s">
        <v>5170</v>
      </c>
    </row>
    <row r="17" spans="1:32" ht="15" customHeight="1" x14ac:dyDescent="0.25">
      <c r="A17" s="133">
        <v>15</v>
      </c>
      <c r="B17" s="150">
        <v>2020</v>
      </c>
      <c r="C17" s="170" t="str">
        <f t="shared" si="1"/>
        <v>20-0206-0015</v>
      </c>
      <c r="D17" s="134" t="s">
        <v>193</v>
      </c>
      <c r="E17" s="59"/>
      <c r="F17" s="59"/>
      <c r="G17" s="87"/>
      <c r="H17" s="3" t="s">
        <v>29</v>
      </c>
      <c r="I17" s="3" t="s">
        <v>420</v>
      </c>
      <c r="J17" s="7" t="s">
        <v>421</v>
      </c>
      <c r="K17" s="4" t="s">
        <v>422</v>
      </c>
      <c r="L17" s="7" t="s">
        <v>423</v>
      </c>
      <c r="M17" s="7"/>
      <c r="N17" s="7" t="s">
        <v>424</v>
      </c>
      <c r="O17" s="12" t="s">
        <v>425</v>
      </c>
      <c r="P17" s="3" t="s">
        <v>426</v>
      </c>
      <c r="Q17" s="92"/>
      <c r="R17" s="7"/>
      <c r="S17" s="117" t="s">
        <v>427</v>
      </c>
      <c r="T17" s="82"/>
      <c r="U17" s="127" t="s">
        <v>428</v>
      </c>
      <c r="V17" s="152">
        <v>43867</v>
      </c>
      <c r="W17" s="156">
        <v>43867</v>
      </c>
      <c r="X17" s="4" t="s">
        <v>31</v>
      </c>
      <c r="Y17" s="4" t="s">
        <v>32</v>
      </c>
      <c r="Z17" s="6" t="s">
        <v>33</v>
      </c>
      <c r="AA17" s="7"/>
      <c r="AB17" s="4" t="s">
        <v>34</v>
      </c>
      <c r="AC17" s="6"/>
      <c r="AD17" s="4" t="s">
        <v>201</v>
      </c>
      <c r="AE17" s="4" t="str">
        <f t="shared" si="0"/>
        <v>OUI</v>
      </c>
      <c r="AF17" s="97" t="s">
        <v>5171</v>
      </c>
    </row>
    <row r="18" spans="1:32" ht="15" customHeight="1" x14ac:dyDescent="0.25">
      <c r="A18" s="133">
        <v>16</v>
      </c>
      <c r="B18" s="150">
        <v>2020</v>
      </c>
      <c r="C18" s="170" t="str">
        <f t="shared" si="1"/>
        <v>20-0206-0016</v>
      </c>
      <c r="D18" s="134" t="s">
        <v>193</v>
      </c>
      <c r="E18" s="59">
        <v>539522</v>
      </c>
      <c r="F18" s="59">
        <v>1601914443</v>
      </c>
      <c r="G18" s="86"/>
      <c r="H18" s="3" t="s">
        <v>3</v>
      </c>
      <c r="I18" s="3" t="s">
        <v>429</v>
      </c>
      <c r="J18" s="7" t="s">
        <v>430</v>
      </c>
      <c r="K18" s="4" t="s">
        <v>431</v>
      </c>
      <c r="L18" s="7" t="s">
        <v>432</v>
      </c>
      <c r="M18" s="7"/>
      <c r="N18" s="7" t="s">
        <v>433</v>
      </c>
      <c r="O18" s="62" t="s">
        <v>434</v>
      </c>
      <c r="P18" s="7" t="s">
        <v>435</v>
      </c>
      <c r="Q18" s="93" t="s">
        <v>35</v>
      </c>
      <c r="R18" s="7"/>
      <c r="S18" s="117" t="s">
        <v>436</v>
      </c>
      <c r="T18" s="82"/>
      <c r="U18" s="127" t="s">
        <v>437</v>
      </c>
      <c r="V18" s="152">
        <v>43867</v>
      </c>
      <c r="W18" s="156">
        <v>43867</v>
      </c>
      <c r="X18" s="4" t="s">
        <v>31</v>
      </c>
      <c r="Y18" s="4" t="s">
        <v>32</v>
      </c>
      <c r="Z18" s="6" t="s">
        <v>33</v>
      </c>
      <c r="AA18" s="7" t="s">
        <v>4720</v>
      </c>
      <c r="AB18" s="4" t="s">
        <v>34</v>
      </c>
      <c r="AC18" s="6"/>
      <c r="AD18" s="4" t="s">
        <v>203</v>
      </c>
      <c r="AE18" s="4" t="str">
        <f t="shared" si="0"/>
        <v>OUI</v>
      </c>
      <c r="AF18" s="100" t="s">
        <v>5172</v>
      </c>
    </row>
    <row r="19" spans="1:32" ht="15" customHeight="1" x14ac:dyDescent="0.25">
      <c r="A19" s="133">
        <v>17</v>
      </c>
      <c r="B19" s="150">
        <v>2020</v>
      </c>
      <c r="C19" s="170" t="str">
        <f t="shared" si="1"/>
        <v>20-0206-0017</v>
      </c>
      <c r="D19" s="134" t="s">
        <v>193</v>
      </c>
      <c r="E19" s="59">
        <v>471781</v>
      </c>
      <c r="F19" s="59">
        <v>1589989738</v>
      </c>
      <c r="G19" s="87"/>
      <c r="H19" s="3" t="s">
        <v>3</v>
      </c>
      <c r="I19" s="3" t="s">
        <v>438</v>
      </c>
      <c r="J19" s="7" t="s">
        <v>439</v>
      </c>
      <c r="K19" s="4" t="s">
        <v>440</v>
      </c>
      <c r="L19" s="7" t="s">
        <v>441</v>
      </c>
      <c r="M19" s="7"/>
      <c r="N19" s="7" t="s">
        <v>442</v>
      </c>
      <c r="O19" s="9" t="s">
        <v>443</v>
      </c>
      <c r="P19" s="7" t="s">
        <v>444</v>
      </c>
      <c r="Q19" s="93"/>
      <c r="R19" s="7"/>
      <c r="S19" s="117" t="s">
        <v>445</v>
      </c>
      <c r="T19" s="82"/>
      <c r="U19" s="127" t="s">
        <v>446</v>
      </c>
      <c r="V19" s="152">
        <v>43867</v>
      </c>
      <c r="W19" s="156">
        <v>43867</v>
      </c>
      <c r="X19" s="4" t="s">
        <v>31</v>
      </c>
      <c r="Y19" s="4" t="s">
        <v>32</v>
      </c>
      <c r="Z19" s="6" t="s">
        <v>33</v>
      </c>
      <c r="AA19" s="7" t="s">
        <v>4721</v>
      </c>
      <c r="AB19" s="4" t="s">
        <v>56</v>
      </c>
      <c r="AC19" s="6"/>
      <c r="AD19" s="4" t="s">
        <v>212</v>
      </c>
      <c r="AE19" s="4" t="str">
        <f t="shared" si="0"/>
        <v>OUI</v>
      </c>
      <c r="AF19" s="97" t="s">
        <v>5173</v>
      </c>
    </row>
    <row r="20" spans="1:32" ht="15" customHeight="1" x14ac:dyDescent="0.25">
      <c r="A20" s="133">
        <v>18</v>
      </c>
      <c r="B20" s="150">
        <v>2020</v>
      </c>
      <c r="C20" s="170" t="str">
        <f t="shared" si="1"/>
        <v>20-0206-0018</v>
      </c>
      <c r="D20" s="134" t="s">
        <v>193</v>
      </c>
      <c r="E20" s="60">
        <v>1154</v>
      </c>
      <c r="F20" s="60">
        <v>1509813727</v>
      </c>
      <c r="G20" s="86">
        <v>81012116</v>
      </c>
      <c r="H20" s="3" t="s">
        <v>145</v>
      </c>
      <c r="I20" s="3" t="s">
        <v>447</v>
      </c>
      <c r="J20" s="7" t="s">
        <v>448</v>
      </c>
      <c r="K20" s="4" t="s">
        <v>449</v>
      </c>
      <c r="L20" s="7" t="s">
        <v>450</v>
      </c>
      <c r="M20" s="7"/>
      <c r="N20" s="7" t="s">
        <v>451</v>
      </c>
      <c r="O20" s="9" t="s">
        <v>452</v>
      </c>
      <c r="P20" s="7" t="s">
        <v>453</v>
      </c>
      <c r="Q20" s="93" t="s">
        <v>454</v>
      </c>
      <c r="R20" s="7"/>
      <c r="S20" s="117" t="s">
        <v>382</v>
      </c>
      <c r="T20" s="82"/>
      <c r="U20" s="127" t="s">
        <v>455</v>
      </c>
      <c r="V20" s="152">
        <v>43867</v>
      </c>
      <c r="W20" s="156">
        <v>43867</v>
      </c>
      <c r="X20" s="4" t="s">
        <v>31</v>
      </c>
      <c r="Y20" s="4" t="s">
        <v>32</v>
      </c>
      <c r="Z20" s="6" t="s">
        <v>33</v>
      </c>
      <c r="AA20" s="7" t="s">
        <v>4722</v>
      </c>
      <c r="AB20" s="4" t="s">
        <v>34</v>
      </c>
      <c r="AC20" s="6"/>
      <c r="AD20" s="4" t="s">
        <v>210</v>
      </c>
      <c r="AE20" s="4" t="str">
        <f t="shared" si="0"/>
        <v>OUI</v>
      </c>
      <c r="AF20" s="97" t="s">
        <v>5174</v>
      </c>
    </row>
    <row r="21" spans="1:32" ht="15" customHeight="1" x14ac:dyDescent="0.25">
      <c r="A21" s="133">
        <v>19</v>
      </c>
      <c r="B21" s="150">
        <v>2020</v>
      </c>
      <c r="C21" s="170" t="str">
        <f t="shared" si="1"/>
        <v>20-0206-0019</v>
      </c>
      <c r="D21" s="134" t="s">
        <v>193</v>
      </c>
      <c r="E21" s="59"/>
      <c r="F21" s="59"/>
      <c r="G21" s="87"/>
      <c r="H21" s="3" t="s">
        <v>29</v>
      </c>
      <c r="I21" s="3" t="s">
        <v>456</v>
      </c>
      <c r="J21" s="3" t="s">
        <v>457</v>
      </c>
      <c r="K21" s="4" t="s">
        <v>104</v>
      </c>
      <c r="L21" s="3" t="s">
        <v>458</v>
      </c>
      <c r="M21" s="7"/>
      <c r="N21" s="7" t="s">
        <v>459</v>
      </c>
      <c r="O21" s="9" t="s">
        <v>460</v>
      </c>
      <c r="P21" s="7" t="s">
        <v>461</v>
      </c>
      <c r="Q21" s="92"/>
      <c r="R21" s="7"/>
      <c r="S21" s="117" t="s">
        <v>462</v>
      </c>
      <c r="T21" s="82"/>
      <c r="U21" s="127" t="s">
        <v>463</v>
      </c>
      <c r="V21" s="152">
        <v>43867</v>
      </c>
      <c r="W21" s="156">
        <v>43867</v>
      </c>
      <c r="X21" s="4" t="s">
        <v>31</v>
      </c>
      <c r="Y21" s="4" t="s">
        <v>32</v>
      </c>
      <c r="Z21" s="6" t="s">
        <v>33</v>
      </c>
      <c r="AA21" s="7" t="s">
        <v>4723</v>
      </c>
      <c r="AB21" s="4" t="s">
        <v>34</v>
      </c>
      <c r="AC21" s="6"/>
      <c r="AD21" s="4" t="s">
        <v>201</v>
      </c>
      <c r="AE21" s="4" t="str">
        <f t="shared" si="0"/>
        <v>OUI</v>
      </c>
      <c r="AF21" s="97" t="s">
        <v>5175</v>
      </c>
    </row>
    <row r="22" spans="1:32" ht="15" customHeight="1" x14ac:dyDescent="0.25">
      <c r="A22" s="133">
        <v>20</v>
      </c>
      <c r="B22" s="150">
        <v>2020</v>
      </c>
      <c r="C22" s="170" t="str">
        <f t="shared" si="1"/>
        <v>20-0206-0020</v>
      </c>
      <c r="D22" s="134" t="s">
        <v>193</v>
      </c>
      <c r="E22" s="59"/>
      <c r="F22" s="59"/>
      <c r="G22" s="87"/>
      <c r="H22" s="3" t="s">
        <v>57</v>
      </c>
      <c r="I22" s="3" t="s">
        <v>464</v>
      </c>
      <c r="J22" s="7" t="s">
        <v>465</v>
      </c>
      <c r="K22" s="4" t="s">
        <v>466</v>
      </c>
      <c r="L22" s="7" t="s">
        <v>467</v>
      </c>
      <c r="M22" s="7"/>
      <c r="N22" s="7" t="s">
        <v>468</v>
      </c>
      <c r="O22" s="9"/>
      <c r="P22" s="7" t="s">
        <v>469</v>
      </c>
      <c r="Q22" s="93"/>
      <c r="R22" s="7"/>
      <c r="S22" s="117" t="s">
        <v>470</v>
      </c>
      <c r="T22" s="82">
        <v>8</v>
      </c>
      <c r="U22" s="127" t="s">
        <v>35</v>
      </c>
      <c r="V22" s="152">
        <v>43867</v>
      </c>
      <c r="W22" s="156">
        <v>43867</v>
      </c>
      <c r="X22" s="4" t="s">
        <v>31</v>
      </c>
      <c r="Y22" s="4" t="s">
        <v>32</v>
      </c>
      <c r="Z22" s="6" t="s">
        <v>64</v>
      </c>
      <c r="AA22" s="7"/>
      <c r="AB22" s="4" t="s">
        <v>15</v>
      </c>
      <c r="AC22" s="6"/>
      <c r="AD22" s="4" t="s">
        <v>77</v>
      </c>
      <c r="AE22" s="4" t="str">
        <f t="shared" si="0"/>
        <v>NON</v>
      </c>
      <c r="AF22" s="100" t="s">
        <v>5176</v>
      </c>
    </row>
    <row r="23" spans="1:32" ht="15" customHeight="1" x14ac:dyDescent="0.25">
      <c r="A23" s="133">
        <v>21</v>
      </c>
      <c r="B23" s="150">
        <v>2020</v>
      </c>
      <c r="C23" s="170" t="str">
        <f t="shared" si="1"/>
        <v>20-0208-0021</v>
      </c>
      <c r="D23" s="134" t="s">
        <v>193</v>
      </c>
      <c r="E23" s="60"/>
      <c r="F23" s="60"/>
      <c r="G23" s="87"/>
      <c r="H23" s="3" t="s">
        <v>44</v>
      </c>
      <c r="I23" s="3" t="s">
        <v>471</v>
      </c>
      <c r="J23" s="3" t="s">
        <v>472</v>
      </c>
      <c r="K23" s="4" t="s">
        <v>473</v>
      </c>
      <c r="L23" s="3" t="s">
        <v>474</v>
      </c>
      <c r="M23" s="7"/>
      <c r="N23" s="7" t="s">
        <v>475</v>
      </c>
      <c r="O23" s="9" t="s">
        <v>476</v>
      </c>
      <c r="P23" s="7" t="s">
        <v>477</v>
      </c>
      <c r="Q23" s="93"/>
      <c r="R23" s="7"/>
      <c r="S23" s="117" t="s">
        <v>478</v>
      </c>
      <c r="T23" s="82"/>
      <c r="U23" s="127" t="s">
        <v>479</v>
      </c>
      <c r="V23" s="152">
        <v>43869</v>
      </c>
      <c r="W23" s="156">
        <v>43869</v>
      </c>
      <c r="X23" s="4" t="s">
        <v>118</v>
      </c>
      <c r="Y23" s="4" t="s">
        <v>32</v>
      </c>
      <c r="Z23" s="6" t="s">
        <v>33</v>
      </c>
      <c r="AA23" s="7" t="s">
        <v>4724</v>
      </c>
      <c r="AB23" s="4" t="s">
        <v>34</v>
      </c>
      <c r="AC23" s="6"/>
      <c r="AD23" s="4" t="s">
        <v>201</v>
      </c>
      <c r="AE23" s="4" t="str">
        <f t="shared" si="0"/>
        <v>OUI</v>
      </c>
      <c r="AF23" s="97" t="s">
        <v>5177</v>
      </c>
    </row>
    <row r="24" spans="1:32" ht="15" customHeight="1" x14ac:dyDescent="0.25">
      <c r="A24" s="133">
        <v>22</v>
      </c>
      <c r="B24" s="150">
        <v>2020</v>
      </c>
      <c r="C24" s="170" t="str">
        <f t="shared" si="1"/>
        <v>20-0208-0022</v>
      </c>
      <c r="D24" s="134" t="s">
        <v>193</v>
      </c>
      <c r="E24" s="59"/>
      <c r="F24" s="59"/>
      <c r="G24" s="87"/>
      <c r="H24" s="3" t="s">
        <v>44</v>
      </c>
      <c r="I24" s="3" t="s">
        <v>480</v>
      </c>
      <c r="J24" s="7" t="s">
        <v>481</v>
      </c>
      <c r="K24" s="4" t="s">
        <v>482</v>
      </c>
      <c r="L24" s="7" t="s">
        <v>483</v>
      </c>
      <c r="M24" s="7"/>
      <c r="N24" s="7" t="s">
        <v>484</v>
      </c>
      <c r="O24" s="9" t="s">
        <v>485</v>
      </c>
      <c r="P24" s="7" t="s">
        <v>486</v>
      </c>
      <c r="Q24" s="93"/>
      <c r="R24" s="7"/>
      <c r="S24" s="117" t="s">
        <v>487</v>
      </c>
      <c r="T24" s="82">
        <v>1</v>
      </c>
      <c r="U24" s="127" t="s">
        <v>488</v>
      </c>
      <c r="V24" s="152">
        <v>43869</v>
      </c>
      <c r="W24" s="156">
        <v>43869</v>
      </c>
      <c r="X24" s="4" t="s">
        <v>118</v>
      </c>
      <c r="Y24" s="4" t="s">
        <v>32</v>
      </c>
      <c r="Z24" s="6" t="s">
        <v>64</v>
      </c>
      <c r="AA24" s="7" t="s">
        <v>4725</v>
      </c>
      <c r="AB24" s="4" t="s">
        <v>15</v>
      </c>
      <c r="AC24" s="6"/>
      <c r="AD24" s="4" t="s">
        <v>215</v>
      </c>
      <c r="AE24" s="4" t="str">
        <f t="shared" si="0"/>
        <v>OUI</v>
      </c>
      <c r="AF24" s="97" t="s">
        <v>5178</v>
      </c>
    </row>
    <row r="25" spans="1:32" ht="15" customHeight="1" x14ac:dyDescent="0.25">
      <c r="A25" s="133">
        <v>23</v>
      </c>
      <c r="B25" s="150">
        <v>2020</v>
      </c>
      <c r="C25" s="170" t="str">
        <f t="shared" si="1"/>
        <v>20-0208-0023</v>
      </c>
      <c r="D25" s="134" t="s">
        <v>193</v>
      </c>
      <c r="E25" s="59"/>
      <c r="F25" s="59"/>
      <c r="G25" s="87"/>
      <c r="H25" s="7" t="s">
        <v>54</v>
      </c>
      <c r="I25" s="3" t="s">
        <v>489</v>
      </c>
      <c r="J25" s="7" t="s">
        <v>490</v>
      </c>
      <c r="K25" s="73" t="s">
        <v>491</v>
      </c>
      <c r="L25" s="7" t="s">
        <v>492</v>
      </c>
      <c r="M25" s="7"/>
      <c r="N25" s="7" t="s">
        <v>493</v>
      </c>
      <c r="O25" s="7" t="s">
        <v>494</v>
      </c>
      <c r="P25" s="7" t="s">
        <v>495</v>
      </c>
      <c r="Q25" s="93"/>
      <c r="R25" s="7"/>
      <c r="S25" s="117" t="s">
        <v>496</v>
      </c>
      <c r="T25" s="82"/>
      <c r="U25" s="127" t="s">
        <v>497</v>
      </c>
      <c r="V25" s="152">
        <v>43869</v>
      </c>
      <c r="W25" s="156">
        <v>43869</v>
      </c>
      <c r="X25" s="117" t="s">
        <v>187</v>
      </c>
      <c r="Y25" s="117" t="s">
        <v>32</v>
      </c>
      <c r="Z25" s="73" t="s">
        <v>33</v>
      </c>
      <c r="AA25" s="7" t="s">
        <v>4726</v>
      </c>
      <c r="AB25" s="4" t="s">
        <v>49</v>
      </c>
      <c r="AC25" s="73"/>
      <c r="AD25" s="117" t="s">
        <v>77</v>
      </c>
      <c r="AE25" s="4" t="str">
        <f t="shared" si="0"/>
        <v>NON</v>
      </c>
      <c r="AF25" s="97" t="s">
        <v>5179</v>
      </c>
    </row>
    <row r="26" spans="1:32" ht="15" customHeight="1" x14ac:dyDescent="0.25">
      <c r="A26" s="133">
        <v>24</v>
      </c>
      <c r="B26" s="150">
        <v>2020</v>
      </c>
      <c r="C26" s="170" t="str">
        <f t="shared" si="1"/>
        <v>20-0211-0024</v>
      </c>
      <c r="D26" s="134" t="s">
        <v>193</v>
      </c>
      <c r="E26" s="59"/>
      <c r="F26" s="59"/>
      <c r="G26" s="87"/>
      <c r="H26" s="3" t="s">
        <v>36</v>
      </c>
      <c r="I26" s="3" t="s">
        <v>498</v>
      </c>
      <c r="J26" s="7" t="s">
        <v>499</v>
      </c>
      <c r="K26" s="4" t="s">
        <v>500</v>
      </c>
      <c r="L26" s="7" t="s">
        <v>501</v>
      </c>
      <c r="M26" s="7"/>
      <c r="N26" s="7" t="s">
        <v>502</v>
      </c>
      <c r="O26" s="9" t="s">
        <v>503</v>
      </c>
      <c r="P26" s="7" t="s">
        <v>504</v>
      </c>
      <c r="Q26" s="93"/>
      <c r="R26" s="7"/>
      <c r="S26" s="117" t="s">
        <v>505</v>
      </c>
      <c r="T26" s="82">
        <v>7</v>
      </c>
      <c r="U26" s="127" t="s">
        <v>506</v>
      </c>
      <c r="V26" s="152">
        <v>43872</v>
      </c>
      <c r="W26" s="156">
        <v>43872</v>
      </c>
      <c r="X26" s="4" t="s">
        <v>31</v>
      </c>
      <c r="Y26" s="4" t="s">
        <v>32</v>
      </c>
      <c r="Z26" s="6" t="s">
        <v>92</v>
      </c>
      <c r="AA26" s="7" t="s">
        <v>4727</v>
      </c>
      <c r="AB26" s="4" t="s">
        <v>15</v>
      </c>
      <c r="AC26" s="6"/>
      <c r="AD26" s="4" t="s">
        <v>215</v>
      </c>
      <c r="AE26" s="4" t="str">
        <f t="shared" si="0"/>
        <v>OUI</v>
      </c>
      <c r="AF26" s="97" t="s">
        <v>5180</v>
      </c>
    </row>
    <row r="27" spans="1:32" ht="15" customHeight="1" x14ac:dyDescent="0.25">
      <c r="A27" s="133">
        <v>25</v>
      </c>
      <c r="B27" s="150">
        <v>2020</v>
      </c>
      <c r="C27" s="170" t="str">
        <f t="shared" si="1"/>
        <v>20-0211-0025</v>
      </c>
      <c r="D27" s="134" t="s">
        <v>193</v>
      </c>
      <c r="E27" s="59">
        <v>531615</v>
      </c>
      <c r="F27" s="59">
        <v>1600950054</v>
      </c>
      <c r="G27" s="87"/>
      <c r="H27" s="3" t="s">
        <v>3</v>
      </c>
      <c r="I27" s="3" t="s">
        <v>507</v>
      </c>
      <c r="J27" s="7" t="s">
        <v>508</v>
      </c>
      <c r="K27" s="4" t="s">
        <v>509</v>
      </c>
      <c r="L27" s="7" t="s">
        <v>510</v>
      </c>
      <c r="M27" s="7"/>
      <c r="N27" s="72" t="s">
        <v>511</v>
      </c>
      <c r="O27" s="9" t="s">
        <v>512</v>
      </c>
      <c r="P27" s="7" t="s">
        <v>513</v>
      </c>
      <c r="Q27" s="93" t="s">
        <v>514</v>
      </c>
      <c r="R27" s="7"/>
      <c r="S27" s="117" t="s">
        <v>515</v>
      </c>
      <c r="T27" s="82"/>
      <c r="U27" s="127" t="s">
        <v>516</v>
      </c>
      <c r="V27" s="152">
        <v>43872</v>
      </c>
      <c r="W27" s="156">
        <v>43872</v>
      </c>
      <c r="X27" s="4" t="s">
        <v>31</v>
      </c>
      <c r="Y27" s="4" t="s">
        <v>32</v>
      </c>
      <c r="Z27" s="6" t="s">
        <v>33</v>
      </c>
      <c r="AA27" s="7" t="s">
        <v>4728</v>
      </c>
      <c r="AB27" s="4" t="s">
        <v>56</v>
      </c>
      <c r="AC27" s="6"/>
      <c r="AD27" s="4" t="s">
        <v>205</v>
      </c>
      <c r="AE27" s="4" t="str">
        <f t="shared" si="0"/>
        <v>OUI</v>
      </c>
      <c r="AF27" s="100" t="s">
        <v>5181</v>
      </c>
    </row>
    <row r="28" spans="1:32" ht="15" customHeight="1" x14ac:dyDescent="0.25">
      <c r="A28" s="133">
        <v>26</v>
      </c>
      <c r="B28" s="150">
        <v>2020</v>
      </c>
      <c r="C28" s="170" t="str">
        <f t="shared" si="1"/>
        <v>20-0211-0026</v>
      </c>
      <c r="D28" s="134" t="s">
        <v>193</v>
      </c>
      <c r="E28" s="59"/>
      <c r="F28" s="59"/>
      <c r="G28" s="87"/>
      <c r="H28" s="3" t="s">
        <v>40</v>
      </c>
      <c r="I28" s="3" t="s">
        <v>517</v>
      </c>
      <c r="J28" s="7" t="s">
        <v>518</v>
      </c>
      <c r="K28" s="4" t="s">
        <v>301</v>
      </c>
      <c r="L28" s="7" t="s">
        <v>519</v>
      </c>
      <c r="M28" s="7"/>
      <c r="N28" s="7" t="s">
        <v>520</v>
      </c>
      <c r="O28" s="9" t="s">
        <v>521</v>
      </c>
      <c r="P28" s="7" t="s">
        <v>522</v>
      </c>
      <c r="Q28" s="93"/>
      <c r="R28" s="7"/>
      <c r="S28" s="117" t="s">
        <v>523</v>
      </c>
      <c r="T28" s="82">
        <v>2</v>
      </c>
      <c r="U28" s="127" t="s">
        <v>524</v>
      </c>
      <c r="V28" s="152">
        <v>43872</v>
      </c>
      <c r="W28" s="156">
        <v>43872</v>
      </c>
      <c r="X28" s="4" t="s">
        <v>31</v>
      </c>
      <c r="Y28" s="4" t="s">
        <v>32</v>
      </c>
      <c r="Z28" s="6" t="s">
        <v>92</v>
      </c>
      <c r="AA28" s="7" t="s">
        <v>4729</v>
      </c>
      <c r="AB28" s="4" t="s">
        <v>15</v>
      </c>
      <c r="AC28" s="6"/>
      <c r="AD28" s="4" t="s">
        <v>77</v>
      </c>
      <c r="AE28" s="4" t="str">
        <f t="shared" si="0"/>
        <v>NON</v>
      </c>
      <c r="AF28" s="97" t="s">
        <v>5182</v>
      </c>
    </row>
    <row r="29" spans="1:32" ht="15" customHeight="1" x14ac:dyDescent="0.25">
      <c r="A29" s="133">
        <v>27</v>
      </c>
      <c r="B29" s="150">
        <v>2020</v>
      </c>
      <c r="C29" s="170" t="str">
        <f t="shared" si="1"/>
        <v>20-0212-0027</v>
      </c>
      <c r="D29" s="134" t="s">
        <v>186</v>
      </c>
      <c r="E29" s="60"/>
      <c r="F29" s="60"/>
      <c r="G29" s="86"/>
      <c r="H29" s="3" t="s">
        <v>29</v>
      </c>
      <c r="I29" s="3" t="s">
        <v>525</v>
      </c>
      <c r="J29" s="3" t="s">
        <v>526</v>
      </c>
      <c r="K29" s="4" t="s">
        <v>527</v>
      </c>
      <c r="L29" s="3" t="s">
        <v>528</v>
      </c>
      <c r="M29" s="3"/>
      <c r="N29" s="7" t="s">
        <v>529</v>
      </c>
      <c r="O29" s="9" t="s">
        <v>530</v>
      </c>
      <c r="P29" s="3" t="s">
        <v>531</v>
      </c>
      <c r="Q29" s="92" t="s">
        <v>532</v>
      </c>
      <c r="R29" s="3"/>
      <c r="S29" s="117" t="s">
        <v>533</v>
      </c>
      <c r="T29" s="82">
        <v>7</v>
      </c>
      <c r="U29" s="127" t="s">
        <v>534</v>
      </c>
      <c r="V29" s="152" t="s">
        <v>62</v>
      </c>
      <c r="W29" s="156" t="s">
        <v>62</v>
      </c>
      <c r="X29" s="4" t="s">
        <v>31</v>
      </c>
      <c r="Y29" s="4" t="s">
        <v>32</v>
      </c>
      <c r="Z29" s="6" t="s">
        <v>33</v>
      </c>
      <c r="AA29" s="3" t="s">
        <v>4730</v>
      </c>
      <c r="AB29" s="4" t="s">
        <v>34</v>
      </c>
      <c r="AC29" s="6"/>
      <c r="AD29" s="4" t="s">
        <v>216</v>
      </c>
      <c r="AE29" s="4" t="str">
        <f t="shared" si="0"/>
        <v>OUI</v>
      </c>
      <c r="AF29" s="98" t="s">
        <v>5183</v>
      </c>
    </row>
    <row r="30" spans="1:32" ht="15" customHeight="1" x14ac:dyDescent="0.25">
      <c r="A30" s="133">
        <v>28</v>
      </c>
      <c r="B30" s="150">
        <v>2020</v>
      </c>
      <c r="C30" s="170" t="str">
        <f t="shared" si="1"/>
        <v>20-0212-0028</v>
      </c>
      <c r="D30" s="134" t="s">
        <v>186</v>
      </c>
      <c r="E30" s="59"/>
      <c r="F30" s="59"/>
      <c r="G30" s="86"/>
      <c r="H30" s="3" t="s">
        <v>40</v>
      </c>
      <c r="I30" s="3" t="s">
        <v>535</v>
      </c>
      <c r="J30" s="3" t="s">
        <v>536</v>
      </c>
      <c r="K30" s="4" t="s">
        <v>537</v>
      </c>
      <c r="L30" s="3" t="s">
        <v>538</v>
      </c>
      <c r="M30" s="3"/>
      <c r="N30" s="7" t="s">
        <v>539</v>
      </c>
      <c r="O30" s="9" t="s">
        <v>540</v>
      </c>
      <c r="P30" s="3" t="s">
        <v>35</v>
      </c>
      <c r="Q30" s="92"/>
      <c r="R30" s="3"/>
      <c r="S30" s="117" t="s">
        <v>541</v>
      </c>
      <c r="T30" s="82"/>
      <c r="U30" s="127"/>
      <c r="V30" s="152" t="s">
        <v>62</v>
      </c>
      <c r="W30" s="156" t="s">
        <v>62</v>
      </c>
      <c r="X30" s="4" t="s">
        <v>31</v>
      </c>
      <c r="Y30" s="4" t="s">
        <v>32</v>
      </c>
      <c r="Z30" s="6" t="s">
        <v>33</v>
      </c>
      <c r="AA30" s="3" t="s">
        <v>4731</v>
      </c>
      <c r="AB30" s="4" t="s">
        <v>49</v>
      </c>
      <c r="AC30" s="6"/>
      <c r="AD30" s="4" t="s">
        <v>201</v>
      </c>
      <c r="AE30" s="4" t="str">
        <f t="shared" si="0"/>
        <v>NON</v>
      </c>
      <c r="AF30" s="98" t="s">
        <v>5184</v>
      </c>
    </row>
    <row r="31" spans="1:32" ht="15" customHeight="1" x14ac:dyDescent="0.25">
      <c r="A31" s="133">
        <v>29</v>
      </c>
      <c r="B31" s="150">
        <v>2020</v>
      </c>
      <c r="C31" s="170" t="str">
        <f t="shared" si="1"/>
        <v>20-0212-0029</v>
      </c>
      <c r="D31" s="134" t="s">
        <v>186</v>
      </c>
      <c r="E31" s="60"/>
      <c r="F31" s="60"/>
      <c r="G31" s="86"/>
      <c r="H31" s="3" t="s">
        <v>44</v>
      </c>
      <c r="I31" s="3" t="s">
        <v>542</v>
      </c>
      <c r="J31" s="3" t="s">
        <v>543</v>
      </c>
      <c r="K31" s="4" t="s">
        <v>544</v>
      </c>
      <c r="L31" s="3" t="s">
        <v>545</v>
      </c>
      <c r="M31" s="3"/>
      <c r="N31" s="7" t="s">
        <v>546</v>
      </c>
      <c r="O31" s="9" t="s">
        <v>547</v>
      </c>
      <c r="P31" s="3" t="s">
        <v>548</v>
      </c>
      <c r="Q31" s="92" t="s">
        <v>35</v>
      </c>
      <c r="R31" s="3"/>
      <c r="S31" s="117" t="s">
        <v>549</v>
      </c>
      <c r="T31" s="82"/>
      <c r="U31" s="127" t="s">
        <v>550</v>
      </c>
      <c r="V31" s="152" t="s">
        <v>62</v>
      </c>
      <c r="W31" s="156" t="s">
        <v>62</v>
      </c>
      <c r="X31" s="4" t="s">
        <v>31</v>
      </c>
      <c r="Y31" s="4" t="s">
        <v>32</v>
      </c>
      <c r="Z31" s="6" t="s">
        <v>33</v>
      </c>
      <c r="AA31" s="3" t="s">
        <v>4732</v>
      </c>
      <c r="AB31" s="4" t="s">
        <v>56</v>
      </c>
      <c r="AC31" s="6"/>
      <c r="AD31" s="4" t="s">
        <v>201</v>
      </c>
      <c r="AE31" s="4" t="str">
        <f t="shared" si="0"/>
        <v>OUI</v>
      </c>
      <c r="AF31" s="98" t="s">
        <v>5185</v>
      </c>
    </row>
    <row r="32" spans="1:32" ht="15" customHeight="1" x14ac:dyDescent="0.25">
      <c r="A32" s="133">
        <v>30</v>
      </c>
      <c r="B32" s="150">
        <v>2020</v>
      </c>
      <c r="C32" s="170" t="str">
        <f t="shared" si="1"/>
        <v>20-0212-0030</v>
      </c>
      <c r="D32" s="134" t="s">
        <v>186</v>
      </c>
      <c r="E32" s="60"/>
      <c r="F32" s="60"/>
      <c r="G32" s="86"/>
      <c r="H32" s="3" t="s">
        <v>29</v>
      </c>
      <c r="I32" s="3" t="s">
        <v>551</v>
      </c>
      <c r="J32" s="3" t="s">
        <v>552</v>
      </c>
      <c r="K32" s="4" t="s">
        <v>553</v>
      </c>
      <c r="L32" s="3" t="s">
        <v>554</v>
      </c>
      <c r="M32" s="3"/>
      <c r="N32" s="7" t="s">
        <v>555</v>
      </c>
      <c r="O32" s="9" t="s">
        <v>556</v>
      </c>
      <c r="P32" s="92" t="s">
        <v>557</v>
      </c>
      <c r="Q32" s="92" t="s">
        <v>558</v>
      </c>
      <c r="R32" s="3"/>
      <c r="S32" s="117" t="s">
        <v>559</v>
      </c>
      <c r="T32" s="82"/>
      <c r="U32" s="127" t="s">
        <v>560</v>
      </c>
      <c r="V32" s="152" t="s">
        <v>62</v>
      </c>
      <c r="W32" s="156" t="s">
        <v>62</v>
      </c>
      <c r="X32" s="4" t="s">
        <v>31</v>
      </c>
      <c r="Y32" s="4" t="s">
        <v>32</v>
      </c>
      <c r="Z32" s="6" t="s">
        <v>33</v>
      </c>
      <c r="AA32" s="3" t="s">
        <v>4733</v>
      </c>
      <c r="AB32" s="4" t="s">
        <v>34</v>
      </c>
      <c r="AC32" s="6"/>
      <c r="AD32" s="4" t="s">
        <v>205</v>
      </c>
      <c r="AE32" s="4" t="str">
        <f t="shared" si="0"/>
        <v>OUI</v>
      </c>
      <c r="AF32" s="98" t="s">
        <v>5186</v>
      </c>
    </row>
    <row r="33" spans="1:32" ht="15" customHeight="1" x14ac:dyDescent="0.25">
      <c r="A33" s="133">
        <v>31</v>
      </c>
      <c r="B33" s="150">
        <v>2020</v>
      </c>
      <c r="C33" s="170" t="str">
        <f t="shared" si="1"/>
        <v>20-0212-0031</v>
      </c>
      <c r="D33" s="134" t="s">
        <v>186</v>
      </c>
      <c r="E33" s="60">
        <v>537927</v>
      </c>
      <c r="F33" s="60">
        <v>1601700834</v>
      </c>
      <c r="G33" s="86" t="s">
        <v>35</v>
      </c>
      <c r="H33" s="3" t="s">
        <v>3</v>
      </c>
      <c r="I33" s="3" t="s">
        <v>561</v>
      </c>
      <c r="J33" s="3" t="s">
        <v>562</v>
      </c>
      <c r="K33" s="4" t="s">
        <v>563</v>
      </c>
      <c r="L33" s="3" t="s">
        <v>564</v>
      </c>
      <c r="M33" s="3"/>
      <c r="N33" s="7" t="s">
        <v>565</v>
      </c>
      <c r="O33" s="62" t="s">
        <v>566</v>
      </c>
      <c r="P33" s="92" t="s">
        <v>567</v>
      </c>
      <c r="Q33" s="92" t="s">
        <v>568</v>
      </c>
      <c r="R33" s="3"/>
      <c r="S33" s="117" t="s">
        <v>569</v>
      </c>
      <c r="T33" s="82"/>
      <c r="U33" s="127" t="s">
        <v>570</v>
      </c>
      <c r="V33" s="152">
        <v>43873</v>
      </c>
      <c r="W33" s="156">
        <v>43873</v>
      </c>
      <c r="X33" s="4" t="s">
        <v>31</v>
      </c>
      <c r="Y33" s="4" t="s">
        <v>32</v>
      </c>
      <c r="Z33" s="6" t="s">
        <v>33</v>
      </c>
      <c r="AA33" s="3" t="s">
        <v>4734</v>
      </c>
      <c r="AB33" s="4" t="s">
        <v>34</v>
      </c>
      <c r="AC33" s="6"/>
      <c r="AD33" s="4" t="s">
        <v>205</v>
      </c>
      <c r="AE33" s="4" t="str">
        <f t="shared" si="0"/>
        <v>OUI</v>
      </c>
      <c r="AF33" s="98" t="s">
        <v>5187</v>
      </c>
    </row>
    <row r="34" spans="1:32" ht="15" customHeight="1" x14ac:dyDescent="0.25">
      <c r="A34" s="133">
        <v>32</v>
      </c>
      <c r="B34" s="150">
        <v>2020</v>
      </c>
      <c r="C34" s="170" t="str">
        <f t="shared" si="1"/>
        <v>20-0212-0032</v>
      </c>
      <c r="D34" s="134" t="s">
        <v>186</v>
      </c>
      <c r="E34" s="60"/>
      <c r="F34" s="60"/>
      <c r="G34" s="86"/>
      <c r="H34" s="3" t="s">
        <v>45</v>
      </c>
      <c r="I34" s="3" t="s">
        <v>571</v>
      </c>
      <c r="J34" s="3" t="s">
        <v>572</v>
      </c>
      <c r="K34" s="4" t="s">
        <v>573</v>
      </c>
      <c r="L34" s="3" t="s">
        <v>574</v>
      </c>
      <c r="M34" s="3"/>
      <c r="N34" s="7" t="s">
        <v>575</v>
      </c>
      <c r="O34" s="12"/>
      <c r="P34" s="3" t="s">
        <v>576</v>
      </c>
      <c r="Q34" s="92"/>
      <c r="R34" s="3"/>
      <c r="S34" s="117" t="s">
        <v>577</v>
      </c>
      <c r="T34" s="82"/>
      <c r="U34" s="127" t="s">
        <v>35</v>
      </c>
      <c r="V34" s="152" t="s">
        <v>62</v>
      </c>
      <c r="W34" s="156" t="s">
        <v>62</v>
      </c>
      <c r="X34" s="4" t="s">
        <v>31</v>
      </c>
      <c r="Y34" s="4" t="s">
        <v>32</v>
      </c>
      <c r="Z34" s="6" t="s">
        <v>33</v>
      </c>
      <c r="AA34" s="3" t="s">
        <v>4735</v>
      </c>
      <c r="AB34" s="4" t="s">
        <v>49</v>
      </c>
      <c r="AC34" s="6"/>
      <c r="AD34" s="4" t="s">
        <v>205</v>
      </c>
      <c r="AE34" s="4" t="str">
        <f t="shared" si="0"/>
        <v>NON</v>
      </c>
      <c r="AF34" s="98" t="s">
        <v>5188</v>
      </c>
    </row>
    <row r="35" spans="1:32" ht="15" customHeight="1" x14ac:dyDescent="0.25">
      <c r="A35" s="133">
        <v>33</v>
      </c>
      <c r="B35" s="150">
        <v>2020</v>
      </c>
      <c r="C35" s="170" t="str">
        <f t="shared" si="1"/>
        <v>20-0212-0033</v>
      </c>
      <c r="D35" s="134" t="s">
        <v>186</v>
      </c>
      <c r="E35" s="60"/>
      <c r="F35" s="60"/>
      <c r="G35" s="86" t="s">
        <v>35</v>
      </c>
      <c r="H35" s="3" t="s">
        <v>235</v>
      </c>
      <c r="I35" s="3" t="s">
        <v>578</v>
      </c>
      <c r="J35" s="3" t="s">
        <v>579</v>
      </c>
      <c r="K35" s="4" t="s">
        <v>580</v>
      </c>
      <c r="L35" s="3" t="s">
        <v>581</v>
      </c>
      <c r="M35" s="3"/>
      <c r="N35" s="7" t="s">
        <v>582</v>
      </c>
      <c r="O35" s="9" t="s">
        <v>583</v>
      </c>
      <c r="P35" s="92" t="s">
        <v>584</v>
      </c>
      <c r="Q35" s="92"/>
      <c r="R35" s="3"/>
      <c r="S35" s="117" t="s">
        <v>585</v>
      </c>
      <c r="T35" s="82"/>
      <c r="U35" s="127" t="s">
        <v>586</v>
      </c>
      <c r="V35" s="152" t="s">
        <v>62</v>
      </c>
      <c r="W35" s="156" t="s">
        <v>62</v>
      </c>
      <c r="X35" s="4" t="s">
        <v>31</v>
      </c>
      <c r="Y35" s="4" t="s">
        <v>32</v>
      </c>
      <c r="Z35" s="6" t="s">
        <v>33</v>
      </c>
      <c r="AA35" s="3" t="s">
        <v>4736</v>
      </c>
      <c r="AB35" s="4" t="s">
        <v>34</v>
      </c>
      <c r="AC35" s="6"/>
      <c r="AD35" s="4" t="s">
        <v>212</v>
      </c>
      <c r="AE35" s="4" t="str">
        <f t="shared" ref="AE35:AE55" si="2">IF(ISBLANK(H35),"",IF(ISNUMBER(SEARCH("NR",H35)),"NON","OUI"))</f>
        <v>OUI</v>
      </c>
      <c r="AF35" s="100" t="s">
        <v>5189</v>
      </c>
    </row>
    <row r="36" spans="1:32" ht="15" customHeight="1" x14ac:dyDescent="0.25">
      <c r="A36" s="133">
        <v>34</v>
      </c>
      <c r="B36" s="150">
        <v>2020</v>
      </c>
      <c r="C36" s="170" t="str">
        <f t="shared" si="1"/>
        <v>20-0212-0034</v>
      </c>
      <c r="D36" s="134" t="s">
        <v>186</v>
      </c>
      <c r="E36" s="60"/>
      <c r="F36" s="60"/>
      <c r="G36" s="87"/>
      <c r="H36" s="3" t="s">
        <v>54</v>
      </c>
      <c r="I36" s="3" t="s">
        <v>587</v>
      </c>
      <c r="J36" s="3" t="s">
        <v>588</v>
      </c>
      <c r="K36" s="4" t="s">
        <v>14</v>
      </c>
      <c r="L36" s="3" t="s">
        <v>589</v>
      </c>
      <c r="M36" s="3"/>
      <c r="N36" s="7" t="s">
        <v>590</v>
      </c>
      <c r="O36" s="12" t="s">
        <v>591</v>
      </c>
      <c r="P36" s="3" t="s">
        <v>592</v>
      </c>
      <c r="Q36" s="92" t="s">
        <v>35</v>
      </c>
      <c r="R36" s="3"/>
      <c r="S36" s="117" t="s">
        <v>593</v>
      </c>
      <c r="T36" s="82"/>
      <c r="U36" s="127" t="s">
        <v>594</v>
      </c>
      <c r="V36" s="152" t="s">
        <v>62</v>
      </c>
      <c r="W36" s="156" t="s">
        <v>62</v>
      </c>
      <c r="X36" s="4" t="s">
        <v>31</v>
      </c>
      <c r="Y36" s="4" t="s">
        <v>32</v>
      </c>
      <c r="Z36" s="6" t="s">
        <v>33</v>
      </c>
      <c r="AA36" s="3" t="s">
        <v>4737</v>
      </c>
      <c r="AB36" s="4" t="s">
        <v>49</v>
      </c>
      <c r="AC36" s="6"/>
      <c r="AD36" s="4" t="s">
        <v>210</v>
      </c>
      <c r="AE36" s="4" t="str">
        <f t="shared" si="2"/>
        <v>NON</v>
      </c>
      <c r="AF36" s="98" t="s">
        <v>5190</v>
      </c>
    </row>
    <row r="37" spans="1:32" ht="15" customHeight="1" x14ac:dyDescent="0.25">
      <c r="A37" s="133">
        <v>35</v>
      </c>
      <c r="B37" s="150">
        <v>2020</v>
      </c>
      <c r="C37" s="170" t="str">
        <f t="shared" si="1"/>
        <v>20-0212-0035</v>
      </c>
      <c r="D37" s="134" t="s">
        <v>186</v>
      </c>
      <c r="E37" s="60"/>
      <c r="F37" s="60"/>
      <c r="G37" s="86"/>
      <c r="H37" s="3" t="s">
        <v>36</v>
      </c>
      <c r="I37" s="3" t="s">
        <v>595</v>
      </c>
      <c r="J37" s="3" t="s">
        <v>596</v>
      </c>
      <c r="K37" s="4" t="s">
        <v>597</v>
      </c>
      <c r="L37" s="3" t="s">
        <v>598</v>
      </c>
      <c r="M37" s="3"/>
      <c r="N37" s="7" t="s">
        <v>599</v>
      </c>
      <c r="O37" s="12"/>
      <c r="P37" s="3" t="s">
        <v>600</v>
      </c>
      <c r="Q37" s="92" t="s">
        <v>601</v>
      </c>
      <c r="R37" s="3"/>
      <c r="S37" s="117" t="s">
        <v>602</v>
      </c>
      <c r="T37" s="82"/>
      <c r="U37" s="127" t="s">
        <v>603</v>
      </c>
      <c r="V37" s="152" t="s">
        <v>62</v>
      </c>
      <c r="W37" s="156" t="s">
        <v>62</v>
      </c>
      <c r="X37" s="4" t="s">
        <v>31</v>
      </c>
      <c r="Y37" s="4" t="s">
        <v>32</v>
      </c>
      <c r="Z37" s="6" t="s">
        <v>33</v>
      </c>
      <c r="AA37" s="3" t="s">
        <v>4738</v>
      </c>
      <c r="AB37" s="4" t="s">
        <v>34</v>
      </c>
      <c r="AC37" s="6"/>
      <c r="AD37" s="4" t="s">
        <v>201</v>
      </c>
      <c r="AE37" s="4" t="str">
        <f t="shared" si="2"/>
        <v>OUI</v>
      </c>
      <c r="AF37" s="98" t="s">
        <v>5191</v>
      </c>
    </row>
    <row r="38" spans="1:32" ht="15" customHeight="1" x14ac:dyDescent="0.25">
      <c r="A38" s="133">
        <v>36</v>
      </c>
      <c r="B38" s="150">
        <v>2020</v>
      </c>
      <c r="C38" s="170" t="str">
        <f t="shared" si="1"/>
        <v>20-0212-0036</v>
      </c>
      <c r="D38" s="134" t="s">
        <v>186</v>
      </c>
      <c r="E38" s="60"/>
      <c r="F38" s="60"/>
      <c r="G38" s="86"/>
      <c r="H38" s="3" t="s">
        <v>40</v>
      </c>
      <c r="I38" s="3" t="s">
        <v>604</v>
      </c>
      <c r="J38" s="3" t="s">
        <v>605</v>
      </c>
      <c r="K38" s="4" t="s">
        <v>606</v>
      </c>
      <c r="L38" s="3" t="s">
        <v>607</v>
      </c>
      <c r="M38" s="3"/>
      <c r="N38" s="7" t="s">
        <v>608</v>
      </c>
      <c r="O38" s="9" t="s">
        <v>609</v>
      </c>
      <c r="P38" s="3" t="s">
        <v>610</v>
      </c>
      <c r="Q38" s="92"/>
      <c r="R38" s="3"/>
      <c r="S38" s="117" t="s">
        <v>611</v>
      </c>
      <c r="T38" s="82"/>
      <c r="U38" s="127"/>
      <c r="V38" s="152" t="s">
        <v>62</v>
      </c>
      <c r="W38" s="156" t="s">
        <v>62</v>
      </c>
      <c r="X38" s="4" t="s">
        <v>31</v>
      </c>
      <c r="Y38" s="4" t="s">
        <v>32</v>
      </c>
      <c r="Z38" s="6" t="s">
        <v>33</v>
      </c>
      <c r="AA38" s="3" t="s">
        <v>2102</v>
      </c>
      <c r="AB38" s="4" t="s">
        <v>49</v>
      </c>
      <c r="AC38" s="6"/>
      <c r="AD38" s="4" t="s">
        <v>77</v>
      </c>
      <c r="AE38" s="4" t="str">
        <f t="shared" si="2"/>
        <v>NON</v>
      </c>
      <c r="AF38" s="98" t="s">
        <v>5192</v>
      </c>
    </row>
    <row r="39" spans="1:32" ht="15" customHeight="1" x14ac:dyDescent="0.25">
      <c r="A39" s="133">
        <v>37</v>
      </c>
      <c r="B39" s="150">
        <v>2020</v>
      </c>
      <c r="C39" s="170" t="str">
        <f t="shared" si="1"/>
        <v>20-0212-0037</v>
      </c>
      <c r="D39" s="134" t="s">
        <v>186</v>
      </c>
      <c r="E39" s="60"/>
      <c r="F39" s="60"/>
      <c r="G39" s="86"/>
      <c r="H39" s="3" t="s">
        <v>40</v>
      </c>
      <c r="I39" s="3" t="s">
        <v>612</v>
      </c>
      <c r="J39" s="3" t="s">
        <v>613</v>
      </c>
      <c r="K39" s="4" t="s">
        <v>614</v>
      </c>
      <c r="L39" s="3" t="s">
        <v>615</v>
      </c>
      <c r="M39" s="3"/>
      <c r="N39" s="7" t="s">
        <v>616</v>
      </c>
      <c r="O39" s="12" t="s">
        <v>617</v>
      </c>
      <c r="P39" s="92" t="s">
        <v>618</v>
      </c>
      <c r="Q39" s="92" t="s">
        <v>35</v>
      </c>
      <c r="R39" s="3"/>
      <c r="S39" s="117" t="s">
        <v>619</v>
      </c>
      <c r="T39" s="82">
        <v>7</v>
      </c>
      <c r="U39" s="127" t="s">
        <v>620</v>
      </c>
      <c r="V39" s="152" t="s">
        <v>62</v>
      </c>
      <c r="W39" s="156" t="s">
        <v>62</v>
      </c>
      <c r="X39" s="4" t="s">
        <v>31</v>
      </c>
      <c r="Y39" s="4" t="s">
        <v>32</v>
      </c>
      <c r="Z39" s="6" t="s">
        <v>33</v>
      </c>
      <c r="AA39" s="3" t="s">
        <v>4739</v>
      </c>
      <c r="AB39" s="4" t="s">
        <v>15</v>
      </c>
      <c r="AC39" s="6"/>
      <c r="AD39" s="4" t="s">
        <v>77</v>
      </c>
      <c r="AE39" s="4" t="str">
        <f t="shared" si="2"/>
        <v>NON</v>
      </c>
      <c r="AF39" s="98" t="s">
        <v>5193</v>
      </c>
    </row>
    <row r="40" spans="1:32" ht="15" customHeight="1" x14ac:dyDescent="0.25">
      <c r="A40" s="133">
        <v>38</v>
      </c>
      <c r="B40" s="150">
        <v>2020</v>
      </c>
      <c r="C40" s="170" t="str">
        <f t="shared" si="1"/>
        <v>20-0212-0038</v>
      </c>
      <c r="D40" s="134" t="s">
        <v>186</v>
      </c>
      <c r="E40" s="60"/>
      <c r="F40" s="60"/>
      <c r="G40" s="86" t="s">
        <v>35</v>
      </c>
      <c r="H40" s="3" t="s">
        <v>65</v>
      </c>
      <c r="I40" s="3" t="s">
        <v>621</v>
      </c>
      <c r="J40" s="3" t="s">
        <v>622</v>
      </c>
      <c r="K40" s="4" t="s">
        <v>623</v>
      </c>
      <c r="L40" s="3" t="s">
        <v>624</v>
      </c>
      <c r="M40" s="3" t="s">
        <v>625</v>
      </c>
      <c r="N40" s="7" t="s">
        <v>626</v>
      </c>
      <c r="O40" s="12" t="s">
        <v>627</v>
      </c>
      <c r="P40" s="92"/>
      <c r="Q40" s="92"/>
      <c r="R40" s="3"/>
      <c r="S40" s="117" t="s">
        <v>628</v>
      </c>
      <c r="T40" s="82">
        <v>3</v>
      </c>
      <c r="U40" s="127" t="s">
        <v>629</v>
      </c>
      <c r="V40" s="152" t="s">
        <v>62</v>
      </c>
      <c r="W40" s="156">
        <v>43873</v>
      </c>
      <c r="X40" s="4" t="s">
        <v>31</v>
      </c>
      <c r="Y40" s="4" t="s">
        <v>32</v>
      </c>
      <c r="Z40" s="6" t="s">
        <v>33</v>
      </c>
      <c r="AA40" s="3" t="s">
        <v>4740</v>
      </c>
      <c r="AB40" s="4" t="s">
        <v>15</v>
      </c>
      <c r="AC40" s="6"/>
      <c r="AD40" s="4" t="s">
        <v>215</v>
      </c>
      <c r="AE40" s="4" t="str">
        <f t="shared" si="2"/>
        <v>OUI</v>
      </c>
      <c r="AF40" s="97"/>
    </row>
    <row r="41" spans="1:32" ht="15" customHeight="1" x14ac:dyDescent="0.25">
      <c r="A41" s="133">
        <v>39</v>
      </c>
      <c r="B41" s="150">
        <v>2020</v>
      </c>
      <c r="C41" s="170" t="str">
        <f t="shared" si="1"/>
        <v>20-0213-0039</v>
      </c>
      <c r="D41" s="134" t="s">
        <v>193</v>
      </c>
      <c r="E41" s="59"/>
      <c r="F41" s="59"/>
      <c r="G41" s="88"/>
      <c r="H41" s="3" t="s">
        <v>40</v>
      </c>
      <c r="I41" s="3" t="s">
        <v>630</v>
      </c>
      <c r="J41" s="3" t="s">
        <v>631</v>
      </c>
      <c r="K41" s="4" t="s">
        <v>632</v>
      </c>
      <c r="L41" s="3" t="s">
        <v>633</v>
      </c>
      <c r="M41" s="7"/>
      <c r="N41" s="7" t="s">
        <v>634</v>
      </c>
      <c r="O41" s="9" t="s">
        <v>635</v>
      </c>
      <c r="P41" s="7" t="s">
        <v>636</v>
      </c>
      <c r="Q41" s="92" t="s">
        <v>637</v>
      </c>
      <c r="R41" s="7"/>
      <c r="S41" s="117" t="s">
        <v>638</v>
      </c>
      <c r="T41" s="82"/>
      <c r="U41" s="127" t="s">
        <v>639</v>
      </c>
      <c r="V41" s="152">
        <v>43874</v>
      </c>
      <c r="W41" s="156">
        <v>43874</v>
      </c>
      <c r="X41" s="4" t="s">
        <v>31</v>
      </c>
      <c r="Y41" s="4" t="s">
        <v>32</v>
      </c>
      <c r="Z41" s="6" t="s">
        <v>33</v>
      </c>
      <c r="AA41" s="7" t="s">
        <v>4741</v>
      </c>
      <c r="AB41" s="4" t="s">
        <v>34</v>
      </c>
      <c r="AC41" s="6"/>
      <c r="AD41" s="4" t="s">
        <v>201</v>
      </c>
      <c r="AE41" s="4" t="str">
        <f t="shared" si="2"/>
        <v>NON</v>
      </c>
      <c r="AF41" s="100" t="s">
        <v>5194</v>
      </c>
    </row>
    <row r="42" spans="1:32" ht="15" customHeight="1" x14ac:dyDescent="0.25">
      <c r="A42" s="133">
        <v>40</v>
      </c>
      <c r="B42" s="150">
        <v>2020</v>
      </c>
      <c r="C42" s="170" t="str">
        <f t="shared" si="1"/>
        <v>20-0213-0040</v>
      </c>
      <c r="D42" s="134" t="s">
        <v>193</v>
      </c>
      <c r="E42" s="59"/>
      <c r="F42" s="59"/>
      <c r="G42" s="87"/>
      <c r="H42" s="3" t="s">
        <v>36</v>
      </c>
      <c r="I42" s="3" t="s">
        <v>640</v>
      </c>
      <c r="J42" s="7" t="s">
        <v>641</v>
      </c>
      <c r="K42" s="4" t="s">
        <v>642</v>
      </c>
      <c r="L42" s="7" t="s">
        <v>643</v>
      </c>
      <c r="M42" s="7"/>
      <c r="N42" s="7" t="s">
        <v>644</v>
      </c>
      <c r="O42" s="9" t="s">
        <v>645</v>
      </c>
      <c r="P42" s="3" t="s">
        <v>646</v>
      </c>
      <c r="Q42" s="92"/>
      <c r="R42" s="7"/>
      <c r="S42" s="117" t="s">
        <v>647</v>
      </c>
      <c r="T42" s="82"/>
      <c r="U42" s="127"/>
      <c r="V42" s="152">
        <v>43874</v>
      </c>
      <c r="W42" s="156">
        <v>43874</v>
      </c>
      <c r="X42" s="4" t="s">
        <v>31</v>
      </c>
      <c r="Y42" s="4" t="s">
        <v>32</v>
      </c>
      <c r="Z42" s="6" t="s">
        <v>33</v>
      </c>
      <c r="AA42" s="7" t="s">
        <v>4742</v>
      </c>
      <c r="AB42" s="4" t="s">
        <v>34</v>
      </c>
      <c r="AC42" s="6"/>
      <c r="AD42" s="4" t="s">
        <v>201</v>
      </c>
      <c r="AE42" s="4" t="str">
        <f t="shared" si="2"/>
        <v>OUI</v>
      </c>
      <c r="AF42" s="97" t="s">
        <v>5195</v>
      </c>
    </row>
    <row r="43" spans="1:32" ht="15" customHeight="1" x14ac:dyDescent="0.25">
      <c r="A43" s="133">
        <v>41</v>
      </c>
      <c r="B43" s="150">
        <v>2020</v>
      </c>
      <c r="C43" s="170" t="str">
        <f t="shared" si="1"/>
        <v>20-0213-0041</v>
      </c>
      <c r="D43" s="134" t="s">
        <v>193</v>
      </c>
      <c r="E43" s="59"/>
      <c r="F43" s="59"/>
      <c r="G43" s="87"/>
      <c r="H43" s="3" t="s">
        <v>36</v>
      </c>
      <c r="I43" s="3" t="s">
        <v>648</v>
      </c>
      <c r="J43" s="7" t="s">
        <v>649</v>
      </c>
      <c r="K43" s="4" t="s">
        <v>650</v>
      </c>
      <c r="L43" s="7" t="s">
        <v>651</v>
      </c>
      <c r="M43" s="7"/>
      <c r="N43" s="7" t="s">
        <v>652</v>
      </c>
      <c r="O43" s="62" t="s">
        <v>653</v>
      </c>
      <c r="P43" s="7" t="s">
        <v>654</v>
      </c>
      <c r="Q43" s="93"/>
      <c r="R43" s="7"/>
      <c r="S43" s="117" t="s">
        <v>655</v>
      </c>
      <c r="T43" s="82"/>
      <c r="U43" s="127" t="s">
        <v>656</v>
      </c>
      <c r="V43" s="152">
        <v>43874</v>
      </c>
      <c r="W43" s="156">
        <v>43874</v>
      </c>
      <c r="X43" s="4" t="s">
        <v>31</v>
      </c>
      <c r="Y43" s="4" t="s">
        <v>32</v>
      </c>
      <c r="Z43" s="6" t="s">
        <v>33</v>
      </c>
      <c r="AA43" s="7" t="s">
        <v>4743</v>
      </c>
      <c r="AB43" s="4" t="s">
        <v>223</v>
      </c>
      <c r="AC43" s="6"/>
      <c r="AD43" s="4" t="s">
        <v>201</v>
      </c>
      <c r="AE43" s="4" t="str">
        <f t="shared" si="2"/>
        <v>OUI</v>
      </c>
      <c r="AF43" s="97" t="s">
        <v>5196</v>
      </c>
    </row>
    <row r="44" spans="1:32" ht="15" customHeight="1" x14ac:dyDescent="0.25">
      <c r="A44" s="133">
        <v>42</v>
      </c>
      <c r="B44" s="150">
        <v>2020</v>
      </c>
      <c r="C44" s="170" t="str">
        <f t="shared" si="1"/>
        <v>20-0213-0042</v>
      </c>
      <c r="D44" s="134" t="s">
        <v>193</v>
      </c>
      <c r="E44" s="59"/>
      <c r="F44" s="59"/>
      <c r="G44" s="86"/>
      <c r="H44" s="3" t="s">
        <v>65</v>
      </c>
      <c r="I44" s="3" t="s">
        <v>657</v>
      </c>
      <c r="J44" s="7" t="s">
        <v>658</v>
      </c>
      <c r="K44" s="4" t="s">
        <v>659</v>
      </c>
      <c r="L44" s="7" t="s">
        <v>660</v>
      </c>
      <c r="M44" s="7"/>
      <c r="N44" s="7" t="s">
        <v>661</v>
      </c>
      <c r="O44" s="9" t="s">
        <v>662</v>
      </c>
      <c r="P44" s="7" t="s">
        <v>663</v>
      </c>
      <c r="Q44" s="92"/>
      <c r="R44" s="7"/>
      <c r="S44" s="117" t="s">
        <v>664</v>
      </c>
      <c r="T44" s="82"/>
      <c r="U44" s="127" t="s">
        <v>665</v>
      </c>
      <c r="V44" s="152">
        <v>43874</v>
      </c>
      <c r="W44" s="156">
        <v>43874</v>
      </c>
      <c r="X44" s="4" t="s">
        <v>31</v>
      </c>
      <c r="Y44" s="4" t="s">
        <v>32</v>
      </c>
      <c r="Z44" s="6" t="s">
        <v>33</v>
      </c>
      <c r="AA44" s="7" t="s">
        <v>4744</v>
      </c>
      <c r="AB44" s="4" t="s">
        <v>34</v>
      </c>
      <c r="AC44" s="6"/>
      <c r="AD44" s="4" t="s">
        <v>201</v>
      </c>
      <c r="AE44" s="4" t="str">
        <f t="shared" si="2"/>
        <v>OUI</v>
      </c>
      <c r="AF44" s="97" t="s">
        <v>35</v>
      </c>
    </row>
    <row r="45" spans="1:32" ht="15" customHeight="1" x14ac:dyDescent="0.25">
      <c r="A45" s="133">
        <v>43</v>
      </c>
      <c r="B45" s="150">
        <v>2020</v>
      </c>
      <c r="C45" s="170" t="str">
        <f t="shared" si="1"/>
        <v>20-0213-0043</v>
      </c>
      <c r="D45" s="134" t="s">
        <v>193</v>
      </c>
      <c r="E45" s="59"/>
      <c r="F45" s="59"/>
      <c r="G45" s="87"/>
      <c r="H45" s="3" t="s">
        <v>36</v>
      </c>
      <c r="I45" s="3" t="s">
        <v>666</v>
      </c>
      <c r="J45" s="7" t="s">
        <v>667</v>
      </c>
      <c r="K45" s="4" t="s">
        <v>668</v>
      </c>
      <c r="L45" s="7" t="s">
        <v>669</v>
      </c>
      <c r="M45" s="7"/>
      <c r="N45" s="7" t="s">
        <v>670</v>
      </c>
      <c r="O45" s="9" t="s">
        <v>671</v>
      </c>
      <c r="P45" s="3" t="s">
        <v>672</v>
      </c>
      <c r="Q45" s="92"/>
      <c r="R45" s="7"/>
      <c r="S45" s="117" t="s">
        <v>673</v>
      </c>
      <c r="T45" s="82"/>
      <c r="U45" s="127" t="s">
        <v>674</v>
      </c>
      <c r="V45" s="152">
        <v>43874</v>
      </c>
      <c r="W45" s="156">
        <v>43874</v>
      </c>
      <c r="X45" s="4" t="s">
        <v>31</v>
      </c>
      <c r="Y45" s="14" t="s">
        <v>32</v>
      </c>
      <c r="Z45" s="6" t="s">
        <v>33</v>
      </c>
      <c r="AA45" s="7" t="s">
        <v>4745</v>
      </c>
      <c r="AB45" s="4" t="s">
        <v>34</v>
      </c>
      <c r="AC45" s="6"/>
      <c r="AD45" s="4" t="s">
        <v>201</v>
      </c>
      <c r="AE45" s="4" t="str">
        <f t="shared" si="2"/>
        <v>OUI</v>
      </c>
      <c r="AF45" s="97" t="s">
        <v>5197</v>
      </c>
    </row>
    <row r="46" spans="1:32" ht="15" customHeight="1" x14ac:dyDescent="0.25">
      <c r="A46" s="133">
        <v>44</v>
      </c>
      <c r="B46" s="150">
        <v>2020</v>
      </c>
      <c r="C46" s="170" t="str">
        <f t="shared" si="1"/>
        <v>20-0213-0044</v>
      </c>
      <c r="D46" s="134" t="s">
        <v>193</v>
      </c>
      <c r="E46" s="59"/>
      <c r="F46" s="59"/>
      <c r="G46" s="86"/>
      <c r="H46" s="3" t="s">
        <v>29</v>
      </c>
      <c r="I46" s="3" t="s">
        <v>675</v>
      </c>
      <c r="J46" s="7" t="s">
        <v>676</v>
      </c>
      <c r="K46" s="4" t="s">
        <v>677</v>
      </c>
      <c r="L46" s="7" t="s">
        <v>678</v>
      </c>
      <c r="M46" s="7"/>
      <c r="N46" s="7" t="s">
        <v>679</v>
      </c>
      <c r="O46" s="9" t="s">
        <v>680</v>
      </c>
      <c r="P46" s="7" t="s">
        <v>681</v>
      </c>
      <c r="Q46" s="93" t="s">
        <v>682</v>
      </c>
      <c r="R46" s="7"/>
      <c r="S46" s="117" t="s">
        <v>683</v>
      </c>
      <c r="T46" s="82"/>
      <c r="U46" s="127" t="s">
        <v>684</v>
      </c>
      <c r="V46" s="152">
        <v>43874</v>
      </c>
      <c r="W46" s="156">
        <v>43874</v>
      </c>
      <c r="X46" s="4" t="s">
        <v>31</v>
      </c>
      <c r="Y46" s="4" t="s">
        <v>32</v>
      </c>
      <c r="Z46" s="6" t="s">
        <v>33</v>
      </c>
      <c r="AA46" s="7" t="s">
        <v>4746</v>
      </c>
      <c r="AB46" s="4" t="s">
        <v>34</v>
      </c>
      <c r="AC46" s="6"/>
      <c r="AD46" s="4" t="s">
        <v>210</v>
      </c>
      <c r="AE46" s="4" t="str">
        <f t="shared" si="2"/>
        <v>OUI</v>
      </c>
      <c r="AF46" s="97" t="s">
        <v>5198</v>
      </c>
    </row>
    <row r="47" spans="1:32" ht="15" customHeight="1" x14ac:dyDescent="0.25">
      <c r="A47" s="133">
        <v>45</v>
      </c>
      <c r="B47" s="150">
        <v>2020</v>
      </c>
      <c r="C47" s="170" t="str">
        <f t="shared" si="1"/>
        <v>20-0213-0045</v>
      </c>
      <c r="D47" s="134" t="s">
        <v>193</v>
      </c>
      <c r="E47" s="59">
        <v>530290</v>
      </c>
      <c r="F47" s="59">
        <v>1600784530</v>
      </c>
      <c r="G47" s="87"/>
      <c r="H47" s="3" t="s">
        <v>3</v>
      </c>
      <c r="I47" s="3" t="s">
        <v>685</v>
      </c>
      <c r="J47" s="7" t="s">
        <v>686</v>
      </c>
      <c r="K47" s="4" t="s">
        <v>496</v>
      </c>
      <c r="L47" s="7" t="s">
        <v>687</v>
      </c>
      <c r="M47" s="7"/>
      <c r="N47" s="7" t="s">
        <v>688</v>
      </c>
      <c r="O47" s="9" t="s">
        <v>689</v>
      </c>
      <c r="P47" s="3" t="s">
        <v>690</v>
      </c>
      <c r="Q47" s="92"/>
      <c r="R47" s="7"/>
      <c r="S47" s="117" t="s">
        <v>691</v>
      </c>
      <c r="T47" s="82"/>
      <c r="U47" s="127" t="s">
        <v>692</v>
      </c>
      <c r="V47" s="152">
        <v>43874</v>
      </c>
      <c r="W47" s="156">
        <v>43874</v>
      </c>
      <c r="X47" s="4" t="s">
        <v>31</v>
      </c>
      <c r="Y47" s="4" t="s">
        <v>32</v>
      </c>
      <c r="Z47" s="6" t="s">
        <v>33</v>
      </c>
      <c r="AA47" s="7" t="s">
        <v>4747</v>
      </c>
      <c r="AB47" s="4" t="s">
        <v>56</v>
      </c>
      <c r="AC47" s="6"/>
      <c r="AD47" s="4" t="s">
        <v>210</v>
      </c>
      <c r="AE47" s="4" t="str">
        <f t="shared" si="2"/>
        <v>OUI</v>
      </c>
      <c r="AF47" s="97" t="s">
        <v>5199</v>
      </c>
    </row>
    <row r="48" spans="1:32" ht="15" customHeight="1" x14ac:dyDescent="0.25">
      <c r="A48" s="133">
        <v>46</v>
      </c>
      <c r="B48" s="150">
        <v>2020</v>
      </c>
      <c r="C48" s="170" t="str">
        <f t="shared" si="1"/>
        <v>20-0213-0046</v>
      </c>
      <c r="D48" s="134" t="s">
        <v>193</v>
      </c>
      <c r="E48" s="59"/>
      <c r="F48" s="59"/>
      <c r="G48" s="87"/>
      <c r="H48" s="3" t="s">
        <v>44</v>
      </c>
      <c r="I48" s="3" t="s">
        <v>693</v>
      </c>
      <c r="J48" s="7" t="s">
        <v>694</v>
      </c>
      <c r="K48" s="4" t="s">
        <v>695</v>
      </c>
      <c r="L48" s="7" t="s">
        <v>696</v>
      </c>
      <c r="M48" s="7"/>
      <c r="N48" s="7" t="s">
        <v>697</v>
      </c>
      <c r="O48" s="9" t="s">
        <v>698</v>
      </c>
      <c r="P48" s="7" t="s">
        <v>699</v>
      </c>
      <c r="Q48" s="92" t="s">
        <v>700</v>
      </c>
      <c r="R48" s="7"/>
      <c r="S48" s="117" t="s">
        <v>701</v>
      </c>
      <c r="T48" s="82"/>
      <c r="U48" s="127" t="s">
        <v>702</v>
      </c>
      <c r="V48" s="152">
        <v>43874</v>
      </c>
      <c r="W48" s="156">
        <v>43874</v>
      </c>
      <c r="X48" s="4" t="s">
        <v>31</v>
      </c>
      <c r="Y48" s="14" t="s">
        <v>32</v>
      </c>
      <c r="Z48" s="6" t="s">
        <v>33</v>
      </c>
      <c r="AA48" s="7" t="s">
        <v>4748</v>
      </c>
      <c r="AB48" s="4" t="s">
        <v>34</v>
      </c>
      <c r="AC48" s="6"/>
      <c r="AD48" s="4" t="s">
        <v>207</v>
      </c>
      <c r="AE48" s="4" t="str">
        <f t="shared" si="2"/>
        <v>OUI</v>
      </c>
      <c r="AF48" s="97" t="s">
        <v>5200</v>
      </c>
    </row>
    <row r="49" spans="1:32" ht="15" customHeight="1" x14ac:dyDescent="0.25">
      <c r="A49" s="133">
        <v>47</v>
      </c>
      <c r="B49" s="150">
        <v>2020</v>
      </c>
      <c r="C49" s="170" t="str">
        <f t="shared" si="1"/>
        <v>20-0213-0047</v>
      </c>
      <c r="D49" s="134" t="s">
        <v>193</v>
      </c>
      <c r="E49" s="59"/>
      <c r="F49" s="59"/>
      <c r="G49" s="87"/>
      <c r="H49" s="3" t="s">
        <v>57</v>
      </c>
      <c r="I49" s="3" t="s">
        <v>703</v>
      </c>
      <c r="J49" s="7" t="s">
        <v>704</v>
      </c>
      <c r="K49" s="4" t="s">
        <v>705</v>
      </c>
      <c r="L49" s="7" t="s">
        <v>706</v>
      </c>
      <c r="M49" s="7"/>
      <c r="N49" s="7" t="s">
        <v>707</v>
      </c>
      <c r="O49" s="9" t="s">
        <v>708</v>
      </c>
      <c r="P49" s="7" t="s">
        <v>709</v>
      </c>
      <c r="Q49" s="93"/>
      <c r="R49" s="7"/>
      <c r="S49" s="117" t="s">
        <v>710</v>
      </c>
      <c r="T49" s="82">
        <v>2</v>
      </c>
      <c r="U49" s="127" t="s">
        <v>711</v>
      </c>
      <c r="V49" s="152">
        <v>43874</v>
      </c>
      <c r="W49" s="156">
        <v>43874</v>
      </c>
      <c r="X49" s="4" t="s">
        <v>31</v>
      </c>
      <c r="Y49" s="4" t="s">
        <v>32</v>
      </c>
      <c r="Z49" s="6" t="s">
        <v>64</v>
      </c>
      <c r="AA49" s="7"/>
      <c r="AB49" s="4" t="s">
        <v>15</v>
      </c>
      <c r="AC49" s="6"/>
      <c r="AD49" s="4" t="s">
        <v>77</v>
      </c>
      <c r="AE49" s="4" t="str">
        <f t="shared" si="2"/>
        <v>NON</v>
      </c>
      <c r="AF49" s="97" t="s">
        <v>5201</v>
      </c>
    </row>
    <row r="50" spans="1:32" ht="15" customHeight="1" x14ac:dyDescent="0.25">
      <c r="A50" s="133">
        <v>48</v>
      </c>
      <c r="B50" s="150">
        <v>2020</v>
      </c>
      <c r="C50" s="170" t="str">
        <f t="shared" si="1"/>
        <v>20-0213-0048</v>
      </c>
      <c r="D50" s="134" t="s">
        <v>193</v>
      </c>
      <c r="E50" s="59"/>
      <c r="F50" s="59"/>
      <c r="G50" s="86"/>
      <c r="H50" s="3" t="s">
        <v>57</v>
      </c>
      <c r="I50" s="3" t="s">
        <v>712</v>
      </c>
      <c r="J50" s="7" t="s">
        <v>713</v>
      </c>
      <c r="K50" s="4" t="s">
        <v>714</v>
      </c>
      <c r="L50" s="7" t="s">
        <v>715</v>
      </c>
      <c r="M50" s="7"/>
      <c r="N50" s="7" t="s">
        <v>716</v>
      </c>
      <c r="O50" s="12" t="s">
        <v>717</v>
      </c>
      <c r="P50" s="3" t="s">
        <v>718</v>
      </c>
      <c r="Q50" s="92"/>
      <c r="R50" s="7"/>
      <c r="S50" s="117" t="s">
        <v>719</v>
      </c>
      <c r="T50" s="82"/>
      <c r="U50" s="127" t="s">
        <v>720</v>
      </c>
      <c r="V50" s="152">
        <v>43874</v>
      </c>
      <c r="W50" s="156">
        <v>43874</v>
      </c>
      <c r="X50" s="4" t="s">
        <v>48</v>
      </c>
      <c r="Y50" s="14" t="s">
        <v>32</v>
      </c>
      <c r="Z50" s="6" t="s">
        <v>33</v>
      </c>
      <c r="AA50" s="7" t="s">
        <v>4749</v>
      </c>
      <c r="AB50" s="4" t="s">
        <v>49</v>
      </c>
      <c r="AC50" s="6" t="s">
        <v>88</v>
      </c>
      <c r="AD50" s="4" t="s">
        <v>77</v>
      </c>
      <c r="AE50" s="4" t="str">
        <f t="shared" si="2"/>
        <v>NON</v>
      </c>
      <c r="AF50" s="101" t="s">
        <v>5202</v>
      </c>
    </row>
    <row r="51" spans="1:32" ht="15" customHeight="1" x14ac:dyDescent="0.25">
      <c r="A51" s="133">
        <v>49</v>
      </c>
      <c r="B51" s="150">
        <v>2020</v>
      </c>
      <c r="C51" s="170" t="str">
        <f t="shared" si="1"/>
        <v>20-0213-0049</v>
      </c>
      <c r="D51" s="134" t="s">
        <v>193</v>
      </c>
      <c r="E51" s="59"/>
      <c r="F51" s="59"/>
      <c r="G51" s="87"/>
      <c r="H51" s="3" t="s">
        <v>45</v>
      </c>
      <c r="I51" s="3" t="s">
        <v>721</v>
      </c>
      <c r="J51" s="7" t="s">
        <v>722</v>
      </c>
      <c r="K51" s="4" t="s">
        <v>723</v>
      </c>
      <c r="L51" s="7" t="s">
        <v>724</v>
      </c>
      <c r="M51" s="7"/>
      <c r="N51" s="7" t="s">
        <v>725</v>
      </c>
      <c r="O51" s="9" t="s">
        <v>726</v>
      </c>
      <c r="P51" s="3" t="s">
        <v>727</v>
      </c>
      <c r="Q51" s="92" t="s">
        <v>728</v>
      </c>
      <c r="R51" s="7"/>
      <c r="S51" s="117" t="s">
        <v>729</v>
      </c>
      <c r="T51" s="82"/>
      <c r="U51" s="127" t="s">
        <v>35</v>
      </c>
      <c r="V51" s="152">
        <v>43874</v>
      </c>
      <c r="W51" s="156">
        <v>43874</v>
      </c>
      <c r="X51" s="4" t="s">
        <v>31</v>
      </c>
      <c r="Y51" s="4" t="s">
        <v>32</v>
      </c>
      <c r="Z51" s="6" t="s">
        <v>33</v>
      </c>
      <c r="AA51" s="7"/>
      <c r="AB51" s="4" t="s">
        <v>49</v>
      </c>
      <c r="AC51" s="6" t="s">
        <v>88</v>
      </c>
      <c r="AD51" s="4" t="s">
        <v>77</v>
      </c>
      <c r="AE51" s="4" t="str">
        <f t="shared" si="2"/>
        <v>NON</v>
      </c>
      <c r="AF51" s="97" t="s">
        <v>5203</v>
      </c>
    </row>
    <row r="52" spans="1:32" ht="15" customHeight="1" x14ac:dyDescent="0.25">
      <c r="A52" s="133">
        <v>50</v>
      </c>
      <c r="B52" s="150">
        <v>2020</v>
      </c>
      <c r="C52" s="170" t="str">
        <f t="shared" si="1"/>
        <v>20-0213-0050</v>
      </c>
      <c r="D52" s="134" t="s">
        <v>193</v>
      </c>
      <c r="E52" s="59"/>
      <c r="F52" s="59"/>
      <c r="G52" s="87"/>
      <c r="H52" s="3" t="s">
        <v>40</v>
      </c>
      <c r="I52" s="3" t="s">
        <v>730</v>
      </c>
      <c r="J52" s="3" t="s">
        <v>731</v>
      </c>
      <c r="K52" s="4" t="s">
        <v>732</v>
      </c>
      <c r="L52" s="3" t="s">
        <v>733</v>
      </c>
      <c r="M52" s="7"/>
      <c r="N52" s="7" t="s">
        <v>734</v>
      </c>
      <c r="O52" s="9" t="s">
        <v>735</v>
      </c>
      <c r="P52" s="3" t="s">
        <v>736</v>
      </c>
      <c r="Q52" s="92" t="s">
        <v>737</v>
      </c>
      <c r="R52" s="7"/>
      <c r="S52" s="117" t="s">
        <v>738</v>
      </c>
      <c r="T52" s="82"/>
      <c r="U52" s="127" t="s">
        <v>739</v>
      </c>
      <c r="V52" s="152">
        <v>43874</v>
      </c>
      <c r="W52" s="156">
        <v>43874</v>
      </c>
      <c r="X52" s="4" t="s">
        <v>31</v>
      </c>
      <c r="Y52" s="4" t="s">
        <v>32</v>
      </c>
      <c r="Z52" s="6" t="s">
        <v>33</v>
      </c>
      <c r="AA52" s="7" t="s">
        <v>35</v>
      </c>
      <c r="AB52" s="4" t="s">
        <v>49</v>
      </c>
      <c r="AC52" s="6"/>
      <c r="AD52" s="4" t="s">
        <v>77</v>
      </c>
      <c r="AE52" s="4" t="str">
        <f t="shared" si="2"/>
        <v>NON</v>
      </c>
      <c r="AF52" s="97" t="s">
        <v>5204</v>
      </c>
    </row>
    <row r="53" spans="1:32" ht="15" customHeight="1" x14ac:dyDescent="0.25">
      <c r="A53" s="133">
        <v>51</v>
      </c>
      <c r="B53" s="150">
        <v>2020</v>
      </c>
      <c r="C53" s="170" t="str">
        <f t="shared" si="1"/>
        <v>20-0213-0051</v>
      </c>
      <c r="D53" s="134" t="s">
        <v>193</v>
      </c>
      <c r="E53" s="59"/>
      <c r="F53" s="59"/>
      <c r="G53" s="86"/>
      <c r="H53" s="3" t="s">
        <v>40</v>
      </c>
      <c r="I53" s="3" t="s">
        <v>740</v>
      </c>
      <c r="J53" s="7" t="s">
        <v>741</v>
      </c>
      <c r="K53" s="4" t="s">
        <v>742</v>
      </c>
      <c r="L53" s="7" t="s">
        <v>743</v>
      </c>
      <c r="M53" s="7"/>
      <c r="N53" s="7" t="s">
        <v>744</v>
      </c>
      <c r="O53" s="12" t="s">
        <v>745</v>
      </c>
      <c r="P53" s="7" t="s">
        <v>746</v>
      </c>
      <c r="Q53" s="92" t="s">
        <v>747</v>
      </c>
      <c r="R53" s="7"/>
      <c r="S53" s="117" t="s">
        <v>748</v>
      </c>
      <c r="T53" s="82"/>
      <c r="U53" s="127" t="s">
        <v>749</v>
      </c>
      <c r="V53" s="152">
        <v>43874</v>
      </c>
      <c r="W53" s="156">
        <v>43874</v>
      </c>
      <c r="X53" s="4" t="s">
        <v>31</v>
      </c>
      <c r="Y53" s="4" t="s">
        <v>32</v>
      </c>
      <c r="Z53" s="6" t="s">
        <v>33</v>
      </c>
      <c r="AA53" s="7" t="s">
        <v>4750</v>
      </c>
      <c r="AB53" s="4" t="s">
        <v>49</v>
      </c>
      <c r="AC53" s="6"/>
      <c r="AD53" s="4" t="s">
        <v>210</v>
      </c>
      <c r="AE53" s="4" t="str">
        <f t="shared" si="2"/>
        <v>NON</v>
      </c>
      <c r="AF53" s="97" t="s">
        <v>5205</v>
      </c>
    </row>
    <row r="54" spans="1:32" ht="15" customHeight="1" x14ac:dyDescent="0.25">
      <c r="A54" s="133">
        <v>52</v>
      </c>
      <c r="B54" s="150">
        <v>2020</v>
      </c>
      <c r="C54" s="170" t="str">
        <f t="shared" si="1"/>
        <v>20-0213-0052</v>
      </c>
      <c r="D54" s="134" t="s">
        <v>193</v>
      </c>
      <c r="E54" s="59"/>
      <c r="F54" s="59"/>
      <c r="G54" s="87"/>
      <c r="H54" s="3" t="s">
        <v>40</v>
      </c>
      <c r="I54" s="3" t="s">
        <v>750</v>
      </c>
      <c r="J54" s="7" t="s">
        <v>751</v>
      </c>
      <c r="K54" s="4" t="s">
        <v>500</v>
      </c>
      <c r="L54" s="7" t="s">
        <v>752</v>
      </c>
      <c r="M54" s="7"/>
      <c r="N54" s="7" t="s">
        <v>753</v>
      </c>
      <c r="O54" s="9" t="s">
        <v>754</v>
      </c>
      <c r="P54" s="7" t="s">
        <v>755</v>
      </c>
      <c r="Q54" s="93"/>
      <c r="R54" s="7"/>
      <c r="S54" s="117" t="s">
        <v>756</v>
      </c>
      <c r="T54" s="82"/>
      <c r="U54" s="127" t="s">
        <v>757</v>
      </c>
      <c r="V54" s="152">
        <v>43874</v>
      </c>
      <c r="W54" s="156">
        <v>43874</v>
      </c>
      <c r="X54" s="4" t="s">
        <v>31</v>
      </c>
      <c r="Y54" s="4" t="s">
        <v>32</v>
      </c>
      <c r="Z54" s="6" t="s">
        <v>33</v>
      </c>
      <c r="AA54" s="7"/>
      <c r="AB54" s="4" t="s">
        <v>49</v>
      </c>
      <c r="AC54" s="6"/>
      <c r="AD54" s="4" t="s">
        <v>210</v>
      </c>
      <c r="AE54" s="4" t="str">
        <f t="shared" si="2"/>
        <v>NON</v>
      </c>
      <c r="AF54" s="97" t="s">
        <v>5206</v>
      </c>
    </row>
    <row r="55" spans="1:32" ht="15" customHeight="1" x14ac:dyDescent="0.25">
      <c r="A55" s="133">
        <v>53</v>
      </c>
      <c r="B55" s="150">
        <v>2020</v>
      </c>
      <c r="C55" s="170" t="str">
        <f t="shared" si="1"/>
        <v>20-0214-0053</v>
      </c>
      <c r="D55" s="134" t="s">
        <v>186</v>
      </c>
      <c r="E55" s="59"/>
      <c r="F55" s="59"/>
      <c r="G55" s="86"/>
      <c r="H55" s="3" t="s">
        <v>40</v>
      </c>
      <c r="I55" s="3" t="s">
        <v>758</v>
      </c>
      <c r="J55" s="3" t="s">
        <v>759</v>
      </c>
      <c r="K55" s="4" t="s">
        <v>760</v>
      </c>
      <c r="L55" s="3" t="s">
        <v>761</v>
      </c>
      <c r="M55" s="3"/>
      <c r="N55" s="7" t="s">
        <v>762</v>
      </c>
      <c r="O55" s="12" t="s">
        <v>763</v>
      </c>
      <c r="P55" s="3" t="s">
        <v>764</v>
      </c>
      <c r="Q55" s="92"/>
      <c r="R55" s="3"/>
      <c r="S55" s="117" t="s">
        <v>765</v>
      </c>
      <c r="T55" s="82"/>
      <c r="U55" s="127" t="s">
        <v>766</v>
      </c>
      <c r="V55" s="152" t="s">
        <v>67</v>
      </c>
      <c r="W55" s="156" t="s">
        <v>67</v>
      </c>
      <c r="X55" s="4" t="s">
        <v>31</v>
      </c>
      <c r="Y55" s="4" t="s">
        <v>32</v>
      </c>
      <c r="Z55" s="6" t="s">
        <v>33</v>
      </c>
      <c r="AA55" s="3" t="s">
        <v>4751</v>
      </c>
      <c r="AB55" s="4" t="s">
        <v>34</v>
      </c>
      <c r="AC55" s="6"/>
      <c r="AD55" s="4" t="s">
        <v>201</v>
      </c>
      <c r="AE55" s="4" t="str">
        <f t="shared" si="2"/>
        <v>NON</v>
      </c>
      <c r="AF55" s="98" t="s">
        <v>5207</v>
      </c>
    </row>
    <row r="56" spans="1:32" ht="15" customHeight="1" x14ac:dyDescent="0.25">
      <c r="A56" s="133">
        <v>54</v>
      </c>
      <c r="B56" s="150">
        <v>2020</v>
      </c>
      <c r="C56" s="170" t="str">
        <f t="shared" si="1"/>
        <v>20-0214-0054</v>
      </c>
      <c r="D56" s="138" t="s">
        <v>193</v>
      </c>
      <c r="E56" s="59"/>
      <c r="F56" s="59"/>
      <c r="G56" s="86"/>
      <c r="H56" s="3" t="s">
        <v>40</v>
      </c>
      <c r="I56" s="3" t="s">
        <v>767</v>
      </c>
      <c r="J56" s="3" t="s">
        <v>768</v>
      </c>
      <c r="K56" s="4" t="s">
        <v>769</v>
      </c>
      <c r="L56" s="3" t="s">
        <v>770</v>
      </c>
      <c r="M56" s="3"/>
      <c r="N56" s="7" t="s">
        <v>771</v>
      </c>
      <c r="O56" s="62"/>
      <c r="P56" s="92" t="s">
        <v>772</v>
      </c>
      <c r="Q56" s="92"/>
      <c r="R56" s="3"/>
      <c r="S56" s="4" t="s">
        <v>773</v>
      </c>
      <c r="T56" s="84"/>
      <c r="U56" s="128" t="s">
        <v>774</v>
      </c>
      <c r="V56" s="154" t="s">
        <v>67</v>
      </c>
      <c r="W56" s="159" t="s">
        <v>67</v>
      </c>
      <c r="X56" s="4" t="s">
        <v>31</v>
      </c>
      <c r="Y56" s="4" t="s">
        <v>32</v>
      </c>
      <c r="Z56" s="6" t="s">
        <v>33</v>
      </c>
      <c r="AA56" s="3" t="s">
        <v>4752</v>
      </c>
      <c r="AB56" s="4" t="s">
        <v>34</v>
      </c>
      <c r="AC56" s="6"/>
      <c r="AD56" s="4"/>
      <c r="AE56" s="4" t="s">
        <v>51</v>
      </c>
      <c r="AF56" s="97" t="s">
        <v>5208</v>
      </c>
    </row>
    <row r="57" spans="1:32" ht="15" customHeight="1" x14ac:dyDescent="0.25">
      <c r="A57" s="133">
        <v>55</v>
      </c>
      <c r="B57" s="150">
        <v>2020</v>
      </c>
      <c r="C57" s="170" t="str">
        <f t="shared" si="1"/>
        <v>20-0217-0055</v>
      </c>
      <c r="D57" s="134" t="s">
        <v>186</v>
      </c>
      <c r="E57" s="59">
        <v>489423</v>
      </c>
      <c r="F57" s="59">
        <v>1593177658</v>
      </c>
      <c r="G57" s="86"/>
      <c r="H57" s="3" t="s">
        <v>3</v>
      </c>
      <c r="I57" s="3" t="s">
        <v>775</v>
      </c>
      <c r="J57" s="3" t="s">
        <v>776</v>
      </c>
      <c r="K57" s="4" t="s">
        <v>777</v>
      </c>
      <c r="L57" s="3" t="s">
        <v>778</v>
      </c>
      <c r="M57" s="3"/>
      <c r="N57" s="7" t="s">
        <v>779</v>
      </c>
      <c r="O57" s="9" t="s">
        <v>780</v>
      </c>
      <c r="P57" s="3" t="s">
        <v>781</v>
      </c>
      <c r="Q57" s="92" t="s">
        <v>782</v>
      </c>
      <c r="R57" s="3"/>
      <c r="S57" s="117" t="s">
        <v>783</v>
      </c>
      <c r="T57" s="82"/>
      <c r="U57" s="127" t="s">
        <v>784</v>
      </c>
      <c r="V57" s="152">
        <v>43878</v>
      </c>
      <c r="W57" s="156">
        <v>43878</v>
      </c>
      <c r="X57" s="4" t="s">
        <v>31</v>
      </c>
      <c r="Y57" s="4" t="s">
        <v>32</v>
      </c>
      <c r="Z57" s="6" t="s">
        <v>33</v>
      </c>
      <c r="AA57" s="3" t="s">
        <v>4753</v>
      </c>
      <c r="AB57" s="4" t="s">
        <v>34</v>
      </c>
      <c r="AC57" s="6"/>
      <c r="AD57" s="4" t="s">
        <v>205</v>
      </c>
      <c r="AE57" s="4" t="str">
        <f t="shared" ref="AE57:AE88" si="3">IF(ISBLANK(H57),"",IF(ISNUMBER(SEARCH("NR",H57)),"NON","OUI"))</f>
        <v>OUI</v>
      </c>
      <c r="AF57" s="98" t="s">
        <v>5209</v>
      </c>
    </row>
    <row r="58" spans="1:32" ht="15" customHeight="1" x14ac:dyDescent="0.25">
      <c r="A58" s="133">
        <v>56</v>
      </c>
      <c r="B58" s="150">
        <v>2020</v>
      </c>
      <c r="C58" s="170" t="str">
        <f t="shared" si="1"/>
        <v>20-0218-0056</v>
      </c>
      <c r="D58" s="134" t="s">
        <v>193</v>
      </c>
      <c r="E58" s="59"/>
      <c r="F58" s="59"/>
      <c r="G58" s="86" t="s">
        <v>35</v>
      </c>
      <c r="H58" s="3" t="s">
        <v>29</v>
      </c>
      <c r="I58" s="3" t="s">
        <v>785</v>
      </c>
      <c r="J58" s="7" t="s">
        <v>786</v>
      </c>
      <c r="K58" s="4" t="s">
        <v>787</v>
      </c>
      <c r="L58" s="7" t="s">
        <v>788</v>
      </c>
      <c r="M58" s="7"/>
      <c r="N58" s="7" t="s">
        <v>789</v>
      </c>
      <c r="O58" s="12" t="s">
        <v>790</v>
      </c>
      <c r="P58" s="7" t="s">
        <v>791</v>
      </c>
      <c r="Q58" s="92" t="s">
        <v>35</v>
      </c>
      <c r="R58" s="7"/>
      <c r="S58" s="117" t="s">
        <v>792</v>
      </c>
      <c r="T58" s="82"/>
      <c r="U58" s="127" t="s">
        <v>793</v>
      </c>
      <c r="V58" s="152">
        <v>43879</v>
      </c>
      <c r="W58" s="156">
        <v>43879</v>
      </c>
      <c r="X58" s="4"/>
      <c r="Y58" s="14" t="s">
        <v>32</v>
      </c>
      <c r="Z58" s="6" t="s">
        <v>33</v>
      </c>
      <c r="AA58" s="7" t="s">
        <v>4754</v>
      </c>
      <c r="AB58" s="4" t="s">
        <v>34</v>
      </c>
      <c r="AC58" s="6"/>
      <c r="AD58" s="4" t="s">
        <v>201</v>
      </c>
      <c r="AE58" s="4" t="str">
        <f t="shared" si="3"/>
        <v>OUI</v>
      </c>
      <c r="AF58" s="97" t="s">
        <v>5210</v>
      </c>
    </row>
    <row r="59" spans="1:32" ht="15" customHeight="1" x14ac:dyDescent="0.25">
      <c r="A59" s="133">
        <v>57</v>
      </c>
      <c r="B59" s="150">
        <v>2020</v>
      </c>
      <c r="C59" s="170" t="str">
        <f t="shared" si="1"/>
        <v>20-0218-0057</v>
      </c>
      <c r="D59" s="134" t="s">
        <v>193</v>
      </c>
      <c r="E59" s="59"/>
      <c r="F59" s="59"/>
      <c r="G59" s="87"/>
      <c r="H59" s="3" t="s">
        <v>29</v>
      </c>
      <c r="I59" s="3" t="s">
        <v>794</v>
      </c>
      <c r="J59" s="7" t="s">
        <v>795</v>
      </c>
      <c r="K59" s="4" t="s">
        <v>796</v>
      </c>
      <c r="L59" s="7" t="s">
        <v>797</v>
      </c>
      <c r="M59" s="7"/>
      <c r="N59" s="7" t="s">
        <v>798</v>
      </c>
      <c r="O59" s="9" t="s">
        <v>799</v>
      </c>
      <c r="P59" s="7" t="s">
        <v>800</v>
      </c>
      <c r="Q59" s="92" t="s">
        <v>801</v>
      </c>
      <c r="R59" s="7"/>
      <c r="S59" s="117" t="s">
        <v>802</v>
      </c>
      <c r="T59" s="82"/>
      <c r="U59" s="127" t="s">
        <v>803</v>
      </c>
      <c r="V59" s="152">
        <v>43879</v>
      </c>
      <c r="W59" s="156">
        <v>43879</v>
      </c>
      <c r="X59" s="4" t="s">
        <v>31</v>
      </c>
      <c r="Y59" s="4" t="s">
        <v>32</v>
      </c>
      <c r="Z59" s="6" t="s">
        <v>33</v>
      </c>
      <c r="AA59" s="7" t="s">
        <v>4755</v>
      </c>
      <c r="AB59" s="4" t="s">
        <v>34</v>
      </c>
      <c r="AC59" s="7"/>
      <c r="AD59" s="4" t="s">
        <v>205</v>
      </c>
      <c r="AE59" s="4" t="str">
        <f t="shared" si="3"/>
        <v>OUI</v>
      </c>
      <c r="AF59" s="97" t="s">
        <v>5211</v>
      </c>
    </row>
    <row r="60" spans="1:32" ht="15" customHeight="1" x14ac:dyDescent="0.25">
      <c r="A60" s="133">
        <v>58</v>
      </c>
      <c r="B60" s="150">
        <v>2020</v>
      </c>
      <c r="C60" s="170" t="str">
        <f t="shared" si="1"/>
        <v>20-0218-0058</v>
      </c>
      <c r="D60" s="134" t="s">
        <v>193</v>
      </c>
      <c r="E60" s="59"/>
      <c r="F60" s="59"/>
      <c r="G60" s="86"/>
      <c r="H60" s="3" t="s">
        <v>89</v>
      </c>
      <c r="I60" s="3" t="s">
        <v>804</v>
      </c>
      <c r="J60" s="3" t="s">
        <v>805</v>
      </c>
      <c r="K60" s="4" t="s">
        <v>34</v>
      </c>
      <c r="L60" s="3" t="s">
        <v>806</v>
      </c>
      <c r="M60" s="7"/>
      <c r="N60" s="7" t="s">
        <v>807</v>
      </c>
      <c r="O60" s="9" t="s">
        <v>808</v>
      </c>
      <c r="P60" s="7" t="s">
        <v>809</v>
      </c>
      <c r="Q60" s="93" t="s">
        <v>35</v>
      </c>
      <c r="R60" s="7"/>
      <c r="S60" s="117" t="s">
        <v>810</v>
      </c>
      <c r="T60" s="82"/>
      <c r="U60" s="127" t="s">
        <v>811</v>
      </c>
      <c r="V60" s="152">
        <v>43879</v>
      </c>
      <c r="W60" s="156">
        <v>43879</v>
      </c>
      <c r="X60" s="4" t="s">
        <v>31</v>
      </c>
      <c r="Y60" s="4" t="s">
        <v>32</v>
      </c>
      <c r="Z60" s="6" t="s">
        <v>33</v>
      </c>
      <c r="AA60" s="7" t="s">
        <v>4756</v>
      </c>
      <c r="AB60" s="4" t="s">
        <v>34</v>
      </c>
      <c r="AC60" s="6"/>
      <c r="AD60" s="4" t="s">
        <v>203</v>
      </c>
      <c r="AE60" s="4" t="str">
        <f t="shared" si="3"/>
        <v>OUI</v>
      </c>
      <c r="AF60" s="97" t="s">
        <v>5212</v>
      </c>
    </row>
    <row r="61" spans="1:32" ht="15" customHeight="1" x14ac:dyDescent="0.25">
      <c r="A61" s="133">
        <v>59</v>
      </c>
      <c r="B61" s="150">
        <v>2020</v>
      </c>
      <c r="C61" s="170" t="str">
        <f t="shared" si="1"/>
        <v>20-0218-0059</v>
      </c>
      <c r="D61" s="134" t="s">
        <v>193</v>
      </c>
      <c r="E61" s="59"/>
      <c r="F61" s="59"/>
      <c r="G61" s="86"/>
      <c r="H61" s="3" t="s">
        <v>235</v>
      </c>
      <c r="I61" s="3" t="s">
        <v>812</v>
      </c>
      <c r="J61" s="7" t="s">
        <v>813</v>
      </c>
      <c r="K61" s="4" t="s">
        <v>814</v>
      </c>
      <c r="L61" s="7" t="s">
        <v>815</v>
      </c>
      <c r="M61" s="7"/>
      <c r="N61" s="7" t="s">
        <v>816</v>
      </c>
      <c r="O61" s="9" t="s">
        <v>817</v>
      </c>
      <c r="P61" s="3" t="s">
        <v>818</v>
      </c>
      <c r="Q61" s="92" t="s">
        <v>819</v>
      </c>
      <c r="R61" s="7"/>
      <c r="S61" s="117" t="s">
        <v>820</v>
      </c>
      <c r="T61" s="82"/>
      <c r="U61" s="127" t="s">
        <v>821</v>
      </c>
      <c r="V61" s="152">
        <v>43879</v>
      </c>
      <c r="W61" s="156">
        <v>43879</v>
      </c>
      <c r="X61" s="4" t="s">
        <v>31</v>
      </c>
      <c r="Y61" s="4" t="s">
        <v>32</v>
      </c>
      <c r="Z61" s="6" t="s">
        <v>33</v>
      </c>
      <c r="AA61" s="7" t="s">
        <v>4757</v>
      </c>
      <c r="AB61" s="4" t="s">
        <v>56</v>
      </c>
      <c r="AC61" s="6" t="s">
        <v>35</v>
      </c>
      <c r="AD61" s="4" t="s">
        <v>201</v>
      </c>
      <c r="AE61" s="4" t="str">
        <f t="shared" si="3"/>
        <v>OUI</v>
      </c>
      <c r="AF61" s="97" t="s">
        <v>35</v>
      </c>
    </row>
    <row r="62" spans="1:32" ht="15" customHeight="1" x14ac:dyDescent="0.25">
      <c r="A62" s="133">
        <v>60</v>
      </c>
      <c r="B62" s="150">
        <v>2020</v>
      </c>
      <c r="C62" s="170" t="str">
        <f t="shared" si="1"/>
        <v>20-0218-0060</v>
      </c>
      <c r="D62" s="134" t="s">
        <v>193</v>
      </c>
      <c r="E62" s="59"/>
      <c r="F62" s="59"/>
      <c r="G62" s="87"/>
      <c r="H62" s="3" t="s">
        <v>54</v>
      </c>
      <c r="I62" s="3" t="s">
        <v>822</v>
      </c>
      <c r="J62" s="7" t="s">
        <v>823</v>
      </c>
      <c r="K62" s="4" t="s">
        <v>773</v>
      </c>
      <c r="L62" s="7" t="s">
        <v>824</v>
      </c>
      <c r="M62" s="7"/>
      <c r="N62" s="7" t="s">
        <v>825</v>
      </c>
      <c r="O62" s="9" t="s">
        <v>826</v>
      </c>
      <c r="P62" s="7" t="s">
        <v>827</v>
      </c>
      <c r="Q62" s="93" t="s">
        <v>828</v>
      </c>
      <c r="R62" s="7"/>
      <c r="S62" s="117" t="s">
        <v>829</v>
      </c>
      <c r="T62" s="82"/>
      <c r="U62" s="127" t="s">
        <v>830</v>
      </c>
      <c r="V62" s="152">
        <v>43879</v>
      </c>
      <c r="W62" s="156">
        <v>43879</v>
      </c>
      <c r="X62" s="4" t="s">
        <v>31</v>
      </c>
      <c r="Y62" s="4" t="s">
        <v>32</v>
      </c>
      <c r="Z62" s="6" t="s">
        <v>33</v>
      </c>
      <c r="AA62" s="7" t="s">
        <v>4758</v>
      </c>
      <c r="AB62" s="4" t="s">
        <v>49</v>
      </c>
      <c r="AC62" s="6"/>
      <c r="AD62" s="4" t="s">
        <v>77</v>
      </c>
      <c r="AE62" s="4" t="str">
        <f t="shared" si="3"/>
        <v>NON</v>
      </c>
      <c r="AF62" s="97" t="s">
        <v>5213</v>
      </c>
    </row>
    <row r="63" spans="1:32" ht="15" customHeight="1" x14ac:dyDescent="0.25">
      <c r="A63" s="133">
        <v>61</v>
      </c>
      <c r="B63" s="150">
        <v>2020</v>
      </c>
      <c r="C63" s="170" t="str">
        <f t="shared" si="1"/>
        <v>20-0218-0061</v>
      </c>
      <c r="D63" s="134" t="s">
        <v>193</v>
      </c>
      <c r="E63" s="59"/>
      <c r="F63" s="59"/>
      <c r="G63" s="87"/>
      <c r="H63" s="3" t="s">
        <v>45</v>
      </c>
      <c r="I63" s="3" t="s">
        <v>831</v>
      </c>
      <c r="J63" s="7" t="s">
        <v>832</v>
      </c>
      <c r="K63" s="4" t="s">
        <v>833</v>
      </c>
      <c r="L63" s="7" t="s">
        <v>834</v>
      </c>
      <c r="M63" s="7"/>
      <c r="N63" s="7" t="s">
        <v>835</v>
      </c>
      <c r="O63" s="9" t="s">
        <v>836</v>
      </c>
      <c r="P63" s="7" t="s">
        <v>837</v>
      </c>
      <c r="Q63" s="93"/>
      <c r="R63" s="7"/>
      <c r="S63" s="117" t="s">
        <v>838</v>
      </c>
      <c r="T63" s="82"/>
      <c r="U63" s="127" t="s">
        <v>839</v>
      </c>
      <c r="V63" s="152">
        <v>43879</v>
      </c>
      <c r="W63" s="156">
        <v>43879</v>
      </c>
      <c r="X63" s="4" t="s">
        <v>31</v>
      </c>
      <c r="Y63" s="4" t="s">
        <v>32</v>
      </c>
      <c r="Z63" s="6" t="s">
        <v>33</v>
      </c>
      <c r="AA63" s="7" t="s">
        <v>4759</v>
      </c>
      <c r="AB63" s="4" t="s">
        <v>49</v>
      </c>
      <c r="AC63" s="6" t="s">
        <v>35</v>
      </c>
      <c r="AD63" s="4" t="s">
        <v>205</v>
      </c>
      <c r="AE63" s="4" t="str">
        <f t="shared" si="3"/>
        <v>NON</v>
      </c>
      <c r="AF63" s="100" t="s">
        <v>5214</v>
      </c>
    </row>
    <row r="64" spans="1:32" ht="15" customHeight="1" x14ac:dyDescent="0.25">
      <c r="A64" s="133">
        <v>62</v>
      </c>
      <c r="B64" s="150">
        <v>2020</v>
      </c>
      <c r="C64" s="170" t="str">
        <f t="shared" si="1"/>
        <v>20-0218-0062</v>
      </c>
      <c r="D64" s="134" t="s">
        <v>193</v>
      </c>
      <c r="E64" s="59"/>
      <c r="F64" s="59"/>
      <c r="G64" s="87"/>
      <c r="H64" s="7" t="s">
        <v>54</v>
      </c>
      <c r="I64" s="3" t="s">
        <v>840</v>
      </c>
      <c r="J64" s="7" t="s">
        <v>841</v>
      </c>
      <c r="K64" s="4" t="s">
        <v>92</v>
      </c>
      <c r="L64" s="7" t="s">
        <v>842</v>
      </c>
      <c r="M64" s="7"/>
      <c r="N64" s="7" t="s">
        <v>843</v>
      </c>
      <c r="O64" s="9" t="s">
        <v>844</v>
      </c>
      <c r="P64" s="7" t="s">
        <v>845</v>
      </c>
      <c r="Q64" s="93"/>
      <c r="R64" s="7"/>
      <c r="S64" s="117" t="s">
        <v>409</v>
      </c>
      <c r="T64" s="82"/>
      <c r="U64" s="127" t="s">
        <v>846</v>
      </c>
      <c r="V64" s="152">
        <v>43879</v>
      </c>
      <c r="W64" s="156">
        <v>43879</v>
      </c>
      <c r="X64" s="4" t="s">
        <v>31</v>
      </c>
      <c r="Y64" s="4" t="s">
        <v>32</v>
      </c>
      <c r="Z64" s="6" t="s">
        <v>33</v>
      </c>
      <c r="AA64" s="7"/>
      <c r="AB64" s="4" t="s">
        <v>49</v>
      </c>
      <c r="AC64" s="6"/>
      <c r="AD64" s="4" t="s">
        <v>77</v>
      </c>
      <c r="AE64" s="4" t="str">
        <f t="shared" si="3"/>
        <v>NON</v>
      </c>
      <c r="AF64" s="100" t="s">
        <v>35</v>
      </c>
    </row>
    <row r="65" spans="1:32" ht="15" customHeight="1" x14ac:dyDescent="0.25">
      <c r="A65" s="133">
        <v>63</v>
      </c>
      <c r="B65" s="150">
        <v>2020</v>
      </c>
      <c r="C65" s="170" t="str">
        <f t="shared" si="1"/>
        <v>20-0218-0063</v>
      </c>
      <c r="D65" s="134" t="s">
        <v>193</v>
      </c>
      <c r="E65" s="59"/>
      <c r="F65" s="59"/>
      <c r="G65" s="86"/>
      <c r="H65" s="3" t="s">
        <v>45</v>
      </c>
      <c r="I65" s="3" t="s">
        <v>847</v>
      </c>
      <c r="J65" s="7" t="s">
        <v>848</v>
      </c>
      <c r="K65" s="4" t="s">
        <v>849</v>
      </c>
      <c r="L65" s="7" t="s">
        <v>850</v>
      </c>
      <c r="M65" s="7"/>
      <c r="N65" s="7" t="s">
        <v>851</v>
      </c>
      <c r="O65" s="13" t="s">
        <v>852</v>
      </c>
      <c r="P65" s="7" t="s">
        <v>853</v>
      </c>
      <c r="Q65" s="92" t="s">
        <v>854</v>
      </c>
      <c r="R65" s="7"/>
      <c r="S65" s="117" t="s">
        <v>855</v>
      </c>
      <c r="T65" s="82"/>
      <c r="U65" s="127" t="s">
        <v>35</v>
      </c>
      <c r="V65" s="152">
        <v>43879</v>
      </c>
      <c r="W65" s="156">
        <v>43879</v>
      </c>
      <c r="X65" s="4" t="s">
        <v>48</v>
      </c>
      <c r="Y65" s="4" t="s">
        <v>32</v>
      </c>
      <c r="Z65" s="6" t="s">
        <v>33</v>
      </c>
      <c r="AA65" s="7" t="s">
        <v>4760</v>
      </c>
      <c r="AB65" s="4" t="s">
        <v>49</v>
      </c>
      <c r="AC65" s="6" t="s">
        <v>35</v>
      </c>
      <c r="AD65" s="4" t="s">
        <v>77</v>
      </c>
      <c r="AE65" s="4" t="str">
        <f t="shared" si="3"/>
        <v>NON</v>
      </c>
      <c r="AF65" s="97" t="s">
        <v>5215</v>
      </c>
    </row>
    <row r="66" spans="1:32" ht="15" customHeight="1" x14ac:dyDescent="0.25">
      <c r="A66" s="133">
        <v>64</v>
      </c>
      <c r="B66" s="150">
        <v>2020</v>
      </c>
      <c r="C66" s="170" t="str">
        <f t="shared" si="1"/>
        <v>20-0218-0064</v>
      </c>
      <c r="D66" s="134" t="s">
        <v>193</v>
      </c>
      <c r="E66" s="59"/>
      <c r="F66" s="59"/>
      <c r="G66" s="87"/>
      <c r="H66" s="3" t="s">
        <v>45</v>
      </c>
      <c r="I66" s="3" t="s">
        <v>856</v>
      </c>
      <c r="J66" s="7" t="s">
        <v>857</v>
      </c>
      <c r="K66" s="4" t="s">
        <v>858</v>
      </c>
      <c r="L66" s="7" t="s">
        <v>859</v>
      </c>
      <c r="M66" s="7"/>
      <c r="N66" s="7" t="s">
        <v>860</v>
      </c>
      <c r="O66" s="9" t="s">
        <v>861</v>
      </c>
      <c r="P66" s="7" t="s">
        <v>862</v>
      </c>
      <c r="Q66" s="93" t="s">
        <v>863</v>
      </c>
      <c r="R66" s="7"/>
      <c r="S66" s="117" t="s">
        <v>864</v>
      </c>
      <c r="T66" s="82"/>
      <c r="U66" s="127" t="s">
        <v>865</v>
      </c>
      <c r="V66" s="152">
        <v>43879</v>
      </c>
      <c r="W66" s="156">
        <v>43879</v>
      </c>
      <c r="X66" s="4" t="s">
        <v>48</v>
      </c>
      <c r="Y66" s="4" t="s">
        <v>32</v>
      </c>
      <c r="Z66" s="6" t="s">
        <v>33</v>
      </c>
      <c r="AA66" s="7" t="s">
        <v>4761</v>
      </c>
      <c r="AB66" s="4" t="s">
        <v>49</v>
      </c>
      <c r="AC66" s="7" t="s">
        <v>88</v>
      </c>
      <c r="AD66" s="4" t="s">
        <v>77</v>
      </c>
      <c r="AE66" s="4" t="str">
        <f t="shared" si="3"/>
        <v>NON</v>
      </c>
      <c r="AF66" s="97" t="s">
        <v>35</v>
      </c>
    </row>
    <row r="67" spans="1:32" ht="15" customHeight="1" x14ac:dyDescent="0.25">
      <c r="A67" s="133">
        <v>65</v>
      </c>
      <c r="B67" s="150">
        <v>2020</v>
      </c>
      <c r="C67" s="170" t="str">
        <f t="shared" si="1"/>
        <v>20-0218-0065</v>
      </c>
      <c r="D67" s="134" t="s">
        <v>193</v>
      </c>
      <c r="E67" s="59"/>
      <c r="F67" s="59"/>
      <c r="G67" s="87"/>
      <c r="H67" s="3" t="s">
        <v>45</v>
      </c>
      <c r="I67" s="3" t="s">
        <v>866</v>
      </c>
      <c r="J67" s="7" t="s">
        <v>867</v>
      </c>
      <c r="K67" s="4" t="s">
        <v>868</v>
      </c>
      <c r="L67" s="7" t="s">
        <v>869</v>
      </c>
      <c r="M67" s="7"/>
      <c r="N67" s="7" t="s">
        <v>870</v>
      </c>
      <c r="O67" s="12" t="s">
        <v>871</v>
      </c>
      <c r="P67" s="7" t="s">
        <v>872</v>
      </c>
      <c r="Q67" s="93" t="s">
        <v>873</v>
      </c>
      <c r="R67" s="7"/>
      <c r="S67" s="117" t="s">
        <v>874</v>
      </c>
      <c r="T67" s="82"/>
      <c r="U67" s="127" t="s">
        <v>875</v>
      </c>
      <c r="V67" s="152">
        <v>43879</v>
      </c>
      <c r="W67" s="156">
        <v>43879</v>
      </c>
      <c r="X67" s="4" t="s">
        <v>48</v>
      </c>
      <c r="Y67" s="4" t="s">
        <v>32</v>
      </c>
      <c r="Z67" s="6" t="s">
        <v>33</v>
      </c>
      <c r="AA67" s="7" t="s">
        <v>4762</v>
      </c>
      <c r="AB67" s="4" t="s">
        <v>49</v>
      </c>
      <c r="AC67" s="6" t="s">
        <v>88</v>
      </c>
      <c r="AD67" s="4" t="s">
        <v>77</v>
      </c>
      <c r="AE67" s="4" t="str">
        <f t="shared" si="3"/>
        <v>NON</v>
      </c>
      <c r="AF67" s="97" t="s">
        <v>5216</v>
      </c>
    </row>
    <row r="68" spans="1:32" ht="15" customHeight="1" x14ac:dyDescent="0.25">
      <c r="A68" s="133">
        <v>66</v>
      </c>
      <c r="B68" s="150">
        <v>2020</v>
      </c>
      <c r="C68" s="170" t="str">
        <f t="shared" ref="C68:C131" si="4">IF(ISBLANK(B68),"",MID(B68,3,2)&amp;"-"&amp;TEXT(W68,"mm")&amp;TEXT(W68,"jj")&amp;"-"&amp;TEXT(A68,"0000"))</f>
        <v>20-0218-0066</v>
      </c>
      <c r="D68" s="134" t="s">
        <v>193</v>
      </c>
      <c r="E68" s="59"/>
      <c r="F68" s="59"/>
      <c r="G68" s="87"/>
      <c r="H68" s="3" t="s">
        <v>45</v>
      </c>
      <c r="I68" s="3" t="s">
        <v>876</v>
      </c>
      <c r="J68" s="7" t="s">
        <v>877</v>
      </c>
      <c r="K68" s="4" t="s">
        <v>878</v>
      </c>
      <c r="L68" s="7" t="s">
        <v>879</v>
      </c>
      <c r="M68" s="7"/>
      <c r="N68" s="7" t="s">
        <v>880</v>
      </c>
      <c r="O68" s="9" t="s">
        <v>881</v>
      </c>
      <c r="P68" s="7" t="s">
        <v>882</v>
      </c>
      <c r="Q68" s="93"/>
      <c r="R68" s="7"/>
      <c r="S68" s="117" t="s">
        <v>773</v>
      </c>
      <c r="T68" s="82"/>
      <c r="U68" s="127" t="s">
        <v>883</v>
      </c>
      <c r="V68" s="152">
        <v>43879</v>
      </c>
      <c r="W68" s="156">
        <v>43879</v>
      </c>
      <c r="X68" s="4"/>
      <c r="Y68" s="4" t="s">
        <v>32</v>
      </c>
      <c r="Z68" s="6" t="s">
        <v>33</v>
      </c>
      <c r="AA68" s="7" t="s">
        <v>4763</v>
      </c>
      <c r="AB68" s="4" t="s">
        <v>49</v>
      </c>
      <c r="AC68" s="6" t="s">
        <v>35</v>
      </c>
      <c r="AD68" s="4" t="s">
        <v>77</v>
      </c>
      <c r="AE68" s="4" t="str">
        <f t="shared" si="3"/>
        <v>NON</v>
      </c>
      <c r="AF68" s="97" t="s">
        <v>35</v>
      </c>
    </row>
    <row r="69" spans="1:32" ht="15" customHeight="1" x14ac:dyDescent="0.25">
      <c r="A69" s="133">
        <v>67</v>
      </c>
      <c r="B69" s="150">
        <v>2020</v>
      </c>
      <c r="C69" s="170" t="str">
        <f t="shared" si="4"/>
        <v>20-0218-0067</v>
      </c>
      <c r="D69" s="134" t="s">
        <v>193</v>
      </c>
      <c r="E69" s="59"/>
      <c r="F69" s="59"/>
      <c r="G69" s="87"/>
      <c r="H69" s="3" t="s">
        <v>45</v>
      </c>
      <c r="I69" s="3" t="s">
        <v>884</v>
      </c>
      <c r="J69" s="7" t="s">
        <v>885</v>
      </c>
      <c r="K69" s="4" t="s">
        <v>886</v>
      </c>
      <c r="L69" s="7" t="s">
        <v>887</v>
      </c>
      <c r="M69" s="7"/>
      <c r="N69" s="7" t="s">
        <v>888</v>
      </c>
      <c r="O69" s="9" t="s">
        <v>889</v>
      </c>
      <c r="P69" s="7" t="s">
        <v>890</v>
      </c>
      <c r="Q69" s="93"/>
      <c r="R69" s="7"/>
      <c r="S69" s="117" t="s">
        <v>386</v>
      </c>
      <c r="T69" s="82"/>
      <c r="U69" s="127" t="s">
        <v>891</v>
      </c>
      <c r="V69" s="152">
        <v>43879</v>
      </c>
      <c r="W69" s="156">
        <v>43879</v>
      </c>
      <c r="X69" s="4" t="s">
        <v>31</v>
      </c>
      <c r="Y69" s="4" t="s">
        <v>32</v>
      </c>
      <c r="Z69" s="6" t="s">
        <v>33</v>
      </c>
      <c r="AA69" s="7" t="s">
        <v>4764</v>
      </c>
      <c r="AB69" s="4" t="s">
        <v>49</v>
      </c>
      <c r="AC69" s="6" t="s">
        <v>88</v>
      </c>
      <c r="AD69" s="4" t="s">
        <v>77</v>
      </c>
      <c r="AE69" s="4" t="str">
        <f t="shared" si="3"/>
        <v>NON</v>
      </c>
      <c r="AF69" s="97" t="s">
        <v>5217</v>
      </c>
    </row>
    <row r="70" spans="1:32" ht="15" customHeight="1" x14ac:dyDescent="0.25">
      <c r="A70" s="133">
        <v>68</v>
      </c>
      <c r="B70" s="150">
        <v>2020</v>
      </c>
      <c r="C70" s="170" t="str">
        <f t="shared" si="4"/>
        <v>20-0218-0068</v>
      </c>
      <c r="D70" s="134" t="s">
        <v>193</v>
      </c>
      <c r="E70" s="59"/>
      <c r="F70" s="59"/>
      <c r="G70" s="87"/>
      <c r="H70" s="3" t="s">
        <v>45</v>
      </c>
      <c r="I70" s="3" t="s">
        <v>892</v>
      </c>
      <c r="J70" s="7" t="s">
        <v>893</v>
      </c>
      <c r="K70" s="4" t="s">
        <v>894</v>
      </c>
      <c r="L70" s="7" t="s">
        <v>895</v>
      </c>
      <c r="M70" s="7"/>
      <c r="N70" s="7" t="s">
        <v>896</v>
      </c>
      <c r="O70" s="9" t="s">
        <v>897</v>
      </c>
      <c r="P70" s="7" t="s">
        <v>898</v>
      </c>
      <c r="Q70" s="93"/>
      <c r="R70" s="7"/>
      <c r="S70" s="117" t="s">
        <v>899</v>
      </c>
      <c r="T70" s="82"/>
      <c r="U70" s="127" t="s">
        <v>900</v>
      </c>
      <c r="V70" s="152">
        <v>43879</v>
      </c>
      <c r="W70" s="156">
        <v>43879</v>
      </c>
      <c r="X70" s="4" t="s">
        <v>31</v>
      </c>
      <c r="Y70" s="4" t="s">
        <v>32</v>
      </c>
      <c r="Z70" s="6" t="s">
        <v>33</v>
      </c>
      <c r="AA70" s="7" t="s">
        <v>4765</v>
      </c>
      <c r="AB70" s="4" t="s">
        <v>49</v>
      </c>
      <c r="AC70" s="6" t="s">
        <v>88</v>
      </c>
      <c r="AD70" s="4" t="s">
        <v>77</v>
      </c>
      <c r="AE70" s="4" t="str">
        <f t="shared" si="3"/>
        <v>NON</v>
      </c>
      <c r="AF70" s="97" t="s">
        <v>5218</v>
      </c>
    </row>
    <row r="71" spans="1:32" ht="15" customHeight="1" x14ac:dyDescent="0.25">
      <c r="A71" s="133">
        <v>69</v>
      </c>
      <c r="B71" s="150">
        <v>2020</v>
      </c>
      <c r="C71" s="170" t="str">
        <f t="shared" si="4"/>
        <v>20-0218-0069</v>
      </c>
      <c r="D71" s="134" t="s">
        <v>193</v>
      </c>
      <c r="E71" s="59"/>
      <c r="F71" s="59"/>
      <c r="G71" s="87"/>
      <c r="H71" s="3" t="s">
        <v>45</v>
      </c>
      <c r="I71" s="3" t="s">
        <v>901</v>
      </c>
      <c r="J71" s="7" t="s">
        <v>902</v>
      </c>
      <c r="K71" s="4" t="s">
        <v>903</v>
      </c>
      <c r="L71" s="7" t="s">
        <v>904</v>
      </c>
      <c r="M71" s="7"/>
      <c r="N71" s="7" t="s">
        <v>905</v>
      </c>
      <c r="O71" s="12" t="s">
        <v>906</v>
      </c>
      <c r="P71" s="7" t="s">
        <v>907</v>
      </c>
      <c r="Q71" s="92" t="s">
        <v>908</v>
      </c>
      <c r="R71" s="7"/>
      <c r="S71" s="117" t="s">
        <v>909</v>
      </c>
      <c r="T71" s="82"/>
      <c r="U71" s="127" t="s">
        <v>910</v>
      </c>
      <c r="V71" s="152">
        <v>43879</v>
      </c>
      <c r="W71" s="156">
        <v>43879</v>
      </c>
      <c r="X71" s="4"/>
      <c r="Y71" s="4" t="s">
        <v>32</v>
      </c>
      <c r="Z71" s="6" t="s">
        <v>33</v>
      </c>
      <c r="AA71" s="7" t="s">
        <v>4766</v>
      </c>
      <c r="AB71" s="4" t="s">
        <v>49</v>
      </c>
      <c r="AC71" s="6" t="s">
        <v>88</v>
      </c>
      <c r="AD71" s="4" t="s">
        <v>77</v>
      </c>
      <c r="AE71" s="4" t="str">
        <f t="shared" si="3"/>
        <v>NON</v>
      </c>
      <c r="AF71" s="97" t="s">
        <v>5219</v>
      </c>
    </row>
    <row r="72" spans="1:32" ht="15" customHeight="1" x14ac:dyDescent="0.25">
      <c r="A72" s="133">
        <v>70</v>
      </c>
      <c r="B72" s="150">
        <v>2020</v>
      </c>
      <c r="C72" s="170" t="str">
        <f t="shared" si="4"/>
        <v>20-0218-0070</v>
      </c>
      <c r="D72" s="134" t="s">
        <v>193</v>
      </c>
      <c r="E72" s="59"/>
      <c r="F72" s="59"/>
      <c r="G72" s="87"/>
      <c r="H72" s="3" t="s">
        <v>45</v>
      </c>
      <c r="I72" s="3" t="s">
        <v>911</v>
      </c>
      <c r="J72" s="7" t="s">
        <v>912</v>
      </c>
      <c r="K72" s="4" t="s">
        <v>913</v>
      </c>
      <c r="L72" s="7" t="s">
        <v>914</v>
      </c>
      <c r="M72" s="7"/>
      <c r="N72" s="7" t="s">
        <v>915</v>
      </c>
      <c r="O72" s="12" t="s">
        <v>916</v>
      </c>
      <c r="P72" s="3" t="s">
        <v>917</v>
      </c>
      <c r="Q72" s="92" t="s">
        <v>918</v>
      </c>
      <c r="R72" s="7"/>
      <c r="S72" s="117" t="s">
        <v>919</v>
      </c>
      <c r="T72" s="82"/>
      <c r="U72" s="127" t="s">
        <v>920</v>
      </c>
      <c r="V72" s="152">
        <v>43879</v>
      </c>
      <c r="W72" s="156">
        <v>43879</v>
      </c>
      <c r="X72" s="4"/>
      <c r="Y72" s="4" t="s">
        <v>32</v>
      </c>
      <c r="Z72" s="6" t="s">
        <v>33</v>
      </c>
      <c r="AA72" s="7" t="s">
        <v>4767</v>
      </c>
      <c r="AB72" s="4" t="s">
        <v>49</v>
      </c>
      <c r="AC72" s="6" t="s">
        <v>35</v>
      </c>
      <c r="AD72" s="4" t="s">
        <v>77</v>
      </c>
      <c r="AE72" s="4" t="str">
        <f t="shared" si="3"/>
        <v>NON</v>
      </c>
      <c r="AF72" s="97" t="s">
        <v>35</v>
      </c>
    </row>
    <row r="73" spans="1:32" ht="15" customHeight="1" x14ac:dyDescent="0.25">
      <c r="A73" s="133">
        <v>71</v>
      </c>
      <c r="B73" s="150">
        <v>2020</v>
      </c>
      <c r="C73" s="170" t="str">
        <f t="shared" si="4"/>
        <v>20-0218-0071</v>
      </c>
      <c r="D73" s="134" t="s">
        <v>193</v>
      </c>
      <c r="E73" s="59"/>
      <c r="F73" s="59"/>
      <c r="G73" s="86"/>
      <c r="H73" s="3" t="s">
        <v>45</v>
      </c>
      <c r="I73" s="3" t="s">
        <v>921</v>
      </c>
      <c r="J73" s="7" t="s">
        <v>922</v>
      </c>
      <c r="K73" s="4" t="s">
        <v>923</v>
      </c>
      <c r="L73" s="7" t="s">
        <v>924</v>
      </c>
      <c r="M73" s="7"/>
      <c r="N73" s="7" t="s">
        <v>925</v>
      </c>
      <c r="O73" s="12" t="s">
        <v>926</v>
      </c>
      <c r="P73" s="7" t="s">
        <v>927</v>
      </c>
      <c r="Q73" s="92"/>
      <c r="R73" s="7"/>
      <c r="S73" s="117" t="s">
        <v>655</v>
      </c>
      <c r="T73" s="82"/>
      <c r="U73" s="127" t="s">
        <v>928</v>
      </c>
      <c r="V73" s="152">
        <v>43879</v>
      </c>
      <c r="W73" s="156">
        <v>43879</v>
      </c>
      <c r="X73" s="4"/>
      <c r="Y73" s="4" t="s">
        <v>32</v>
      </c>
      <c r="Z73" s="6" t="s">
        <v>33</v>
      </c>
      <c r="AA73" s="7" t="s">
        <v>4768</v>
      </c>
      <c r="AB73" s="4" t="s">
        <v>49</v>
      </c>
      <c r="AC73" s="6" t="s">
        <v>35</v>
      </c>
      <c r="AD73" s="4" t="s">
        <v>77</v>
      </c>
      <c r="AE73" s="4" t="str">
        <f t="shared" si="3"/>
        <v>NON</v>
      </c>
      <c r="AF73" s="97" t="s">
        <v>35</v>
      </c>
    </row>
    <row r="74" spans="1:32" ht="15" customHeight="1" x14ac:dyDescent="0.25">
      <c r="A74" s="133">
        <v>72</v>
      </c>
      <c r="B74" s="150">
        <v>2020</v>
      </c>
      <c r="C74" s="170" t="str">
        <f t="shared" si="4"/>
        <v>20-0218-0072</v>
      </c>
      <c r="D74" s="169" t="s">
        <v>193</v>
      </c>
      <c r="E74" s="74"/>
      <c r="F74" s="74"/>
      <c r="G74" s="90"/>
      <c r="H74" s="75" t="s">
        <v>40</v>
      </c>
      <c r="I74" s="75" t="s">
        <v>929</v>
      </c>
      <c r="J74" s="72" t="s">
        <v>930</v>
      </c>
      <c r="K74" s="79" t="s">
        <v>505</v>
      </c>
      <c r="L74" s="72" t="s">
        <v>931</v>
      </c>
      <c r="M74" s="75"/>
      <c r="N74" s="72" t="s">
        <v>932</v>
      </c>
      <c r="O74" s="80" t="s">
        <v>933</v>
      </c>
      <c r="P74" s="72" t="s">
        <v>934</v>
      </c>
      <c r="Q74" s="94" t="s">
        <v>935</v>
      </c>
      <c r="R74" s="75"/>
      <c r="S74" s="118" t="s">
        <v>936</v>
      </c>
      <c r="T74" s="83"/>
      <c r="U74" s="132" t="s">
        <v>937</v>
      </c>
      <c r="V74" s="153">
        <v>43879</v>
      </c>
      <c r="W74" s="157">
        <v>43879</v>
      </c>
      <c r="X74" s="76" t="s">
        <v>31</v>
      </c>
      <c r="Y74" s="76" t="s">
        <v>32</v>
      </c>
      <c r="Z74" s="79" t="s">
        <v>33</v>
      </c>
      <c r="AA74" s="78" t="s">
        <v>4769</v>
      </c>
      <c r="AB74" s="76" t="s">
        <v>49</v>
      </c>
      <c r="AC74" s="81"/>
      <c r="AD74" s="76" t="s">
        <v>205</v>
      </c>
      <c r="AE74" s="4" t="str">
        <f t="shared" si="3"/>
        <v>NON</v>
      </c>
      <c r="AF74" s="103" t="s">
        <v>5220</v>
      </c>
    </row>
    <row r="75" spans="1:32" ht="15" customHeight="1" x14ac:dyDescent="0.25">
      <c r="A75" s="133">
        <v>73</v>
      </c>
      <c r="B75" s="150">
        <v>2020</v>
      </c>
      <c r="C75" s="170" t="str">
        <f t="shared" si="4"/>
        <v>20-0218-0073</v>
      </c>
      <c r="D75" s="134" t="s">
        <v>193</v>
      </c>
      <c r="E75" s="59"/>
      <c r="F75" s="59"/>
      <c r="G75" s="87"/>
      <c r="H75" s="3" t="s">
        <v>40</v>
      </c>
      <c r="I75" s="3" t="s">
        <v>938</v>
      </c>
      <c r="J75" s="7" t="s">
        <v>939</v>
      </c>
      <c r="K75" s="4" t="s">
        <v>940</v>
      </c>
      <c r="L75" s="7" t="s">
        <v>941</v>
      </c>
      <c r="M75" s="7"/>
      <c r="N75" s="7" t="s">
        <v>942</v>
      </c>
      <c r="O75" s="9" t="s">
        <v>943</v>
      </c>
      <c r="P75" s="7" t="s">
        <v>944</v>
      </c>
      <c r="Q75" s="93"/>
      <c r="R75" s="7"/>
      <c r="S75" s="117" t="s">
        <v>346</v>
      </c>
      <c r="T75" s="82"/>
      <c r="U75" s="127" t="s">
        <v>945</v>
      </c>
      <c r="V75" s="152">
        <v>43879</v>
      </c>
      <c r="W75" s="156">
        <v>43879</v>
      </c>
      <c r="X75" s="4"/>
      <c r="Y75" s="4" t="s">
        <v>32</v>
      </c>
      <c r="Z75" s="6" t="s">
        <v>33</v>
      </c>
      <c r="AA75" s="7" t="s">
        <v>4770</v>
      </c>
      <c r="AB75" s="4" t="s">
        <v>49</v>
      </c>
      <c r="AC75" s="6" t="s">
        <v>35</v>
      </c>
      <c r="AD75" s="4" t="s">
        <v>77</v>
      </c>
      <c r="AE75" s="4" t="str">
        <f t="shared" si="3"/>
        <v>NON</v>
      </c>
      <c r="AF75" s="97" t="s">
        <v>5221</v>
      </c>
    </row>
    <row r="76" spans="1:32" ht="15" customHeight="1" x14ac:dyDescent="0.25">
      <c r="A76" s="133">
        <v>74</v>
      </c>
      <c r="B76" s="150">
        <v>2020</v>
      </c>
      <c r="C76" s="170" t="str">
        <f t="shared" si="4"/>
        <v>20-0218-0074</v>
      </c>
      <c r="D76" s="134" t="s">
        <v>193</v>
      </c>
      <c r="E76" s="59"/>
      <c r="F76" s="59"/>
      <c r="G76" s="87"/>
      <c r="H76" s="3" t="s">
        <v>40</v>
      </c>
      <c r="I76" s="3" t="s">
        <v>946</v>
      </c>
      <c r="J76" s="7" t="s">
        <v>947</v>
      </c>
      <c r="K76" s="4" t="s">
        <v>948</v>
      </c>
      <c r="L76" s="7" t="s">
        <v>949</v>
      </c>
      <c r="M76" s="7"/>
      <c r="N76" s="7" t="s">
        <v>950</v>
      </c>
      <c r="O76" s="9" t="s">
        <v>951</v>
      </c>
      <c r="P76" s="7" t="s">
        <v>952</v>
      </c>
      <c r="Q76" s="92"/>
      <c r="R76" s="7"/>
      <c r="S76" s="117" t="s">
        <v>953</v>
      </c>
      <c r="T76" s="82"/>
      <c r="U76" s="127" t="s">
        <v>954</v>
      </c>
      <c r="V76" s="152">
        <v>43879</v>
      </c>
      <c r="W76" s="156">
        <v>43879</v>
      </c>
      <c r="X76" s="4"/>
      <c r="Y76" s="4" t="s">
        <v>32</v>
      </c>
      <c r="Z76" s="6" t="s">
        <v>33</v>
      </c>
      <c r="AA76" s="7" t="s">
        <v>4771</v>
      </c>
      <c r="AB76" s="4" t="s">
        <v>49</v>
      </c>
      <c r="AC76" s="6"/>
      <c r="AD76" s="4" t="s">
        <v>77</v>
      </c>
      <c r="AE76" s="4" t="str">
        <f t="shared" si="3"/>
        <v>NON</v>
      </c>
      <c r="AF76" s="97" t="s">
        <v>5222</v>
      </c>
    </row>
    <row r="77" spans="1:32" ht="15" customHeight="1" x14ac:dyDescent="0.25">
      <c r="A77" s="133">
        <v>75</v>
      </c>
      <c r="B77" s="150">
        <v>2020</v>
      </c>
      <c r="C77" s="170" t="str">
        <f t="shared" si="4"/>
        <v>20-0220-0075</v>
      </c>
      <c r="D77" s="134" t="s">
        <v>193</v>
      </c>
      <c r="E77" s="59"/>
      <c r="F77" s="59"/>
      <c r="G77" s="86"/>
      <c r="H77" s="3" t="s">
        <v>65</v>
      </c>
      <c r="I77" s="3" t="s">
        <v>955</v>
      </c>
      <c r="J77" s="7" t="s">
        <v>956</v>
      </c>
      <c r="K77" s="4" t="s">
        <v>957</v>
      </c>
      <c r="L77" s="7" t="s">
        <v>958</v>
      </c>
      <c r="M77" s="7"/>
      <c r="N77" s="7" t="s">
        <v>959</v>
      </c>
      <c r="O77" s="9" t="s">
        <v>960</v>
      </c>
      <c r="P77" s="7" t="s">
        <v>961</v>
      </c>
      <c r="Q77" s="93" t="s">
        <v>962</v>
      </c>
      <c r="R77" s="7"/>
      <c r="S77" s="117" t="s">
        <v>963</v>
      </c>
      <c r="T77" s="82"/>
      <c r="U77" s="127" t="s">
        <v>964</v>
      </c>
      <c r="V77" s="152">
        <v>43881</v>
      </c>
      <c r="W77" s="156">
        <v>43881</v>
      </c>
      <c r="X77" s="4" t="s">
        <v>48</v>
      </c>
      <c r="Y77" s="4" t="s">
        <v>32</v>
      </c>
      <c r="Z77" s="6" t="s">
        <v>33</v>
      </c>
      <c r="AA77" s="7" t="s">
        <v>4772</v>
      </c>
      <c r="AB77" s="4" t="s">
        <v>223</v>
      </c>
      <c r="AC77" s="6"/>
      <c r="AD77" s="4" t="s">
        <v>201</v>
      </c>
      <c r="AE77" s="4" t="str">
        <f t="shared" si="3"/>
        <v>OUI</v>
      </c>
      <c r="AF77" s="97" t="s">
        <v>5223</v>
      </c>
    </row>
    <row r="78" spans="1:32" ht="15" customHeight="1" x14ac:dyDescent="0.25">
      <c r="A78" s="133">
        <v>76</v>
      </c>
      <c r="B78" s="150">
        <v>2020</v>
      </c>
      <c r="C78" s="170" t="str">
        <f t="shared" si="4"/>
        <v>20-0220-0076</v>
      </c>
      <c r="D78" s="134" t="s">
        <v>193</v>
      </c>
      <c r="E78" s="59"/>
      <c r="F78" s="59"/>
      <c r="G78" s="86"/>
      <c r="H78" s="3" t="s">
        <v>36</v>
      </c>
      <c r="I78" s="3" t="s">
        <v>965</v>
      </c>
      <c r="J78" s="7" t="s">
        <v>966</v>
      </c>
      <c r="K78" s="4" t="s">
        <v>967</v>
      </c>
      <c r="L78" s="7" t="s">
        <v>968</v>
      </c>
      <c r="M78" s="7"/>
      <c r="N78" s="7" t="s">
        <v>969</v>
      </c>
      <c r="O78" s="12" t="s">
        <v>970</v>
      </c>
      <c r="P78" s="3" t="s">
        <v>971</v>
      </c>
      <c r="Q78" s="92"/>
      <c r="R78" s="7"/>
      <c r="S78" s="117" t="s">
        <v>972</v>
      </c>
      <c r="T78" s="82"/>
      <c r="U78" s="127" t="s">
        <v>973</v>
      </c>
      <c r="V78" s="152">
        <v>43881</v>
      </c>
      <c r="W78" s="156">
        <v>43881</v>
      </c>
      <c r="X78" s="4" t="s">
        <v>31</v>
      </c>
      <c r="Y78" s="4" t="s">
        <v>32</v>
      </c>
      <c r="Z78" s="6" t="s">
        <v>33</v>
      </c>
      <c r="AA78" s="7" t="s">
        <v>4773</v>
      </c>
      <c r="AB78" s="4" t="s">
        <v>34</v>
      </c>
      <c r="AC78" s="6"/>
      <c r="AD78" s="4" t="s">
        <v>205</v>
      </c>
      <c r="AE78" s="4" t="str">
        <f t="shared" si="3"/>
        <v>OUI</v>
      </c>
      <c r="AF78" s="98" t="s">
        <v>5224</v>
      </c>
    </row>
    <row r="79" spans="1:32" ht="15" customHeight="1" x14ac:dyDescent="0.25">
      <c r="A79" s="133">
        <v>77</v>
      </c>
      <c r="B79" s="150">
        <v>2020</v>
      </c>
      <c r="C79" s="170" t="str">
        <f t="shared" si="4"/>
        <v>20-0220-0077</v>
      </c>
      <c r="D79" s="134" t="s">
        <v>193</v>
      </c>
      <c r="E79" s="59">
        <v>530367</v>
      </c>
      <c r="F79" s="59">
        <v>1600788057</v>
      </c>
      <c r="G79" s="86">
        <v>81012313</v>
      </c>
      <c r="H79" s="3" t="s">
        <v>3</v>
      </c>
      <c r="I79" s="3" t="s">
        <v>974</v>
      </c>
      <c r="J79" s="7" t="s">
        <v>975</v>
      </c>
      <c r="K79" s="4" t="s">
        <v>976</v>
      </c>
      <c r="L79" s="7" t="s">
        <v>977</v>
      </c>
      <c r="M79" s="7"/>
      <c r="N79" s="7" t="s">
        <v>978</v>
      </c>
      <c r="O79" s="9" t="s">
        <v>979</v>
      </c>
      <c r="P79" s="7" t="s">
        <v>980</v>
      </c>
      <c r="Q79" s="93" t="s">
        <v>981</v>
      </c>
      <c r="R79" s="7"/>
      <c r="S79" s="117" t="s">
        <v>982</v>
      </c>
      <c r="T79" s="82"/>
      <c r="U79" s="127" t="s">
        <v>983</v>
      </c>
      <c r="V79" s="152">
        <v>43881</v>
      </c>
      <c r="W79" s="156">
        <v>43881</v>
      </c>
      <c r="X79" s="4" t="s">
        <v>31</v>
      </c>
      <c r="Y79" s="4" t="s">
        <v>32</v>
      </c>
      <c r="Z79" s="6" t="s">
        <v>33</v>
      </c>
      <c r="AA79" s="7" t="s">
        <v>4774</v>
      </c>
      <c r="AB79" s="4" t="s">
        <v>56</v>
      </c>
      <c r="AC79" s="6"/>
      <c r="AD79" s="4" t="s">
        <v>210</v>
      </c>
      <c r="AE79" s="4" t="str">
        <f t="shared" si="3"/>
        <v>OUI</v>
      </c>
      <c r="AF79" s="97" t="s">
        <v>5225</v>
      </c>
    </row>
    <row r="80" spans="1:32" ht="15" customHeight="1" x14ac:dyDescent="0.25">
      <c r="A80" s="133">
        <v>78</v>
      </c>
      <c r="B80" s="150">
        <v>2020</v>
      </c>
      <c r="C80" s="170" t="str">
        <f t="shared" si="4"/>
        <v>20-0220-0078</v>
      </c>
      <c r="D80" s="134" t="s">
        <v>193</v>
      </c>
      <c r="E80" s="59"/>
      <c r="F80" s="59"/>
      <c r="G80" s="86"/>
      <c r="H80" s="7" t="s">
        <v>45</v>
      </c>
      <c r="I80" s="3" t="s">
        <v>984</v>
      </c>
      <c r="J80" s="7" t="s">
        <v>985</v>
      </c>
      <c r="K80" s="4" t="s">
        <v>986</v>
      </c>
      <c r="L80" s="7" t="s">
        <v>987</v>
      </c>
      <c r="M80" s="7"/>
      <c r="N80" s="7" t="s">
        <v>988</v>
      </c>
      <c r="O80" s="12" t="s">
        <v>989</v>
      </c>
      <c r="P80" s="3" t="s">
        <v>990</v>
      </c>
      <c r="Q80" s="92" t="s">
        <v>35</v>
      </c>
      <c r="R80" s="7"/>
      <c r="S80" s="117" t="s">
        <v>886</v>
      </c>
      <c r="T80" s="82"/>
      <c r="U80" s="127" t="s">
        <v>991</v>
      </c>
      <c r="V80" s="152">
        <v>43881</v>
      </c>
      <c r="W80" s="156">
        <v>43881</v>
      </c>
      <c r="X80" s="4" t="s">
        <v>48</v>
      </c>
      <c r="Y80" s="4" t="s">
        <v>32</v>
      </c>
      <c r="Z80" s="6" t="s">
        <v>33</v>
      </c>
      <c r="AA80" s="7" t="s">
        <v>4775</v>
      </c>
      <c r="AB80" s="4" t="s">
        <v>49</v>
      </c>
      <c r="AC80" s="6" t="s">
        <v>88</v>
      </c>
      <c r="AD80" s="4" t="s">
        <v>77</v>
      </c>
      <c r="AE80" s="4" t="str">
        <f t="shared" si="3"/>
        <v>NON</v>
      </c>
      <c r="AF80" s="97" t="s">
        <v>5226</v>
      </c>
    </row>
    <row r="81" spans="1:32" ht="15" customHeight="1" x14ac:dyDescent="0.25">
      <c r="A81" s="133">
        <v>79</v>
      </c>
      <c r="B81" s="150">
        <v>2020</v>
      </c>
      <c r="C81" s="170" t="str">
        <f t="shared" si="4"/>
        <v>20-0220-0079</v>
      </c>
      <c r="D81" s="134" t="s">
        <v>193</v>
      </c>
      <c r="E81" s="59"/>
      <c r="F81" s="59"/>
      <c r="G81" s="87"/>
      <c r="H81" s="3" t="s">
        <v>57</v>
      </c>
      <c r="I81" s="3" t="s">
        <v>992</v>
      </c>
      <c r="J81" s="7" t="s">
        <v>993</v>
      </c>
      <c r="K81" s="4" t="s">
        <v>994</v>
      </c>
      <c r="L81" s="7" t="s">
        <v>995</v>
      </c>
      <c r="M81" s="7"/>
      <c r="N81" s="7" t="s">
        <v>996</v>
      </c>
      <c r="O81" s="12" t="s">
        <v>997</v>
      </c>
      <c r="P81" s="7" t="s">
        <v>35</v>
      </c>
      <c r="Q81" s="92" t="s">
        <v>998</v>
      </c>
      <c r="R81" s="7"/>
      <c r="S81" s="117" t="s">
        <v>515</v>
      </c>
      <c r="T81" s="82"/>
      <c r="U81" s="127" t="s">
        <v>999</v>
      </c>
      <c r="V81" s="152">
        <v>43881</v>
      </c>
      <c r="W81" s="156">
        <v>43881</v>
      </c>
      <c r="X81" s="4" t="s">
        <v>48</v>
      </c>
      <c r="Y81" s="4" t="s">
        <v>32</v>
      </c>
      <c r="Z81" s="6" t="s">
        <v>33</v>
      </c>
      <c r="AA81" s="7" t="s">
        <v>4776</v>
      </c>
      <c r="AB81" s="4" t="s">
        <v>49</v>
      </c>
      <c r="AC81" s="6"/>
      <c r="AD81" s="4" t="s">
        <v>77</v>
      </c>
      <c r="AE81" s="4" t="str">
        <f t="shared" si="3"/>
        <v>NON</v>
      </c>
      <c r="AF81" s="97" t="s">
        <v>5227</v>
      </c>
    </row>
    <row r="82" spans="1:32" ht="15" customHeight="1" x14ac:dyDescent="0.25">
      <c r="A82" s="133">
        <v>80</v>
      </c>
      <c r="B82" s="150">
        <v>2020</v>
      </c>
      <c r="C82" s="170" t="str">
        <f t="shared" si="4"/>
        <v>20-0220-0080</v>
      </c>
      <c r="D82" s="134" t="s">
        <v>193</v>
      </c>
      <c r="E82" s="59"/>
      <c r="F82" s="59"/>
      <c r="G82" s="87"/>
      <c r="H82" s="3" t="s">
        <v>57</v>
      </c>
      <c r="I82" s="3" t="s">
        <v>1000</v>
      </c>
      <c r="J82" s="7" t="s">
        <v>1001</v>
      </c>
      <c r="K82" s="4" t="s">
        <v>1002</v>
      </c>
      <c r="L82" s="7" t="s">
        <v>1003</v>
      </c>
      <c r="M82" s="7"/>
      <c r="N82" s="7" t="s">
        <v>1004</v>
      </c>
      <c r="O82" s="9" t="s">
        <v>1005</v>
      </c>
      <c r="P82" s="7" t="s">
        <v>1006</v>
      </c>
      <c r="Q82" s="92"/>
      <c r="R82" s="7"/>
      <c r="S82" s="117" t="s">
        <v>1007</v>
      </c>
      <c r="T82" s="82"/>
      <c r="U82" s="127" t="s">
        <v>1008</v>
      </c>
      <c r="V82" s="152">
        <v>43881</v>
      </c>
      <c r="W82" s="156">
        <v>43881</v>
      </c>
      <c r="X82" s="4" t="s">
        <v>48</v>
      </c>
      <c r="Y82" s="4" t="s">
        <v>32</v>
      </c>
      <c r="Z82" s="6" t="s">
        <v>33</v>
      </c>
      <c r="AA82" s="7" t="s">
        <v>4777</v>
      </c>
      <c r="AB82" s="4" t="s">
        <v>49</v>
      </c>
      <c r="AC82" s="6"/>
      <c r="AD82" s="4" t="s">
        <v>77</v>
      </c>
      <c r="AE82" s="4" t="str">
        <f t="shared" si="3"/>
        <v>NON</v>
      </c>
      <c r="AF82" s="97" t="s">
        <v>5228</v>
      </c>
    </row>
    <row r="83" spans="1:32" ht="15" customHeight="1" x14ac:dyDescent="0.25">
      <c r="A83" s="133">
        <v>81</v>
      </c>
      <c r="B83" s="150">
        <v>2020</v>
      </c>
      <c r="C83" s="170" t="str">
        <f t="shared" si="4"/>
        <v>20-0220-0081</v>
      </c>
      <c r="D83" s="134" t="s">
        <v>193</v>
      </c>
      <c r="E83" s="59"/>
      <c r="F83" s="59"/>
      <c r="G83" s="87"/>
      <c r="H83" s="3" t="s">
        <v>45</v>
      </c>
      <c r="I83" s="3" t="s">
        <v>1009</v>
      </c>
      <c r="J83" s="7" t="s">
        <v>1010</v>
      </c>
      <c r="K83" s="4" t="s">
        <v>1011</v>
      </c>
      <c r="L83" s="7" t="s">
        <v>1012</v>
      </c>
      <c r="M83" s="7"/>
      <c r="N83" s="7" t="s">
        <v>1013</v>
      </c>
      <c r="O83" s="12" t="s">
        <v>1014</v>
      </c>
      <c r="P83" s="3" t="s">
        <v>1015</v>
      </c>
      <c r="Q83" s="92" t="s">
        <v>35</v>
      </c>
      <c r="R83" s="7"/>
      <c r="S83" s="117" t="s">
        <v>1016</v>
      </c>
      <c r="T83" s="82"/>
      <c r="U83" s="127" t="s">
        <v>1017</v>
      </c>
      <c r="V83" s="152">
        <v>43881</v>
      </c>
      <c r="W83" s="156">
        <v>43881</v>
      </c>
      <c r="X83" s="4" t="s">
        <v>48</v>
      </c>
      <c r="Y83" s="4" t="s">
        <v>32</v>
      </c>
      <c r="Z83" s="6" t="s">
        <v>33</v>
      </c>
      <c r="AA83" s="7" t="s">
        <v>4778</v>
      </c>
      <c r="AB83" s="4" t="s">
        <v>49</v>
      </c>
      <c r="AC83" s="6"/>
      <c r="AD83" s="4" t="s">
        <v>77</v>
      </c>
      <c r="AE83" s="4" t="str">
        <f t="shared" si="3"/>
        <v>NON</v>
      </c>
      <c r="AF83" s="97" t="s">
        <v>5229</v>
      </c>
    </row>
    <row r="84" spans="1:32" ht="15" customHeight="1" x14ac:dyDescent="0.25">
      <c r="A84" s="133">
        <v>82</v>
      </c>
      <c r="B84" s="150">
        <v>2020</v>
      </c>
      <c r="C84" s="170" t="str">
        <f t="shared" si="4"/>
        <v>20-0220-0082</v>
      </c>
      <c r="D84" s="134" t="s">
        <v>193</v>
      </c>
      <c r="E84" s="59"/>
      <c r="F84" s="59"/>
      <c r="G84" s="87"/>
      <c r="H84" s="3" t="s">
        <v>45</v>
      </c>
      <c r="I84" s="3" t="s">
        <v>1018</v>
      </c>
      <c r="J84" s="7" t="s">
        <v>1019</v>
      </c>
      <c r="K84" s="4" t="s">
        <v>1020</v>
      </c>
      <c r="L84" s="7" t="s">
        <v>1021</v>
      </c>
      <c r="M84" s="7"/>
      <c r="N84" s="7" t="s">
        <v>1022</v>
      </c>
      <c r="O84" s="9" t="s">
        <v>1023</v>
      </c>
      <c r="P84" s="7" t="s">
        <v>1024</v>
      </c>
      <c r="Q84" s="93" t="s">
        <v>35</v>
      </c>
      <c r="R84" s="7"/>
      <c r="S84" s="117" t="s">
        <v>632</v>
      </c>
      <c r="T84" s="82"/>
      <c r="U84" s="127" t="s">
        <v>1025</v>
      </c>
      <c r="V84" s="152">
        <v>43881</v>
      </c>
      <c r="W84" s="156">
        <v>43881</v>
      </c>
      <c r="X84" s="4" t="s">
        <v>48</v>
      </c>
      <c r="Y84" s="4" t="s">
        <v>32</v>
      </c>
      <c r="Z84" s="6" t="s">
        <v>33</v>
      </c>
      <c r="AA84" s="7" t="s">
        <v>4779</v>
      </c>
      <c r="AB84" s="4" t="s">
        <v>49</v>
      </c>
      <c r="AC84" s="6" t="s">
        <v>88</v>
      </c>
      <c r="AD84" s="4" t="s">
        <v>77</v>
      </c>
      <c r="AE84" s="4" t="str">
        <f t="shared" si="3"/>
        <v>NON</v>
      </c>
      <c r="AF84" s="97" t="s">
        <v>5230</v>
      </c>
    </row>
    <row r="85" spans="1:32" ht="15" customHeight="1" x14ac:dyDescent="0.25">
      <c r="A85" s="133">
        <v>83</v>
      </c>
      <c r="B85" s="150">
        <v>2020</v>
      </c>
      <c r="C85" s="170" t="str">
        <f t="shared" si="4"/>
        <v>20-0220-0083</v>
      </c>
      <c r="D85" s="134" t="s">
        <v>193</v>
      </c>
      <c r="E85" s="59"/>
      <c r="F85" s="59"/>
      <c r="G85" s="86"/>
      <c r="H85" s="3" t="s">
        <v>45</v>
      </c>
      <c r="I85" s="3" t="s">
        <v>1026</v>
      </c>
      <c r="J85" s="7" t="s">
        <v>1027</v>
      </c>
      <c r="K85" s="4" t="s">
        <v>1028</v>
      </c>
      <c r="L85" s="7" t="s">
        <v>1029</v>
      </c>
      <c r="M85" s="7"/>
      <c r="N85" s="7" t="s">
        <v>1030</v>
      </c>
      <c r="O85" s="9" t="s">
        <v>1031</v>
      </c>
      <c r="P85" s="7" t="s">
        <v>1032</v>
      </c>
      <c r="Q85" s="93" t="s">
        <v>35</v>
      </c>
      <c r="R85" s="7"/>
      <c r="S85" s="117" t="s">
        <v>1033</v>
      </c>
      <c r="T85" s="82"/>
      <c r="U85" s="127" t="s">
        <v>1034</v>
      </c>
      <c r="V85" s="152">
        <v>43881</v>
      </c>
      <c r="W85" s="156">
        <v>43881</v>
      </c>
      <c r="X85" s="4" t="s">
        <v>48</v>
      </c>
      <c r="Y85" s="4" t="s">
        <v>32</v>
      </c>
      <c r="Z85" s="6" t="s">
        <v>33</v>
      </c>
      <c r="AA85" s="7" t="s">
        <v>4780</v>
      </c>
      <c r="AB85" s="4" t="s">
        <v>49</v>
      </c>
      <c r="AC85" s="6" t="s">
        <v>88</v>
      </c>
      <c r="AD85" s="4" t="s">
        <v>77</v>
      </c>
      <c r="AE85" s="4" t="str">
        <f t="shared" si="3"/>
        <v>NON</v>
      </c>
      <c r="AF85" s="100" t="s">
        <v>5231</v>
      </c>
    </row>
    <row r="86" spans="1:32" ht="15" customHeight="1" x14ac:dyDescent="0.25">
      <c r="A86" s="133">
        <v>84</v>
      </c>
      <c r="B86" s="150">
        <v>2020</v>
      </c>
      <c r="C86" s="170" t="str">
        <f t="shared" si="4"/>
        <v>20-0220-0084</v>
      </c>
      <c r="D86" s="134" t="s">
        <v>193</v>
      </c>
      <c r="E86" s="59"/>
      <c r="F86" s="59"/>
      <c r="G86" s="86"/>
      <c r="H86" s="3" t="s">
        <v>45</v>
      </c>
      <c r="I86" s="3" t="s">
        <v>1035</v>
      </c>
      <c r="J86" s="7" t="s">
        <v>1036</v>
      </c>
      <c r="K86" s="4" t="s">
        <v>673</v>
      </c>
      <c r="L86" s="7" t="s">
        <v>1037</v>
      </c>
      <c r="M86" s="7"/>
      <c r="N86" s="7" t="s">
        <v>1038</v>
      </c>
      <c r="O86" s="9" t="s">
        <v>1039</v>
      </c>
      <c r="P86" s="7" t="s">
        <v>1040</v>
      </c>
      <c r="Q86" s="92" t="s">
        <v>1041</v>
      </c>
      <c r="R86" s="7"/>
      <c r="S86" s="117" t="s">
        <v>1042</v>
      </c>
      <c r="T86" s="82"/>
      <c r="U86" s="127" t="s">
        <v>35</v>
      </c>
      <c r="V86" s="152">
        <v>43881</v>
      </c>
      <c r="W86" s="156">
        <v>43881</v>
      </c>
      <c r="X86" s="4" t="s">
        <v>48</v>
      </c>
      <c r="Y86" s="4" t="s">
        <v>32</v>
      </c>
      <c r="Z86" s="6" t="s">
        <v>33</v>
      </c>
      <c r="AA86" s="5" t="s">
        <v>4781</v>
      </c>
      <c r="AB86" s="4" t="s">
        <v>49</v>
      </c>
      <c r="AC86" s="6" t="s">
        <v>35</v>
      </c>
      <c r="AD86" s="4" t="s">
        <v>77</v>
      </c>
      <c r="AE86" s="4" t="str">
        <f t="shared" si="3"/>
        <v>NON</v>
      </c>
      <c r="AF86" s="97" t="s">
        <v>5232</v>
      </c>
    </row>
    <row r="87" spans="1:32" ht="15" customHeight="1" x14ac:dyDescent="0.25">
      <c r="A87" s="133">
        <v>85</v>
      </c>
      <c r="B87" s="150">
        <v>2020</v>
      </c>
      <c r="C87" s="170" t="str">
        <f t="shared" si="4"/>
        <v>20-0220-0085</v>
      </c>
      <c r="D87" s="134" t="s">
        <v>193</v>
      </c>
      <c r="E87" s="59"/>
      <c r="F87" s="59"/>
      <c r="G87" s="87"/>
      <c r="H87" s="3" t="s">
        <v>45</v>
      </c>
      <c r="I87" s="3" t="s">
        <v>1043</v>
      </c>
      <c r="J87" s="7" t="s">
        <v>1044</v>
      </c>
      <c r="K87" s="4" t="s">
        <v>1045</v>
      </c>
      <c r="L87" s="7" t="s">
        <v>1046</v>
      </c>
      <c r="M87" s="7"/>
      <c r="N87" s="7" t="s">
        <v>1047</v>
      </c>
      <c r="O87" s="9" t="s">
        <v>1048</v>
      </c>
      <c r="P87" s="7" t="s">
        <v>1049</v>
      </c>
      <c r="Q87" s="93" t="s">
        <v>1050</v>
      </c>
      <c r="R87" s="7"/>
      <c r="S87" s="117" t="s">
        <v>1051</v>
      </c>
      <c r="T87" s="82"/>
      <c r="U87" s="127" t="s">
        <v>35</v>
      </c>
      <c r="V87" s="152">
        <v>43881</v>
      </c>
      <c r="W87" s="156">
        <v>43881</v>
      </c>
      <c r="X87" s="4" t="s">
        <v>48</v>
      </c>
      <c r="Y87" s="4" t="s">
        <v>32</v>
      </c>
      <c r="Z87" s="6" t="s">
        <v>33</v>
      </c>
      <c r="AA87" s="7" t="s">
        <v>4782</v>
      </c>
      <c r="AB87" s="4" t="s">
        <v>49</v>
      </c>
      <c r="AC87" s="6" t="s">
        <v>88</v>
      </c>
      <c r="AD87" s="4" t="s">
        <v>77</v>
      </c>
      <c r="AE87" s="4" t="str">
        <f t="shared" si="3"/>
        <v>NON</v>
      </c>
      <c r="AF87" s="97" t="s">
        <v>5233</v>
      </c>
    </row>
    <row r="88" spans="1:32" ht="15" customHeight="1" x14ac:dyDescent="0.25">
      <c r="A88" s="133">
        <v>86</v>
      </c>
      <c r="B88" s="150">
        <v>2020</v>
      </c>
      <c r="C88" s="170" t="str">
        <f t="shared" si="4"/>
        <v>20-0220-0086</v>
      </c>
      <c r="D88" s="134" t="s">
        <v>193</v>
      </c>
      <c r="E88" s="59"/>
      <c r="F88" s="59"/>
      <c r="G88" s="86"/>
      <c r="H88" s="3" t="s">
        <v>40</v>
      </c>
      <c r="I88" s="3" t="s">
        <v>1052</v>
      </c>
      <c r="J88" s="7" t="s">
        <v>1053</v>
      </c>
      <c r="K88" s="4" t="s">
        <v>673</v>
      </c>
      <c r="L88" s="7" t="s">
        <v>1054</v>
      </c>
      <c r="M88" s="7"/>
      <c r="N88" s="7" t="s">
        <v>1055</v>
      </c>
      <c r="O88" s="9" t="s">
        <v>1056</v>
      </c>
      <c r="P88" s="3" t="s">
        <v>1057</v>
      </c>
      <c r="Q88" s="92" t="s">
        <v>35</v>
      </c>
      <c r="R88" s="7"/>
      <c r="S88" s="117" t="s">
        <v>1058</v>
      </c>
      <c r="T88" s="82"/>
      <c r="U88" s="127" t="s">
        <v>1059</v>
      </c>
      <c r="V88" s="152">
        <v>43881</v>
      </c>
      <c r="W88" s="156">
        <v>43881</v>
      </c>
      <c r="X88" s="4" t="s">
        <v>31</v>
      </c>
      <c r="Y88" s="4" t="s">
        <v>32</v>
      </c>
      <c r="Z88" s="6" t="s">
        <v>33</v>
      </c>
      <c r="AA88" s="7" t="s">
        <v>4783</v>
      </c>
      <c r="AB88" s="4" t="s">
        <v>49</v>
      </c>
      <c r="AC88" s="6"/>
      <c r="AD88" s="4" t="s">
        <v>77</v>
      </c>
      <c r="AE88" s="4" t="str">
        <f t="shared" si="3"/>
        <v>NON</v>
      </c>
      <c r="AF88" s="97" t="s">
        <v>5234</v>
      </c>
    </row>
    <row r="89" spans="1:32" ht="15" customHeight="1" x14ac:dyDescent="0.25">
      <c r="A89" s="133">
        <v>87</v>
      </c>
      <c r="B89" s="150">
        <v>2020</v>
      </c>
      <c r="C89" s="170" t="str">
        <f t="shared" si="4"/>
        <v>20-0220-0087</v>
      </c>
      <c r="D89" s="134" t="s">
        <v>193</v>
      </c>
      <c r="E89" s="59"/>
      <c r="F89" s="59"/>
      <c r="G89" s="87"/>
      <c r="H89" s="3" t="s">
        <v>40</v>
      </c>
      <c r="I89" s="3" t="s">
        <v>1060</v>
      </c>
      <c r="J89" s="7" t="s">
        <v>1061</v>
      </c>
      <c r="K89" s="4" t="s">
        <v>1062</v>
      </c>
      <c r="L89" s="7" t="s">
        <v>1063</v>
      </c>
      <c r="M89" s="7"/>
      <c r="N89" s="7" t="s">
        <v>1064</v>
      </c>
      <c r="O89" s="9" t="s">
        <v>1065</v>
      </c>
      <c r="P89" s="7" t="s">
        <v>1066</v>
      </c>
      <c r="Q89" s="93" t="s">
        <v>35</v>
      </c>
      <c r="R89" s="7"/>
      <c r="S89" s="117" t="s">
        <v>695</v>
      </c>
      <c r="T89" s="82"/>
      <c r="U89" s="127" t="s">
        <v>1067</v>
      </c>
      <c r="V89" s="152">
        <v>43881</v>
      </c>
      <c r="W89" s="156">
        <v>43881</v>
      </c>
      <c r="X89" s="4" t="s">
        <v>31</v>
      </c>
      <c r="Y89" s="4" t="s">
        <v>32</v>
      </c>
      <c r="Z89" s="6" t="s">
        <v>33</v>
      </c>
      <c r="AA89" s="7" t="s">
        <v>4784</v>
      </c>
      <c r="AB89" s="4" t="s">
        <v>49</v>
      </c>
      <c r="AC89" s="6"/>
      <c r="AD89" s="4" t="s">
        <v>210</v>
      </c>
      <c r="AE89" s="4" t="str">
        <f t="shared" ref="AE89:AE120" si="5">IF(ISBLANK(H89),"",IF(ISNUMBER(SEARCH("NR",H89)),"NON","OUI"))</f>
        <v>NON</v>
      </c>
      <c r="AF89" s="100" t="s">
        <v>5235</v>
      </c>
    </row>
    <row r="90" spans="1:32" ht="15" customHeight="1" x14ac:dyDescent="0.25">
      <c r="A90" s="133">
        <v>88</v>
      </c>
      <c r="B90" s="150">
        <v>2020</v>
      </c>
      <c r="C90" s="170" t="str">
        <f t="shared" si="4"/>
        <v>20-0226-0088</v>
      </c>
      <c r="D90" s="134" t="s">
        <v>193</v>
      </c>
      <c r="E90" s="59"/>
      <c r="F90" s="59"/>
      <c r="G90" s="87"/>
      <c r="H90" s="3" t="s">
        <v>36</v>
      </c>
      <c r="I90" s="3" t="s">
        <v>1068</v>
      </c>
      <c r="J90" s="7" t="s">
        <v>1069</v>
      </c>
      <c r="K90" s="4" t="s">
        <v>1070</v>
      </c>
      <c r="L90" s="7" t="s">
        <v>1071</v>
      </c>
      <c r="M90" s="7"/>
      <c r="N90" s="7" t="s">
        <v>1072</v>
      </c>
      <c r="O90" s="9" t="s">
        <v>1073</v>
      </c>
      <c r="P90" s="7" t="s">
        <v>1074</v>
      </c>
      <c r="Q90" s="93"/>
      <c r="R90" s="7"/>
      <c r="S90" s="117" t="s">
        <v>37</v>
      </c>
      <c r="T90" s="82"/>
      <c r="U90" s="127" t="s">
        <v>1075</v>
      </c>
      <c r="V90" s="152">
        <v>43887</v>
      </c>
      <c r="W90" s="156">
        <v>43887</v>
      </c>
      <c r="X90" s="4"/>
      <c r="Y90" s="4" t="s">
        <v>32</v>
      </c>
      <c r="Z90" s="6" t="s">
        <v>33</v>
      </c>
      <c r="AA90" s="7" t="s">
        <v>4785</v>
      </c>
      <c r="AB90" s="4" t="s">
        <v>34</v>
      </c>
      <c r="AC90" s="6"/>
      <c r="AD90" s="4" t="s">
        <v>201</v>
      </c>
      <c r="AE90" s="4" t="str">
        <f t="shared" si="5"/>
        <v>OUI</v>
      </c>
      <c r="AF90" s="97" t="s">
        <v>5236</v>
      </c>
    </row>
    <row r="91" spans="1:32" ht="15" customHeight="1" x14ac:dyDescent="0.25">
      <c r="A91" s="133">
        <v>89</v>
      </c>
      <c r="B91" s="150">
        <v>2020</v>
      </c>
      <c r="C91" s="170" t="str">
        <f t="shared" si="4"/>
        <v>20-0226-0089</v>
      </c>
      <c r="D91" s="134" t="s">
        <v>193</v>
      </c>
      <c r="E91" s="59"/>
      <c r="F91" s="59"/>
      <c r="G91" s="87"/>
      <c r="H91" s="3" t="s">
        <v>65</v>
      </c>
      <c r="I91" s="3" t="s">
        <v>1076</v>
      </c>
      <c r="J91" s="7" t="s">
        <v>1077</v>
      </c>
      <c r="K91" s="4" t="s">
        <v>1078</v>
      </c>
      <c r="L91" s="7" t="s">
        <v>1079</v>
      </c>
      <c r="M91" s="7"/>
      <c r="N91" s="7" t="s">
        <v>1080</v>
      </c>
      <c r="O91" s="9" t="s">
        <v>1081</v>
      </c>
      <c r="P91" s="7" t="s">
        <v>1082</v>
      </c>
      <c r="Q91" s="93"/>
      <c r="R91" s="7"/>
      <c r="S91" s="117" t="s">
        <v>1083</v>
      </c>
      <c r="T91" s="82"/>
      <c r="U91" s="127" t="s">
        <v>1084</v>
      </c>
      <c r="V91" s="152">
        <v>43887</v>
      </c>
      <c r="W91" s="156">
        <v>43887</v>
      </c>
      <c r="X91" s="4" t="s">
        <v>31</v>
      </c>
      <c r="Y91" s="4" t="s">
        <v>32</v>
      </c>
      <c r="Z91" s="6" t="s">
        <v>33</v>
      </c>
      <c r="AA91" s="7" t="s">
        <v>4786</v>
      </c>
      <c r="AB91" s="4" t="s">
        <v>56</v>
      </c>
      <c r="AC91" s="6"/>
      <c r="AD91" s="4" t="s">
        <v>201</v>
      </c>
      <c r="AE91" s="4" t="str">
        <f t="shared" si="5"/>
        <v>OUI</v>
      </c>
      <c r="AF91" s="97" t="s">
        <v>5237</v>
      </c>
    </row>
    <row r="92" spans="1:32" ht="15" customHeight="1" x14ac:dyDescent="0.25">
      <c r="A92" s="133">
        <v>90</v>
      </c>
      <c r="B92" s="150">
        <v>2020</v>
      </c>
      <c r="C92" s="170" t="str">
        <f t="shared" si="4"/>
        <v>20-0226-0090</v>
      </c>
      <c r="D92" s="134" t="s">
        <v>193</v>
      </c>
      <c r="E92" s="59"/>
      <c r="F92" s="59"/>
      <c r="G92" s="87"/>
      <c r="H92" s="3" t="s">
        <v>36</v>
      </c>
      <c r="I92" s="3" t="s">
        <v>1085</v>
      </c>
      <c r="J92" s="7" t="s">
        <v>1086</v>
      </c>
      <c r="K92" s="4" t="s">
        <v>1087</v>
      </c>
      <c r="L92" s="7" t="s">
        <v>1088</v>
      </c>
      <c r="M92" s="7"/>
      <c r="N92" s="7" t="s">
        <v>1089</v>
      </c>
      <c r="O92" s="9" t="s">
        <v>1090</v>
      </c>
      <c r="P92" s="7" t="s">
        <v>1091</v>
      </c>
      <c r="Q92" s="93" t="s">
        <v>35</v>
      </c>
      <c r="R92" s="7"/>
      <c r="S92" s="117" t="s">
        <v>1092</v>
      </c>
      <c r="T92" s="82"/>
      <c r="U92" s="127" t="s">
        <v>1093</v>
      </c>
      <c r="V92" s="152">
        <v>43887</v>
      </c>
      <c r="W92" s="156">
        <v>43887</v>
      </c>
      <c r="X92" s="4" t="s">
        <v>31</v>
      </c>
      <c r="Y92" s="4" t="s">
        <v>32</v>
      </c>
      <c r="Z92" s="6" t="s">
        <v>33</v>
      </c>
      <c r="AA92" s="7" t="s">
        <v>4787</v>
      </c>
      <c r="AB92" s="4" t="s">
        <v>34</v>
      </c>
      <c r="AC92" s="6"/>
      <c r="AD92" s="4" t="s">
        <v>201</v>
      </c>
      <c r="AE92" s="4" t="str">
        <f t="shared" si="5"/>
        <v>OUI</v>
      </c>
      <c r="AF92" s="97" t="s">
        <v>5238</v>
      </c>
    </row>
    <row r="93" spans="1:32" ht="15" customHeight="1" x14ac:dyDescent="0.25">
      <c r="A93" s="133">
        <v>91</v>
      </c>
      <c r="B93" s="150">
        <v>2020</v>
      </c>
      <c r="C93" s="170" t="str">
        <f t="shared" si="4"/>
        <v>20-0226-0091</v>
      </c>
      <c r="D93" s="134" t="s">
        <v>193</v>
      </c>
      <c r="E93" s="59"/>
      <c r="F93" s="59"/>
      <c r="G93" s="86"/>
      <c r="H93" s="3" t="s">
        <v>45</v>
      </c>
      <c r="I93" s="3" t="s">
        <v>1094</v>
      </c>
      <c r="J93" s="3" t="s">
        <v>1095</v>
      </c>
      <c r="K93" s="4" t="s">
        <v>1096</v>
      </c>
      <c r="L93" s="3" t="s">
        <v>1097</v>
      </c>
      <c r="M93" s="7"/>
      <c r="N93" s="7" t="s">
        <v>1098</v>
      </c>
      <c r="O93" s="9" t="s">
        <v>1099</v>
      </c>
      <c r="P93" s="7" t="s">
        <v>1100</v>
      </c>
      <c r="Q93" s="93" t="s">
        <v>1101</v>
      </c>
      <c r="R93" s="7"/>
      <c r="S93" s="117" t="s">
        <v>1102</v>
      </c>
      <c r="T93" s="82"/>
      <c r="U93" s="127" t="s">
        <v>1103</v>
      </c>
      <c r="V93" s="152">
        <v>43887</v>
      </c>
      <c r="W93" s="156">
        <v>43887</v>
      </c>
      <c r="X93" s="4" t="s">
        <v>48</v>
      </c>
      <c r="Y93" s="4" t="s">
        <v>32</v>
      </c>
      <c r="Z93" s="6" t="s">
        <v>33</v>
      </c>
      <c r="AA93" s="7" t="s">
        <v>4788</v>
      </c>
      <c r="AB93" s="4" t="s">
        <v>223</v>
      </c>
      <c r="AC93" s="6" t="s">
        <v>88</v>
      </c>
      <c r="AD93" s="4" t="s">
        <v>210</v>
      </c>
      <c r="AE93" s="4" t="str">
        <f t="shared" si="5"/>
        <v>NON</v>
      </c>
      <c r="AF93" s="100" t="s">
        <v>5239</v>
      </c>
    </row>
    <row r="94" spans="1:32" ht="15" customHeight="1" x14ac:dyDescent="0.25">
      <c r="A94" s="133">
        <v>92</v>
      </c>
      <c r="B94" s="150">
        <v>2020</v>
      </c>
      <c r="C94" s="170" t="str">
        <f t="shared" si="4"/>
        <v>20-0226-0092</v>
      </c>
      <c r="D94" s="134" t="s">
        <v>193</v>
      </c>
      <c r="E94" s="59"/>
      <c r="F94" s="59"/>
      <c r="G94" s="86"/>
      <c r="H94" s="3" t="s">
        <v>36</v>
      </c>
      <c r="I94" s="3" t="s">
        <v>1104</v>
      </c>
      <c r="J94" s="7" t="s">
        <v>1105</v>
      </c>
      <c r="K94" s="4" t="s">
        <v>695</v>
      </c>
      <c r="L94" s="7" t="s">
        <v>1106</v>
      </c>
      <c r="M94" s="7"/>
      <c r="N94" s="7" t="s">
        <v>1107</v>
      </c>
      <c r="O94" s="9" t="s">
        <v>1108</v>
      </c>
      <c r="P94" s="7" t="s">
        <v>1109</v>
      </c>
      <c r="Q94" s="93" t="s">
        <v>1110</v>
      </c>
      <c r="R94" s="7"/>
      <c r="S94" s="117" t="s">
        <v>1111</v>
      </c>
      <c r="T94" s="82"/>
      <c r="U94" s="127" t="s">
        <v>1112</v>
      </c>
      <c r="V94" s="152">
        <v>43887</v>
      </c>
      <c r="W94" s="156">
        <v>43887</v>
      </c>
      <c r="X94" s="4" t="s">
        <v>31</v>
      </c>
      <c r="Y94" s="4" t="s">
        <v>32</v>
      </c>
      <c r="Z94" s="6" t="s">
        <v>33</v>
      </c>
      <c r="AA94" s="7" t="s">
        <v>4789</v>
      </c>
      <c r="AB94" s="4" t="s">
        <v>56</v>
      </c>
      <c r="AC94" s="6"/>
      <c r="AD94" s="4" t="s">
        <v>201</v>
      </c>
      <c r="AE94" s="4" t="str">
        <f t="shared" si="5"/>
        <v>OUI</v>
      </c>
      <c r="AF94" s="97" t="s">
        <v>35</v>
      </c>
    </row>
    <row r="95" spans="1:32" ht="15" customHeight="1" x14ac:dyDescent="0.25">
      <c r="A95" s="133">
        <v>93</v>
      </c>
      <c r="B95" s="150">
        <v>2020</v>
      </c>
      <c r="C95" s="170" t="str">
        <f t="shared" si="4"/>
        <v>20-0226-0093</v>
      </c>
      <c r="D95" s="134" t="s">
        <v>193</v>
      </c>
      <c r="E95" s="59"/>
      <c r="F95" s="59"/>
      <c r="G95" s="87"/>
      <c r="H95" s="3" t="s">
        <v>44</v>
      </c>
      <c r="I95" s="3" t="s">
        <v>1113</v>
      </c>
      <c r="J95" s="7" t="s">
        <v>1114</v>
      </c>
      <c r="K95" s="4" t="s">
        <v>1115</v>
      </c>
      <c r="L95" s="7" t="s">
        <v>1116</v>
      </c>
      <c r="M95" s="7"/>
      <c r="N95" s="7" t="s">
        <v>1117</v>
      </c>
      <c r="O95" s="9" t="s">
        <v>1118</v>
      </c>
      <c r="P95" s="7" t="s">
        <v>1119</v>
      </c>
      <c r="Q95" s="93" t="s">
        <v>1120</v>
      </c>
      <c r="R95" s="7"/>
      <c r="S95" s="117" t="s">
        <v>1121</v>
      </c>
      <c r="T95" s="82"/>
      <c r="U95" s="127" t="s">
        <v>1122</v>
      </c>
      <c r="V95" s="152">
        <v>43887</v>
      </c>
      <c r="W95" s="156">
        <v>43887</v>
      </c>
      <c r="X95" s="4" t="s">
        <v>31</v>
      </c>
      <c r="Y95" s="4" t="s">
        <v>32</v>
      </c>
      <c r="Z95" s="6" t="s">
        <v>33</v>
      </c>
      <c r="AA95" s="7" t="s">
        <v>4790</v>
      </c>
      <c r="AB95" s="4" t="s">
        <v>34</v>
      </c>
      <c r="AC95" s="6"/>
      <c r="AD95" s="4" t="s">
        <v>201</v>
      </c>
      <c r="AE95" s="4" t="str">
        <f t="shared" si="5"/>
        <v>OUI</v>
      </c>
      <c r="AF95" s="100" t="s">
        <v>5240</v>
      </c>
    </row>
    <row r="96" spans="1:32" ht="15" customHeight="1" x14ac:dyDescent="0.25">
      <c r="A96" s="133">
        <v>94</v>
      </c>
      <c r="B96" s="150">
        <v>2020</v>
      </c>
      <c r="C96" s="170" t="str">
        <f t="shared" si="4"/>
        <v>20-0226-0094</v>
      </c>
      <c r="D96" s="134" t="s">
        <v>193</v>
      </c>
      <c r="E96" s="59"/>
      <c r="F96" s="59"/>
      <c r="G96" s="87"/>
      <c r="H96" s="3" t="s">
        <v>29</v>
      </c>
      <c r="I96" s="3" t="s">
        <v>1123</v>
      </c>
      <c r="J96" s="7" t="s">
        <v>1124</v>
      </c>
      <c r="K96" s="4" t="s">
        <v>1125</v>
      </c>
      <c r="L96" s="7" t="s">
        <v>1126</v>
      </c>
      <c r="M96" s="7"/>
      <c r="N96" s="7" t="s">
        <v>1127</v>
      </c>
      <c r="O96" s="9" t="s">
        <v>1128</v>
      </c>
      <c r="P96" s="7" t="s">
        <v>1129</v>
      </c>
      <c r="Q96" s="93" t="s">
        <v>1130</v>
      </c>
      <c r="R96" s="7"/>
      <c r="S96" s="117" t="s">
        <v>1131</v>
      </c>
      <c r="T96" s="82"/>
      <c r="U96" s="127" t="s">
        <v>1132</v>
      </c>
      <c r="V96" s="152">
        <v>43887</v>
      </c>
      <c r="W96" s="156">
        <v>43887</v>
      </c>
      <c r="X96" s="4" t="s">
        <v>31</v>
      </c>
      <c r="Y96" s="4" t="s">
        <v>32</v>
      </c>
      <c r="Z96" s="6" t="s">
        <v>33</v>
      </c>
      <c r="AA96" s="7" t="s">
        <v>4791</v>
      </c>
      <c r="AB96" s="4" t="s">
        <v>34</v>
      </c>
      <c r="AC96" s="6"/>
      <c r="AD96" s="4" t="s">
        <v>210</v>
      </c>
      <c r="AE96" s="4" t="str">
        <f t="shared" si="5"/>
        <v>OUI</v>
      </c>
      <c r="AF96" s="97" t="s">
        <v>5241</v>
      </c>
    </row>
    <row r="97" spans="1:32" ht="15" customHeight="1" x14ac:dyDescent="0.25">
      <c r="A97" s="133">
        <v>95</v>
      </c>
      <c r="B97" s="150">
        <v>2020</v>
      </c>
      <c r="C97" s="170" t="str">
        <f t="shared" si="4"/>
        <v>20-0226-0095</v>
      </c>
      <c r="D97" s="134" t="s">
        <v>193</v>
      </c>
      <c r="E97" s="59"/>
      <c r="F97" s="59"/>
      <c r="G97" s="87"/>
      <c r="H97" s="3" t="s">
        <v>29</v>
      </c>
      <c r="I97" s="3" t="s">
        <v>1133</v>
      </c>
      <c r="J97" s="7" t="s">
        <v>1134</v>
      </c>
      <c r="K97" s="4" t="s">
        <v>695</v>
      </c>
      <c r="L97" s="7" t="s">
        <v>1135</v>
      </c>
      <c r="M97" s="7"/>
      <c r="N97" s="7" t="s">
        <v>1136</v>
      </c>
      <c r="O97" s="9" t="s">
        <v>1137</v>
      </c>
      <c r="P97" s="7" t="s">
        <v>1138</v>
      </c>
      <c r="Q97" s="93" t="s">
        <v>1139</v>
      </c>
      <c r="R97" s="7"/>
      <c r="S97" s="117" t="s">
        <v>1140</v>
      </c>
      <c r="T97" s="82"/>
      <c r="U97" s="127" t="s">
        <v>1141</v>
      </c>
      <c r="V97" s="152">
        <v>43887</v>
      </c>
      <c r="W97" s="156">
        <v>43887</v>
      </c>
      <c r="X97" s="4" t="s">
        <v>31</v>
      </c>
      <c r="Y97" s="4" t="s">
        <v>32</v>
      </c>
      <c r="Z97" s="6" t="s">
        <v>33</v>
      </c>
      <c r="AA97" s="7" t="s">
        <v>4792</v>
      </c>
      <c r="AB97" s="4" t="s">
        <v>34</v>
      </c>
      <c r="AC97" s="6"/>
      <c r="AD97" s="4" t="s">
        <v>210</v>
      </c>
      <c r="AE97" s="4" t="str">
        <f t="shared" si="5"/>
        <v>OUI</v>
      </c>
      <c r="AF97" s="100" t="s">
        <v>5242</v>
      </c>
    </row>
    <row r="98" spans="1:32" ht="15" customHeight="1" x14ac:dyDescent="0.25">
      <c r="A98" s="133">
        <v>96</v>
      </c>
      <c r="B98" s="150">
        <v>2020</v>
      </c>
      <c r="C98" s="170" t="str">
        <f t="shared" si="4"/>
        <v>20-0226-0096</v>
      </c>
      <c r="D98" s="134" t="s">
        <v>193</v>
      </c>
      <c r="E98" s="59"/>
      <c r="F98" s="59"/>
      <c r="G98" s="87"/>
      <c r="H98" s="3" t="s">
        <v>29</v>
      </c>
      <c r="I98" s="3" t="s">
        <v>1142</v>
      </c>
      <c r="J98" s="7" t="s">
        <v>1143</v>
      </c>
      <c r="K98" s="4" t="s">
        <v>1144</v>
      </c>
      <c r="L98" s="7" t="s">
        <v>1145</v>
      </c>
      <c r="M98" s="7"/>
      <c r="N98" s="7" t="s">
        <v>1146</v>
      </c>
      <c r="O98" s="12" t="s">
        <v>1147</v>
      </c>
      <c r="P98" s="7" t="s">
        <v>1148</v>
      </c>
      <c r="Q98" s="92"/>
      <c r="R98" s="7"/>
      <c r="S98" s="117" t="s">
        <v>509</v>
      </c>
      <c r="T98" s="82"/>
      <c r="U98" s="127" t="s">
        <v>1149</v>
      </c>
      <c r="V98" s="152">
        <v>43887</v>
      </c>
      <c r="W98" s="156">
        <v>43887</v>
      </c>
      <c r="X98" s="4" t="s">
        <v>31</v>
      </c>
      <c r="Y98" s="4" t="s">
        <v>32</v>
      </c>
      <c r="Z98" s="6" t="s">
        <v>33</v>
      </c>
      <c r="AA98" s="7" t="s">
        <v>4793</v>
      </c>
      <c r="AB98" s="4" t="s">
        <v>34</v>
      </c>
      <c r="AC98" s="6"/>
      <c r="AD98" s="4" t="s">
        <v>205</v>
      </c>
      <c r="AE98" s="4" t="str">
        <f t="shared" si="5"/>
        <v>OUI</v>
      </c>
      <c r="AF98" s="97" t="s">
        <v>5243</v>
      </c>
    </row>
    <row r="99" spans="1:32" ht="15" customHeight="1" x14ac:dyDescent="0.25">
      <c r="A99" s="133">
        <v>97</v>
      </c>
      <c r="B99" s="150">
        <v>2020</v>
      </c>
      <c r="C99" s="170" t="str">
        <f t="shared" si="4"/>
        <v>20-0226-0097</v>
      </c>
      <c r="D99" s="134" t="s">
        <v>193</v>
      </c>
      <c r="E99" s="59"/>
      <c r="F99" s="59"/>
      <c r="G99" s="87"/>
      <c r="H99" s="3" t="s">
        <v>235</v>
      </c>
      <c r="I99" s="3" t="s">
        <v>1150</v>
      </c>
      <c r="J99" s="7" t="s">
        <v>1151</v>
      </c>
      <c r="K99" s="4" t="s">
        <v>1152</v>
      </c>
      <c r="L99" s="7" t="s">
        <v>1153</v>
      </c>
      <c r="M99" s="7"/>
      <c r="N99" s="7" t="s">
        <v>1154</v>
      </c>
      <c r="O99" s="9" t="s">
        <v>1155</v>
      </c>
      <c r="P99" s="7" t="s">
        <v>1156</v>
      </c>
      <c r="Q99" s="92" t="s">
        <v>1157</v>
      </c>
      <c r="R99" s="7" t="s">
        <v>1158</v>
      </c>
      <c r="S99" s="117" t="s">
        <v>748</v>
      </c>
      <c r="T99" s="82">
        <v>7</v>
      </c>
      <c r="U99" s="127" t="s">
        <v>1159</v>
      </c>
      <c r="V99" s="152">
        <v>43887</v>
      </c>
      <c r="W99" s="156">
        <v>43887</v>
      </c>
      <c r="X99" s="4" t="s">
        <v>31</v>
      </c>
      <c r="Y99" s="4" t="s">
        <v>32</v>
      </c>
      <c r="Z99" s="6" t="s">
        <v>92</v>
      </c>
      <c r="AA99" s="7" t="s">
        <v>4794</v>
      </c>
      <c r="AB99" s="4" t="s">
        <v>15</v>
      </c>
      <c r="AC99" s="6"/>
      <c r="AD99" s="4" t="s">
        <v>215</v>
      </c>
      <c r="AE99" s="4" t="str">
        <f t="shared" si="5"/>
        <v>OUI</v>
      </c>
      <c r="AF99" s="97" t="s">
        <v>5244</v>
      </c>
    </row>
    <row r="100" spans="1:32" ht="15" customHeight="1" x14ac:dyDescent="0.25">
      <c r="A100" s="133">
        <v>98</v>
      </c>
      <c r="B100" s="150">
        <v>2020</v>
      </c>
      <c r="C100" s="170" t="str">
        <f t="shared" si="4"/>
        <v>20-0226-0098</v>
      </c>
      <c r="D100" s="134" t="s">
        <v>193</v>
      </c>
      <c r="E100" s="59"/>
      <c r="F100" s="59"/>
      <c r="G100" s="86"/>
      <c r="H100" s="3" t="s">
        <v>235</v>
      </c>
      <c r="I100" s="3" t="s">
        <v>1160</v>
      </c>
      <c r="J100" s="7" t="s">
        <v>1161</v>
      </c>
      <c r="K100" s="4" t="s">
        <v>1162</v>
      </c>
      <c r="L100" s="7" t="s">
        <v>1163</v>
      </c>
      <c r="M100" s="7"/>
      <c r="N100" s="7" t="s">
        <v>1164</v>
      </c>
      <c r="O100" s="9" t="s">
        <v>1165</v>
      </c>
      <c r="P100" s="7" t="s">
        <v>1166</v>
      </c>
      <c r="Q100" s="92" t="s">
        <v>1167</v>
      </c>
      <c r="R100" s="7" t="s">
        <v>1168</v>
      </c>
      <c r="S100" s="117" t="s">
        <v>323</v>
      </c>
      <c r="T100" s="82"/>
      <c r="U100" s="127" t="s">
        <v>1169</v>
      </c>
      <c r="V100" s="152">
        <v>43887</v>
      </c>
      <c r="W100" s="156">
        <v>43887</v>
      </c>
      <c r="X100" s="4" t="s">
        <v>31</v>
      </c>
      <c r="Y100" s="4" t="s">
        <v>32</v>
      </c>
      <c r="Z100" s="6" t="s">
        <v>33</v>
      </c>
      <c r="AA100" s="7" t="s">
        <v>4795</v>
      </c>
      <c r="AB100" s="4" t="s">
        <v>34</v>
      </c>
      <c r="AC100" s="6"/>
      <c r="AD100" s="4" t="s">
        <v>205</v>
      </c>
      <c r="AE100" s="4" t="str">
        <f t="shared" si="5"/>
        <v>OUI</v>
      </c>
      <c r="AF100" s="97" t="s">
        <v>5245</v>
      </c>
    </row>
    <row r="101" spans="1:32" ht="15" customHeight="1" x14ac:dyDescent="0.25">
      <c r="A101" s="133">
        <v>99</v>
      </c>
      <c r="B101" s="150">
        <v>2020</v>
      </c>
      <c r="C101" s="170" t="str">
        <f t="shared" si="4"/>
        <v>20-0226-0099</v>
      </c>
      <c r="D101" s="134" t="s">
        <v>193</v>
      </c>
      <c r="E101" s="59"/>
      <c r="F101" s="59"/>
      <c r="G101" s="86"/>
      <c r="H101" s="3" t="s">
        <v>57</v>
      </c>
      <c r="I101" s="3" t="s">
        <v>1170</v>
      </c>
      <c r="J101" s="7" t="s">
        <v>1171</v>
      </c>
      <c r="K101" s="4" t="s">
        <v>638</v>
      </c>
      <c r="L101" s="7" t="s">
        <v>1172</v>
      </c>
      <c r="M101" s="7"/>
      <c r="N101" s="7" t="s">
        <v>1173</v>
      </c>
      <c r="O101" s="12" t="s">
        <v>1174</v>
      </c>
      <c r="P101" s="7" t="s">
        <v>1175</v>
      </c>
      <c r="Q101" s="92" t="s">
        <v>35</v>
      </c>
      <c r="R101" s="7"/>
      <c r="S101" s="117" t="s">
        <v>1176</v>
      </c>
      <c r="T101" s="82"/>
      <c r="U101" s="127" t="s">
        <v>1177</v>
      </c>
      <c r="V101" s="152">
        <v>43887</v>
      </c>
      <c r="W101" s="156">
        <v>43887</v>
      </c>
      <c r="X101" s="4" t="s">
        <v>48</v>
      </c>
      <c r="Y101" s="4" t="s">
        <v>32</v>
      </c>
      <c r="Z101" s="6" t="s">
        <v>33</v>
      </c>
      <c r="AA101" s="7" t="s">
        <v>4796</v>
      </c>
      <c r="AB101" s="4" t="s">
        <v>49</v>
      </c>
      <c r="AC101" s="6" t="s">
        <v>88</v>
      </c>
      <c r="AD101" s="4" t="s">
        <v>77</v>
      </c>
      <c r="AE101" s="4" t="str">
        <f t="shared" si="5"/>
        <v>NON</v>
      </c>
      <c r="AF101" s="97" t="s">
        <v>5246</v>
      </c>
    </row>
    <row r="102" spans="1:32" ht="15" customHeight="1" x14ac:dyDescent="0.25">
      <c r="A102" s="133">
        <v>100</v>
      </c>
      <c r="B102" s="150">
        <v>2020</v>
      </c>
      <c r="C102" s="170" t="str">
        <f t="shared" si="4"/>
        <v>20-0226-0100</v>
      </c>
      <c r="D102" s="134" t="s">
        <v>193</v>
      </c>
      <c r="E102" s="59"/>
      <c r="F102" s="59"/>
      <c r="G102" s="86"/>
      <c r="H102" s="3" t="s">
        <v>45</v>
      </c>
      <c r="I102" s="3" t="s">
        <v>1178</v>
      </c>
      <c r="J102" s="7" t="s">
        <v>1179</v>
      </c>
      <c r="K102" s="4" t="s">
        <v>1180</v>
      </c>
      <c r="L102" s="7" t="s">
        <v>1181</v>
      </c>
      <c r="M102" s="7"/>
      <c r="N102" s="7" t="s">
        <v>1182</v>
      </c>
      <c r="O102" s="9" t="s">
        <v>1183</v>
      </c>
      <c r="P102" s="7" t="s">
        <v>1184</v>
      </c>
      <c r="Q102" s="93" t="s">
        <v>1185</v>
      </c>
      <c r="R102" s="7"/>
      <c r="S102" s="117" t="s">
        <v>1186</v>
      </c>
      <c r="T102" s="82"/>
      <c r="U102" s="127" t="s">
        <v>1187</v>
      </c>
      <c r="V102" s="152">
        <v>43887</v>
      </c>
      <c r="W102" s="156">
        <v>43887</v>
      </c>
      <c r="X102" s="4" t="s">
        <v>48</v>
      </c>
      <c r="Y102" s="4" t="s">
        <v>32</v>
      </c>
      <c r="Z102" s="6" t="s">
        <v>33</v>
      </c>
      <c r="AA102" s="7" t="s">
        <v>4797</v>
      </c>
      <c r="AB102" s="4" t="s">
        <v>49</v>
      </c>
      <c r="AC102" s="6" t="s">
        <v>88</v>
      </c>
      <c r="AD102" s="4" t="s">
        <v>77</v>
      </c>
      <c r="AE102" s="4" t="str">
        <f t="shared" si="5"/>
        <v>NON</v>
      </c>
      <c r="AF102" s="97" t="s">
        <v>5247</v>
      </c>
    </row>
    <row r="103" spans="1:32" ht="15" customHeight="1" x14ac:dyDescent="0.25">
      <c r="A103" s="133">
        <v>101</v>
      </c>
      <c r="B103" s="150">
        <v>2020</v>
      </c>
      <c r="C103" s="170" t="str">
        <f t="shared" si="4"/>
        <v>20-0226-0101</v>
      </c>
      <c r="D103" s="134" t="s">
        <v>193</v>
      </c>
      <c r="E103" s="59"/>
      <c r="F103" s="59"/>
      <c r="G103" s="87"/>
      <c r="H103" s="3" t="s">
        <v>45</v>
      </c>
      <c r="I103" s="3" t="s">
        <v>1188</v>
      </c>
      <c r="J103" s="3" t="s">
        <v>1189</v>
      </c>
      <c r="K103" s="4" t="s">
        <v>1190</v>
      </c>
      <c r="L103" s="3" t="s">
        <v>1191</v>
      </c>
      <c r="M103" s="7"/>
      <c r="N103" s="7" t="s">
        <v>1192</v>
      </c>
      <c r="O103" s="9" t="s">
        <v>1193</v>
      </c>
      <c r="P103" s="7" t="s">
        <v>1194</v>
      </c>
      <c r="Q103" s="93" t="s">
        <v>1195</v>
      </c>
      <c r="R103" s="7"/>
      <c r="S103" s="117" t="s">
        <v>1196</v>
      </c>
      <c r="T103" s="82"/>
      <c r="U103" s="127" t="s">
        <v>1197</v>
      </c>
      <c r="V103" s="152">
        <v>43887</v>
      </c>
      <c r="W103" s="156">
        <v>43887</v>
      </c>
      <c r="X103" s="4"/>
      <c r="Y103" s="4" t="s">
        <v>32</v>
      </c>
      <c r="Z103" s="6" t="s">
        <v>33</v>
      </c>
      <c r="AA103" s="7" t="s">
        <v>4798</v>
      </c>
      <c r="AB103" s="4" t="s">
        <v>49</v>
      </c>
      <c r="AC103" s="6"/>
      <c r="AD103" s="4" t="s">
        <v>77</v>
      </c>
      <c r="AE103" s="4" t="str">
        <f t="shared" si="5"/>
        <v>NON</v>
      </c>
      <c r="AF103" s="100" t="s">
        <v>5248</v>
      </c>
    </row>
    <row r="104" spans="1:32" ht="15" customHeight="1" x14ac:dyDescent="0.25">
      <c r="A104" s="133">
        <v>102</v>
      </c>
      <c r="B104" s="150">
        <v>2020</v>
      </c>
      <c r="C104" s="170" t="str">
        <f t="shared" si="4"/>
        <v>20-0226-0102</v>
      </c>
      <c r="D104" s="134" t="s">
        <v>193</v>
      </c>
      <c r="E104" s="59"/>
      <c r="F104" s="59"/>
      <c r="G104" s="87"/>
      <c r="H104" s="3" t="s">
        <v>45</v>
      </c>
      <c r="I104" s="3" t="s">
        <v>1198</v>
      </c>
      <c r="J104" s="7" t="s">
        <v>1199</v>
      </c>
      <c r="K104" s="4" t="s">
        <v>1200</v>
      </c>
      <c r="L104" s="7" t="s">
        <v>1201</v>
      </c>
      <c r="M104" s="7"/>
      <c r="N104" s="7" t="s">
        <v>1202</v>
      </c>
      <c r="O104" s="9" t="s">
        <v>1203</v>
      </c>
      <c r="P104" s="7" t="s">
        <v>1204</v>
      </c>
      <c r="Q104" s="93" t="s">
        <v>35</v>
      </c>
      <c r="R104" s="7"/>
      <c r="S104" s="117" t="s">
        <v>1205</v>
      </c>
      <c r="T104" s="82"/>
      <c r="U104" s="127" t="s">
        <v>1206</v>
      </c>
      <c r="V104" s="152">
        <v>43887</v>
      </c>
      <c r="W104" s="156">
        <v>43887</v>
      </c>
      <c r="X104" s="4" t="s">
        <v>48</v>
      </c>
      <c r="Y104" s="4" t="s">
        <v>32</v>
      </c>
      <c r="Z104" s="6" t="s">
        <v>33</v>
      </c>
      <c r="AA104" s="7" t="s">
        <v>4799</v>
      </c>
      <c r="AB104" s="4" t="s">
        <v>49</v>
      </c>
      <c r="AC104" s="6" t="s">
        <v>88</v>
      </c>
      <c r="AD104" s="4" t="s">
        <v>77</v>
      </c>
      <c r="AE104" s="4" t="str">
        <f t="shared" si="5"/>
        <v>NON</v>
      </c>
      <c r="AF104" s="100" t="s">
        <v>5249</v>
      </c>
    </row>
    <row r="105" spans="1:32" ht="15" customHeight="1" x14ac:dyDescent="0.25">
      <c r="A105" s="133">
        <v>103</v>
      </c>
      <c r="B105" s="150">
        <v>2020</v>
      </c>
      <c r="C105" s="170" t="str">
        <f t="shared" si="4"/>
        <v>20-0226-0103</v>
      </c>
      <c r="D105" s="134" t="s">
        <v>193</v>
      </c>
      <c r="E105" s="59"/>
      <c r="F105" s="59"/>
      <c r="G105" s="87"/>
      <c r="H105" s="3" t="s">
        <v>45</v>
      </c>
      <c r="I105" s="3" t="s">
        <v>1207</v>
      </c>
      <c r="J105" s="7" t="s">
        <v>1208</v>
      </c>
      <c r="K105" s="4" t="s">
        <v>1209</v>
      </c>
      <c r="L105" s="7" t="s">
        <v>1210</v>
      </c>
      <c r="M105" s="7"/>
      <c r="N105" s="7" t="s">
        <v>1211</v>
      </c>
      <c r="O105" s="12" t="s">
        <v>1212</v>
      </c>
      <c r="P105" s="7" t="s">
        <v>1213</v>
      </c>
      <c r="Q105" s="92" t="s">
        <v>1214</v>
      </c>
      <c r="R105" s="7"/>
      <c r="S105" s="117" t="s">
        <v>1215</v>
      </c>
      <c r="T105" s="82"/>
      <c r="U105" s="127" t="s">
        <v>1216</v>
      </c>
      <c r="V105" s="152">
        <v>43887</v>
      </c>
      <c r="W105" s="156">
        <v>43887</v>
      </c>
      <c r="X105" s="4" t="s">
        <v>31</v>
      </c>
      <c r="Y105" s="4" t="s">
        <v>32</v>
      </c>
      <c r="Z105" s="6" t="s">
        <v>33</v>
      </c>
      <c r="AA105" s="7" t="s">
        <v>4800</v>
      </c>
      <c r="AB105" s="4" t="s">
        <v>49</v>
      </c>
      <c r="AC105" s="6"/>
      <c r="AD105" s="4" t="s">
        <v>77</v>
      </c>
      <c r="AE105" s="4" t="str">
        <f t="shared" si="5"/>
        <v>NON</v>
      </c>
      <c r="AF105" s="97" t="s">
        <v>35</v>
      </c>
    </row>
    <row r="106" spans="1:32" ht="15" customHeight="1" x14ac:dyDescent="0.25">
      <c r="A106" s="133">
        <v>104</v>
      </c>
      <c r="B106" s="150">
        <v>2020</v>
      </c>
      <c r="C106" s="170" t="str">
        <f t="shared" si="4"/>
        <v>20-0226-0104</v>
      </c>
      <c r="D106" s="134" t="s">
        <v>193</v>
      </c>
      <c r="E106" s="59"/>
      <c r="F106" s="59"/>
      <c r="G106" s="86"/>
      <c r="H106" s="3" t="s">
        <v>40</v>
      </c>
      <c r="I106" s="3" t="s">
        <v>1217</v>
      </c>
      <c r="J106" s="7" t="s">
        <v>1218</v>
      </c>
      <c r="K106" s="4" t="s">
        <v>1219</v>
      </c>
      <c r="L106" s="7" t="s">
        <v>1220</v>
      </c>
      <c r="M106" s="7"/>
      <c r="N106" s="7" t="s">
        <v>1221</v>
      </c>
      <c r="O106" s="9" t="s">
        <v>1222</v>
      </c>
      <c r="P106" s="7" t="s">
        <v>1223</v>
      </c>
      <c r="Q106" s="93" t="s">
        <v>1224</v>
      </c>
      <c r="R106" s="7"/>
      <c r="S106" s="117" t="s">
        <v>1225</v>
      </c>
      <c r="T106" s="82"/>
      <c r="U106" s="127" t="s">
        <v>1226</v>
      </c>
      <c r="V106" s="152">
        <v>43887</v>
      </c>
      <c r="W106" s="156">
        <v>43887</v>
      </c>
      <c r="X106" s="4" t="s">
        <v>48</v>
      </c>
      <c r="Y106" s="4" t="s">
        <v>32</v>
      </c>
      <c r="Z106" s="6" t="s">
        <v>33</v>
      </c>
      <c r="AA106" s="7" t="s">
        <v>4801</v>
      </c>
      <c r="AB106" s="4" t="s">
        <v>49</v>
      </c>
      <c r="AC106" s="6" t="s">
        <v>88</v>
      </c>
      <c r="AD106" s="4" t="s">
        <v>77</v>
      </c>
      <c r="AE106" s="4" t="str">
        <f t="shared" si="5"/>
        <v>NON</v>
      </c>
      <c r="AF106" s="97" t="s">
        <v>5250</v>
      </c>
    </row>
    <row r="107" spans="1:32" ht="15" customHeight="1" x14ac:dyDescent="0.25">
      <c r="A107" s="133">
        <v>105</v>
      </c>
      <c r="B107" s="150">
        <v>2020</v>
      </c>
      <c r="C107" s="170" t="str">
        <f t="shared" si="4"/>
        <v>20-0226-0105</v>
      </c>
      <c r="D107" s="134" t="s">
        <v>193</v>
      </c>
      <c r="E107" s="59"/>
      <c r="F107" s="59"/>
      <c r="G107" s="86"/>
      <c r="H107" s="3" t="s">
        <v>40</v>
      </c>
      <c r="I107" s="3" t="s">
        <v>1227</v>
      </c>
      <c r="J107" s="3" t="s">
        <v>1228</v>
      </c>
      <c r="K107" s="4" t="s">
        <v>1028</v>
      </c>
      <c r="L107" s="3" t="s">
        <v>1229</v>
      </c>
      <c r="M107" s="7"/>
      <c r="N107" s="7" t="s">
        <v>1230</v>
      </c>
      <c r="O107" s="9" t="s">
        <v>1231</v>
      </c>
      <c r="P107" s="7" t="s">
        <v>1232</v>
      </c>
      <c r="Q107" s="92" t="s">
        <v>1233</v>
      </c>
      <c r="R107" s="7"/>
      <c r="S107" s="117" t="s">
        <v>445</v>
      </c>
      <c r="T107" s="82"/>
      <c r="U107" s="127" t="s">
        <v>1234</v>
      </c>
      <c r="V107" s="152">
        <v>43887</v>
      </c>
      <c r="W107" s="156">
        <v>43887</v>
      </c>
      <c r="X107" s="4"/>
      <c r="Y107" s="4" t="s">
        <v>32</v>
      </c>
      <c r="Z107" s="6" t="s">
        <v>33</v>
      </c>
      <c r="AA107" s="7" t="s">
        <v>4802</v>
      </c>
      <c r="AB107" s="4" t="s">
        <v>49</v>
      </c>
      <c r="AC107" s="6"/>
      <c r="AD107" s="4" t="s">
        <v>77</v>
      </c>
      <c r="AE107" s="4" t="str">
        <f t="shared" si="5"/>
        <v>NON</v>
      </c>
      <c r="AF107" s="97" t="s">
        <v>5251</v>
      </c>
    </row>
    <row r="108" spans="1:32" ht="15" customHeight="1" x14ac:dyDescent="0.25">
      <c r="A108" s="133">
        <v>106</v>
      </c>
      <c r="B108" s="150">
        <v>2020</v>
      </c>
      <c r="C108" s="170" t="str">
        <f t="shared" si="4"/>
        <v>20-0226-0106</v>
      </c>
      <c r="D108" s="134" t="s">
        <v>193</v>
      </c>
      <c r="E108" s="59"/>
      <c r="F108" s="59"/>
      <c r="G108" s="86"/>
      <c r="H108" s="3" t="s">
        <v>40</v>
      </c>
      <c r="I108" s="3" t="s">
        <v>1235</v>
      </c>
      <c r="J108" s="7" t="s">
        <v>1236</v>
      </c>
      <c r="K108" s="4" t="s">
        <v>1237</v>
      </c>
      <c r="L108" s="7" t="s">
        <v>1238</v>
      </c>
      <c r="M108" s="7"/>
      <c r="N108" s="7" t="s">
        <v>1239</v>
      </c>
      <c r="O108" s="9" t="s">
        <v>1240</v>
      </c>
      <c r="P108" s="7" t="s">
        <v>102</v>
      </c>
      <c r="Q108" s="93" t="s">
        <v>35</v>
      </c>
      <c r="R108" s="7"/>
      <c r="S108" s="117" t="s">
        <v>1241</v>
      </c>
      <c r="T108" s="82"/>
      <c r="U108" s="127" t="s">
        <v>1242</v>
      </c>
      <c r="V108" s="152">
        <v>43887</v>
      </c>
      <c r="W108" s="156">
        <v>43887</v>
      </c>
      <c r="X108" s="4"/>
      <c r="Y108" s="4" t="s">
        <v>32</v>
      </c>
      <c r="Z108" s="6" t="s">
        <v>33</v>
      </c>
      <c r="AA108" s="7" t="s">
        <v>4803</v>
      </c>
      <c r="AB108" s="4" t="s">
        <v>49</v>
      </c>
      <c r="AC108" s="6"/>
      <c r="AD108" s="4" t="s">
        <v>77</v>
      </c>
      <c r="AE108" s="4" t="str">
        <f t="shared" si="5"/>
        <v>NON</v>
      </c>
      <c r="AF108" s="97" t="s">
        <v>5252</v>
      </c>
    </row>
    <row r="109" spans="1:32" ht="15" customHeight="1" x14ac:dyDescent="0.25">
      <c r="A109" s="133">
        <v>107</v>
      </c>
      <c r="B109" s="150">
        <v>2020</v>
      </c>
      <c r="C109" s="170" t="str">
        <f t="shared" si="4"/>
        <v>20-0226-0107</v>
      </c>
      <c r="D109" s="134" t="s">
        <v>193</v>
      </c>
      <c r="E109" s="59"/>
      <c r="F109" s="59"/>
      <c r="G109" s="87"/>
      <c r="H109" s="3" t="s">
        <v>40</v>
      </c>
      <c r="I109" s="3" t="s">
        <v>1243</v>
      </c>
      <c r="J109" s="3" t="s">
        <v>1244</v>
      </c>
      <c r="K109" s="4" t="s">
        <v>1245</v>
      </c>
      <c r="L109" s="3" t="s">
        <v>1246</v>
      </c>
      <c r="M109" s="7"/>
      <c r="N109" s="7" t="s">
        <v>1247</v>
      </c>
      <c r="O109" s="9" t="s">
        <v>1248</v>
      </c>
      <c r="P109" s="7" t="s">
        <v>1249</v>
      </c>
      <c r="Q109" s="93"/>
      <c r="R109" s="7"/>
      <c r="S109" s="117" t="s">
        <v>1096</v>
      </c>
      <c r="T109" s="82"/>
      <c r="U109" s="127" t="s">
        <v>1250</v>
      </c>
      <c r="V109" s="152">
        <v>43887</v>
      </c>
      <c r="W109" s="156">
        <v>43887</v>
      </c>
      <c r="X109" s="4" t="s">
        <v>31</v>
      </c>
      <c r="Y109" s="4" t="s">
        <v>32</v>
      </c>
      <c r="Z109" s="6" t="s">
        <v>33</v>
      </c>
      <c r="AA109" s="7" t="s">
        <v>4804</v>
      </c>
      <c r="AB109" s="4" t="s">
        <v>49</v>
      </c>
      <c r="AC109" s="6"/>
      <c r="AD109" s="4" t="s">
        <v>77</v>
      </c>
      <c r="AE109" s="4" t="str">
        <f t="shared" si="5"/>
        <v>NON</v>
      </c>
      <c r="AF109" s="100" t="s">
        <v>5253</v>
      </c>
    </row>
    <row r="110" spans="1:32" ht="15" customHeight="1" x14ac:dyDescent="0.25">
      <c r="A110" s="133">
        <v>108</v>
      </c>
      <c r="B110" s="150">
        <v>2020</v>
      </c>
      <c r="C110" s="170" t="str">
        <f t="shared" si="4"/>
        <v>20-0226-0108</v>
      </c>
      <c r="D110" s="134" t="s">
        <v>193</v>
      </c>
      <c r="E110" s="59"/>
      <c r="F110" s="59"/>
      <c r="G110" s="87"/>
      <c r="H110" s="3" t="s">
        <v>40</v>
      </c>
      <c r="I110" s="3" t="s">
        <v>1251</v>
      </c>
      <c r="J110" s="7" t="s">
        <v>1252</v>
      </c>
      <c r="K110" s="4" t="s">
        <v>1253</v>
      </c>
      <c r="L110" s="7" t="s">
        <v>1254</v>
      </c>
      <c r="M110" s="7"/>
      <c r="N110" s="7" t="s">
        <v>1255</v>
      </c>
      <c r="O110" s="9" t="s">
        <v>1256</v>
      </c>
      <c r="P110" s="7" t="s">
        <v>1257</v>
      </c>
      <c r="Q110" s="93" t="s">
        <v>35</v>
      </c>
      <c r="R110" s="7"/>
      <c r="S110" s="117" t="s">
        <v>404</v>
      </c>
      <c r="T110" s="82"/>
      <c r="U110" s="127" t="s">
        <v>1258</v>
      </c>
      <c r="V110" s="152">
        <v>43887</v>
      </c>
      <c r="W110" s="156">
        <v>43887</v>
      </c>
      <c r="X110" s="4"/>
      <c r="Y110" s="4" t="s">
        <v>32</v>
      </c>
      <c r="Z110" s="6" t="s">
        <v>33</v>
      </c>
      <c r="AA110" s="7" t="s">
        <v>4805</v>
      </c>
      <c r="AB110" s="4" t="s">
        <v>49</v>
      </c>
      <c r="AC110" s="7"/>
      <c r="AD110" s="4" t="s">
        <v>77</v>
      </c>
      <c r="AE110" s="4" t="str">
        <f t="shared" si="5"/>
        <v>NON</v>
      </c>
      <c r="AF110" s="97" t="s">
        <v>5254</v>
      </c>
    </row>
    <row r="111" spans="1:32" ht="15" customHeight="1" x14ac:dyDescent="0.25">
      <c r="A111" s="133">
        <v>109</v>
      </c>
      <c r="B111" s="150">
        <v>2020</v>
      </c>
      <c r="C111" s="170" t="str">
        <f t="shared" si="4"/>
        <v>20-0226-0109</v>
      </c>
      <c r="D111" s="134" t="s">
        <v>193</v>
      </c>
      <c r="E111" s="59"/>
      <c r="F111" s="59"/>
      <c r="G111" s="87"/>
      <c r="H111" s="3" t="s">
        <v>40</v>
      </c>
      <c r="I111" s="3" t="s">
        <v>1259</v>
      </c>
      <c r="J111" s="7" t="s">
        <v>1260</v>
      </c>
      <c r="K111" s="4" t="s">
        <v>1261</v>
      </c>
      <c r="L111" s="7" t="s">
        <v>1262</v>
      </c>
      <c r="M111" s="7"/>
      <c r="N111" s="7" t="s">
        <v>1263</v>
      </c>
      <c r="O111" s="9" t="s">
        <v>1264</v>
      </c>
      <c r="P111" s="7" t="s">
        <v>1265</v>
      </c>
      <c r="Q111" s="93" t="s">
        <v>35</v>
      </c>
      <c r="R111" s="7"/>
      <c r="S111" s="117" t="s">
        <v>1266</v>
      </c>
      <c r="T111" s="82"/>
      <c r="U111" s="127" t="s">
        <v>1267</v>
      </c>
      <c r="V111" s="152">
        <v>43887</v>
      </c>
      <c r="W111" s="156">
        <v>43887</v>
      </c>
      <c r="X111" s="4"/>
      <c r="Y111" s="14" t="s">
        <v>32</v>
      </c>
      <c r="Z111" s="4" t="s">
        <v>33</v>
      </c>
      <c r="AA111" s="3" t="s">
        <v>4806</v>
      </c>
      <c r="AB111" s="4" t="s">
        <v>49</v>
      </c>
      <c r="AC111" s="6"/>
      <c r="AD111" s="4" t="s">
        <v>77</v>
      </c>
      <c r="AE111" s="4" t="str">
        <f t="shared" si="5"/>
        <v>NON</v>
      </c>
      <c r="AF111" s="97" t="s">
        <v>5255</v>
      </c>
    </row>
    <row r="112" spans="1:32" ht="15" customHeight="1" x14ac:dyDescent="0.25">
      <c r="A112" s="133">
        <v>110</v>
      </c>
      <c r="B112" s="150">
        <v>2020</v>
      </c>
      <c r="C112" s="170" t="str">
        <f t="shared" si="4"/>
        <v>20-0226-0110</v>
      </c>
      <c r="D112" s="134" t="s">
        <v>193</v>
      </c>
      <c r="E112" s="59"/>
      <c r="F112" s="59"/>
      <c r="G112" s="87"/>
      <c r="H112" s="3" t="s">
        <v>40</v>
      </c>
      <c r="I112" s="3" t="s">
        <v>1268</v>
      </c>
      <c r="J112" s="7" t="s">
        <v>1269</v>
      </c>
      <c r="K112" s="4" t="s">
        <v>1270</v>
      </c>
      <c r="L112" s="7" t="s">
        <v>1271</v>
      </c>
      <c r="M112" s="7"/>
      <c r="N112" s="7" t="s">
        <v>1272</v>
      </c>
      <c r="O112" s="9" t="s">
        <v>1273</v>
      </c>
      <c r="P112" s="7" t="s">
        <v>1274</v>
      </c>
      <c r="Q112" s="93" t="s">
        <v>35</v>
      </c>
      <c r="R112" s="7"/>
      <c r="S112" s="117" t="s">
        <v>1275</v>
      </c>
      <c r="T112" s="82"/>
      <c r="U112" s="127" t="s">
        <v>1276</v>
      </c>
      <c r="V112" s="152">
        <v>43887</v>
      </c>
      <c r="W112" s="156">
        <v>43887</v>
      </c>
      <c r="X112" s="4" t="s">
        <v>48</v>
      </c>
      <c r="Y112" s="4" t="s">
        <v>32</v>
      </c>
      <c r="Z112" s="6" t="s">
        <v>33</v>
      </c>
      <c r="AA112" s="7" t="s">
        <v>4807</v>
      </c>
      <c r="AB112" s="4" t="s">
        <v>49</v>
      </c>
      <c r="AC112" s="6" t="s">
        <v>88</v>
      </c>
      <c r="AD112" s="4" t="s">
        <v>77</v>
      </c>
      <c r="AE112" s="4" t="str">
        <f t="shared" si="5"/>
        <v>NON</v>
      </c>
      <c r="AF112" s="97" t="s">
        <v>5256</v>
      </c>
    </row>
    <row r="113" spans="1:32" ht="15" customHeight="1" x14ac:dyDescent="0.25">
      <c r="A113" s="133">
        <v>111</v>
      </c>
      <c r="B113" s="150">
        <v>2020</v>
      </c>
      <c r="C113" s="170" t="str">
        <f t="shared" si="4"/>
        <v>20-0226-0111</v>
      </c>
      <c r="D113" s="134" t="s">
        <v>193</v>
      </c>
      <c r="E113" s="59"/>
      <c r="F113" s="59"/>
      <c r="G113" s="87"/>
      <c r="H113" s="3" t="s">
        <v>40</v>
      </c>
      <c r="I113" s="3" t="s">
        <v>1277</v>
      </c>
      <c r="J113" s="7" t="s">
        <v>1278</v>
      </c>
      <c r="K113" s="4" t="s">
        <v>638</v>
      </c>
      <c r="L113" s="7" t="s">
        <v>1279</v>
      </c>
      <c r="M113" s="7"/>
      <c r="N113" s="7" t="s">
        <v>1280</v>
      </c>
      <c r="O113" s="9" t="s">
        <v>1281</v>
      </c>
      <c r="P113" s="3" t="s">
        <v>1282</v>
      </c>
      <c r="Q113" s="92" t="s">
        <v>35</v>
      </c>
      <c r="R113" s="7"/>
      <c r="S113" s="117" t="s">
        <v>1283</v>
      </c>
      <c r="T113" s="82"/>
      <c r="U113" s="127" t="s">
        <v>1284</v>
      </c>
      <c r="V113" s="152">
        <v>43887</v>
      </c>
      <c r="W113" s="156">
        <v>43887</v>
      </c>
      <c r="X113" s="4"/>
      <c r="Y113" s="4" t="s">
        <v>32</v>
      </c>
      <c r="Z113" s="6" t="s">
        <v>33</v>
      </c>
      <c r="AA113" s="7" t="s">
        <v>4808</v>
      </c>
      <c r="AB113" s="4" t="s">
        <v>49</v>
      </c>
      <c r="AC113" s="6"/>
      <c r="AD113" s="4" t="s">
        <v>77</v>
      </c>
      <c r="AE113" s="4" t="str">
        <f t="shared" si="5"/>
        <v>NON</v>
      </c>
      <c r="AF113" s="97" t="s">
        <v>5257</v>
      </c>
    </row>
    <row r="114" spans="1:32" ht="15" customHeight="1" x14ac:dyDescent="0.25">
      <c r="A114" s="133">
        <v>112</v>
      </c>
      <c r="B114" s="150">
        <v>2020</v>
      </c>
      <c r="C114" s="170" t="str">
        <f t="shared" si="4"/>
        <v>20-0226-0112</v>
      </c>
      <c r="D114" s="134" t="s">
        <v>193</v>
      </c>
      <c r="E114" s="59"/>
      <c r="F114" s="59"/>
      <c r="G114" s="87"/>
      <c r="H114" s="3" t="s">
        <v>40</v>
      </c>
      <c r="I114" s="3" t="s">
        <v>1285</v>
      </c>
      <c r="J114" s="7" t="s">
        <v>1286</v>
      </c>
      <c r="K114" s="4" t="s">
        <v>1287</v>
      </c>
      <c r="L114" s="7" t="s">
        <v>1288</v>
      </c>
      <c r="M114" s="7"/>
      <c r="N114" s="7" t="s">
        <v>1289</v>
      </c>
      <c r="O114" s="9" t="s">
        <v>1290</v>
      </c>
      <c r="P114" s="7" t="s">
        <v>1291</v>
      </c>
      <c r="Q114" s="93" t="s">
        <v>35</v>
      </c>
      <c r="R114" s="7"/>
      <c r="S114" s="117" t="s">
        <v>1111</v>
      </c>
      <c r="T114" s="82"/>
      <c r="U114" s="127" t="s">
        <v>1292</v>
      </c>
      <c r="V114" s="152">
        <v>43887</v>
      </c>
      <c r="W114" s="156">
        <v>43887</v>
      </c>
      <c r="X114" s="4"/>
      <c r="Y114" s="4" t="s">
        <v>32</v>
      </c>
      <c r="Z114" s="6" t="s">
        <v>33</v>
      </c>
      <c r="AA114" s="7" t="s">
        <v>4809</v>
      </c>
      <c r="AB114" s="4" t="s">
        <v>49</v>
      </c>
      <c r="AC114" s="6"/>
      <c r="AD114" s="4" t="s">
        <v>77</v>
      </c>
      <c r="AE114" s="4" t="str">
        <f t="shared" si="5"/>
        <v>NON</v>
      </c>
      <c r="AF114" s="97" t="s">
        <v>5258</v>
      </c>
    </row>
    <row r="115" spans="1:32" ht="15" customHeight="1" x14ac:dyDescent="0.25">
      <c r="A115" s="133">
        <v>113</v>
      </c>
      <c r="B115" s="150">
        <v>2020</v>
      </c>
      <c r="C115" s="170" t="str">
        <f t="shared" si="4"/>
        <v>20-0227-0113</v>
      </c>
      <c r="D115" s="134" t="s">
        <v>193</v>
      </c>
      <c r="E115" s="59"/>
      <c r="F115" s="59"/>
      <c r="G115" s="86"/>
      <c r="H115" s="3" t="s">
        <v>65</v>
      </c>
      <c r="I115" s="3" t="s">
        <v>1293</v>
      </c>
      <c r="J115" s="7" t="s">
        <v>1294</v>
      </c>
      <c r="K115" s="4" t="s">
        <v>1295</v>
      </c>
      <c r="L115" s="7" t="s">
        <v>1296</v>
      </c>
      <c r="M115" s="7"/>
      <c r="N115" s="7" t="s">
        <v>1297</v>
      </c>
      <c r="O115" s="9" t="s">
        <v>1298</v>
      </c>
      <c r="P115" s="7" t="s">
        <v>1299</v>
      </c>
      <c r="Q115" s="92" t="s">
        <v>35</v>
      </c>
      <c r="R115" s="7"/>
      <c r="S115" s="117" t="s">
        <v>1300</v>
      </c>
      <c r="T115" s="82"/>
      <c r="U115" s="127" t="s">
        <v>1301</v>
      </c>
      <c r="V115" s="152">
        <v>43888</v>
      </c>
      <c r="W115" s="156">
        <v>43888</v>
      </c>
      <c r="X115" s="4" t="s">
        <v>48</v>
      </c>
      <c r="Y115" s="14" t="s">
        <v>32</v>
      </c>
      <c r="Z115" s="6" t="s">
        <v>33</v>
      </c>
      <c r="AA115" s="7" t="s">
        <v>4810</v>
      </c>
      <c r="AB115" s="4" t="s">
        <v>223</v>
      </c>
      <c r="AC115" s="6"/>
      <c r="AD115" s="4" t="s">
        <v>201</v>
      </c>
      <c r="AE115" s="4" t="str">
        <f t="shared" si="5"/>
        <v>OUI</v>
      </c>
      <c r="AF115" s="97" t="s">
        <v>35</v>
      </c>
    </row>
    <row r="116" spans="1:32" ht="15" customHeight="1" x14ac:dyDescent="0.25">
      <c r="A116" s="133">
        <v>114</v>
      </c>
      <c r="B116" s="150">
        <v>2020</v>
      </c>
      <c r="C116" s="170" t="str">
        <f t="shared" si="4"/>
        <v>20-0227-0114</v>
      </c>
      <c r="D116" s="134" t="s">
        <v>193</v>
      </c>
      <c r="E116" s="59"/>
      <c r="F116" s="59"/>
      <c r="G116" s="87"/>
      <c r="H116" s="3" t="s">
        <v>36</v>
      </c>
      <c r="I116" s="3" t="s">
        <v>1302</v>
      </c>
      <c r="J116" s="3" t="s">
        <v>1303</v>
      </c>
      <c r="K116" s="4" t="s">
        <v>1304</v>
      </c>
      <c r="L116" s="3" t="s">
        <v>1305</v>
      </c>
      <c r="M116" s="7"/>
      <c r="N116" s="7" t="s">
        <v>1306</v>
      </c>
      <c r="O116" s="9" t="s">
        <v>1307</v>
      </c>
      <c r="P116" s="7" t="s">
        <v>1308</v>
      </c>
      <c r="Q116" s="92" t="s">
        <v>1309</v>
      </c>
      <c r="R116" s="7"/>
      <c r="S116" s="117" t="s">
        <v>33</v>
      </c>
      <c r="T116" s="82"/>
      <c r="U116" s="127" t="s">
        <v>1310</v>
      </c>
      <c r="V116" s="152">
        <v>43888</v>
      </c>
      <c r="W116" s="156">
        <v>43888</v>
      </c>
      <c r="X116" s="4"/>
      <c r="Y116" s="4" t="s">
        <v>32</v>
      </c>
      <c r="Z116" s="6" t="s">
        <v>33</v>
      </c>
      <c r="AA116" s="7" t="s">
        <v>4811</v>
      </c>
      <c r="AB116" s="4" t="s">
        <v>56</v>
      </c>
      <c r="AC116" s="6"/>
      <c r="AD116" s="4" t="s">
        <v>201</v>
      </c>
      <c r="AE116" s="4" t="str">
        <f t="shared" si="5"/>
        <v>OUI</v>
      </c>
      <c r="AF116" s="97" t="s">
        <v>5259</v>
      </c>
    </row>
    <row r="117" spans="1:32" ht="15" customHeight="1" x14ac:dyDescent="0.25">
      <c r="A117" s="133">
        <v>115</v>
      </c>
      <c r="B117" s="150">
        <v>2020</v>
      </c>
      <c r="C117" s="170" t="str">
        <f t="shared" si="4"/>
        <v>20-0227-0115</v>
      </c>
      <c r="D117" s="134" t="s">
        <v>193</v>
      </c>
      <c r="E117" s="59"/>
      <c r="F117" s="59"/>
      <c r="G117" s="87"/>
      <c r="H117" s="3" t="s">
        <v>36</v>
      </c>
      <c r="I117" s="3" t="s">
        <v>1311</v>
      </c>
      <c r="J117" s="3" t="s">
        <v>1312</v>
      </c>
      <c r="K117" s="4" t="s">
        <v>1313</v>
      </c>
      <c r="L117" s="3" t="s">
        <v>1314</v>
      </c>
      <c r="M117" s="7"/>
      <c r="N117" s="7" t="s">
        <v>1315</v>
      </c>
      <c r="O117" s="9" t="s">
        <v>1316</v>
      </c>
      <c r="P117" s="7" t="s">
        <v>1317</v>
      </c>
      <c r="Q117" s="93" t="s">
        <v>1318</v>
      </c>
      <c r="R117" s="7"/>
      <c r="S117" s="117" t="s">
        <v>1319</v>
      </c>
      <c r="T117" s="82"/>
      <c r="U117" s="127" t="s">
        <v>1320</v>
      </c>
      <c r="V117" s="152">
        <v>43888</v>
      </c>
      <c r="W117" s="156">
        <v>43888</v>
      </c>
      <c r="X117" s="4" t="s">
        <v>48</v>
      </c>
      <c r="Y117" s="4" t="s">
        <v>32</v>
      </c>
      <c r="Z117" s="6" t="s">
        <v>33</v>
      </c>
      <c r="AA117" s="7" t="s">
        <v>4812</v>
      </c>
      <c r="AB117" s="4" t="s">
        <v>223</v>
      </c>
      <c r="AC117" s="6"/>
      <c r="AD117" s="4" t="s">
        <v>201</v>
      </c>
      <c r="AE117" s="4" t="str">
        <f t="shared" si="5"/>
        <v>OUI</v>
      </c>
      <c r="AF117" s="100" t="s">
        <v>35</v>
      </c>
    </row>
    <row r="118" spans="1:32" ht="15" customHeight="1" x14ac:dyDescent="0.25">
      <c r="A118" s="133">
        <v>116</v>
      </c>
      <c r="B118" s="150">
        <v>2020</v>
      </c>
      <c r="C118" s="170" t="str">
        <f t="shared" si="4"/>
        <v>20-0227-0116</v>
      </c>
      <c r="D118" s="134" t="s">
        <v>193</v>
      </c>
      <c r="E118" s="59"/>
      <c r="F118" s="59"/>
      <c r="G118" s="87"/>
      <c r="H118" s="3" t="s">
        <v>40</v>
      </c>
      <c r="I118" s="3" t="s">
        <v>1321</v>
      </c>
      <c r="J118" s="7" t="s">
        <v>1322</v>
      </c>
      <c r="K118" s="4" t="s">
        <v>1323</v>
      </c>
      <c r="L118" s="7" t="s">
        <v>1324</v>
      </c>
      <c r="M118" s="7"/>
      <c r="N118" s="7" t="s">
        <v>1325</v>
      </c>
      <c r="O118" s="9" t="s">
        <v>1326</v>
      </c>
      <c r="P118" s="7" t="s">
        <v>1327</v>
      </c>
      <c r="Q118" s="93" t="s">
        <v>35</v>
      </c>
      <c r="R118" s="7"/>
      <c r="S118" s="117" t="s">
        <v>723</v>
      </c>
      <c r="T118" s="82"/>
      <c r="U118" s="127" t="s">
        <v>1328</v>
      </c>
      <c r="V118" s="152">
        <v>43888</v>
      </c>
      <c r="W118" s="156">
        <v>43888</v>
      </c>
      <c r="X118" s="4" t="s">
        <v>31</v>
      </c>
      <c r="Y118" s="4" t="s">
        <v>32</v>
      </c>
      <c r="Z118" s="6" t="s">
        <v>33</v>
      </c>
      <c r="AA118" s="7" t="s">
        <v>4813</v>
      </c>
      <c r="AB118" s="4" t="s">
        <v>34</v>
      </c>
      <c r="AC118" s="7"/>
      <c r="AD118" s="4" t="s">
        <v>201</v>
      </c>
      <c r="AE118" s="4" t="str">
        <f t="shared" si="5"/>
        <v>NON</v>
      </c>
      <c r="AF118" s="97" t="s">
        <v>5260</v>
      </c>
    </row>
    <row r="119" spans="1:32" ht="15" customHeight="1" x14ac:dyDescent="0.25">
      <c r="A119" s="133">
        <v>117</v>
      </c>
      <c r="B119" s="150">
        <v>2020</v>
      </c>
      <c r="C119" s="170" t="str">
        <f t="shared" si="4"/>
        <v>20-0227-0117</v>
      </c>
      <c r="D119" s="134" t="s">
        <v>193</v>
      </c>
      <c r="E119" s="59"/>
      <c r="F119" s="59"/>
      <c r="G119" s="86"/>
      <c r="H119" s="3" t="s">
        <v>36</v>
      </c>
      <c r="I119" s="3" t="s">
        <v>1329</v>
      </c>
      <c r="J119" s="7" t="s">
        <v>1330</v>
      </c>
      <c r="K119" s="4" t="s">
        <v>1331</v>
      </c>
      <c r="L119" s="7" t="s">
        <v>1332</v>
      </c>
      <c r="M119" s="7"/>
      <c r="N119" s="7" t="s">
        <v>1333</v>
      </c>
      <c r="O119" s="9" t="s">
        <v>1334</v>
      </c>
      <c r="P119" s="3" t="s">
        <v>1335</v>
      </c>
      <c r="Q119" s="92" t="s">
        <v>35</v>
      </c>
      <c r="R119" s="7"/>
      <c r="S119" s="117" t="s">
        <v>1162</v>
      </c>
      <c r="T119" s="82"/>
      <c r="U119" s="127" t="s">
        <v>1336</v>
      </c>
      <c r="V119" s="152">
        <v>43888</v>
      </c>
      <c r="W119" s="156">
        <v>43888</v>
      </c>
      <c r="X119" s="4" t="s">
        <v>48</v>
      </c>
      <c r="Y119" s="4" t="s">
        <v>32</v>
      </c>
      <c r="Z119" s="6" t="s">
        <v>33</v>
      </c>
      <c r="AA119" s="7" t="s">
        <v>4814</v>
      </c>
      <c r="AB119" s="4" t="s">
        <v>223</v>
      </c>
      <c r="AC119" s="6"/>
      <c r="AD119" s="4" t="s">
        <v>201</v>
      </c>
      <c r="AE119" s="4" t="str">
        <f t="shared" si="5"/>
        <v>OUI</v>
      </c>
      <c r="AF119" s="97" t="s">
        <v>5261</v>
      </c>
    </row>
    <row r="120" spans="1:32" ht="15" customHeight="1" x14ac:dyDescent="0.25">
      <c r="A120" s="133">
        <v>118</v>
      </c>
      <c r="B120" s="150">
        <v>2020</v>
      </c>
      <c r="C120" s="170" t="str">
        <f t="shared" si="4"/>
        <v>20-0227-0118</v>
      </c>
      <c r="D120" s="134" t="s">
        <v>193</v>
      </c>
      <c r="E120" s="59"/>
      <c r="F120" s="59"/>
      <c r="G120" s="87"/>
      <c r="H120" s="3" t="s">
        <v>65</v>
      </c>
      <c r="I120" s="3" t="s">
        <v>1337</v>
      </c>
      <c r="J120" s="7" t="s">
        <v>1338</v>
      </c>
      <c r="K120" s="4" t="s">
        <v>1339</v>
      </c>
      <c r="L120" s="7" t="s">
        <v>1340</v>
      </c>
      <c r="M120" s="7"/>
      <c r="N120" s="7" t="s">
        <v>1341</v>
      </c>
      <c r="O120" s="9" t="s">
        <v>1342</v>
      </c>
      <c r="P120" s="7" t="s">
        <v>1343</v>
      </c>
      <c r="Q120" s="92"/>
      <c r="R120" s="7"/>
      <c r="S120" s="117" t="s">
        <v>1344</v>
      </c>
      <c r="T120" s="82"/>
      <c r="U120" s="127" t="s">
        <v>1345</v>
      </c>
      <c r="V120" s="152">
        <v>43888</v>
      </c>
      <c r="W120" s="156">
        <v>43888</v>
      </c>
      <c r="X120" s="4" t="s">
        <v>31</v>
      </c>
      <c r="Y120" s="4" t="s">
        <v>32</v>
      </c>
      <c r="Z120" s="6" t="s">
        <v>33</v>
      </c>
      <c r="AA120" s="7" t="s">
        <v>4815</v>
      </c>
      <c r="AB120" s="4" t="s">
        <v>34</v>
      </c>
      <c r="AC120" s="6"/>
      <c r="AD120" s="4" t="s">
        <v>201</v>
      </c>
      <c r="AE120" s="4" t="str">
        <f t="shared" si="5"/>
        <v>OUI</v>
      </c>
      <c r="AF120" s="97" t="s">
        <v>5262</v>
      </c>
    </row>
    <row r="121" spans="1:32" ht="15" customHeight="1" x14ac:dyDescent="0.25">
      <c r="A121" s="133">
        <v>119</v>
      </c>
      <c r="B121" s="150">
        <v>2020</v>
      </c>
      <c r="C121" s="170" t="str">
        <f t="shared" si="4"/>
        <v>20-0227-0119</v>
      </c>
      <c r="D121" s="134" t="s">
        <v>193</v>
      </c>
      <c r="E121" s="59"/>
      <c r="F121" s="59"/>
      <c r="G121" s="87"/>
      <c r="H121" s="3" t="s">
        <v>65</v>
      </c>
      <c r="I121" s="3" t="s">
        <v>1346</v>
      </c>
      <c r="J121" s="7" t="s">
        <v>1347</v>
      </c>
      <c r="K121" s="4" t="s">
        <v>1348</v>
      </c>
      <c r="L121" s="7" t="s">
        <v>1349</v>
      </c>
      <c r="M121" s="7"/>
      <c r="N121" s="7" t="s">
        <v>1350</v>
      </c>
      <c r="O121" s="12" t="s">
        <v>1351</v>
      </c>
      <c r="P121" s="7" t="s">
        <v>1352</v>
      </c>
      <c r="Q121" s="92" t="s">
        <v>1353</v>
      </c>
      <c r="R121" s="7"/>
      <c r="S121" s="117" t="s">
        <v>953</v>
      </c>
      <c r="T121" s="82"/>
      <c r="U121" s="127" t="s">
        <v>1354</v>
      </c>
      <c r="V121" s="152">
        <v>43888</v>
      </c>
      <c r="W121" s="156">
        <v>43888</v>
      </c>
      <c r="X121" s="4" t="s">
        <v>31</v>
      </c>
      <c r="Y121" s="4" t="s">
        <v>32</v>
      </c>
      <c r="Z121" s="6" t="s">
        <v>33</v>
      </c>
      <c r="AA121" s="7" t="s">
        <v>4816</v>
      </c>
      <c r="AB121" s="4" t="s">
        <v>56</v>
      </c>
      <c r="AC121" s="6"/>
      <c r="AD121" s="4" t="s">
        <v>201</v>
      </c>
      <c r="AE121" s="4" t="str">
        <f t="shared" ref="AE121:AE138" si="6">IF(ISBLANK(H121),"",IF(ISNUMBER(SEARCH("NR",H121)),"NON","OUI"))</f>
        <v>OUI</v>
      </c>
      <c r="AF121" s="97" t="s">
        <v>35</v>
      </c>
    </row>
    <row r="122" spans="1:32" ht="15" customHeight="1" x14ac:dyDescent="0.25">
      <c r="A122" s="133">
        <v>120</v>
      </c>
      <c r="B122" s="150">
        <v>2020</v>
      </c>
      <c r="C122" s="170" t="str">
        <f t="shared" si="4"/>
        <v>20-0227-0120</v>
      </c>
      <c r="D122" s="134" t="s">
        <v>193</v>
      </c>
      <c r="E122" s="59"/>
      <c r="F122" s="59"/>
      <c r="G122" s="87"/>
      <c r="H122" s="3" t="s">
        <v>29</v>
      </c>
      <c r="I122" s="3" t="s">
        <v>1355</v>
      </c>
      <c r="J122" s="7" t="s">
        <v>1356</v>
      </c>
      <c r="K122" s="4" t="s">
        <v>1357</v>
      </c>
      <c r="L122" s="7" t="s">
        <v>1358</v>
      </c>
      <c r="M122" s="7"/>
      <c r="N122" s="7" t="s">
        <v>1359</v>
      </c>
      <c r="O122" s="12" t="s">
        <v>1360</v>
      </c>
      <c r="P122" s="3" t="s">
        <v>1361</v>
      </c>
      <c r="Q122" s="92" t="s">
        <v>1362</v>
      </c>
      <c r="R122" s="7"/>
      <c r="S122" s="117" t="s">
        <v>496</v>
      </c>
      <c r="T122" s="82"/>
      <c r="U122" s="127" t="s">
        <v>1363</v>
      </c>
      <c r="V122" s="152">
        <v>43888</v>
      </c>
      <c r="W122" s="156">
        <v>43888</v>
      </c>
      <c r="X122" s="4" t="s">
        <v>31</v>
      </c>
      <c r="Y122" s="4" t="s">
        <v>32</v>
      </c>
      <c r="Z122" s="6" t="s">
        <v>33</v>
      </c>
      <c r="AA122" s="7" t="s">
        <v>4817</v>
      </c>
      <c r="AB122" s="4" t="s">
        <v>34</v>
      </c>
      <c r="AC122" s="6"/>
      <c r="AD122" s="4" t="s">
        <v>201</v>
      </c>
      <c r="AE122" s="4" t="str">
        <f t="shared" si="6"/>
        <v>OUI</v>
      </c>
      <c r="AF122" s="97" t="s">
        <v>5263</v>
      </c>
    </row>
    <row r="123" spans="1:32" ht="15" customHeight="1" x14ac:dyDescent="0.25">
      <c r="A123" s="133">
        <v>121</v>
      </c>
      <c r="B123" s="150">
        <v>2020</v>
      </c>
      <c r="C123" s="170" t="str">
        <f t="shared" si="4"/>
        <v>20-0227-0121</v>
      </c>
      <c r="D123" s="134" t="s">
        <v>193</v>
      </c>
      <c r="E123" s="59"/>
      <c r="F123" s="59"/>
      <c r="G123" s="86"/>
      <c r="H123" s="3" t="s">
        <v>44</v>
      </c>
      <c r="I123" s="3" t="s">
        <v>1364</v>
      </c>
      <c r="J123" s="7" t="s">
        <v>1365</v>
      </c>
      <c r="K123" s="4" t="s">
        <v>1366</v>
      </c>
      <c r="L123" s="7" t="s">
        <v>1367</v>
      </c>
      <c r="M123" s="7"/>
      <c r="N123" s="7" t="s">
        <v>1368</v>
      </c>
      <c r="O123" s="12" t="s">
        <v>1369</v>
      </c>
      <c r="P123" s="7" t="s">
        <v>1370</v>
      </c>
      <c r="Q123" s="92"/>
      <c r="R123" s="7"/>
      <c r="S123" s="117" t="s">
        <v>1371</v>
      </c>
      <c r="T123" s="82"/>
      <c r="U123" s="127" t="s">
        <v>1372</v>
      </c>
      <c r="V123" s="152">
        <v>43888</v>
      </c>
      <c r="W123" s="156">
        <v>43888</v>
      </c>
      <c r="X123" s="4"/>
      <c r="Y123" s="4" t="s">
        <v>32</v>
      </c>
      <c r="Z123" s="6" t="s">
        <v>33</v>
      </c>
      <c r="AA123" s="7" t="s">
        <v>56</v>
      </c>
      <c r="AB123" s="4" t="s">
        <v>56</v>
      </c>
      <c r="AC123" s="6"/>
      <c r="AD123" s="4" t="s">
        <v>201</v>
      </c>
      <c r="AE123" s="4" t="str">
        <f t="shared" si="6"/>
        <v>OUI</v>
      </c>
      <c r="AF123" s="97" t="s">
        <v>5264</v>
      </c>
    </row>
    <row r="124" spans="1:32" ht="15" customHeight="1" x14ac:dyDescent="0.25">
      <c r="A124" s="133">
        <v>122</v>
      </c>
      <c r="B124" s="150">
        <v>2020</v>
      </c>
      <c r="C124" s="170" t="str">
        <f t="shared" si="4"/>
        <v>20-0227-0122</v>
      </c>
      <c r="D124" s="134" t="s">
        <v>193</v>
      </c>
      <c r="E124" s="59"/>
      <c r="F124" s="59"/>
      <c r="G124" s="86"/>
      <c r="H124" s="3" t="s">
        <v>29</v>
      </c>
      <c r="I124" s="3" t="s">
        <v>1373</v>
      </c>
      <c r="J124" s="3" t="s">
        <v>1374</v>
      </c>
      <c r="K124" s="4" t="s">
        <v>1375</v>
      </c>
      <c r="L124" s="3" t="s">
        <v>1376</v>
      </c>
      <c r="M124" s="7"/>
      <c r="N124" s="7" t="s">
        <v>1377</v>
      </c>
      <c r="O124" s="9" t="s">
        <v>1378</v>
      </c>
      <c r="P124" s="7" t="s">
        <v>1379</v>
      </c>
      <c r="Q124" s="93"/>
      <c r="R124" s="7"/>
      <c r="S124" s="117" t="s">
        <v>1380</v>
      </c>
      <c r="T124" s="82"/>
      <c r="U124" s="127" t="s">
        <v>1381</v>
      </c>
      <c r="V124" s="152">
        <v>43888</v>
      </c>
      <c r="W124" s="156">
        <v>43888</v>
      </c>
      <c r="X124" s="4" t="s">
        <v>48</v>
      </c>
      <c r="Y124" s="4" t="s">
        <v>32</v>
      </c>
      <c r="Z124" s="6" t="s">
        <v>33</v>
      </c>
      <c r="AA124" s="7" t="s">
        <v>4818</v>
      </c>
      <c r="AB124" s="4" t="s">
        <v>56</v>
      </c>
      <c r="AC124" s="6"/>
      <c r="AD124" s="4" t="s">
        <v>205</v>
      </c>
      <c r="AE124" s="4" t="str">
        <f t="shared" si="6"/>
        <v>OUI</v>
      </c>
      <c r="AF124" s="100" t="s">
        <v>5265</v>
      </c>
    </row>
    <row r="125" spans="1:32" ht="15" customHeight="1" x14ac:dyDescent="0.25">
      <c r="A125" s="133">
        <v>123</v>
      </c>
      <c r="B125" s="150">
        <v>2020</v>
      </c>
      <c r="C125" s="170" t="str">
        <f t="shared" si="4"/>
        <v>20-0227-0123</v>
      </c>
      <c r="D125" s="134" t="s">
        <v>193</v>
      </c>
      <c r="E125" s="59"/>
      <c r="F125" s="59"/>
      <c r="G125" s="87"/>
      <c r="H125" s="3" t="s">
        <v>44</v>
      </c>
      <c r="I125" s="3" t="s">
        <v>1382</v>
      </c>
      <c r="J125" s="7" t="s">
        <v>1383</v>
      </c>
      <c r="K125" s="4" t="s">
        <v>1384</v>
      </c>
      <c r="L125" s="7" t="s">
        <v>1385</v>
      </c>
      <c r="M125" s="7"/>
      <c r="N125" s="7" t="s">
        <v>1386</v>
      </c>
      <c r="O125" s="9" t="s">
        <v>1387</v>
      </c>
      <c r="P125" s="7" t="s">
        <v>1388</v>
      </c>
      <c r="Q125" s="93"/>
      <c r="R125" s="7"/>
      <c r="S125" s="117" t="s">
        <v>913</v>
      </c>
      <c r="T125" s="82"/>
      <c r="U125" s="127" t="s">
        <v>1389</v>
      </c>
      <c r="V125" s="152">
        <v>43888</v>
      </c>
      <c r="W125" s="156">
        <v>43888</v>
      </c>
      <c r="X125" s="4" t="s">
        <v>31</v>
      </c>
      <c r="Y125" s="4" t="s">
        <v>32</v>
      </c>
      <c r="Z125" s="6" t="s">
        <v>33</v>
      </c>
      <c r="AA125" s="7" t="s">
        <v>4819</v>
      </c>
      <c r="AB125" s="4" t="s">
        <v>34</v>
      </c>
      <c r="AC125" s="6"/>
      <c r="AD125" s="4" t="s">
        <v>201</v>
      </c>
      <c r="AE125" s="4" t="str">
        <f t="shared" si="6"/>
        <v>OUI</v>
      </c>
      <c r="AF125" s="100" t="s">
        <v>5266</v>
      </c>
    </row>
    <row r="126" spans="1:32" ht="15" customHeight="1" x14ac:dyDescent="0.25">
      <c r="A126" s="133">
        <v>124</v>
      </c>
      <c r="B126" s="150">
        <v>2020</v>
      </c>
      <c r="C126" s="170" t="str">
        <f t="shared" si="4"/>
        <v>20-0227-0124</v>
      </c>
      <c r="D126" s="134" t="s">
        <v>193</v>
      </c>
      <c r="E126" s="59"/>
      <c r="F126" s="59"/>
      <c r="G126" s="86"/>
      <c r="H126" s="3" t="s">
        <v>44</v>
      </c>
      <c r="I126" s="3" t="s">
        <v>1390</v>
      </c>
      <c r="J126" s="7" t="s">
        <v>1391</v>
      </c>
      <c r="K126" s="4" t="s">
        <v>301</v>
      </c>
      <c r="L126" s="7" t="s">
        <v>1392</v>
      </c>
      <c r="M126" s="7"/>
      <c r="N126" s="7" t="s">
        <v>1393</v>
      </c>
      <c r="O126" s="9" t="s">
        <v>1394</v>
      </c>
      <c r="P126" s="7" t="s">
        <v>1395</v>
      </c>
      <c r="Q126" s="92" t="s">
        <v>1396</v>
      </c>
      <c r="R126" s="7" t="s">
        <v>35</v>
      </c>
      <c r="S126" s="117" t="s">
        <v>509</v>
      </c>
      <c r="T126" s="82"/>
      <c r="U126" s="127" t="s">
        <v>1397</v>
      </c>
      <c r="V126" s="152">
        <v>43888</v>
      </c>
      <c r="W126" s="156">
        <v>43888</v>
      </c>
      <c r="X126" s="4" t="s">
        <v>48</v>
      </c>
      <c r="Y126" s="4" t="s">
        <v>32</v>
      </c>
      <c r="Z126" s="6" t="s">
        <v>33</v>
      </c>
      <c r="AA126" s="7" t="s">
        <v>4820</v>
      </c>
      <c r="AB126" s="4" t="s">
        <v>34</v>
      </c>
      <c r="AC126" s="6" t="s">
        <v>35</v>
      </c>
      <c r="AD126" s="4" t="s">
        <v>205</v>
      </c>
      <c r="AE126" s="4" t="str">
        <f t="shared" si="6"/>
        <v>OUI</v>
      </c>
      <c r="AF126" s="97" t="s">
        <v>5267</v>
      </c>
    </row>
    <row r="127" spans="1:32" ht="15" customHeight="1" x14ac:dyDescent="0.25">
      <c r="A127" s="133">
        <v>125</v>
      </c>
      <c r="B127" s="150">
        <v>2020</v>
      </c>
      <c r="C127" s="170" t="str">
        <f t="shared" si="4"/>
        <v>20-0227-0125</v>
      </c>
      <c r="D127" s="134" t="s">
        <v>193</v>
      </c>
      <c r="E127" s="59"/>
      <c r="F127" s="59"/>
      <c r="G127" s="87"/>
      <c r="H127" s="3" t="s">
        <v>89</v>
      </c>
      <c r="I127" s="3" t="s">
        <v>1398</v>
      </c>
      <c r="J127" s="7" t="s">
        <v>1399</v>
      </c>
      <c r="K127" s="4" t="s">
        <v>1400</v>
      </c>
      <c r="L127" s="7" t="s">
        <v>1401</v>
      </c>
      <c r="M127" s="7"/>
      <c r="N127" s="7" t="s">
        <v>1402</v>
      </c>
      <c r="O127" s="9" t="s">
        <v>1403</v>
      </c>
      <c r="P127" s="7" t="s">
        <v>1404</v>
      </c>
      <c r="Q127" s="93" t="s">
        <v>35</v>
      </c>
      <c r="R127" s="7"/>
      <c r="S127" s="117" t="s">
        <v>796</v>
      </c>
      <c r="T127" s="82"/>
      <c r="U127" s="127" t="s">
        <v>1405</v>
      </c>
      <c r="V127" s="152">
        <v>43888</v>
      </c>
      <c r="W127" s="156">
        <v>43888</v>
      </c>
      <c r="X127" s="4" t="s">
        <v>31</v>
      </c>
      <c r="Y127" s="14" t="s">
        <v>32</v>
      </c>
      <c r="Z127" s="6" t="s">
        <v>33</v>
      </c>
      <c r="AA127" s="7" t="s">
        <v>4821</v>
      </c>
      <c r="AB127" s="4" t="s">
        <v>34</v>
      </c>
      <c r="AC127" s="6"/>
      <c r="AD127" s="4" t="s">
        <v>201</v>
      </c>
      <c r="AE127" s="4" t="str">
        <f t="shared" si="6"/>
        <v>OUI</v>
      </c>
      <c r="AF127" s="97" t="s">
        <v>5268</v>
      </c>
    </row>
    <row r="128" spans="1:32" ht="15" customHeight="1" x14ac:dyDescent="0.25">
      <c r="A128" s="133">
        <v>126</v>
      </c>
      <c r="B128" s="150">
        <v>2020</v>
      </c>
      <c r="C128" s="170" t="str">
        <f t="shared" si="4"/>
        <v>20-0227-0126</v>
      </c>
      <c r="D128" s="134" t="s">
        <v>193</v>
      </c>
      <c r="E128" s="59"/>
      <c r="F128" s="59"/>
      <c r="G128" s="87"/>
      <c r="H128" s="3" t="s">
        <v>57</v>
      </c>
      <c r="I128" s="3" t="s">
        <v>1406</v>
      </c>
      <c r="J128" s="7" t="s">
        <v>1407</v>
      </c>
      <c r="K128" s="4" t="s">
        <v>936</v>
      </c>
      <c r="L128" s="7" t="s">
        <v>1408</v>
      </c>
      <c r="M128" s="7"/>
      <c r="N128" s="7" t="s">
        <v>1409</v>
      </c>
      <c r="O128" s="9" t="s">
        <v>1410</v>
      </c>
      <c r="P128" s="7" t="s">
        <v>1411</v>
      </c>
      <c r="Q128" s="93" t="s">
        <v>35</v>
      </c>
      <c r="R128" s="7"/>
      <c r="S128" s="117" t="s">
        <v>705</v>
      </c>
      <c r="T128" s="82"/>
      <c r="U128" s="127" t="s">
        <v>1412</v>
      </c>
      <c r="V128" s="152">
        <v>43888</v>
      </c>
      <c r="W128" s="156">
        <v>43888</v>
      </c>
      <c r="X128" s="4" t="s">
        <v>31</v>
      </c>
      <c r="Y128" s="4" t="s">
        <v>32</v>
      </c>
      <c r="Z128" s="6" t="s">
        <v>33</v>
      </c>
      <c r="AA128" s="7" t="s">
        <v>4822</v>
      </c>
      <c r="AB128" s="4" t="s">
        <v>49</v>
      </c>
      <c r="AC128" s="6"/>
      <c r="AD128" s="4" t="s">
        <v>210</v>
      </c>
      <c r="AE128" s="4" t="str">
        <f t="shared" si="6"/>
        <v>NON</v>
      </c>
      <c r="AF128" s="97" t="s">
        <v>5269</v>
      </c>
    </row>
    <row r="129" spans="1:32" ht="15" customHeight="1" x14ac:dyDescent="0.25">
      <c r="A129" s="133">
        <v>127</v>
      </c>
      <c r="B129" s="150">
        <v>2020</v>
      </c>
      <c r="C129" s="170" t="str">
        <f t="shared" si="4"/>
        <v>20-0227-0127</v>
      </c>
      <c r="D129" s="134" t="s">
        <v>193</v>
      </c>
      <c r="E129" s="59"/>
      <c r="F129" s="59"/>
      <c r="G129" s="87"/>
      <c r="H129" s="3" t="s">
        <v>57</v>
      </c>
      <c r="I129" s="3" t="s">
        <v>1413</v>
      </c>
      <c r="J129" s="7" t="s">
        <v>1414</v>
      </c>
      <c r="K129" s="4" t="s">
        <v>1415</v>
      </c>
      <c r="L129" s="7" t="s">
        <v>1416</v>
      </c>
      <c r="M129" s="7"/>
      <c r="N129" s="7" t="s">
        <v>1417</v>
      </c>
      <c r="O129" s="9" t="s">
        <v>1418</v>
      </c>
      <c r="P129" s="7" t="s">
        <v>1419</v>
      </c>
      <c r="Q129" s="93" t="s">
        <v>35</v>
      </c>
      <c r="R129" s="7"/>
      <c r="S129" s="117" t="s">
        <v>855</v>
      </c>
      <c r="T129" s="82"/>
      <c r="U129" s="127" t="s">
        <v>1420</v>
      </c>
      <c r="V129" s="152">
        <v>43888</v>
      </c>
      <c r="W129" s="156">
        <v>43888</v>
      </c>
      <c r="X129" s="4"/>
      <c r="Y129" s="14" t="s">
        <v>32</v>
      </c>
      <c r="Z129" s="6" t="s">
        <v>33</v>
      </c>
      <c r="AA129" s="7" t="s">
        <v>4823</v>
      </c>
      <c r="AB129" s="4" t="s">
        <v>49</v>
      </c>
      <c r="AC129" s="6"/>
      <c r="AD129" s="4" t="s">
        <v>77</v>
      </c>
      <c r="AE129" s="4" t="str">
        <f t="shared" si="6"/>
        <v>NON</v>
      </c>
      <c r="AF129" s="97" t="s">
        <v>5270</v>
      </c>
    </row>
    <row r="130" spans="1:32" ht="15" customHeight="1" x14ac:dyDescent="0.25">
      <c r="A130" s="133">
        <v>128</v>
      </c>
      <c r="B130" s="150">
        <v>2020</v>
      </c>
      <c r="C130" s="170" t="str">
        <f t="shared" si="4"/>
        <v>20-0227-0128</v>
      </c>
      <c r="D130" s="134" t="s">
        <v>193</v>
      </c>
      <c r="E130" s="59"/>
      <c r="F130" s="59"/>
      <c r="G130" s="86"/>
      <c r="H130" s="3" t="s">
        <v>57</v>
      </c>
      <c r="I130" s="3" t="s">
        <v>1421</v>
      </c>
      <c r="J130" s="7" t="s">
        <v>1422</v>
      </c>
      <c r="K130" s="4" t="s">
        <v>500</v>
      </c>
      <c r="L130" s="7" t="s">
        <v>1423</v>
      </c>
      <c r="M130" s="7"/>
      <c r="N130" s="7" t="s">
        <v>1424</v>
      </c>
      <c r="O130" s="9" t="s">
        <v>1425</v>
      </c>
      <c r="P130" s="7" t="s">
        <v>1426</v>
      </c>
      <c r="Q130" s="93" t="s">
        <v>35</v>
      </c>
      <c r="R130" s="7"/>
      <c r="S130" s="117" t="s">
        <v>1427</v>
      </c>
      <c r="T130" s="82">
        <v>6</v>
      </c>
      <c r="U130" s="127" t="s">
        <v>1428</v>
      </c>
      <c r="V130" s="152">
        <v>43888</v>
      </c>
      <c r="W130" s="156">
        <v>43888</v>
      </c>
      <c r="X130" s="4" t="s">
        <v>31</v>
      </c>
      <c r="Y130" s="14" t="s">
        <v>32</v>
      </c>
      <c r="Z130" s="6" t="s">
        <v>64</v>
      </c>
      <c r="AA130" s="7" t="s">
        <v>4824</v>
      </c>
      <c r="AB130" s="4" t="s">
        <v>15</v>
      </c>
      <c r="AC130" s="6"/>
      <c r="AD130" s="4" t="s">
        <v>77</v>
      </c>
      <c r="AE130" s="4" t="str">
        <f t="shared" si="6"/>
        <v>NON</v>
      </c>
      <c r="AF130" s="97" t="s">
        <v>5271</v>
      </c>
    </row>
    <row r="131" spans="1:32" ht="15" customHeight="1" x14ac:dyDescent="0.25">
      <c r="A131" s="133">
        <v>129</v>
      </c>
      <c r="B131" s="150">
        <v>2020</v>
      </c>
      <c r="C131" s="170" t="str">
        <f t="shared" si="4"/>
        <v>20-0227-0129</v>
      </c>
      <c r="D131" s="134" t="s">
        <v>193</v>
      </c>
      <c r="E131" s="59"/>
      <c r="F131" s="59"/>
      <c r="G131" s="86"/>
      <c r="H131" s="3" t="s">
        <v>45</v>
      </c>
      <c r="I131" s="3" t="s">
        <v>1429</v>
      </c>
      <c r="J131" s="7" t="s">
        <v>1430</v>
      </c>
      <c r="K131" s="4" t="s">
        <v>1431</v>
      </c>
      <c r="L131" s="7" t="s">
        <v>1432</v>
      </c>
      <c r="M131" s="7"/>
      <c r="N131" s="7" t="s">
        <v>1433</v>
      </c>
      <c r="O131" s="9" t="s">
        <v>1434</v>
      </c>
      <c r="P131" s="7" t="s">
        <v>1435</v>
      </c>
      <c r="Q131" s="93" t="s">
        <v>35</v>
      </c>
      <c r="R131" s="7"/>
      <c r="S131" s="117" t="s">
        <v>301</v>
      </c>
      <c r="T131" s="82"/>
      <c r="U131" s="127" t="s">
        <v>1436</v>
      </c>
      <c r="V131" s="152">
        <v>43888</v>
      </c>
      <c r="W131" s="156">
        <v>43888</v>
      </c>
      <c r="X131" s="4" t="s">
        <v>31</v>
      </c>
      <c r="Y131" s="4" t="s">
        <v>32</v>
      </c>
      <c r="Z131" s="6" t="s">
        <v>33</v>
      </c>
      <c r="AA131" s="7" t="s">
        <v>4825</v>
      </c>
      <c r="AB131" s="4" t="s">
        <v>49</v>
      </c>
      <c r="AC131" s="6"/>
      <c r="AD131" s="4" t="s">
        <v>77</v>
      </c>
      <c r="AE131" s="4" t="str">
        <f t="shared" si="6"/>
        <v>NON</v>
      </c>
      <c r="AF131" s="97" t="s">
        <v>5272</v>
      </c>
    </row>
    <row r="132" spans="1:32" ht="15" customHeight="1" x14ac:dyDescent="0.25">
      <c r="A132" s="133">
        <v>130</v>
      </c>
      <c r="B132" s="150">
        <v>2020</v>
      </c>
      <c r="C132" s="170" t="str">
        <f t="shared" ref="C132:C195" si="7">IF(ISBLANK(B132),"",MID(B132,3,2)&amp;"-"&amp;TEXT(W132,"mm")&amp;TEXT(W132,"jj")&amp;"-"&amp;TEXT(A132,"0000"))</f>
        <v>20-0227-0130</v>
      </c>
      <c r="D132" s="134" t="s">
        <v>193</v>
      </c>
      <c r="E132" s="59"/>
      <c r="F132" s="59"/>
      <c r="G132" s="87"/>
      <c r="H132" s="3" t="s">
        <v>45</v>
      </c>
      <c r="I132" s="3" t="s">
        <v>1437</v>
      </c>
      <c r="J132" s="7" t="s">
        <v>1438</v>
      </c>
      <c r="K132" s="4" t="s">
        <v>765</v>
      </c>
      <c r="L132" s="7" t="s">
        <v>1439</v>
      </c>
      <c r="M132" s="7"/>
      <c r="N132" s="7" t="s">
        <v>1440</v>
      </c>
      <c r="O132" s="9" t="s">
        <v>1441</v>
      </c>
      <c r="P132" s="7" t="s">
        <v>1442</v>
      </c>
      <c r="Q132" s="92"/>
      <c r="R132" s="7"/>
      <c r="S132" s="117" t="s">
        <v>976</v>
      </c>
      <c r="T132" s="82"/>
      <c r="U132" s="127" t="s">
        <v>1443</v>
      </c>
      <c r="V132" s="152">
        <v>43888</v>
      </c>
      <c r="W132" s="156">
        <v>43888</v>
      </c>
      <c r="X132" s="4" t="s">
        <v>48</v>
      </c>
      <c r="Y132" s="4" t="s">
        <v>32</v>
      </c>
      <c r="Z132" s="6" t="s">
        <v>33</v>
      </c>
      <c r="AA132" s="7" t="s">
        <v>4826</v>
      </c>
      <c r="AB132" s="4" t="s">
        <v>49</v>
      </c>
      <c r="AC132" s="6" t="s">
        <v>88</v>
      </c>
      <c r="AD132" s="4" t="s">
        <v>77</v>
      </c>
      <c r="AE132" s="4" t="str">
        <f t="shared" si="6"/>
        <v>NON</v>
      </c>
      <c r="AF132" s="100" t="s">
        <v>5273</v>
      </c>
    </row>
    <row r="133" spans="1:32" ht="15" customHeight="1" x14ac:dyDescent="0.25">
      <c r="A133" s="133">
        <v>131</v>
      </c>
      <c r="B133" s="150">
        <v>2020</v>
      </c>
      <c r="C133" s="170" t="str">
        <f t="shared" si="7"/>
        <v>20-0227-0131</v>
      </c>
      <c r="D133" s="134" t="s">
        <v>193</v>
      </c>
      <c r="E133" s="59"/>
      <c r="F133" s="59"/>
      <c r="G133" s="86"/>
      <c r="H133" s="3" t="s">
        <v>45</v>
      </c>
      <c r="I133" s="3" t="s">
        <v>1444</v>
      </c>
      <c r="J133" s="7" t="s">
        <v>1445</v>
      </c>
      <c r="K133" s="4" t="s">
        <v>1446</v>
      </c>
      <c r="L133" s="7" t="s">
        <v>1447</v>
      </c>
      <c r="M133" s="7"/>
      <c r="N133" s="7" t="s">
        <v>1448</v>
      </c>
      <c r="O133" s="9" t="s">
        <v>1449</v>
      </c>
      <c r="P133" s="7" t="s">
        <v>1450</v>
      </c>
      <c r="Q133" s="93" t="s">
        <v>1451</v>
      </c>
      <c r="R133" s="7"/>
      <c r="S133" s="117" t="s">
        <v>1452</v>
      </c>
      <c r="T133" s="82"/>
      <c r="U133" s="127" t="s">
        <v>1453</v>
      </c>
      <c r="V133" s="152">
        <v>43888</v>
      </c>
      <c r="W133" s="156">
        <v>43888</v>
      </c>
      <c r="X133" s="4" t="s">
        <v>31</v>
      </c>
      <c r="Y133" s="4" t="s">
        <v>32</v>
      </c>
      <c r="Z133" s="6" t="s">
        <v>33</v>
      </c>
      <c r="AA133" s="7" t="s">
        <v>4827</v>
      </c>
      <c r="AB133" s="4" t="s">
        <v>49</v>
      </c>
      <c r="AC133" s="6"/>
      <c r="AD133" s="4" t="s">
        <v>77</v>
      </c>
      <c r="AE133" s="4" t="str">
        <f t="shared" si="6"/>
        <v>NON</v>
      </c>
      <c r="AF133" s="97" t="s">
        <v>5274</v>
      </c>
    </row>
    <row r="134" spans="1:32" ht="15" customHeight="1" x14ac:dyDescent="0.25">
      <c r="A134" s="133">
        <v>132</v>
      </c>
      <c r="B134" s="150">
        <v>2020</v>
      </c>
      <c r="C134" s="170" t="str">
        <f t="shared" si="7"/>
        <v>20-0227-0132</v>
      </c>
      <c r="D134" s="134" t="s">
        <v>193</v>
      </c>
      <c r="E134" s="59"/>
      <c r="F134" s="59"/>
      <c r="G134" s="87"/>
      <c r="H134" s="3" t="s">
        <v>40</v>
      </c>
      <c r="I134" s="3" t="s">
        <v>1454</v>
      </c>
      <c r="J134" s="7" t="s">
        <v>1455</v>
      </c>
      <c r="K134" s="4" t="s">
        <v>1245</v>
      </c>
      <c r="L134" s="7" t="s">
        <v>1456</v>
      </c>
      <c r="M134" s="7"/>
      <c r="N134" s="7" t="s">
        <v>1457</v>
      </c>
      <c r="O134" s="9" t="s">
        <v>1458</v>
      </c>
      <c r="P134" s="3" t="s">
        <v>1459</v>
      </c>
      <c r="Q134" s="92"/>
      <c r="R134" s="7"/>
      <c r="S134" s="117" t="s">
        <v>923</v>
      </c>
      <c r="T134" s="82"/>
      <c r="U134" s="127" t="s">
        <v>1460</v>
      </c>
      <c r="V134" s="152">
        <v>43888</v>
      </c>
      <c r="W134" s="156">
        <v>43888</v>
      </c>
      <c r="X134" s="4" t="s">
        <v>31</v>
      </c>
      <c r="Y134" s="14" t="s">
        <v>32</v>
      </c>
      <c r="Z134" s="6" t="s">
        <v>33</v>
      </c>
      <c r="AA134" s="7" t="s">
        <v>4828</v>
      </c>
      <c r="AB134" s="4" t="s">
        <v>49</v>
      </c>
      <c r="AC134" s="6"/>
      <c r="AD134" s="4" t="s">
        <v>201</v>
      </c>
      <c r="AE134" s="4" t="str">
        <f t="shared" si="6"/>
        <v>NON</v>
      </c>
      <c r="AF134" s="97" t="s">
        <v>35</v>
      </c>
    </row>
    <row r="135" spans="1:32" ht="15" customHeight="1" x14ac:dyDescent="0.25">
      <c r="A135" s="133">
        <v>133</v>
      </c>
      <c r="B135" s="150">
        <v>2020</v>
      </c>
      <c r="C135" s="170" t="str">
        <f t="shared" si="7"/>
        <v>20-0229-0133</v>
      </c>
      <c r="D135" s="134" t="s">
        <v>186</v>
      </c>
      <c r="E135" s="60">
        <v>486861</v>
      </c>
      <c r="F135" s="60">
        <v>1592827980</v>
      </c>
      <c r="G135" s="86">
        <v>81009281</v>
      </c>
      <c r="H135" s="3" t="s">
        <v>91</v>
      </c>
      <c r="I135" s="3" t="s">
        <v>1461</v>
      </c>
      <c r="J135" s="3" t="s">
        <v>1462</v>
      </c>
      <c r="K135" s="4" t="s">
        <v>527</v>
      </c>
      <c r="L135" s="3" t="s">
        <v>1463</v>
      </c>
      <c r="M135" s="3"/>
      <c r="N135" s="7" t="s">
        <v>1464</v>
      </c>
      <c r="O135" s="62" t="s">
        <v>1465</v>
      </c>
      <c r="P135" s="3" t="s">
        <v>1466</v>
      </c>
      <c r="Q135" s="92"/>
      <c r="R135" s="3"/>
      <c r="S135" s="117" t="s">
        <v>1467</v>
      </c>
      <c r="T135" s="82"/>
      <c r="U135" s="127" t="s">
        <v>1468</v>
      </c>
      <c r="V135" s="152">
        <v>43890</v>
      </c>
      <c r="W135" s="156">
        <v>43890</v>
      </c>
      <c r="X135" s="4" t="s">
        <v>31</v>
      </c>
      <c r="Y135" s="4" t="s">
        <v>32</v>
      </c>
      <c r="Z135" s="6" t="s">
        <v>33</v>
      </c>
      <c r="AA135" s="3" t="s">
        <v>4829</v>
      </c>
      <c r="AB135" s="4" t="s">
        <v>34</v>
      </c>
      <c r="AC135" s="6"/>
      <c r="AD135" s="4" t="s">
        <v>201</v>
      </c>
      <c r="AE135" s="4" t="str">
        <f t="shared" si="6"/>
        <v>OUI</v>
      </c>
      <c r="AF135" s="98" t="s">
        <v>5275</v>
      </c>
    </row>
    <row r="136" spans="1:32" ht="15" customHeight="1" x14ac:dyDescent="0.25">
      <c r="A136" s="133">
        <v>134</v>
      </c>
      <c r="B136" s="150">
        <v>2020</v>
      </c>
      <c r="C136" s="170" t="str">
        <f t="shared" si="7"/>
        <v>20-0100-0134</v>
      </c>
      <c r="D136" s="134" t="s">
        <v>193</v>
      </c>
      <c r="E136" s="59"/>
      <c r="F136" s="59"/>
      <c r="G136" s="87"/>
      <c r="H136" s="3" t="s">
        <v>65</v>
      </c>
      <c r="I136" s="3" t="s">
        <v>1469</v>
      </c>
      <c r="J136" s="7" t="s">
        <v>1470</v>
      </c>
      <c r="K136" s="4" t="s">
        <v>1471</v>
      </c>
      <c r="L136" s="7" t="s">
        <v>1472</v>
      </c>
      <c r="M136" s="7"/>
      <c r="N136" s="7" t="s">
        <v>1473</v>
      </c>
      <c r="O136" s="9" t="s">
        <v>1474</v>
      </c>
      <c r="P136" s="7" t="s">
        <v>1475</v>
      </c>
      <c r="Q136" s="93"/>
      <c r="R136" s="7"/>
      <c r="S136" s="117" t="s">
        <v>1476</v>
      </c>
      <c r="T136" s="82"/>
      <c r="U136" s="127" t="s">
        <v>1477</v>
      </c>
      <c r="V136" s="152">
        <v>43891</v>
      </c>
      <c r="W136" s="156"/>
      <c r="X136" s="4"/>
      <c r="Y136" s="4" t="s">
        <v>32</v>
      </c>
      <c r="Z136" s="6" t="s">
        <v>33</v>
      </c>
      <c r="AA136" s="7" t="s">
        <v>4830</v>
      </c>
      <c r="AB136" s="4" t="s">
        <v>223</v>
      </c>
      <c r="AC136" s="6"/>
      <c r="AD136" s="4" t="s">
        <v>201</v>
      </c>
      <c r="AE136" s="4" t="str">
        <f t="shared" si="6"/>
        <v>OUI</v>
      </c>
      <c r="AF136" s="97"/>
    </row>
    <row r="137" spans="1:32" ht="15" customHeight="1" x14ac:dyDescent="0.25">
      <c r="A137" s="133">
        <v>135</v>
      </c>
      <c r="B137" s="150">
        <v>2020</v>
      </c>
      <c r="C137" s="170" t="str">
        <f t="shared" si="7"/>
        <v>20-0100-0135</v>
      </c>
      <c r="D137" s="134" t="s">
        <v>193</v>
      </c>
      <c r="E137" s="59"/>
      <c r="F137" s="59"/>
      <c r="G137" s="87"/>
      <c r="H137" s="3" t="s">
        <v>65</v>
      </c>
      <c r="I137" s="3" t="s">
        <v>1478</v>
      </c>
      <c r="J137" s="7"/>
      <c r="K137" s="4" t="s">
        <v>967</v>
      </c>
      <c r="L137" s="7"/>
      <c r="M137" s="7"/>
      <c r="N137" s="7" t="s">
        <v>1479</v>
      </c>
      <c r="O137" s="9"/>
      <c r="P137" s="7"/>
      <c r="Q137" s="93"/>
      <c r="R137" s="7"/>
      <c r="S137" s="117" t="s">
        <v>632</v>
      </c>
      <c r="T137" s="82"/>
      <c r="U137" s="127"/>
      <c r="V137" s="152">
        <v>43891</v>
      </c>
      <c r="W137" s="156"/>
      <c r="X137" s="4"/>
      <c r="Y137" s="4"/>
      <c r="Z137" s="6" t="s">
        <v>33</v>
      </c>
      <c r="AA137" s="7" t="s">
        <v>4831</v>
      </c>
      <c r="AB137" s="4" t="s">
        <v>56</v>
      </c>
      <c r="AC137" s="6"/>
      <c r="AD137" s="4" t="s">
        <v>201</v>
      </c>
      <c r="AE137" s="4" t="str">
        <f t="shared" si="6"/>
        <v>OUI</v>
      </c>
      <c r="AF137" s="97"/>
    </row>
    <row r="138" spans="1:32" ht="15" customHeight="1" x14ac:dyDescent="0.25">
      <c r="A138" s="133">
        <v>136</v>
      </c>
      <c r="B138" s="150">
        <v>2020</v>
      </c>
      <c r="C138" s="170" t="str">
        <f t="shared" si="7"/>
        <v>20-0100-0136</v>
      </c>
      <c r="D138" s="134" t="s">
        <v>193</v>
      </c>
      <c r="E138" s="59"/>
      <c r="F138" s="59"/>
      <c r="G138" s="87"/>
      <c r="H138" s="3" t="s">
        <v>57</v>
      </c>
      <c r="I138" s="3" t="s">
        <v>1480</v>
      </c>
      <c r="J138" s="7" t="s">
        <v>1481</v>
      </c>
      <c r="K138" s="4" t="s">
        <v>1482</v>
      </c>
      <c r="L138" s="7" t="s">
        <v>1483</v>
      </c>
      <c r="M138" s="7"/>
      <c r="N138" s="7" t="s">
        <v>1484</v>
      </c>
      <c r="O138" s="9" t="s">
        <v>1485</v>
      </c>
      <c r="P138" s="7" t="s">
        <v>1486</v>
      </c>
      <c r="Q138" s="93" t="s">
        <v>1487</v>
      </c>
      <c r="R138" s="7"/>
      <c r="S138" s="117" t="s">
        <v>1488</v>
      </c>
      <c r="T138" s="82">
        <v>2</v>
      </c>
      <c r="U138" s="127" t="s">
        <v>1489</v>
      </c>
      <c r="V138" s="152">
        <v>43891</v>
      </c>
      <c r="W138" s="156"/>
      <c r="X138" s="4"/>
      <c r="Y138" s="4" t="s">
        <v>32</v>
      </c>
      <c r="Z138" s="6" t="s">
        <v>64</v>
      </c>
      <c r="AA138" s="7" t="s">
        <v>4832</v>
      </c>
      <c r="AB138" s="4" t="s">
        <v>15</v>
      </c>
      <c r="AC138" s="7"/>
      <c r="AD138" s="4" t="s">
        <v>77</v>
      </c>
      <c r="AE138" s="4" t="str">
        <f t="shared" si="6"/>
        <v>NON</v>
      </c>
      <c r="AF138" s="97"/>
    </row>
    <row r="139" spans="1:32" ht="15" customHeight="1" x14ac:dyDescent="0.25">
      <c r="A139" s="133">
        <v>137</v>
      </c>
      <c r="B139" s="150">
        <v>2020</v>
      </c>
      <c r="C139" s="170" t="str">
        <f t="shared" si="7"/>
        <v>20-0100-0137</v>
      </c>
      <c r="D139" s="138" t="s">
        <v>193</v>
      </c>
      <c r="E139" s="59"/>
      <c r="F139" s="59"/>
      <c r="G139" s="86"/>
      <c r="H139" s="3" t="s">
        <v>65</v>
      </c>
      <c r="I139" s="3" t="s">
        <v>35</v>
      </c>
      <c r="J139" s="3" t="s">
        <v>35</v>
      </c>
      <c r="K139" s="4" t="s">
        <v>777</v>
      </c>
      <c r="L139" s="3" t="s">
        <v>35</v>
      </c>
      <c r="M139" s="3"/>
      <c r="N139" s="7" t="s">
        <v>1490</v>
      </c>
      <c r="O139" s="16"/>
      <c r="P139" s="92" t="s">
        <v>35</v>
      </c>
      <c r="Q139" s="92"/>
      <c r="R139" s="3"/>
      <c r="S139" s="4" t="s">
        <v>1491</v>
      </c>
      <c r="T139" s="84">
        <v>6</v>
      </c>
      <c r="U139" s="128"/>
      <c r="V139" s="154">
        <v>43891</v>
      </c>
      <c r="W139" s="159"/>
      <c r="X139" s="4" t="s">
        <v>31</v>
      </c>
      <c r="Y139" s="4" t="s">
        <v>32</v>
      </c>
      <c r="Z139" s="6" t="s">
        <v>33</v>
      </c>
      <c r="AA139" s="3"/>
      <c r="AB139" s="4"/>
      <c r="AC139" s="6"/>
      <c r="AD139" s="4" t="s">
        <v>215</v>
      </c>
      <c r="AE139" s="4" t="s">
        <v>35</v>
      </c>
      <c r="AF139" s="97"/>
    </row>
    <row r="140" spans="1:32" ht="15" customHeight="1" x14ac:dyDescent="0.25">
      <c r="A140" s="133">
        <v>138</v>
      </c>
      <c r="B140" s="150">
        <v>2020</v>
      </c>
      <c r="C140" s="170" t="str">
        <f t="shared" si="7"/>
        <v>20-0302-0138</v>
      </c>
      <c r="D140" s="134" t="s">
        <v>186</v>
      </c>
      <c r="E140" s="59">
        <v>468197</v>
      </c>
      <c r="F140" s="60">
        <v>1589014412</v>
      </c>
      <c r="G140" s="86">
        <v>81012090</v>
      </c>
      <c r="H140" s="3" t="s">
        <v>231</v>
      </c>
      <c r="I140" s="3" t="s">
        <v>1492</v>
      </c>
      <c r="J140" s="3" t="s">
        <v>1493</v>
      </c>
      <c r="K140" s="4" t="s">
        <v>1494</v>
      </c>
      <c r="L140" s="3" t="s">
        <v>1495</v>
      </c>
      <c r="M140" s="3" t="s">
        <v>1496</v>
      </c>
      <c r="N140" s="7" t="s">
        <v>1497</v>
      </c>
      <c r="O140" s="9" t="s">
        <v>1498</v>
      </c>
      <c r="P140" s="3" t="s">
        <v>1499</v>
      </c>
      <c r="Q140" s="92"/>
      <c r="R140" s="3"/>
      <c r="S140" s="117" t="s">
        <v>1500</v>
      </c>
      <c r="T140" s="82"/>
      <c r="U140" s="127" t="s">
        <v>1501</v>
      </c>
      <c r="V140" s="152" t="s">
        <v>76</v>
      </c>
      <c r="W140" s="156" t="s">
        <v>76</v>
      </c>
      <c r="X140" s="4" t="s">
        <v>31</v>
      </c>
      <c r="Y140" s="4" t="s">
        <v>32</v>
      </c>
      <c r="Z140" s="6" t="s">
        <v>33</v>
      </c>
      <c r="AA140" s="3" t="s">
        <v>4833</v>
      </c>
      <c r="AB140" s="4" t="s">
        <v>56</v>
      </c>
      <c r="AC140" s="6"/>
      <c r="AD140" s="4" t="s">
        <v>201</v>
      </c>
      <c r="AE140" s="4" t="str">
        <f t="shared" ref="AE140:AE203" si="8">IF(ISBLANK(H140),"",IF(ISNUMBER(SEARCH("NR",H140)),"NON","OUI"))</f>
        <v>OUI</v>
      </c>
      <c r="AF140" s="98"/>
    </row>
    <row r="141" spans="1:32" ht="15" customHeight="1" x14ac:dyDescent="0.25">
      <c r="A141" s="133">
        <v>139</v>
      </c>
      <c r="B141" s="150">
        <v>2020</v>
      </c>
      <c r="C141" s="170" t="str">
        <f t="shared" si="7"/>
        <v>20-0304-0139</v>
      </c>
      <c r="D141" s="134" t="s">
        <v>193</v>
      </c>
      <c r="E141" s="59"/>
      <c r="F141" s="59"/>
      <c r="G141" s="86"/>
      <c r="H141" s="3" t="s">
        <v>40</v>
      </c>
      <c r="I141" s="3" t="s">
        <v>1502</v>
      </c>
      <c r="J141" s="7" t="s">
        <v>1503</v>
      </c>
      <c r="K141" s="4" t="s">
        <v>1504</v>
      </c>
      <c r="L141" s="7" t="s">
        <v>1505</v>
      </c>
      <c r="M141" s="7"/>
      <c r="N141" s="7" t="s">
        <v>1506</v>
      </c>
      <c r="O141" s="9" t="s">
        <v>1507</v>
      </c>
      <c r="P141" s="7" t="s">
        <v>1508</v>
      </c>
      <c r="Q141" s="93" t="s">
        <v>1509</v>
      </c>
      <c r="R141" s="7"/>
      <c r="S141" s="117" t="s">
        <v>1510</v>
      </c>
      <c r="T141" s="82"/>
      <c r="U141" s="127" t="s">
        <v>1511</v>
      </c>
      <c r="V141" s="152">
        <v>43894</v>
      </c>
      <c r="W141" s="156">
        <v>43894</v>
      </c>
      <c r="X141" s="4" t="s">
        <v>31</v>
      </c>
      <c r="Y141" s="4" t="s">
        <v>32</v>
      </c>
      <c r="Z141" s="6" t="s">
        <v>33</v>
      </c>
      <c r="AA141" s="7" t="s">
        <v>4834</v>
      </c>
      <c r="AB141" s="4" t="s">
        <v>49</v>
      </c>
      <c r="AC141" s="6"/>
      <c r="AD141" s="4" t="s">
        <v>77</v>
      </c>
      <c r="AE141" s="4" t="str">
        <f t="shared" si="8"/>
        <v>NON</v>
      </c>
      <c r="AF141" s="97" t="s">
        <v>5276</v>
      </c>
    </row>
    <row r="142" spans="1:32" ht="15" customHeight="1" x14ac:dyDescent="0.25">
      <c r="A142" s="133">
        <v>140</v>
      </c>
      <c r="B142" s="150">
        <v>2020</v>
      </c>
      <c r="C142" s="170" t="str">
        <f t="shared" si="7"/>
        <v>20-0304-0140</v>
      </c>
      <c r="D142" s="134" t="s">
        <v>193</v>
      </c>
      <c r="E142" s="59"/>
      <c r="F142" s="59"/>
      <c r="G142" s="87"/>
      <c r="H142" s="3" t="s">
        <v>40</v>
      </c>
      <c r="I142" s="3" t="s">
        <v>1512</v>
      </c>
      <c r="J142" s="7" t="s">
        <v>1513</v>
      </c>
      <c r="K142" s="4" t="s">
        <v>1514</v>
      </c>
      <c r="L142" s="7" t="s">
        <v>1515</v>
      </c>
      <c r="M142" s="7"/>
      <c r="N142" s="7" t="s">
        <v>1516</v>
      </c>
      <c r="O142" s="9" t="s">
        <v>1517</v>
      </c>
      <c r="P142" s="7" t="s">
        <v>1518</v>
      </c>
      <c r="Q142" s="93" t="s">
        <v>1519</v>
      </c>
      <c r="R142" s="7"/>
      <c r="S142" s="117" t="s">
        <v>1520</v>
      </c>
      <c r="T142" s="82">
        <v>1</v>
      </c>
      <c r="U142" s="127" t="s">
        <v>1521</v>
      </c>
      <c r="V142" s="152">
        <v>43894</v>
      </c>
      <c r="W142" s="156">
        <v>43894</v>
      </c>
      <c r="X142" s="4" t="s">
        <v>31</v>
      </c>
      <c r="Y142" s="4" t="s">
        <v>32</v>
      </c>
      <c r="Z142" s="6" t="s">
        <v>64</v>
      </c>
      <c r="AA142" s="7" t="s">
        <v>35</v>
      </c>
      <c r="AB142" s="4" t="s">
        <v>15</v>
      </c>
      <c r="AC142" s="6"/>
      <c r="AD142" s="4" t="s">
        <v>77</v>
      </c>
      <c r="AE142" s="4" t="str">
        <f t="shared" si="8"/>
        <v>NON</v>
      </c>
      <c r="AF142" s="97" t="s">
        <v>5277</v>
      </c>
    </row>
    <row r="143" spans="1:32" ht="15" customHeight="1" x14ac:dyDescent="0.25">
      <c r="A143" s="133">
        <v>141</v>
      </c>
      <c r="B143" s="150">
        <v>2020</v>
      </c>
      <c r="C143" s="170" t="str">
        <f t="shared" si="7"/>
        <v>20-0304-0141</v>
      </c>
      <c r="D143" s="134" t="s">
        <v>186</v>
      </c>
      <c r="E143" s="60">
        <v>550274</v>
      </c>
      <c r="F143" s="60"/>
      <c r="G143" s="86" t="s">
        <v>35</v>
      </c>
      <c r="H143" s="3" t="s">
        <v>3</v>
      </c>
      <c r="I143" s="3" t="s">
        <v>1522</v>
      </c>
      <c r="J143" s="3" t="s">
        <v>1523</v>
      </c>
      <c r="K143" s="4" t="s">
        <v>1524</v>
      </c>
      <c r="L143" s="3" t="s">
        <v>1525</v>
      </c>
      <c r="M143" s="3" t="s">
        <v>35</v>
      </c>
      <c r="N143" s="7" t="s">
        <v>1526</v>
      </c>
      <c r="O143" s="12" t="s">
        <v>1527</v>
      </c>
      <c r="P143" s="3" t="s">
        <v>1528</v>
      </c>
      <c r="Q143" s="92"/>
      <c r="R143" s="3"/>
      <c r="S143" s="117" t="s">
        <v>1102</v>
      </c>
      <c r="T143" s="82"/>
      <c r="U143" s="127" t="s">
        <v>1529</v>
      </c>
      <c r="V143" s="152" t="s">
        <v>86</v>
      </c>
      <c r="W143" s="156" t="s">
        <v>86</v>
      </c>
      <c r="X143" s="4" t="s">
        <v>31</v>
      </c>
      <c r="Y143" s="4" t="s">
        <v>32</v>
      </c>
      <c r="Z143" s="6" t="s">
        <v>33</v>
      </c>
      <c r="AA143" s="3" t="s">
        <v>4835</v>
      </c>
      <c r="AB143" s="4" t="s">
        <v>34</v>
      </c>
      <c r="AC143" s="6"/>
      <c r="AD143" s="4" t="s">
        <v>205</v>
      </c>
      <c r="AE143" s="4" t="str">
        <f t="shared" si="8"/>
        <v>OUI</v>
      </c>
      <c r="AF143" s="98" t="s">
        <v>5278</v>
      </c>
    </row>
    <row r="144" spans="1:32" ht="15" customHeight="1" x14ac:dyDescent="0.25">
      <c r="A144" s="133">
        <v>142</v>
      </c>
      <c r="B144" s="150">
        <v>2020</v>
      </c>
      <c r="C144" s="170" t="str">
        <f t="shared" si="7"/>
        <v>20-0304-0142</v>
      </c>
      <c r="D144" s="134" t="s">
        <v>186</v>
      </c>
      <c r="E144" s="60"/>
      <c r="F144" s="60"/>
      <c r="G144" s="86" t="s">
        <v>35</v>
      </c>
      <c r="H144" s="3" t="s">
        <v>45</v>
      </c>
      <c r="I144" s="3" t="s">
        <v>1530</v>
      </c>
      <c r="J144" s="3" t="s">
        <v>1531</v>
      </c>
      <c r="K144" s="4" t="s">
        <v>466</v>
      </c>
      <c r="L144" s="3" t="s">
        <v>1532</v>
      </c>
      <c r="M144" s="3"/>
      <c r="N144" s="7" t="s">
        <v>1533</v>
      </c>
      <c r="O144" s="12"/>
      <c r="P144" s="3" t="s">
        <v>1534</v>
      </c>
      <c r="Q144" s="92"/>
      <c r="R144" s="3"/>
      <c r="S144" s="117" t="s">
        <v>1535</v>
      </c>
      <c r="T144" s="82"/>
      <c r="U144" s="127" t="s">
        <v>1536</v>
      </c>
      <c r="V144" s="152" t="s">
        <v>86</v>
      </c>
      <c r="W144" s="156" t="s">
        <v>86</v>
      </c>
      <c r="X144" s="4" t="s">
        <v>31</v>
      </c>
      <c r="Y144" s="4" t="s">
        <v>32</v>
      </c>
      <c r="Z144" s="6" t="s">
        <v>33</v>
      </c>
      <c r="AA144" s="3" t="s">
        <v>4836</v>
      </c>
      <c r="AB144" s="4" t="s">
        <v>49</v>
      </c>
      <c r="AC144" s="6" t="s">
        <v>88</v>
      </c>
      <c r="AD144" s="4" t="s">
        <v>77</v>
      </c>
      <c r="AE144" s="4" t="str">
        <f t="shared" si="8"/>
        <v>NON</v>
      </c>
      <c r="AF144" s="98" t="s">
        <v>5279</v>
      </c>
    </row>
    <row r="145" spans="1:32" ht="15" customHeight="1" x14ac:dyDescent="0.25">
      <c r="A145" s="133">
        <v>143</v>
      </c>
      <c r="B145" s="150">
        <v>2020</v>
      </c>
      <c r="C145" s="170" t="str">
        <f t="shared" si="7"/>
        <v>20-0304-0143</v>
      </c>
      <c r="D145" s="134" t="s">
        <v>186</v>
      </c>
      <c r="E145" s="60"/>
      <c r="F145" s="60"/>
      <c r="G145" s="86" t="s">
        <v>35</v>
      </c>
      <c r="H145" s="3" t="s">
        <v>45</v>
      </c>
      <c r="I145" s="3" t="s">
        <v>1537</v>
      </c>
      <c r="J145" s="3" t="s">
        <v>1538</v>
      </c>
      <c r="K145" s="4" t="s">
        <v>1539</v>
      </c>
      <c r="L145" s="3" t="s">
        <v>1540</v>
      </c>
      <c r="M145" s="3" t="s">
        <v>35</v>
      </c>
      <c r="N145" s="7" t="s">
        <v>1541</v>
      </c>
      <c r="O145" s="9" t="s">
        <v>1542</v>
      </c>
      <c r="P145" s="3" t="s">
        <v>1543</v>
      </c>
      <c r="Q145" s="92" t="s">
        <v>35</v>
      </c>
      <c r="R145" s="3"/>
      <c r="S145" s="117" t="s">
        <v>1544</v>
      </c>
      <c r="T145" s="82"/>
      <c r="U145" s="127" t="s">
        <v>1545</v>
      </c>
      <c r="V145" s="152" t="s">
        <v>86</v>
      </c>
      <c r="W145" s="156" t="s">
        <v>86</v>
      </c>
      <c r="X145" s="4" t="s">
        <v>48</v>
      </c>
      <c r="Y145" s="4" t="s">
        <v>32</v>
      </c>
      <c r="Z145" s="6" t="s">
        <v>33</v>
      </c>
      <c r="AA145" s="3" t="s">
        <v>4837</v>
      </c>
      <c r="AB145" s="4" t="s">
        <v>49</v>
      </c>
      <c r="AC145" s="6" t="s">
        <v>88</v>
      </c>
      <c r="AD145" s="4" t="s">
        <v>201</v>
      </c>
      <c r="AE145" s="4" t="str">
        <f t="shared" si="8"/>
        <v>NON</v>
      </c>
      <c r="AF145" s="98" t="s">
        <v>5280</v>
      </c>
    </row>
    <row r="146" spans="1:32" ht="15" customHeight="1" x14ac:dyDescent="0.25">
      <c r="A146" s="133">
        <v>144</v>
      </c>
      <c r="B146" s="150">
        <v>2020</v>
      </c>
      <c r="C146" s="170" t="str">
        <f t="shared" si="7"/>
        <v>20-0318-0144</v>
      </c>
      <c r="D146" s="134" t="s">
        <v>193</v>
      </c>
      <c r="E146" s="59"/>
      <c r="F146" s="59"/>
      <c r="G146" s="87"/>
      <c r="H146" s="3" t="s">
        <v>45</v>
      </c>
      <c r="I146" s="3" t="s">
        <v>1546</v>
      </c>
      <c r="J146" s="7" t="s">
        <v>1547</v>
      </c>
      <c r="K146" s="4" t="s">
        <v>1548</v>
      </c>
      <c r="L146" s="7" t="s">
        <v>1549</v>
      </c>
      <c r="M146" s="7"/>
      <c r="N146" s="7" t="s">
        <v>1550</v>
      </c>
      <c r="O146" s="62" t="s">
        <v>1551</v>
      </c>
      <c r="P146" s="7" t="s">
        <v>1552</v>
      </c>
      <c r="Q146" s="93"/>
      <c r="R146" s="7"/>
      <c r="S146" s="117" t="s">
        <v>1553</v>
      </c>
      <c r="T146" s="82"/>
      <c r="U146" s="127" t="s">
        <v>1554</v>
      </c>
      <c r="V146" s="152">
        <v>43908</v>
      </c>
      <c r="W146" s="156">
        <v>43908</v>
      </c>
      <c r="X146" s="4" t="s">
        <v>31</v>
      </c>
      <c r="Y146" s="4" t="s">
        <v>32</v>
      </c>
      <c r="Z146" s="6" t="s">
        <v>33</v>
      </c>
      <c r="AA146" s="5" t="s">
        <v>4838</v>
      </c>
      <c r="AB146" s="4" t="s">
        <v>49</v>
      </c>
      <c r="AC146" s="6"/>
      <c r="AD146" s="4" t="s">
        <v>201</v>
      </c>
      <c r="AE146" s="4" t="str">
        <f t="shared" si="8"/>
        <v>NON</v>
      </c>
      <c r="AF146" s="97" t="s">
        <v>5281</v>
      </c>
    </row>
    <row r="147" spans="1:32" ht="15" customHeight="1" x14ac:dyDescent="0.25">
      <c r="A147" s="133">
        <v>145</v>
      </c>
      <c r="B147" s="150">
        <v>2020</v>
      </c>
      <c r="C147" s="170" t="str">
        <f t="shared" si="7"/>
        <v>20-0318-0145</v>
      </c>
      <c r="D147" s="134" t="s">
        <v>186</v>
      </c>
      <c r="E147" s="59"/>
      <c r="F147" s="59"/>
      <c r="G147" s="86" t="s">
        <v>35</v>
      </c>
      <c r="H147" s="3" t="s">
        <v>44</v>
      </c>
      <c r="I147" s="3" t="s">
        <v>1555</v>
      </c>
      <c r="J147" s="3" t="s">
        <v>1556</v>
      </c>
      <c r="K147" s="4" t="s">
        <v>1083</v>
      </c>
      <c r="L147" s="3" t="s">
        <v>1557</v>
      </c>
      <c r="M147" s="3" t="s">
        <v>1558</v>
      </c>
      <c r="N147" s="7" t="s">
        <v>1559</v>
      </c>
      <c r="O147" s="9" t="s">
        <v>1560</v>
      </c>
      <c r="P147" s="3" t="s">
        <v>1561</v>
      </c>
      <c r="Q147" s="92" t="s">
        <v>1562</v>
      </c>
      <c r="R147" s="3"/>
      <c r="S147" s="117" t="s">
        <v>1563</v>
      </c>
      <c r="T147" s="82"/>
      <c r="U147" s="127" t="s">
        <v>1564</v>
      </c>
      <c r="V147" s="152" t="s">
        <v>74</v>
      </c>
      <c r="W147" s="156" t="s">
        <v>74</v>
      </c>
      <c r="X147" s="4" t="s">
        <v>31</v>
      </c>
      <c r="Y147" s="4" t="s">
        <v>32</v>
      </c>
      <c r="Z147" s="6" t="s">
        <v>64</v>
      </c>
      <c r="AA147" s="3" t="s">
        <v>4839</v>
      </c>
      <c r="AB147" s="4" t="s">
        <v>34</v>
      </c>
      <c r="AC147" s="6"/>
      <c r="AD147" s="4" t="s">
        <v>205</v>
      </c>
      <c r="AE147" s="4" t="str">
        <f t="shared" si="8"/>
        <v>OUI</v>
      </c>
      <c r="AF147" s="100" t="s">
        <v>5282</v>
      </c>
    </row>
    <row r="148" spans="1:32" ht="15" customHeight="1" x14ac:dyDescent="0.25">
      <c r="A148" s="133">
        <v>146</v>
      </c>
      <c r="B148" s="150">
        <v>2020</v>
      </c>
      <c r="C148" s="170" t="str">
        <f t="shared" si="7"/>
        <v>20-0318-0146</v>
      </c>
      <c r="D148" s="134" t="s">
        <v>186</v>
      </c>
      <c r="E148" s="60"/>
      <c r="F148" s="60"/>
      <c r="G148" s="86" t="s">
        <v>35</v>
      </c>
      <c r="H148" s="3" t="s">
        <v>29</v>
      </c>
      <c r="I148" s="3" t="s">
        <v>1565</v>
      </c>
      <c r="J148" s="3" t="s">
        <v>1566</v>
      </c>
      <c r="K148" s="4" t="s">
        <v>783</v>
      </c>
      <c r="L148" s="3" t="s">
        <v>1567</v>
      </c>
      <c r="M148" s="3"/>
      <c r="N148" s="7" t="s">
        <v>1568</v>
      </c>
      <c r="O148" s="9" t="s">
        <v>1569</v>
      </c>
      <c r="P148" s="92" t="s">
        <v>1570</v>
      </c>
      <c r="Q148" s="92"/>
      <c r="R148" s="3"/>
      <c r="S148" s="117" t="s">
        <v>1571</v>
      </c>
      <c r="T148" s="82"/>
      <c r="U148" s="127" t="s">
        <v>1572</v>
      </c>
      <c r="V148" s="152" t="s">
        <v>74</v>
      </c>
      <c r="W148" s="156" t="s">
        <v>74</v>
      </c>
      <c r="X148" s="4" t="s">
        <v>31</v>
      </c>
      <c r="Y148" s="4" t="s">
        <v>32</v>
      </c>
      <c r="Z148" s="6" t="s">
        <v>33</v>
      </c>
      <c r="AA148" s="3" t="s">
        <v>4840</v>
      </c>
      <c r="AB148" s="4" t="s">
        <v>34</v>
      </c>
      <c r="AC148" s="6"/>
      <c r="AD148" s="4" t="s">
        <v>212</v>
      </c>
      <c r="AE148" s="4" t="str">
        <f t="shared" si="8"/>
        <v>OUI</v>
      </c>
      <c r="AF148" s="98" t="s">
        <v>5283</v>
      </c>
    </row>
    <row r="149" spans="1:32" ht="15" customHeight="1" x14ac:dyDescent="0.25">
      <c r="A149" s="133">
        <v>147</v>
      </c>
      <c r="B149" s="150">
        <v>2020</v>
      </c>
      <c r="C149" s="170" t="str">
        <f t="shared" si="7"/>
        <v>20-0319-0147</v>
      </c>
      <c r="D149" s="134" t="s">
        <v>193</v>
      </c>
      <c r="E149" s="59"/>
      <c r="F149" s="59"/>
      <c r="G149" s="87"/>
      <c r="H149" s="7" t="s">
        <v>54</v>
      </c>
      <c r="I149" s="3" t="s">
        <v>1573</v>
      </c>
      <c r="J149" s="7" t="s">
        <v>1574</v>
      </c>
      <c r="K149" s="4" t="s">
        <v>1575</v>
      </c>
      <c r="L149" s="7" t="s">
        <v>1576</v>
      </c>
      <c r="M149" s="7"/>
      <c r="N149" s="7" t="s">
        <v>1577</v>
      </c>
      <c r="O149" s="9" t="s">
        <v>1578</v>
      </c>
      <c r="P149" s="7" t="s">
        <v>1579</v>
      </c>
      <c r="Q149" s="93"/>
      <c r="R149" s="7"/>
      <c r="S149" s="117" t="s">
        <v>1580</v>
      </c>
      <c r="T149" s="82"/>
      <c r="U149" s="127"/>
      <c r="V149" s="152">
        <v>43909</v>
      </c>
      <c r="W149" s="156">
        <v>43909</v>
      </c>
      <c r="X149" s="4"/>
      <c r="Y149" s="4" t="s">
        <v>32</v>
      </c>
      <c r="Z149" s="6" t="s">
        <v>33</v>
      </c>
      <c r="AA149" s="5" t="s">
        <v>4841</v>
      </c>
      <c r="AB149" s="4" t="s">
        <v>49</v>
      </c>
      <c r="AC149" s="7"/>
      <c r="AD149" s="4" t="s">
        <v>77</v>
      </c>
      <c r="AE149" s="4" t="str">
        <f t="shared" si="8"/>
        <v>NON</v>
      </c>
      <c r="AF149" s="97"/>
    </row>
    <row r="150" spans="1:32" ht="15" customHeight="1" x14ac:dyDescent="0.25">
      <c r="A150" s="133">
        <v>148</v>
      </c>
      <c r="B150" s="150">
        <v>2020</v>
      </c>
      <c r="C150" s="170" t="str">
        <f t="shared" si="7"/>
        <v>20-0319-0148</v>
      </c>
      <c r="D150" s="134" t="s">
        <v>193</v>
      </c>
      <c r="E150" s="59"/>
      <c r="F150" s="59"/>
      <c r="G150" s="86"/>
      <c r="H150" s="3" t="s">
        <v>45</v>
      </c>
      <c r="I150" s="3" t="s">
        <v>1581</v>
      </c>
      <c r="J150" s="7" t="s">
        <v>1582</v>
      </c>
      <c r="K150" s="4" t="s">
        <v>1583</v>
      </c>
      <c r="L150" s="7" t="s">
        <v>1584</v>
      </c>
      <c r="M150" s="7"/>
      <c r="N150" s="7" t="s">
        <v>1585</v>
      </c>
      <c r="O150" s="9" t="s">
        <v>1586</v>
      </c>
      <c r="P150" s="7" t="s">
        <v>1587</v>
      </c>
      <c r="Q150" s="93"/>
      <c r="R150" s="7"/>
      <c r="S150" s="117" t="s">
        <v>1588</v>
      </c>
      <c r="T150" s="82"/>
      <c r="U150" s="127"/>
      <c r="V150" s="152">
        <v>43909</v>
      </c>
      <c r="W150" s="156">
        <v>43909</v>
      </c>
      <c r="X150" s="4" t="s">
        <v>48</v>
      </c>
      <c r="Y150" s="4" t="s">
        <v>32</v>
      </c>
      <c r="Z150" s="6" t="s">
        <v>33</v>
      </c>
      <c r="AA150" s="7" t="s">
        <v>4842</v>
      </c>
      <c r="AB150" s="4" t="s">
        <v>49</v>
      </c>
      <c r="AC150" s="7"/>
      <c r="AD150" s="4" t="s">
        <v>77</v>
      </c>
      <c r="AE150" s="4" t="str">
        <f t="shared" si="8"/>
        <v>NON</v>
      </c>
      <c r="AF150" s="97"/>
    </row>
    <row r="151" spans="1:32" ht="15" customHeight="1" x14ac:dyDescent="0.25">
      <c r="A151" s="133">
        <v>149</v>
      </c>
      <c r="B151" s="150">
        <v>2020</v>
      </c>
      <c r="C151" s="170" t="str">
        <f t="shared" si="7"/>
        <v>20-0319-0149</v>
      </c>
      <c r="D151" s="134" t="s">
        <v>193</v>
      </c>
      <c r="E151" s="59"/>
      <c r="F151" s="59"/>
      <c r="G151" s="86"/>
      <c r="H151" s="3" t="s">
        <v>40</v>
      </c>
      <c r="I151" s="3" t="s">
        <v>1589</v>
      </c>
      <c r="J151" s="3" t="s">
        <v>1590</v>
      </c>
      <c r="K151" s="4" t="s">
        <v>491</v>
      </c>
      <c r="L151" s="3" t="s">
        <v>1591</v>
      </c>
      <c r="M151" s="7"/>
      <c r="N151" s="7" t="s">
        <v>1592</v>
      </c>
      <c r="O151" s="9" t="s">
        <v>1593</v>
      </c>
      <c r="P151" s="3" t="s">
        <v>1594</v>
      </c>
      <c r="Q151" s="92" t="s">
        <v>35</v>
      </c>
      <c r="R151" s="7"/>
      <c r="S151" s="117" t="s">
        <v>1323</v>
      </c>
      <c r="T151" s="82"/>
      <c r="U151" s="127" t="s">
        <v>1595</v>
      </c>
      <c r="V151" s="152">
        <v>43909</v>
      </c>
      <c r="W151" s="156">
        <v>43909</v>
      </c>
      <c r="X151" s="4" t="s">
        <v>31</v>
      </c>
      <c r="Y151" s="4" t="s">
        <v>32</v>
      </c>
      <c r="Z151" s="6" t="s">
        <v>33</v>
      </c>
      <c r="AA151" s="7" t="s">
        <v>4843</v>
      </c>
      <c r="AB151" s="4" t="s">
        <v>49</v>
      </c>
      <c r="AC151" s="6"/>
      <c r="AD151" s="4" t="s">
        <v>77</v>
      </c>
      <c r="AE151" s="4" t="str">
        <f t="shared" si="8"/>
        <v>NON</v>
      </c>
      <c r="AF151" s="97" t="s">
        <v>5284</v>
      </c>
    </row>
    <row r="152" spans="1:32" ht="15" customHeight="1" x14ac:dyDescent="0.25">
      <c r="A152" s="133">
        <v>150</v>
      </c>
      <c r="B152" s="150">
        <v>2020</v>
      </c>
      <c r="C152" s="170" t="str">
        <f t="shared" si="7"/>
        <v>20-0319-0150</v>
      </c>
      <c r="D152" s="134" t="s">
        <v>193</v>
      </c>
      <c r="E152" s="59"/>
      <c r="F152" s="59"/>
      <c r="G152" s="87"/>
      <c r="H152" s="3" t="s">
        <v>40</v>
      </c>
      <c r="I152" s="3" t="s">
        <v>1596</v>
      </c>
      <c r="J152" s="7" t="s">
        <v>1597</v>
      </c>
      <c r="K152" s="4" t="s">
        <v>1598</v>
      </c>
      <c r="L152" s="7" t="s">
        <v>1599</v>
      </c>
      <c r="M152" s="7"/>
      <c r="N152" s="7" t="s">
        <v>1600</v>
      </c>
      <c r="O152" s="9" t="s">
        <v>1601</v>
      </c>
      <c r="P152" s="7" t="s">
        <v>1602</v>
      </c>
      <c r="Q152" s="92"/>
      <c r="R152" s="7"/>
      <c r="S152" s="117" t="s">
        <v>33</v>
      </c>
      <c r="T152" s="82"/>
      <c r="U152" s="127" t="s">
        <v>1603</v>
      </c>
      <c r="V152" s="152">
        <v>43909</v>
      </c>
      <c r="W152" s="156">
        <v>43909</v>
      </c>
      <c r="X152" s="4"/>
      <c r="Y152" s="4" t="s">
        <v>32</v>
      </c>
      <c r="Z152" s="6" t="s">
        <v>33</v>
      </c>
      <c r="AA152" s="7" t="s">
        <v>4844</v>
      </c>
      <c r="AB152" s="4" t="s">
        <v>49</v>
      </c>
      <c r="AC152" s="6"/>
      <c r="AD152" s="4" t="s">
        <v>77</v>
      </c>
      <c r="AE152" s="4" t="str">
        <f t="shared" si="8"/>
        <v>NON</v>
      </c>
      <c r="AF152" s="97"/>
    </row>
    <row r="153" spans="1:32" ht="15" customHeight="1" x14ac:dyDescent="0.25">
      <c r="A153" s="133">
        <v>151</v>
      </c>
      <c r="B153" s="150">
        <v>2020</v>
      </c>
      <c r="C153" s="170" t="str">
        <f t="shared" si="7"/>
        <v>20-0319-0151</v>
      </c>
      <c r="D153" s="134" t="s">
        <v>193</v>
      </c>
      <c r="E153" s="59"/>
      <c r="F153" s="59"/>
      <c r="G153" s="87"/>
      <c r="H153" s="3" t="s">
        <v>40</v>
      </c>
      <c r="I153" s="3" t="s">
        <v>1604</v>
      </c>
      <c r="J153" s="7" t="s">
        <v>1605</v>
      </c>
      <c r="K153" s="4" t="s">
        <v>1606</v>
      </c>
      <c r="L153" s="7" t="s">
        <v>1607</v>
      </c>
      <c r="M153" s="7"/>
      <c r="N153" s="7" t="s">
        <v>1608</v>
      </c>
      <c r="O153" s="12" t="s">
        <v>1609</v>
      </c>
      <c r="P153" s="7" t="s">
        <v>1610</v>
      </c>
      <c r="Q153" s="92"/>
      <c r="R153" s="7"/>
      <c r="S153" s="117" t="s">
        <v>1611</v>
      </c>
      <c r="T153" s="82">
        <v>3</v>
      </c>
      <c r="U153" s="127" t="s">
        <v>1612</v>
      </c>
      <c r="V153" s="152">
        <v>43909</v>
      </c>
      <c r="W153" s="156">
        <v>43909</v>
      </c>
      <c r="X153" s="4"/>
      <c r="Y153" s="4" t="s">
        <v>32</v>
      </c>
      <c r="Z153" s="6" t="s">
        <v>92</v>
      </c>
      <c r="AA153" s="7" t="s">
        <v>4845</v>
      </c>
      <c r="AB153" s="4" t="s">
        <v>15</v>
      </c>
      <c r="AC153" s="6"/>
      <c r="AD153" s="4" t="s">
        <v>77</v>
      </c>
      <c r="AE153" s="4" t="str">
        <f t="shared" si="8"/>
        <v>NON</v>
      </c>
      <c r="AF153" s="97" t="s">
        <v>5285</v>
      </c>
    </row>
    <row r="154" spans="1:32" ht="15" customHeight="1" x14ac:dyDescent="0.25">
      <c r="A154" s="133">
        <v>152</v>
      </c>
      <c r="B154" s="150">
        <v>2020</v>
      </c>
      <c r="C154" s="170" t="str">
        <f t="shared" si="7"/>
        <v>20-0100-0152</v>
      </c>
      <c r="D154" s="134" t="s">
        <v>186</v>
      </c>
      <c r="E154" s="60" t="s">
        <v>35</v>
      </c>
      <c r="F154" s="60"/>
      <c r="G154" s="86"/>
      <c r="H154" s="3" t="s">
        <v>45</v>
      </c>
      <c r="I154" s="3" t="s">
        <v>1613</v>
      </c>
      <c r="J154" s="3" t="s">
        <v>1614</v>
      </c>
      <c r="K154" s="4" t="s">
        <v>1615</v>
      </c>
      <c r="L154" s="3" t="s">
        <v>1616</v>
      </c>
      <c r="M154" s="3"/>
      <c r="N154" s="7" t="s">
        <v>1617</v>
      </c>
      <c r="O154" s="9" t="s">
        <v>1618</v>
      </c>
      <c r="P154" s="3" t="s">
        <v>1619</v>
      </c>
      <c r="Q154" s="92" t="s">
        <v>1620</v>
      </c>
      <c r="R154" s="3"/>
      <c r="S154" s="117" t="s">
        <v>1621</v>
      </c>
      <c r="T154" s="82"/>
      <c r="U154" s="127" t="s">
        <v>1622</v>
      </c>
      <c r="V154" s="152">
        <v>43909</v>
      </c>
      <c r="W154" s="156"/>
      <c r="X154" s="4"/>
      <c r="Y154" s="4" t="s">
        <v>32</v>
      </c>
      <c r="Z154" s="6" t="s">
        <v>33</v>
      </c>
      <c r="AA154" s="3" t="s">
        <v>4846</v>
      </c>
      <c r="AB154" s="4" t="s">
        <v>49</v>
      </c>
      <c r="AC154" s="6"/>
      <c r="AD154" s="4" t="s">
        <v>77</v>
      </c>
      <c r="AE154" s="4" t="str">
        <f t="shared" si="8"/>
        <v>NON</v>
      </c>
      <c r="AF154" s="98"/>
    </row>
    <row r="155" spans="1:32" ht="15" customHeight="1" x14ac:dyDescent="0.25">
      <c r="A155" s="133">
        <v>153</v>
      </c>
      <c r="B155" s="150">
        <v>2020</v>
      </c>
      <c r="C155" s="170" t="str">
        <f t="shared" si="7"/>
        <v>20-0100-0153</v>
      </c>
      <c r="D155" s="134" t="s">
        <v>186</v>
      </c>
      <c r="E155" s="60"/>
      <c r="F155" s="60"/>
      <c r="G155" s="86"/>
      <c r="H155" s="3" t="s">
        <v>40</v>
      </c>
      <c r="I155" s="3" t="s">
        <v>1623</v>
      </c>
      <c r="J155" s="3" t="s">
        <v>1624</v>
      </c>
      <c r="K155" s="4" t="s">
        <v>738</v>
      </c>
      <c r="L155" s="3" t="s">
        <v>1625</v>
      </c>
      <c r="M155" s="3"/>
      <c r="N155" s="7" t="s">
        <v>1626</v>
      </c>
      <c r="O155" s="9" t="s">
        <v>1627</v>
      </c>
      <c r="P155" s="3" t="s">
        <v>1628</v>
      </c>
      <c r="Q155" s="92"/>
      <c r="R155" s="3"/>
      <c r="S155" s="117" t="s">
        <v>1629</v>
      </c>
      <c r="T155" s="82"/>
      <c r="U155" s="127" t="s">
        <v>1630</v>
      </c>
      <c r="V155" s="152">
        <v>43909</v>
      </c>
      <c r="W155" s="156"/>
      <c r="X155" s="4"/>
      <c r="Y155" s="4" t="s">
        <v>32</v>
      </c>
      <c r="Z155" s="6" t="s">
        <v>33</v>
      </c>
      <c r="AA155" s="3" t="s">
        <v>4847</v>
      </c>
      <c r="AB155" s="4" t="s">
        <v>49</v>
      </c>
      <c r="AC155" s="6"/>
      <c r="AD155" s="4" t="s">
        <v>77</v>
      </c>
      <c r="AE155" s="4" t="str">
        <f t="shared" si="8"/>
        <v>NON</v>
      </c>
      <c r="AF155" s="98"/>
    </row>
    <row r="156" spans="1:32" ht="15" customHeight="1" x14ac:dyDescent="0.25">
      <c r="A156" s="133">
        <v>154</v>
      </c>
      <c r="B156" s="150">
        <v>2020</v>
      </c>
      <c r="C156" s="170" t="str">
        <f t="shared" si="7"/>
        <v>20-0320-0154</v>
      </c>
      <c r="D156" s="134" t="s">
        <v>186</v>
      </c>
      <c r="E156" s="60"/>
      <c r="F156" s="60"/>
      <c r="G156" s="86" t="s">
        <v>35</v>
      </c>
      <c r="H156" s="3" t="s">
        <v>44</v>
      </c>
      <c r="I156" s="3" t="s">
        <v>1631</v>
      </c>
      <c r="J156" s="3" t="s">
        <v>1632</v>
      </c>
      <c r="K156" s="4" t="s">
        <v>1633</v>
      </c>
      <c r="L156" s="3" t="s">
        <v>1634</v>
      </c>
      <c r="M156" s="3"/>
      <c r="N156" s="7" t="s">
        <v>1635</v>
      </c>
      <c r="O156" s="9" t="s">
        <v>1636</v>
      </c>
      <c r="P156" s="3" t="s">
        <v>1637</v>
      </c>
      <c r="Q156" s="92"/>
      <c r="R156" s="3"/>
      <c r="S156" s="117" t="s">
        <v>1237</v>
      </c>
      <c r="T156" s="82"/>
      <c r="U156" s="127" t="s">
        <v>1638</v>
      </c>
      <c r="V156" s="152">
        <v>43910</v>
      </c>
      <c r="W156" s="156">
        <v>43910</v>
      </c>
      <c r="X156" s="4" t="s">
        <v>48</v>
      </c>
      <c r="Y156" s="4" t="s">
        <v>32</v>
      </c>
      <c r="Z156" s="6" t="s">
        <v>33</v>
      </c>
      <c r="AA156" s="3" t="s">
        <v>4848</v>
      </c>
      <c r="AB156" s="4" t="s">
        <v>34</v>
      </c>
      <c r="AC156" s="6"/>
      <c r="AD156" s="4" t="s">
        <v>201</v>
      </c>
      <c r="AE156" s="4" t="str">
        <f t="shared" si="8"/>
        <v>OUI</v>
      </c>
      <c r="AF156" s="98" t="s">
        <v>5286</v>
      </c>
    </row>
    <row r="157" spans="1:32" ht="15" customHeight="1" x14ac:dyDescent="0.25">
      <c r="A157" s="133">
        <v>155</v>
      </c>
      <c r="B157" s="150">
        <v>2020</v>
      </c>
      <c r="C157" s="170" t="str">
        <f t="shared" si="7"/>
        <v>20-0100-0155</v>
      </c>
      <c r="D157" s="134" t="s">
        <v>193</v>
      </c>
      <c r="E157" s="59"/>
      <c r="F157" s="59"/>
      <c r="G157" s="87"/>
      <c r="H157" s="7" t="s">
        <v>65</v>
      </c>
      <c r="I157" s="3" t="s">
        <v>1639</v>
      </c>
      <c r="J157" s="3" t="s">
        <v>1640</v>
      </c>
      <c r="K157" s="73" t="s">
        <v>1641</v>
      </c>
      <c r="L157" s="3" t="s">
        <v>1642</v>
      </c>
      <c r="M157" s="3"/>
      <c r="N157" s="7" t="s">
        <v>1643</v>
      </c>
      <c r="O157" s="8" t="s">
        <v>1644</v>
      </c>
      <c r="P157" s="3" t="s">
        <v>1645</v>
      </c>
      <c r="Q157" s="93"/>
      <c r="R157" s="7"/>
      <c r="S157" s="117" t="s">
        <v>1371</v>
      </c>
      <c r="T157" s="82"/>
      <c r="U157" s="128" t="s">
        <v>1646</v>
      </c>
      <c r="V157" s="154">
        <v>43910</v>
      </c>
      <c r="W157" s="159"/>
      <c r="X157" s="117"/>
      <c r="Y157" s="117"/>
      <c r="Z157" s="73"/>
      <c r="AA157" s="7"/>
      <c r="AB157" s="117" t="s">
        <v>223</v>
      </c>
      <c r="AC157" s="73"/>
      <c r="AD157" s="117" t="s">
        <v>201</v>
      </c>
      <c r="AE157" s="4" t="str">
        <f t="shared" si="8"/>
        <v>OUI</v>
      </c>
      <c r="AF157" s="97"/>
    </row>
    <row r="158" spans="1:32" ht="15" customHeight="1" x14ac:dyDescent="0.25">
      <c r="A158" s="133">
        <v>156</v>
      </c>
      <c r="B158" s="150">
        <v>2020</v>
      </c>
      <c r="C158" s="170" t="str">
        <f t="shared" si="7"/>
        <v>20-0100-0156</v>
      </c>
      <c r="D158" s="134" t="s">
        <v>186</v>
      </c>
      <c r="E158" s="59"/>
      <c r="F158" s="59"/>
      <c r="G158" s="86"/>
      <c r="H158" s="3" t="s">
        <v>40</v>
      </c>
      <c r="I158" s="3" t="s">
        <v>1647</v>
      </c>
      <c r="J158" s="3" t="s">
        <v>1648</v>
      </c>
      <c r="K158" s="4" t="s">
        <v>1045</v>
      </c>
      <c r="L158" s="3" t="s">
        <v>1649</v>
      </c>
      <c r="M158" s="3"/>
      <c r="N158" s="7" t="s">
        <v>1650</v>
      </c>
      <c r="O158" s="9" t="s">
        <v>1651</v>
      </c>
      <c r="P158" s="3" t="s">
        <v>1652</v>
      </c>
      <c r="Q158" s="92"/>
      <c r="R158" s="3"/>
      <c r="S158" s="117" t="s">
        <v>1653</v>
      </c>
      <c r="T158" s="82"/>
      <c r="U158" s="127"/>
      <c r="V158" s="152">
        <v>43910</v>
      </c>
      <c r="W158" s="156"/>
      <c r="X158" s="4"/>
      <c r="Y158" s="4" t="s">
        <v>32</v>
      </c>
      <c r="Z158" s="6" t="s">
        <v>33</v>
      </c>
      <c r="AA158" s="3" t="s">
        <v>4849</v>
      </c>
      <c r="AB158" s="4" t="s">
        <v>49</v>
      </c>
      <c r="AC158" s="6"/>
      <c r="AD158" s="4" t="s">
        <v>77</v>
      </c>
      <c r="AE158" s="4" t="str">
        <f t="shared" si="8"/>
        <v>NON</v>
      </c>
      <c r="AF158" s="98"/>
    </row>
    <row r="159" spans="1:32" ht="15" customHeight="1" x14ac:dyDescent="0.25">
      <c r="A159" s="133">
        <v>157</v>
      </c>
      <c r="B159" s="150">
        <v>2020</v>
      </c>
      <c r="C159" s="170" t="str">
        <f t="shared" si="7"/>
        <v>20-0100-0157</v>
      </c>
      <c r="D159" s="134" t="s">
        <v>186</v>
      </c>
      <c r="E159" s="59"/>
      <c r="F159" s="59"/>
      <c r="G159" s="86"/>
      <c r="H159" s="3" t="s">
        <v>40</v>
      </c>
      <c r="I159" s="3" t="s">
        <v>1654</v>
      </c>
      <c r="J159" s="3" t="s">
        <v>1655</v>
      </c>
      <c r="K159" s="4" t="s">
        <v>295</v>
      </c>
      <c r="L159" s="3" t="s">
        <v>1656</v>
      </c>
      <c r="M159" s="3"/>
      <c r="N159" s="7" t="s">
        <v>1657</v>
      </c>
      <c r="O159" s="9" t="s">
        <v>1658</v>
      </c>
      <c r="P159" s="3" t="s">
        <v>1659</v>
      </c>
      <c r="Q159" s="92" t="s">
        <v>1660</v>
      </c>
      <c r="R159" s="3"/>
      <c r="S159" s="117" t="s">
        <v>1588</v>
      </c>
      <c r="T159" s="82"/>
      <c r="U159" s="127" t="s">
        <v>1661</v>
      </c>
      <c r="V159" s="152">
        <v>43910</v>
      </c>
      <c r="W159" s="156"/>
      <c r="X159" s="4"/>
      <c r="Y159" s="4" t="s">
        <v>32</v>
      </c>
      <c r="Z159" s="6" t="s">
        <v>33</v>
      </c>
      <c r="AA159" s="3" t="s">
        <v>4850</v>
      </c>
      <c r="AB159" s="4" t="s">
        <v>49</v>
      </c>
      <c r="AC159" s="6"/>
      <c r="AD159" s="4" t="s">
        <v>77</v>
      </c>
      <c r="AE159" s="4" t="str">
        <f t="shared" si="8"/>
        <v>NON</v>
      </c>
      <c r="AF159" s="98" t="s">
        <v>5287</v>
      </c>
    </row>
    <row r="160" spans="1:32" ht="15" customHeight="1" x14ac:dyDescent="0.25">
      <c r="A160" s="133">
        <v>158</v>
      </c>
      <c r="B160" s="150">
        <v>2020</v>
      </c>
      <c r="C160" s="170" t="str">
        <f t="shared" si="7"/>
        <v>20-0320-0158</v>
      </c>
      <c r="D160" s="134" t="s">
        <v>186</v>
      </c>
      <c r="E160" s="60"/>
      <c r="F160" s="60"/>
      <c r="G160" s="86"/>
      <c r="H160" s="3" t="s">
        <v>40</v>
      </c>
      <c r="I160" s="3" t="s">
        <v>1662</v>
      </c>
      <c r="J160" s="3" t="s">
        <v>1663</v>
      </c>
      <c r="K160" s="4" t="s">
        <v>1664</v>
      </c>
      <c r="L160" s="3" t="s">
        <v>1665</v>
      </c>
      <c r="M160" s="3"/>
      <c r="N160" s="7" t="s">
        <v>1666</v>
      </c>
      <c r="O160" s="12" t="s">
        <v>1667</v>
      </c>
      <c r="P160" s="3" t="s">
        <v>1668</v>
      </c>
      <c r="Q160" s="92"/>
      <c r="R160" s="3"/>
      <c r="S160" s="117" t="s">
        <v>1669</v>
      </c>
      <c r="T160" s="82"/>
      <c r="U160" s="127" t="s">
        <v>1670</v>
      </c>
      <c r="V160" s="152">
        <v>43910</v>
      </c>
      <c r="W160" s="156">
        <v>43910</v>
      </c>
      <c r="X160" s="4" t="s">
        <v>31</v>
      </c>
      <c r="Y160" s="4" t="s">
        <v>32</v>
      </c>
      <c r="Z160" s="6" t="s">
        <v>33</v>
      </c>
      <c r="AA160" s="3" t="s">
        <v>4851</v>
      </c>
      <c r="AB160" s="4" t="s">
        <v>49</v>
      </c>
      <c r="AC160" s="6"/>
      <c r="AD160" s="4" t="s">
        <v>77</v>
      </c>
      <c r="AE160" s="4" t="str">
        <f t="shared" si="8"/>
        <v>NON</v>
      </c>
      <c r="AF160" s="98" t="s">
        <v>5288</v>
      </c>
    </row>
    <row r="161" spans="1:32" ht="15" customHeight="1" x14ac:dyDescent="0.25">
      <c r="A161" s="133">
        <v>159</v>
      </c>
      <c r="B161" s="150">
        <v>2020</v>
      </c>
      <c r="C161" s="170" t="str">
        <f t="shared" si="7"/>
        <v>20-0100-0159</v>
      </c>
      <c r="D161" s="134" t="s">
        <v>186</v>
      </c>
      <c r="E161" s="60"/>
      <c r="F161" s="60"/>
      <c r="G161" s="86"/>
      <c r="H161" s="3" t="s">
        <v>57</v>
      </c>
      <c r="I161" s="3" t="s">
        <v>1671</v>
      </c>
      <c r="J161" s="3" t="s">
        <v>1672</v>
      </c>
      <c r="K161" s="4" t="s">
        <v>606</v>
      </c>
      <c r="L161" s="3" t="s">
        <v>1673</v>
      </c>
      <c r="M161" s="3"/>
      <c r="N161" s="7" t="s">
        <v>1674</v>
      </c>
      <c r="O161" s="12" t="s">
        <v>1675</v>
      </c>
      <c r="P161" s="3" t="s">
        <v>1676</v>
      </c>
      <c r="Q161" s="92"/>
      <c r="R161" s="3"/>
      <c r="S161" s="117" t="s">
        <v>1677</v>
      </c>
      <c r="T161" s="82"/>
      <c r="U161" s="127" t="s">
        <v>1678</v>
      </c>
      <c r="V161" s="152">
        <v>43910</v>
      </c>
      <c r="W161" s="156"/>
      <c r="X161" s="4"/>
      <c r="Y161" s="4" t="s">
        <v>32</v>
      </c>
      <c r="Z161" s="6" t="s">
        <v>33</v>
      </c>
      <c r="AA161" s="3" t="s">
        <v>4852</v>
      </c>
      <c r="AB161" s="4" t="s">
        <v>49</v>
      </c>
      <c r="AC161" s="6"/>
      <c r="AD161" s="4" t="s">
        <v>201</v>
      </c>
      <c r="AE161" s="4" t="str">
        <f t="shared" si="8"/>
        <v>NON</v>
      </c>
      <c r="AF161" s="98"/>
    </row>
    <row r="162" spans="1:32" ht="15" customHeight="1" x14ac:dyDescent="0.25">
      <c r="A162" s="133">
        <v>160</v>
      </c>
      <c r="B162" s="150">
        <v>2020</v>
      </c>
      <c r="C162" s="170" t="str">
        <f t="shared" si="7"/>
        <v>20-0100-0160</v>
      </c>
      <c r="D162" s="134" t="s">
        <v>186</v>
      </c>
      <c r="E162" s="60"/>
      <c r="F162" s="60"/>
      <c r="G162" s="86"/>
      <c r="H162" s="3" t="s">
        <v>65</v>
      </c>
      <c r="I162" s="3" t="s">
        <v>1679</v>
      </c>
      <c r="J162" s="3" t="s">
        <v>1680</v>
      </c>
      <c r="K162" s="4" t="s">
        <v>1681</v>
      </c>
      <c r="L162" s="3" t="s">
        <v>1682</v>
      </c>
      <c r="M162" s="3"/>
      <c r="N162" s="7" t="s">
        <v>1683</v>
      </c>
      <c r="O162" s="9"/>
      <c r="P162" s="3"/>
      <c r="Q162" s="92"/>
      <c r="R162" s="3"/>
      <c r="S162" s="117" t="s">
        <v>1684</v>
      </c>
      <c r="T162" s="82"/>
      <c r="U162" s="127"/>
      <c r="V162" s="152">
        <v>43910</v>
      </c>
      <c r="W162" s="156"/>
      <c r="X162" s="4"/>
      <c r="Y162" s="4"/>
      <c r="Z162" s="6"/>
      <c r="AA162" s="3"/>
      <c r="AB162" s="4" t="s">
        <v>223</v>
      </c>
      <c r="AC162" s="6"/>
      <c r="AD162" s="4" t="s">
        <v>201</v>
      </c>
      <c r="AE162" s="4" t="str">
        <f t="shared" si="8"/>
        <v>OUI</v>
      </c>
      <c r="AF162" s="100"/>
    </row>
    <row r="163" spans="1:32" ht="15" customHeight="1" x14ac:dyDescent="0.25">
      <c r="A163" s="133">
        <v>161</v>
      </c>
      <c r="B163" s="150">
        <v>2020</v>
      </c>
      <c r="C163" s="170" t="str">
        <f t="shared" si="7"/>
        <v>20-0320-0161</v>
      </c>
      <c r="D163" s="134" t="s">
        <v>186</v>
      </c>
      <c r="E163" s="60"/>
      <c r="F163" s="60"/>
      <c r="G163" s="86" t="s">
        <v>35</v>
      </c>
      <c r="H163" s="3" t="s">
        <v>36</v>
      </c>
      <c r="I163" s="3" t="s">
        <v>1685</v>
      </c>
      <c r="J163" s="3" t="s">
        <v>71</v>
      </c>
      <c r="K163" s="4" t="s">
        <v>1241</v>
      </c>
      <c r="L163" s="3" t="s">
        <v>1686</v>
      </c>
      <c r="M163" s="3"/>
      <c r="N163" s="7" t="s">
        <v>1687</v>
      </c>
      <c r="O163" s="9" t="s">
        <v>1688</v>
      </c>
      <c r="P163" s="3" t="s">
        <v>1689</v>
      </c>
      <c r="Q163" s="92"/>
      <c r="R163" s="3"/>
      <c r="S163" s="117" t="s">
        <v>1690</v>
      </c>
      <c r="T163" s="82"/>
      <c r="U163" s="127" t="s">
        <v>1691</v>
      </c>
      <c r="V163" s="152">
        <v>43910</v>
      </c>
      <c r="W163" s="156">
        <v>43910</v>
      </c>
      <c r="X163" s="4" t="s">
        <v>31</v>
      </c>
      <c r="Y163" s="4" t="s">
        <v>32</v>
      </c>
      <c r="Z163" s="6" t="s">
        <v>33</v>
      </c>
      <c r="AA163" s="3" t="s">
        <v>4853</v>
      </c>
      <c r="AB163" s="4" t="s">
        <v>56</v>
      </c>
      <c r="AC163" s="6"/>
      <c r="AD163" s="4" t="s">
        <v>201</v>
      </c>
      <c r="AE163" s="4" t="str">
        <f t="shared" si="8"/>
        <v>OUI</v>
      </c>
      <c r="AF163" s="98" t="s">
        <v>5289</v>
      </c>
    </row>
    <row r="164" spans="1:32" ht="15" customHeight="1" x14ac:dyDescent="0.25">
      <c r="A164" s="133">
        <v>162</v>
      </c>
      <c r="B164" s="150">
        <v>2020</v>
      </c>
      <c r="C164" s="170" t="str">
        <f t="shared" si="7"/>
        <v>20-0320-0162</v>
      </c>
      <c r="D164" s="134" t="s">
        <v>186</v>
      </c>
      <c r="E164" s="60"/>
      <c r="F164" s="60"/>
      <c r="G164" s="86"/>
      <c r="H164" s="3" t="s">
        <v>40</v>
      </c>
      <c r="I164" s="3" t="s">
        <v>1692</v>
      </c>
      <c r="J164" s="3" t="s">
        <v>1693</v>
      </c>
      <c r="K164" s="4" t="s">
        <v>1319</v>
      </c>
      <c r="L164" s="3" t="s">
        <v>1694</v>
      </c>
      <c r="M164" s="3"/>
      <c r="N164" s="7" t="s">
        <v>1695</v>
      </c>
      <c r="O164" s="9" t="s">
        <v>1696</v>
      </c>
      <c r="P164" s="3" t="s">
        <v>1697</v>
      </c>
      <c r="Q164" s="92"/>
      <c r="R164" s="3"/>
      <c r="S164" s="117" t="s">
        <v>1698</v>
      </c>
      <c r="T164" s="82"/>
      <c r="U164" s="127" t="s">
        <v>1699</v>
      </c>
      <c r="V164" s="152">
        <v>43910</v>
      </c>
      <c r="W164" s="156">
        <v>43910</v>
      </c>
      <c r="X164" s="4"/>
      <c r="Y164" s="4" t="s">
        <v>32</v>
      </c>
      <c r="Z164" s="6" t="s">
        <v>33</v>
      </c>
      <c r="AA164" s="3" t="s">
        <v>4854</v>
      </c>
      <c r="AB164" s="4" t="s">
        <v>49</v>
      </c>
      <c r="AC164" s="6"/>
      <c r="AD164" s="4" t="s">
        <v>77</v>
      </c>
      <c r="AE164" s="4" t="str">
        <f t="shared" si="8"/>
        <v>NON</v>
      </c>
      <c r="AF164" s="98"/>
    </row>
    <row r="165" spans="1:32" ht="15" customHeight="1" x14ac:dyDescent="0.25">
      <c r="A165" s="133">
        <v>163</v>
      </c>
      <c r="B165" s="150">
        <v>2020</v>
      </c>
      <c r="C165" s="170" t="str">
        <f t="shared" si="7"/>
        <v>20-0320-0163</v>
      </c>
      <c r="D165" s="134" t="s">
        <v>186</v>
      </c>
      <c r="E165" s="60"/>
      <c r="F165" s="60"/>
      <c r="G165" s="86"/>
      <c r="H165" s="3" t="s">
        <v>235</v>
      </c>
      <c r="I165" s="3" t="s">
        <v>1700</v>
      </c>
      <c r="J165" s="3" t="s">
        <v>1701</v>
      </c>
      <c r="K165" s="4" t="s">
        <v>377</v>
      </c>
      <c r="L165" s="3" t="s">
        <v>1702</v>
      </c>
      <c r="M165" s="3"/>
      <c r="N165" s="7" t="s">
        <v>1703</v>
      </c>
      <c r="O165" s="9" t="s">
        <v>1704</v>
      </c>
      <c r="P165" s="92" t="s">
        <v>1705</v>
      </c>
      <c r="Q165" s="92"/>
      <c r="R165" s="3"/>
      <c r="S165" s="117" t="s">
        <v>1467</v>
      </c>
      <c r="T165" s="82">
        <v>9</v>
      </c>
      <c r="U165" s="127" t="s">
        <v>1706</v>
      </c>
      <c r="V165" s="152">
        <v>43910</v>
      </c>
      <c r="W165" s="156">
        <v>43910</v>
      </c>
      <c r="X165" s="4" t="s">
        <v>31</v>
      </c>
      <c r="Y165" s="4" t="s">
        <v>32</v>
      </c>
      <c r="Z165" s="6" t="s">
        <v>64</v>
      </c>
      <c r="AA165" s="3" t="s">
        <v>4855</v>
      </c>
      <c r="AB165" s="4" t="s">
        <v>15</v>
      </c>
      <c r="AC165" s="6"/>
      <c r="AD165" s="4" t="s">
        <v>215</v>
      </c>
      <c r="AE165" s="4" t="str">
        <f t="shared" si="8"/>
        <v>OUI</v>
      </c>
      <c r="AF165" s="98" t="s">
        <v>5290</v>
      </c>
    </row>
    <row r="166" spans="1:32" ht="15" customHeight="1" x14ac:dyDescent="0.25">
      <c r="A166" s="133">
        <v>164</v>
      </c>
      <c r="B166" s="150">
        <v>2020</v>
      </c>
      <c r="C166" s="170" t="str">
        <f t="shared" si="7"/>
        <v>20-0323-0164</v>
      </c>
      <c r="D166" s="134" t="s">
        <v>193</v>
      </c>
      <c r="E166" s="59"/>
      <c r="F166" s="59"/>
      <c r="G166" s="87"/>
      <c r="H166" s="3" t="s">
        <v>65</v>
      </c>
      <c r="I166" s="3" t="s">
        <v>1707</v>
      </c>
      <c r="J166" s="7" t="s">
        <v>1708</v>
      </c>
      <c r="K166" s="4" t="s">
        <v>310</v>
      </c>
      <c r="L166" s="7" t="s">
        <v>1709</v>
      </c>
      <c r="M166" s="7"/>
      <c r="N166" s="7" t="s">
        <v>1710</v>
      </c>
      <c r="O166" s="9" t="s">
        <v>1711</v>
      </c>
      <c r="P166" s="7" t="s">
        <v>1712</v>
      </c>
      <c r="Q166" s="93"/>
      <c r="R166" s="7"/>
      <c r="S166" s="117" t="s">
        <v>1713</v>
      </c>
      <c r="T166" s="82"/>
      <c r="U166" s="127" t="s">
        <v>1714</v>
      </c>
      <c r="V166" s="152">
        <v>43913</v>
      </c>
      <c r="W166" s="156">
        <v>43913</v>
      </c>
      <c r="X166" s="4" t="s">
        <v>31</v>
      </c>
      <c r="Y166" s="4" t="s">
        <v>32</v>
      </c>
      <c r="Z166" s="6" t="s">
        <v>33</v>
      </c>
      <c r="AA166" s="5" t="s">
        <v>4856</v>
      </c>
      <c r="AB166" s="4" t="s">
        <v>34</v>
      </c>
      <c r="AC166" s="6"/>
      <c r="AD166" s="4" t="s">
        <v>201</v>
      </c>
      <c r="AE166" s="4" t="str">
        <f t="shared" si="8"/>
        <v>OUI</v>
      </c>
      <c r="AF166" s="97" t="s">
        <v>5291</v>
      </c>
    </row>
    <row r="167" spans="1:32" ht="15" customHeight="1" x14ac:dyDescent="0.25">
      <c r="A167" s="133">
        <v>165</v>
      </c>
      <c r="B167" s="150">
        <v>2020</v>
      </c>
      <c r="C167" s="170" t="str">
        <f t="shared" si="7"/>
        <v>20-0323-0165</v>
      </c>
      <c r="D167" s="134" t="s">
        <v>193</v>
      </c>
      <c r="E167" s="59"/>
      <c r="F167" s="59"/>
      <c r="G167" s="86"/>
      <c r="H167" s="3" t="s">
        <v>235</v>
      </c>
      <c r="I167" s="3" t="s">
        <v>1715</v>
      </c>
      <c r="J167" s="3" t="s">
        <v>1716</v>
      </c>
      <c r="K167" s="4" t="s">
        <v>1717</v>
      </c>
      <c r="L167" s="3" t="s">
        <v>1718</v>
      </c>
      <c r="M167" s="7"/>
      <c r="N167" s="7" t="s">
        <v>1719</v>
      </c>
      <c r="O167" s="9" t="s">
        <v>1720</v>
      </c>
      <c r="P167" s="7" t="s">
        <v>1721</v>
      </c>
      <c r="Q167" s="92" t="s">
        <v>35</v>
      </c>
      <c r="R167" s="7"/>
      <c r="S167" s="117" t="s">
        <v>1722</v>
      </c>
      <c r="T167" s="82"/>
      <c r="U167" s="127" t="s">
        <v>1723</v>
      </c>
      <c r="V167" s="152">
        <v>43913</v>
      </c>
      <c r="W167" s="156">
        <v>43913</v>
      </c>
      <c r="X167" s="4" t="s">
        <v>31</v>
      </c>
      <c r="Y167" s="4" t="s">
        <v>32</v>
      </c>
      <c r="Z167" s="6" t="s">
        <v>33</v>
      </c>
      <c r="AA167" s="7" t="s">
        <v>4857</v>
      </c>
      <c r="AB167" s="4" t="s">
        <v>34</v>
      </c>
      <c r="AC167" s="6"/>
      <c r="AD167" s="4" t="s">
        <v>212</v>
      </c>
      <c r="AE167" s="4" t="str">
        <f t="shared" si="8"/>
        <v>OUI</v>
      </c>
      <c r="AF167" s="97" t="s">
        <v>5292</v>
      </c>
    </row>
    <row r="168" spans="1:32" ht="15" customHeight="1" x14ac:dyDescent="0.25">
      <c r="A168" s="133">
        <v>166</v>
      </c>
      <c r="B168" s="150">
        <v>2020</v>
      </c>
      <c r="C168" s="170" t="str">
        <f t="shared" si="7"/>
        <v>20-0323-0166</v>
      </c>
      <c r="D168" s="134" t="s">
        <v>193</v>
      </c>
      <c r="E168" s="59"/>
      <c r="F168" s="59"/>
      <c r="G168" s="87"/>
      <c r="H168" s="3" t="s">
        <v>29</v>
      </c>
      <c r="I168" s="3" t="s">
        <v>1724</v>
      </c>
      <c r="J168" s="7" t="s">
        <v>1725</v>
      </c>
      <c r="K168" s="4" t="s">
        <v>1096</v>
      </c>
      <c r="L168" s="7" t="s">
        <v>1726</v>
      </c>
      <c r="M168" s="7"/>
      <c r="N168" s="7" t="s">
        <v>1727</v>
      </c>
      <c r="O168" s="9" t="s">
        <v>1728</v>
      </c>
      <c r="P168" s="7" t="s">
        <v>1729</v>
      </c>
      <c r="Q168" s="93"/>
      <c r="R168" s="7"/>
      <c r="S168" s="117" t="s">
        <v>1730</v>
      </c>
      <c r="T168" s="82"/>
      <c r="U168" s="127" t="s">
        <v>1731</v>
      </c>
      <c r="V168" s="152">
        <v>43913</v>
      </c>
      <c r="W168" s="156">
        <v>43913</v>
      </c>
      <c r="X168" s="4" t="s">
        <v>31</v>
      </c>
      <c r="Y168" s="4" t="s">
        <v>32</v>
      </c>
      <c r="Z168" s="6" t="s">
        <v>33</v>
      </c>
      <c r="AA168" s="7" t="s">
        <v>4858</v>
      </c>
      <c r="AB168" s="4" t="s">
        <v>34</v>
      </c>
      <c r="AC168" s="6"/>
      <c r="AD168" s="4" t="s">
        <v>205</v>
      </c>
      <c r="AE168" s="4" t="str">
        <f t="shared" si="8"/>
        <v>OUI</v>
      </c>
      <c r="AF168" s="97" t="s">
        <v>5293</v>
      </c>
    </row>
    <row r="169" spans="1:32" ht="15" customHeight="1" x14ac:dyDescent="0.25">
      <c r="A169" s="133">
        <v>167</v>
      </c>
      <c r="B169" s="150">
        <v>2020</v>
      </c>
      <c r="C169" s="170" t="str">
        <f t="shared" si="7"/>
        <v>20-0323-0167</v>
      </c>
      <c r="D169" s="134" t="s">
        <v>193</v>
      </c>
      <c r="E169" s="59"/>
      <c r="F169" s="59"/>
      <c r="G169" s="87"/>
      <c r="H169" s="3" t="s">
        <v>165</v>
      </c>
      <c r="I169" s="3" t="s">
        <v>1732</v>
      </c>
      <c r="J169" s="7" t="s">
        <v>1733</v>
      </c>
      <c r="K169" s="4" t="s">
        <v>1734</v>
      </c>
      <c r="L169" s="7" t="s">
        <v>1735</v>
      </c>
      <c r="M169" s="7"/>
      <c r="N169" s="7" t="s">
        <v>1736</v>
      </c>
      <c r="O169" s="9" t="s">
        <v>1737</v>
      </c>
      <c r="P169" s="7" t="s">
        <v>1738</v>
      </c>
      <c r="Q169" s="92" t="s">
        <v>1739</v>
      </c>
      <c r="R169" s="7"/>
      <c r="S169" s="117" t="s">
        <v>1740</v>
      </c>
      <c r="T169" s="82">
        <v>7</v>
      </c>
      <c r="U169" s="127" t="s">
        <v>1741</v>
      </c>
      <c r="V169" s="152">
        <v>43913</v>
      </c>
      <c r="W169" s="156">
        <v>43913</v>
      </c>
      <c r="X169" s="4"/>
      <c r="Y169" s="4" t="s">
        <v>32</v>
      </c>
      <c r="Z169" s="6" t="s">
        <v>92</v>
      </c>
      <c r="AA169" s="7" t="s">
        <v>4859</v>
      </c>
      <c r="AB169" s="4" t="s">
        <v>15</v>
      </c>
      <c r="AC169" s="6"/>
      <c r="AD169" s="4" t="s">
        <v>77</v>
      </c>
      <c r="AE169" s="4" t="str">
        <f t="shared" si="8"/>
        <v>NON</v>
      </c>
      <c r="AF169" s="97"/>
    </row>
    <row r="170" spans="1:32" ht="15" customHeight="1" x14ac:dyDescent="0.25">
      <c r="A170" s="133">
        <v>168</v>
      </c>
      <c r="B170" s="150">
        <v>2020</v>
      </c>
      <c r="C170" s="170" t="str">
        <f t="shared" si="7"/>
        <v>20-0323-0168</v>
      </c>
      <c r="D170" s="134" t="s">
        <v>193</v>
      </c>
      <c r="E170" s="59"/>
      <c r="F170" s="59"/>
      <c r="G170" s="87"/>
      <c r="H170" s="3" t="s">
        <v>57</v>
      </c>
      <c r="I170" s="3" t="s">
        <v>1742</v>
      </c>
      <c r="J170" s="7" t="s">
        <v>1743</v>
      </c>
      <c r="K170" s="4" t="s">
        <v>1371</v>
      </c>
      <c r="L170" s="7" t="s">
        <v>1744</v>
      </c>
      <c r="M170" s="7"/>
      <c r="N170" s="7" t="s">
        <v>1745</v>
      </c>
      <c r="O170" s="12" t="s">
        <v>1746</v>
      </c>
      <c r="P170" s="7" t="s">
        <v>1747</v>
      </c>
      <c r="Q170" s="93" t="s">
        <v>35</v>
      </c>
      <c r="R170" s="7"/>
      <c r="S170" s="117" t="s">
        <v>1748</v>
      </c>
      <c r="T170" s="82"/>
      <c r="U170" s="127" t="s">
        <v>1749</v>
      </c>
      <c r="V170" s="152">
        <v>43913</v>
      </c>
      <c r="W170" s="156">
        <v>43913</v>
      </c>
      <c r="X170" s="4" t="s">
        <v>48</v>
      </c>
      <c r="Y170" s="4" t="s">
        <v>32</v>
      </c>
      <c r="Z170" s="6" t="s">
        <v>33</v>
      </c>
      <c r="AA170" s="7" t="s">
        <v>4860</v>
      </c>
      <c r="AB170" s="4" t="s">
        <v>49</v>
      </c>
      <c r="AC170" s="6"/>
      <c r="AD170" s="4" t="s">
        <v>77</v>
      </c>
      <c r="AE170" s="4" t="str">
        <f t="shared" si="8"/>
        <v>NON</v>
      </c>
      <c r="AF170" s="97" t="s">
        <v>5294</v>
      </c>
    </row>
    <row r="171" spans="1:32" ht="15" customHeight="1" x14ac:dyDescent="0.25">
      <c r="A171" s="133">
        <v>169</v>
      </c>
      <c r="B171" s="150">
        <v>2020</v>
      </c>
      <c r="C171" s="170" t="str">
        <f t="shared" si="7"/>
        <v>20-0323-0169</v>
      </c>
      <c r="D171" s="134" t="s">
        <v>193</v>
      </c>
      <c r="E171" s="59"/>
      <c r="F171" s="59"/>
      <c r="G171" s="87"/>
      <c r="H171" s="3" t="s">
        <v>40</v>
      </c>
      <c r="I171" s="3" t="s">
        <v>1750</v>
      </c>
      <c r="J171" s="7" t="s">
        <v>1751</v>
      </c>
      <c r="K171" s="4" t="s">
        <v>323</v>
      </c>
      <c r="L171" s="7" t="s">
        <v>1752</v>
      </c>
      <c r="M171" s="7"/>
      <c r="N171" s="7" t="s">
        <v>1753</v>
      </c>
      <c r="O171" s="9" t="s">
        <v>1754</v>
      </c>
      <c r="P171" s="7" t="s">
        <v>1755</v>
      </c>
      <c r="Q171" s="92" t="s">
        <v>35</v>
      </c>
      <c r="R171" s="7"/>
      <c r="S171" s="117" t="s">
        <v>413</v>
      </c>
      <c r="T171" s="82">
        <v>3</v>
      </c>
      <c r="U171" s="127" t="s">
        <v>1756</v>
      </c>
      <c r="V171" s="152">
        <v>43913</v>
      </c>
      <c r="W171" s="156">
        <v>43913</v>
      </c>
      <c r="X171" s="4"/>
      <c r="Y171" s="4" t="s">
        <v>32</v>
      </c>
      <c r="Z171" s="6" t="s">
        <v>92</v>
      </c>
      <c r="AA171" s="7" t="s">
        <v>4861</v>
      </c>
      <c r="AB171" s="4" t="s">
        <v>15</v>
      </c>
      <c r="AC171" s="6"/>
      <c r="AD171" s="4" t="s">
        <v>77</v>
      </c>
      <c r="AE171" s="4" t="str">
        <f t="shared" si="8"/>
        <v>NON</v>
      </c>
      <c r="AF171" s="97" t="s">
        <v>5295</v>
      </c>
    </row>
    <row r="172" spans="1:32" ht="15" customHeight="1" x14ac:dyDescent="0.25">
      <c r="A172" s="133">
        <v>170</v>
      </c>
      <c r="B172" s="150">
        <v>2020</v>
      </c>
      <c r="C172" s="170" t="str">
        <f t="shared" si="7"/>
        <v>20-0323-0170</v>
      </c>
      <c r="D172" s="134" t="s">
        <v>193</v>
      </c>
      <c r="E172" s="59"/>
      <c r="F172" s="59"/>
      <c r="G172" s="86"/>
      <c r="H172" s="3" t="s">
        <v>40</v>
      </c>
      <c r="I172" s="3" t="s">
        <v>1757</v>
      </c>
      <c r="J172" s="3" t="s">
        <v>1758</v>
      </c>
      <c r="K172" s="4" t="s">
        <v>1759</v>
      </c>
      <c r="L172" s="3" t="s">
        <v>1760</v>
      </c>
      <c r="M172" s="7"/>
      <c r="N172" s="7" t="s">
        <v>1761</v>
      </c>
      <c r="O172" s="9" t="s">
        <v>1762</v>
      </c>
      <c r="P172" s="7" t="s">
        <v>1763</v>
      </c>
      <c r="Q172" s="92" t="s">
        <v>35</v>
      </c>
      <c r="R172" s="7"/>
      <c r="S172" s="117" t="s">
        <v>1764</v>
      </c>
      <c r="T172" s="82">
        <v>8</v>
      </c>
      <c r="U172" s="127" t="s">
        <v>1765</v>
      </c>
      <c r="V172" s="152">
        <v>43913</v>
      </c>
      <c r="W172" s="156">
        <v>43913</v>
      </c>
      <c r="X172" s="4"/>
      <c r="Y172" s="4" t="s">
        <v>32</v>
      </c>
      <c r="Z172" s="6" t="s">
        <v>92</v>
      </c>
      <c r="AA172" s="7" t="s">
        <v>4862</v>
      </c>
      <c r="AB172" s="4" t="s">
        <v>15</v>
      </c>
      <c r="AC172" s="6"/>
      <c r="AD172" s="4" t="s">
        <v>77</v>
      </c>
      <c r="AE172" s="4" t="str">
        <f t="shared" si="8"/>
        <v>NON</v>
      </c>
      <c r="AF172" s="98" t="s">
        <v>5296</v>
      </c>
    </row>
    <row r="173" spans="1:32" ht="15" customHeight="1" x14ac:dyDescent="0.25">
      <c r="A173" s="133">
        <v>171</v>
      </c>
      <c r="B173" s="150">
        <v>2020</v>
      </c>
      <c r="C173" s="170" t="str">
        <f t="shared" si="7"/>
        <v>20-0323-0171</v>
      </c>
      <c r="D173" s="134" t="s">
        <v>193</v>
      </c>
      <c r="E173" s="59"/>
      <c r="F173" s="59"/>
      <c r="G173" s="86"/>
      <c r="H173" s="3" t="s">
        <v>40</v>
      </c>
      <c r="I173" s="3" t="s">
        <v>1766</v>
      </c>
      <c r="J173" s="7" t="s">
        <v>1767</v>
      </c>
      <c r="K173" s="4" t="s">
        <v>1768</v>
      </c>
      <c r="L173" s="7" t="s">
        <v>1769</v>
      </c>
      <c r="M173" s="7"/>
      <c r="N173" s="7" t="s">
        <v>1770</v>
      </c>
      <c r="O173" s="12" t="s">
        <v>1771</v>
      </c>
      <c r="P173" s="7" t="s">
        <v>1772</v>
      </c>
      <c r="Q173" s="92" t="s">
        <v>35</v>
      </c>
      <c r="R173" s="7"/>
      <c r="S173" s="117" t="s">
        <v>647</v>
      </c>
      <c r="T173" s="82"/>
      <c r="U173" s="127" t="s">
        <v>1773</v>
      </c>
      <c r="V173" s="152">
        <v>43913</v>
      </c>
      <c r="W173" s="156">
        <v>43913</v>
      </c>
      <c r="X173" s="4"/>
      <c r="Y173" s="4" t="s">
        <v>32</v>
      </c>
      <c r="Z173" s="6" t="s">
        <v>33</v>
      </c>
      <c r="AA173" s="7" t="s">
        <v>4863</v>
      </c>
      <c r="AB173" s="4" t="s">
        <v>49</v>
      </c>
      <c r="AC173" s="6"/>
      <c r="AD173" s="4" t="s">
        <v>77</v>
      </c>
      <c r="AE173" s="4" t="str">
        <f t="shared" si="8"/>
        <v>NON</v>
      </c>
      <c r="AF173" s="97" t="s">
        <v>5297</v>
      </c>
    </row>
    <row r="174" spans="1:32" ht="15" customHeight="1" x14ac:dyDescent="0.25">
      <c r="A174" s="133">
        <v>172</v>
      </c>
      <c r="B174" s="150">
        <v>2020</v>
      </c>
      <c r="C174" s="170" t="str">
        <f t="shared" si="7"/>
        <v>20-0323-0172</v>
      </c>
      <c r="D174" s="134" t="s">
        <v>193</v>
      </c>
      <c r="E174" s="59"/>
      <c r="F174" s="59"/>
      <c r="G174" s="87"/>
      <c r="H174" s="3" t="s">
        <v>40</v>
      </c>
      <c r="I174" s="3" t="s">
        <v>1774</v>
      </c>
      <c r="J174" s="7" t="s">
        <v>1775</v>
      </c>
      <c r="K174" s="4" t="s">
        <v>1776</v>
      </c>
      <c r="L174" s="7" t="s">
        <v>1777</v>
      </c>
      <c r="M174" s="7"/>
      <c r="N174" s="7" t="s">
        <v>1778</v>
      </c>
      <c r="O174" s="12" t="s">
        <v>1779</v>
      </c>
      <c r="P174" s="7" t="s">
        <v>1780</v>
      </c>
      <c r="Q174" s="93" t="s">
        <v>1781</v>
      </c>
      <c r="R174" s="7"/>
      <c r="S174" s="117" t="s">
        <v>1415</v>
      </c>
      <c r="T174" s="82"/>
      <c r="U174" s="127" t="s">
        <v>1782</v>
      </c>
      <c r="V174" s="152">
        <v>43913</v>
      </c>
      <c r="W174" s="156">
        <v>43913</v>
      </c>
      <c r="X174" s="4" t="s">
        <v>48</v>
      </c>
      <c r="Y174" s="4" t="s">
        <v>32</v>
      </c>
      <c r="Z174" s="6" t="s">
        <v>33</v>
      </c>
      <c r="AA174" s="7" t="s">
        <v>4864</v>
      </c>
      <c r="AB174" s="4" t="s">
        <v>49</v>
      </c>
      <c r="AC174" s="6"/>
      <c r="AD174" s="4" t="s">
        <v>77</v>
      </c>
      <c r="AE174" s="4" t="str">
        <f t="shared" si="8"/>
        <v>NON</v>
      </c>
      <c r="AF174" s="97"/>
    </row>
    <row r="175" spans="1:32" ht="15" customHeight="1" x14ac:dyDescent="0.25">
      <c r="A175" s="133">
        <v>173</v>
      </c>
      <c r="B175" s="150">
        <v>2020</v>
      </c>
      <c r="C175" s="170" t="str">
        <f t="shared" si="7"/>
        <v>20-0100-0173</v>
      </c>
      <c r="D175" s="134" t="s">
        <v>186</v>
      </c>
      <c r="E175" s="60"/>
      <c r="F175" s="60"/>
      <c r="G175" s="86"/>
      <c r="H175" s="3" t="s">
        <v>57</v>
      </c>
      <c r="I175" s="3" t="s">
        <v>1783</v>
      </c>
      <c r="J175" s="3" t="s">
        <v>1784</v>
      </c>
      <c r="K175" s="4" t="s">
        <v>1785</v>
      </c>
      <c r="L175" s="3" t="s">
        <v>1786</v>
      </c>
      <c r="M175" s="3"/>
      <c r="N175" s="7" t="s">
        <v>1787</v>
      </c>
      <c r="O175" s="9" t="s">
        <v>1788</v>
      </c>
      <c r="P175" s="3" t="s">
        <v>1789</v>
      </c>
      <c r="Q175" s="92" t="s">
        <v>1790</v>
      </c>
      <c r="R175" s="3"/>
      <c r="S175" s="117" t="s">
        <v>1791</v>
      </c>
      <c r="T175" s="82"/>
      <c r="U175" s="127" t="s">
        <v>1792</v>
      </c>
      <c r="V175" s="152">
        <v>43913</v>
      </c>
      <c r="W175" s="156"/>
      <c r="X175" s="4"/>
      <c r="Y175" s="4" t="s">
        <v>32</v>
      </c>
      <c r="Z175" s="6" t="s">
        <v>33</v>
      </c>
      <c r="AA175" s="3" t="s">
        <v>4865</v>
      </c>
      <c r="AB175" s="4" t="s">
        <v>49</v>
      </c>
      <c r="AC175" s="6"/>
      <c r="AD175" s="4" t="s">
        <v>77</v>
      </c>
      <c r="AE175" s="4" t="str">
        <f t="shared" si="8"/>
        <v>NON</v>
      </c>
      <c r="AF175" s="98"/>
    </row>
    <row r="176" spans="1:32" ht="15" customHeight="1" x14ac:dyDescent="0.25">
      <c r="A176" s="133">
        <v>174</v>
      </c>
      <c r="B176" s="150">
        <v>2020</v>
      </c>
      <c r="C176" s="170" t="str">
        <f t="shared" si="7"/>
        <v>20-0324-0174</v>
      </c>
      <c r="D176" s="134" t="s">
        <v>193</v>
      </c>
      <c r="E176" s="59"/>
      <c r="F176" s="59"/>
      <c r="G176" s="87"/>
      <c r="H176" s="3" t="s">
        <v>65</v>
      </c>
      <c r="I176" s="3" t="s">
        <v>1793</v>
      </c>
      <c r="J176" s="3" t="s">
        <v>1794</v>
      </c>
      <c r="K176" s="4" t="s">
        <v>1641</v>
      </c>
      <c r="L176" s="3" t="s">
        <v>1795</v>
      </c>
      <c r="M176" s="7"/>
      <c r="N176" s="7" t="s">
        <v>1796</v>
      </c>
      <c r="O176" s="8" t="s">
        <v>1797</v>
      </c>
      <c r="P176" s="3" t="s">
        <v>1798</v>
      </c>
      <c r="Q176" s="92"/>
      <c r="R176" s="7"/>
      <c r="S176" s="117" t="s">
        <v>994</v>
      </c>
      <c r="T176" s="82"/>
      <c r="U176" s="127" t="s">
        <v>1799</v>
      </c>
      <c r="V176" s="152">
        <v>43914</v>
      </c>
      <c r="W176" s="156">
        <v>43914</v>
      </c>
      <c r="X176" s="4"/>
      <c r="Y176" s="4" t="s">
        <v>32</v>
      </c>
      <c r="Z176" s="6" t="s">
        <v>33</v>
      </c>
      <c r="AA176" s="7" t="s">
        <v>4866</v>
      </c>
      <c r="AB176" s="4" t="s">
        <v>34</v>
      </c>
      <c r="AC176" s="6"/>
      <c r="AD176" s="4" t="s">
        <v>201</v>
      </c>
      <c r="AE176" s="4" t="str">
        <f t="shared" si="8"/>
        <v>OUI</v>
      </c>
      <c r="AF176" s="97"/>
    </row>
    <row r="177" spans="1:32" ht="15" customHeight="1" x14ac:dyDescent="0.25">
      <c r="A177" s="133">
        <v>175</v>
      </c>
      <c r="B177" s="150">
        <v>2020</v>
      </c>
      <c r="C177" s="170" t="str">
        <f t="shared" si="7"/>
        <v>20-0324-0175</v>
      </c>
      <c r="D177" s="134" t="s">
        <v>193</v>
      </c>
      <c r="E177" s="59"/>
      <c r="F177" s="59"/>
      <c r="G177" s="86"/>
      <c r="H177" s="3" t="s">
        <v>65</v>
      </c>
      <c r="I177" s="3" t="s">
        <v>1800</v>
      </c>
      <c r="J177" s="7" t="s">
        <v>1801</v>
      </c>
      <c r="K177" s="4" t="s">
        <v>1802</v>
      </c>
      <c r="L177" s="7" t="s">
        <v>1803</v>
      </c>
      <c r="M177" s="7"/>
      <c r="N177" s="7" t="s">
        <v>1804</v>
      </c>
      <c r="O177" s="9" t="s">
        <v>1805</v>
      </c>
      <c r="P177" s="7" t="s">
        <v>1806</v>
      </c>
      <c r="Q177" s="93" t="s">
        <v>1807</v>
      </c>
      <c r="R177" s="7"/>
      <c r="S177" s="117" t="s">
        <v>1808</v>
      </c>
      <c r="T177" s="82"/>
      <c r="U177" s="127" t="s">
        <v>35</v>
      </c>
      <c r="V177" s="152">
        <v>43914</v>
      </c>
      <c r="W177" s="156">
        <v>43914</v>
      </c>
      <c r="X177" s="4"/>
      <c r="Y177" s="4" t="s">
        <v>32</v>
      </c>
      <c r="Z177" s="6" t="s">
        <v>33</v>
      </c>
      <c r="AA177" s="7" t="s">
        <v>4867</v>
      </c>
      <c r="AB177" s="4" t="s">
        <v>34</v>
      </c>
      <c r="AC177" s="6"/>
      <c r="AD177" s="4" t="s">
        <v>201</v>
      </c>
      <c r="AE177" s="4" t="str">
        <f t="shared" si="8"/>
        <v>OUI</v>
      </c>
      <c r="AF177" s="97"/>
    </row>
    <row r="178" spans="1:32" ht="15" customHeight="1" x14ac:dyDescent="0.25">
      <c r="A178" s="133">
        <v>176</v>
      </c>
      <c r="B178" s="150">
        <v>2020</v>
      </c>
      <c r="C178" s="170" t="str">
        <f t="shared" si="7"/>
        <v>20-0324-0176</v>
      </c>
      <c r="D178" s="134" t="s">
        <v>193</v>
      </c>
      <c r="E178" s="59"/>
      <c r="F178" s="59"/>
      <c r="G178" s="87"/>
      <c r="H178" s="3" t="s">
        <v>65</v>
      </c>
      <c r="I178" s="3" t="s">
        <v>1809</v>
      </c>
      <c r="J178" s="7" t="s">
        <v>1810</v>
      </c>
      <c r="K178" s="4" t="s">
        <v>1740</v>
      </c>
      <c r="L178" s="7" t="s">
        <v>1811</v>
      </c>
      <c r="M178" s="7"/>
      <c r="N178" s="7" t="s">
        <v>1812</v>
      </c>
      <c r="O178" s="9" t="s">
        <v>1813</v>
      </c>
      <c r="P178" s="7" t="s">
        <v>1814</v>
      </c>
      <c r="Q178" s="92"/>
      <c r="R178" s="7"/>
      <c r="S178" s="117" t="s">
        <v>1467</v>
      </c>
      <c r="T178" s="82"/>
      <c r="U178" s="127" t="s">
        <v>35</v>
      </c>
      <c r="V178" s="152">
        <v>43914</v>
      </c>
      <c r="W178" s="156">
        <v>43914</v>
      </c>
      <c r="X178" s="4"/>
      <c r="Y178" s="4" t="s">
        <v>32</v>
      </c>
      <c r="Z178" s="6" t="s">
        <v>33</v>
      </c>
      <c r="AA178" s="7" t="s">
        <v>4868</v>
      </c>
      <c r="AB178" s="4" t="s">
        <v>34</v>
      </c>
      <c r="AC178" s="6"/>
      <c r="AD178" s="4" t="s">
        <v>201</v>
      </c>
      <c r="AE178" s="4" t="str">
        <f t="shared" si="8"/>
        <v>OUI</v>
      </c>
      <c r="AF178" s="97"/>
    </row>
    <row r="179" spans="1:32" ht="15" customHeight="1" x14ac:dyDescent="0.25">
      <c r="A179" s="133">
        <v>177</v>
      </c>
      <c r="B179" s="150">
        <v>2020</v>
      </c>
      <c r="C179" s="170" t="str">
        <f t="shared" si="7"/>
        <v>20-0324-0177</v>
      </c>
      <c r="D179" s="134" t="s">
        <v>193</v>
      </c>
      <c r="E179" s="59"/>
      <c r="F179" s="59"/>
      <c r="G179" s="87"/>
      <c r="H179" s="3" t="s">
        <v>29</v>
      </c>
      <c r="I179" s="3" t="s">
        <v>1815</v>
      </c>
      <c r="J179" s="3" t="s">
        <v>1816</v>
      </c>
      <c r="K179" s="4" t="s">
        <v>1817</v>
      </c>
      <c r="L179" s="3" t="s">
        <v>1818</v>
      </c>
      <c r="M179" s="7"/>
      <c r="N179" s="7" t="s">
        <v>1819</v>
      </c>
      <c r="O179" s="9" t="s">
        <v>1820</v>
      </c>
      <c r="P179" s="7" t="s">
        <v>1821</v>
      </c>
      <c r="Q179" s="93"/>
      <c r="R179" s="7"/>
      <c r="S179" s="117" t="s">
        <v>738</v>
      </c>
      <c r="T179" s="82"/>
      <c r="U179" s="127" t="s">
        <v>1822</v>
      </c>
      <c r="V179" s="152">
        <v>43914</v>
      </c>
      <c r="W179" s="156">
        <v>43914</v>
      </c>
      <c r="X179" s="4" t="s">
        <v>31</v>
      </c>
      <c r="Y179" s="4" t="s">
        <v>32</v>
      </c>
      <c r="Z179" s="6" t="s">
        <v>33</v>
      </c>
      <c r="AA179" s="7" t="s">
        <v>4869</v>
      </c>
      <c r="AB179" s="4" t="s">
        <v>56</v>
      </c>
      <c r="AC179" s="6"/>
      <c r="AD179" s="4" t="s">
        <v>201</v>
      </c>
      <c r="AE179" s="4" t="str">
        <f t="shared" si="8"/>
        <v>OUI</v>
      </c>
      <c r="AF179" s="97" t="s">
        <v>5298</v>
      </c>
    </row>
    <row r="180" spans="1:32" ht="15" customHeight="1" x14ac:dyDescent="0.25">
      <c r="A180" s="133">
        <v>178</v>
      </c>
      <c r="B180" s="150">
        <v>2020</v>
      </c>
      <c r="C180" s="170" t="str">
        <f t="shared" si="7"/>
        <v>20-0324-0178</v>
      </c>
      <c r="D180" s="134" t="s">
        <v>193</v>
      </c>
      <c r="E180" s="59"/>
      <c r="F180" s="59"/>
      <c r="G180" s="87"/>
      <c r="H180" s="3" t="s">
        <v>44</v>
      </c>
      <c r="I180" s="3" t="s">
        <v>1823</v>
      </c>
      <c r="J180" s="7" t="s">
        <v>1824</v>
      </c>
      <c r="K180" s="4" t="s">
        <v>1825</v>
      </c>
      <c r="L180" s="7" t="s">
        <v>1826</v>
      </c>
      <c r="M180" s="7"/>
      <c r="N180" s="7" t="s">
        <v>1827</v>
      </c>
      <c r="O180" s="9" t="s">
        <v>1828</v>
      </c>
      <c r="P180" s="7" t="s">
        <v>1829</v>
      </c>
      <c r="Q180" s="93" t="s">
        <v>1830</v>
      </c>
      <c r="R180" s="7"/>
      <c r="S180" s="117" t="s">
        <v>1831</v>
      </c>
      <c r="T180" s="82"/>
      <c r="U180" s="127" t="s">
        <v>1832</v>
      </c>
      <c r="V180" s="152">
        <v>43914</v>
      </c>
      <c r="W180" s="156">
        <v>43914</v>
      </c>
      <c r="X180" s="4" t="s">
        <v>31</v>
      </c>
      <c r="Y180" s="4" t="s">
        <v>32</v>
      </c>
      <c r="Z180" s="6" t="s">
        <v>33</v>
      </c>
      <c r="AA180" s="7" t="s">
        <v>4870</v>
      </c>
      <c r="AB180" s="4" t="s">
        <v>34</v>
      </c>
      <c r="AC180" s="6"/>
      <c r="AD180" s="4" t="s">
        <v>205</v>
      </c>
      <c r="AE180" s="4" t="str">
        <f t="shared" si="8"/>
        <v>OUI</v>
      </c>
      <c r="AF180" s="100" t="s">
        <v>5299</v>
      </c>
    </row>
    <row r="181" spans="1:32" ht="15" customHeight="1" x14ac:dyDescent="0.25">
      <c r="A181" s="133">
        <v>179</v>
      </c>
      <c r="B181" s="150">
        <v>2020</v>
      </c>
      <c r="C181" s="170" t="str">
        <f t="shared" si="7"/>
        <v>20-0324-0179</v>
      </c>
      <c r="D181" s="134" t="s">
        <v>193</v>
      </c>
      <c r="E181" s="59"/>
      <c r="F181" s="59"/>
      <c r="G181" s="87"/>
      <c r="H181" s="3" t="s">
        <v>45</v>
      </c>
      <c r="I181" s="3" t="s">
        <v>1833</v>
      </c>
      <c r="J181" s="3" t="s">
        <v>1834</v>
      </c>
      <c r="K181" s="4" t="s">
        <v>1835</v>
      </c>
      <c r="L181" s="3" t="s">
        <v>1836</v>
      </c>
      <c r="M181" s="7"/>
      <c r="N181" s="7" t="s">
        <v>1837</v>
      </c>
      <c r="O181" s="9" t="s">
        <v>1838</v>
      </c>
      <c r="P181" s="7" t="s">
        <v>1839</v>
      </c>
      <c r="Q181" s="93"/>
      <c r="R181" s="7"/>
      <c r="S181" s="117" t="s">
        <v>1840</v>
      </c>
      <c r="T181" s="82"/>
      <c r="U181" s="127" t="s">
        <v>1841</v>
      </c>
      <c r="V181" s="152">
        <v>43914</v>
      </c>
      <c r="W181" s="156">
        <v>43914</v>
      </c>
      <c r="X181" s="4"/>
      <c r="Y181" s="4" t="s">
        <v>32</v>
      </c>
      <c r="Z181" s="6" t="s">
        <v>33</v>
      </c>
      <c r="AA181" s="7" t="s">
        <v>4871</v>
      </c>
      <c r="AB181" s="4" t="s">
        <v>49</v>
      </c>
      <c r="AC181" s="6"/>
      <c r="AD181" s="4" t="s">
        <v>77</v>
      </c>
      <c r="AE181" s="4" t="str">
        <f t="shared" si="8"/>
        <v>NON</v>
      </c>
      <c r="AF181" s="97" t="s">
        <v>5300</v>
      </c>
    </row>
    <row r="182" spans="1:32" ht="15" customHeight="1" x14ac:dyDescent="0.25">
      <c r="A182" s="133">
        <v>180</v>
      </c>
      <c r="B182" s="150">
        <v>2020</v>
      </c>
      <c r="C182" s="170" t="str">
        <f t="shared" si="7"/>
        <v>20-0325-0180</v>
      </c>
      <c r="D182" s="134" t="s">
        <v>193</v>
      </c>
      <c r="E182" s="59"/>
      <c r="F182" s="59"/>
      <c r="G182" s="87"/>
      <c r="H182" s="3" t="s">
        <v>65</v>
      </c>
      <c r="I182" s="3" t="s">
        <v>1842</v>
      </c>
      <c r="J182" s="7" t="s">
        <v>1843</v>
      </c>
      <c r="K182" s="4" t="s">
        <v>1261</v>
      </c>
      <c r="L182" s="7" t="s">
        <v>1844</v>
      </c>
      <c r="M182" s="7"/>
      <c r="N182" s="7" t="s">
        <v>1845</v>
      </c>
      <c r="O182" s="9" t="s">
        <v>1846</v>
      </c>
      <c r="P182" s="7" t="s">
        <v>1847</v>
      </c>
      <c r="Q182" s="93" t="s">
        <v>35</v>
      </c>
      <c r="R182" s="7"/>
      <c r="S182" s="117" t="s">
        <v>585</v>
      </c>
      <c r="T182" s="82"/>
      <c r="U182" s="127" t="s">
        <v>35</v>
      </c>
      <c r="V182" s="152">
        <v>43915</v>
      </c>
      <c r="W182" s="156">
        <v>43915</v>
      </c>
      <c r="X182" s="10"/>
      <c r="Y182" s="4" t="s">
        <v>32</v>
      </c>
      <c r="Z182" s="6" t="s">
        <v>33</v>
      </c>
      <c r="AA182" s="7" t="s">
        <v>4872</v>
      </c>
      <c r="AB182" s="4" t="s">
        <v>34</v>
      </c>
      <c r="AC182" s="6"/>
      <c r="AD182" s="4" t="s">
        <v>201</v>
      </c>
      <c r="AE182" s="4" t="str">
        <f t="shared" si="8"/>
        <v>OUI</v>
      </c>
      <c r="AF182" s="97"/>
    </row>
    <row r="183" spans="1:32" ht="15" customHeight="1" x14ac:dyDescent="0.25">
      <c r="A183" s="133">
        <v>181</v>
      </c>
      <c r="B183" s="150">
        <v>2020</v>
      </c>
      <c r="C183" s="170" t="str">
        <f t="shared" si="7"/>
        <v>20-0325-0181</v>
      </c>
      <c r="D183" s="134" t="s">
        <v>193</v>
      </c>
      <c r="E183" s="59"/>
      <c r="F183" s="59"/>
      <c r="G183" s="87"/>
      <c r="H183" s="3" t="s">
        <v>36</v>
      </c>
      <c r="I183" s="3" t="s">
        <v>1848</v>
      </c>
      <c r="J183" s="7" t="s">
        <v>1849</v>
      </c>
      <c r="K183" s="4" t="s">
        <v>1850</v>
      </c>
      <c r="L183" s="7" t="s">
        <v>1851</v>
      </c>
      <c r="M183" s="7"/>
      <c r="N183" s="7" t="s">
        <v>1852</v>
      </c>
      <c r="O183" s="9" t="s">
        <v>1853</v>
      </c>
      <c r="P183" s="7" t="s">
        <v>1854</v>
      </c>
      <c r="Q183" s="93" t="s">
        <v>1855</v>
      </c>
      <c r="R183" s="7"/>
      <c r="S183" s="117" t="s">
        <v>1764</v>
      </c>
      <c r="T183" s="82"/>
      <c r="U183" s="127" t="s">
        <v>1856</v>
      </c>
      <c r="V183" s="152">
        <v>43915</v>
      </c>
      <c r="W183" s="156">
        <v>43915</v>
      </c>
      <c r="X183" s="4"/>
      <c r="Y183" s="4" t="s">
        <v>32</v>
      </c>
      <c r="Z183" s="6" t="s">
        <v>33</v>
      </c>
      <c r="AA183" s="7" t="s">
        <v>4873</v>
      </c>
      <c r="AB183" s="4" t="s">
        <v>56</v>
      </c>
      <c r="AC183" s="6"/>
      <c r="AD183" s="4" t="s">
        <v>201</v>
      </c>
      <c r="AE183" s="4" t="str">
        <f t="shared" si="8"/>
        <v>OUI</v>
      </c>
      <c r="AF183" s="97" t="s">
        <v>5301</v>
      </c>
    </row>
    <row r="184" spans="1:32" ht="15" customHeight="1" x14ac:dyDescent="0.25">
      <c r="A184" s="133">
        <v>182</v>
      </c>
      <c r="B184" s="150">
        <v>2020</v>
      </c>
      <c r="C184" s="170" t="str">
        <f t="shared" si="7"/>
        <v>20-0100-0182</v>
      </c>
      <c r="D184" s="134" t="s">
        <v>193</v>
      </c>
      <c r="E184" s="59"/>
      <c r="F184" s="59"/>
      <c r="G184" s="87"/>
      <c r="H184" s="3" t="s">
        <v>65</v>
      </c>
      <c r="I184" s="3" t="s">
        <v>1857</v>
      </c>
      <c r="J184" s="7" t="s">
        <v>1858</v>
      </c>
      <c r="K184" s="4" t="s">
        <v>1734</v>
      </c>
      <c r="L184" s="7" t="s">
        <v>35</v>
      </c>
      <c r="M184" s="7"/>
      <c r="N184" s="7" t="s">
        <v>1859</v>
      </c>
      <c r="O184" s="12" t="s">
        <v>1860</v>
      </c>
      <c r="P184" s="3" t="s">
        <v>1861</v>
      </c>
      <c r="Q184" s="92" t="s">
        <v>35</v>
      </c>
      <c r="R184" s="7"/>
      <c r="S184" s="117" t="s">
        <v>1862</v>
      </c>
      <c r="T184" s="82"/>
      <c r="U184" s="127" t="s">
        <v>1863</v>
      </c>
      <c r="V184" s="152">
        <v>43915</v>
      </c>
      <c r="W184" s="156"/>
      <c r="X184" s="4"/>
      <c r="Y184" s="4" t="s">
        <v>32</v>
      </c>
      <c r="Z184" s="6" t="s">
        <v>33</v>
      </c>
      <c r="AA184" s="7" t="s">
        <v>4874</v>
      </c>
      <c r="AB184" s="4" t="s">
        <v>34</v>
      </c>
      <c r="AC184" s="6"/>
      <c r="AD184" s="4" t="s">
        <v>201</v>
      </c>
      <c r="AE184" s="4" t="str">
        <f t="shared" si="8"/>
        <v>OUI</v>
      </c>
      <c r="AF184" s="97"/>
    </row>
    <row r="185" spans="1:32" ht="15" customHeight="1" x14ac:dyDescent="0.25">
      <c r="A185" s="133">
        <v>183</v>
      </c>
      <c r="B185" s="150">
        <v>2020</v>
      </c>
      <c r="C185" s="170" t="str">
        <f t="shared" si="7"/>
        <v>20-0325-0183</v>
      </c>
      <c r="D185" s="134" t="s">
        <v>193</v>
      </c>
      <c r="E185" s="59"/>
      <c r="F185" s="59"/>
      <c r="G185" s="87"/>
      <c r="H185" s="3" t="s">
        <v>57</v>
      </c>
      <c r="I185" s="3" t="s">
        <v>1864</v>
      </c>
      <c r="J185" s="3" t="s">
        <v>1865</v>
      </c>
      <c r="K185" s="4" t="s">
        <v>1866</v>
      </c>
      <c r="L185" s="3" t="s">
        <v>1867</v>
      </c>
      <c r="M185" s="7"/>
      <c r="N185" s="7" t="s">
        <v>1868</v>
      </c>
      <c r="O185" s="62" t="s">
        <v>1869</v>
      </c>
      <c r="P185" s="7" t="s">
        <v>1870</v>
      </c>
      <c r="Q185" s="93"/>
      <c r="R185" s="7"/>
      <c r="S185" s="117" t="s">
        <v>1871</v>
      </c>
      <c r="T185" s="82">
        <v>3</v>
      </c>
      <c r="U185" s="127" t="s">
        <v>1872</v>
      </c>
      <c r="V185" s="152">
        <v>43915</v>
      </c>
      <c r="W185" s="156">
        <v>43915</v>
      </c>
      <c r="X185" s="4" t="s">
        <v>118</v>
      </c>
      <c r="Y185" s="4" t="s">
        <v>32</v>
      </c>
      <c r="Z185" s="6" t="s">
        <v>64</v>
      </c>
      <c r="AA185" s="7" t="s">
        <v>4875</v>
      </c>
      <c r="AB185" s="4" t="s">
        <v>15</v>
      </c>
      <c r="AC185" s="6"/>
      <c r="AD185" s="4" t="s">
        <v>215</v>
      </c>
      <c r="AE185" s="4" t="str">
        <f t="shared" si="8"/>
        <v>NON</v>
      </c>
      <c r="AF185" s="97" t="s">
        <v>5302</v>
      </c>
    </row>
    <row r="186" spans="1:32" ht="15" customHeight="1" x14ac:dyDescent="0.25">
      <c r="A186" s="133">
        <v>184</v>
      </c>
      <c r="B186" s="150">
        <v>2020</v>
      </c>
      <c r="C186" s="170" t="str">
        <f t="shared" si="7"/>
        <v>20-0325-0184</v>
      </c>
      <c r="D186" s="134" t="s">
        <v>193</v>
      </c>
      <c r="E186" s="59"/>
      <c r="F186" s="59"/>
      <c r="G186" s="87"/>
      <c r="H186" s="3" t="s">
        <v>29</v>
      </c>
      <c r="I186" s="3" t="s">
        <v>1873</v>
      </c>
      <c r="J186" s="3" t="s">
        <v>1874</v>
      </c>
      <c r="K186" s="4" t="s">
        <v>1875</v>
      </c>
      <c r="L186" s="7" t="s">
        <v>1876</v>
      </c>
      <c r="M186" s="7"/>
      <c r="N186" s="7" t="s">
        <v>1877</v>
      </c>
      <c r="O186" s="9" t="s">
        <v>1878</v>
      </c>
      <c r="P186" s="3" t="s">
        <v>1879</v>
      </c>
      <c r="Q186" s="92" t="s">
        <v>35</v>
      </c>
      <c r="R186" s="7"/>
      <c r="S186" s="117" t="s">
        <v>1880</v>
      </c>
      <c r="T186" s="82"/>
      <c r="U186" s="127" t="s">
        <v>1881</v>
      </c>
      <c r="V186" s="152">
        <v>43915</v>
      </c>
      <c r="W186" s="156">
        <v>43915</v>
      </c>
      <c r="X186" s="4" t="s">
        <v>31</v>
      </c>
      <c r="Y186" s="4" t="s">
        <v>32</v>
      </c>
      <c r="Z186" s="6" t="s">
        <v>33</v>
      </c>
      <c r="AA186" s="7" t="s">
        <v>4876</v>
      </c>
      <c r="AB186" s="4" t="s">
        <v>56</v>
      </c>
      <c r="AC186" s="6"/>
      <c r="AD186" s="4" t="s">
        <v>205</v>
      </c>
      <c r="AE186" s="4" t="str">
        <f t="shared" si="8"/>
        <v>OUI</v>
      </c>
      <c r="AF186" s="97" t="s">
        <v>5303</v>
      </c>
    </row>
    <row r="187" spans="1:32" ht="15" customHeight="1" x14ac:dyDescent="0.25">
      <c r="A187" s="133">
        <v>185</v>
      </c>
      <c r="B187" s="150">
        <v>2020</v>
      </c>
      <c r="C187" s="170" t="str">
        <f t="shared" si="7"/>
        <v>20-0325-0185</v>
      </c>
      <c r="D187" s="134" t="s">
        <v>193</v>
      </c>
      <c r="E187" s="59"/>
      <c r="F187" s="59"/>
      <c r="G187" s="86"/>
      <c r="H187" s="3" t="s">
        <v>44</v>
      </c>
      <c r="I187" s="3" t="s">
        <v>1882</v>
      </c>
      <c r="J187" s="7" t="s">
        <v>1883</v>
      </c>
      <c r="K187" s="4" t="s">
        <v>777</v>
      </c>
      <c r="L187" s="7" t="s">
        <v>1884</v>
      </c>
      <c r="M187" s="7"/>
      <c r="N187" s="7" t="s">
        <v>1885</v>
      </c>
      <c r="O187" s="9" t="s">
        <v>1886</v>
      </c>
      <c r="P187" s="7" t="s">
        <v>1887</v>
      </c>
      <c r="Q187" s="92"/>
      <c r="R187" s="7"/>
      <c r="S187" s="117" t="s">
        <v>719</v>
      </c>
      <c r="T187" s="82"/>
      <c r="U187" s="127" t="s">
        <v>1888</v>
      </c>
      <c r="V187" s="152">
        <v>43915</v>
      </c>
      <c r="W187" s="156">
        <v>43915</v>
      </c>
      <c r="X187" s="4" t="s">
        <v>31</v>
      </c>
      <c r="Y187" s="4" t="s">
        <v>32</v>
      </c>
      <c r="Z187" s="6" t="s">
        <v>33</v>
      </c>
      <c r="AA187" s="7" t="s">
        <v>4877</v>
      </c>
      <c r="AB187" s="4" t="s">
        <v>34</v>
      </c>
      <c r="AC187" s="6"/>
      <c r="AD187" s="4" t="s">
        <v>205</v>
      </c>
      <c r="AE187" s="4" t="str">
        <f t="shared" si="8"/>
        <v>OUI</v>
      </c>
      <c r="AF187" s="97" t="s">
        <v>5304</v>
      </c>
    </row>
    <row r="188" spans="1:32" ht="15" customHeight="1" x14ac:dyDescent="0.25">
      <c r="A188" s="133">
        <v>186</v>
      </c>
      <c r="B188" s="150">
        <v>2020</v>
      </c>
      <c r="C188" s="170" t="str">
        <f t="shared" si="7"/>
        <v>20-0325-0186</v>
      </c>
      <c r="D188" s="134" t="s">
        <v>193</v>
      </c>
      <c r="E188" s="59"/>
      <c r="F188" s="59"/>
      <c r="G188" s="86"/>
      <c r="H188" s="3" t="s">
        <v>44</v>
      </c>
      <c r="I188" s="3" t="s">
        <v>1889</v>
      </c>
      <c r="J188" s="7" t="s">
        <v>1890</v>
      </c>
      <c r="K188" s="4" t="s">
        <v>1891</v>
      </c>
      <c r="L188" s="7" t="s">
        <v>1892</v>
      </c>
      <c r="M188" s="7"/>
      <c r="N188" s="7" t="s">
        <v>1893</v>
      </c>
      <c r="O188" s="9" t="s">
        <v>1894</v>
      </c>
      <c r="P188" s="7" t="s">
        <v>1895</v>
      </c>
      <c r="Q188" s="92" t="s">
        <v>35</v>
      </c>
      <c r="R188" s="7"/>
      <c r="S188" s="117" t="s">
        <v>1896</v>
      </c>
      <c r="T188" s="82"/>
      <c r="U188" s="127" t="s">
        <v>1897</v>
      </c>
      <c r="V188" s="152">
        <v>43915</v>
      </c>
      <c r="W188" s="156">
        <v>43915</v>
      </c>
      <c r="X188" s="4" t="s">
        <v>31</v>
      </c>
      <c r="Y188" s="4" t="s">
        <v>32</v>
      </c>
      <c r="Z188" s="6" t="s">
        <v>33</v>
      </c>
      <c r="AA188" s="7" t="s">
        <v>4878</v>
      </c>
      <c r="AB188" s="4" t="s">
        <v>34</v>
      </c>
      <c r="AC188" s="6"/>
      <c r="AD188" s="4" t="s">
        <v>205</v>
      </c>
      <c r="AE188" s="4" t="str">
        <f t="shared" si="8"/>
        <v>OUI</v>
      </c>
      <c r="AF188" s="100" t="s">
        <v>5305</v>
      </c>
    </row>
    <row r="189" spans="1:32" ht="15" customHeight="1" x14ac:dyDescent="0.25">
      <c r="A189" s="133">
        <v>187</v>
      </c>
      <c r="B189" s="150">
        <v>2020</v>
      </c>
      <c r="C189" s="170" t="str">
        <f t="shared" si="7"/>
        <v>20-0325-0187</v>
      </c>
      <c r="D189" s="134" t="s">
        <v>193</v>
      </c>
      <c r="E189" s="59"/>
      <c r="F189" s="59"/>
      <c r="G189" s="87"/>
      <c r="H189" s="3" t="s">
        <v>57</v>
      </c>
      <c r="I189" s="3" t="s">
        <v>1898</v>
      </c>
      <c r="J189" s="7" t="s">
        <v>1899</v>
      </c>
      <c r="K189" s="4" t="s">
        <v>1900</v>
      </c>
      <c r="L189" s="7" t="s">
        <v>1901</v>
      </c>
      <c r="M189" s="7"/>
      <c r="N189" s="7" t="s">
        <v>1902</v>
      </c>
      <c r="O189" s="9" t="s">
        <v>1903</v>
      </c>
      <c r="P189" s="7" t="s">
        <v>1904</v>
      </c>
      <c r="Q189" s="92"/>
      <c r="R189" s="7"/>
      <c r="S189" s="117" t="s">
        <v>1905</v>
      </c>
      <c r="T189" s="82">
        <v>8</v>
      </c>
      <c r="U189" s="127" t="s">
        <v>1906</v>
      </c>
      <c r="V189" s="152">
        <v>43915</v>
      </c>
      <c r="W189" s="156">
        <v>43915</v>
      </c>
      <c r="X189" s="4"/>
      <c r="Y189" s="4" t="s">
        <v>32</v>
      </c>
      <c r="Z189" s="6" t="s">
        <v>92</v>
      </c>
      <c r="AA189" s="7" t="s">
        <v>4879</v>
      </c>
      <c r="AB189" s="4" t="s">
        <v>15</v>
      </c>
      <c r="AC189" s="6"/>
      <c r="AD189" s="4" t="s">
        <v>77</v>
      </c>
      <c r="AE189" s="4" t="str">
        <f t="shared" si="8"/>
        <v>NON</v>
      </c>
      <c r="AF189" s="97" t="s">
        <v>5306</v>
      </c>
    </row>
    <row r="190" spans="1:32" ht="15" customHeight="1" x14ac:dyDescent="0.25">
      <c r="A190" s="133">
        <v>188</v>
      </c>
      <c r="B190" s="150">
        <v>2020</v>
      </c>
      <c r="C190" s="170" t="str">
        <f t="shared" si="7"/>
        <v>20-0325-0188</v>
      </c>
      <c r="D190" s="134" t="s">
        <v>193</v>
      </c>
      <c r="E190" s="59"/>
      <c r="F190" s="59"/>
      <c r="G190" s="87"/>
      <c r="H190" s="3" t="s">
        <v>57</v>
      </c>
      <c r="I190" s="3" t="s">
        <v>1907</v>
      </c>
      <c r="J190" s="7" t="s">
        <v>1908</v>
      </c>
      <c r="K190" s="4" t="s">
        <v>1909</v>
      </c>
      <c r="L190" s="7" t="s">
        <v>1910</v>
      </c>
      <c r="M190" s="7"/>
      <c r="N190" s="7" t="s">
        <v>1911</v>
      </c>
      <c r="O190" s="9" t="s">
        <v>1912</v>
      </c>
      <c r="P190" s="7" t="s">
        <v>1913</v>
      </c>
      <c r="Q190" s="93"/>
      <c r="R190" s="7"/>
      <c r="S190" s="117" t="s">
        <v>1914</v>
      </c>
      <c r="T190" s="82">
        <v>2</v>
      </c>
      <c r="U190" s="127" t="s">
        <v>1915</v>
      </c>
      <c r="V190" s="152">
        <v>43915</v>
      </c>
      <c r="W190" s="156">
        <v>43915</v>
      </c>
      <c r="X190" s="4"/>
      <c r="Y190" s="4" t="s">
        <v>32</v>
      </c>
      <c r="Z190" s="6" t="s">
        <v>64</v>
      </c>
      <c r="AA190" s="5"/>
      <c r="AB190" s="4" t="s">
        <v>15</v>
      </c>
      <c r="AC190" s="6"/>
      <c r="AD190" s="4" t="s">
        <v>77</v>
      </c>
      <c r="AE190" s="4" t="str">
        <f t="shared" si="8"/>
        <v>NON</v>
      </c>
      <c r="AF190" s="97" t="s">
        <v>5307</v>
      </c>
    </row>
    <row r="191" spans="1:32" ht="15" customHeight="1" x14ac:dyDescent="0.25">
      <c r="A191" s="133">
        <v>189</v>
      </c>
      <c r="B191" s="150">
        <v>2020</v>
      </c>
      <c r="C191" s="170" t="str">
        <f t="shared" si="7"/>
        <v>20-0325-0189</v>
      </c>
      <c r="D191" s="134" t="s">
        <v>193</v>
      </c>
      <c r="E191" s="59"/>
      <c r="F191" s="59"/>
      <c r="G191" s="86"/>
      <c r="H191" s="3" t="s">
        <v>45</v>
      </c>
      <c r="I191" s="3" t="s">
        <v>1916</v>
      </c>
      <c r="J191" s="7" t="s">
        <v>1917</v>
      </c>
      <c r="K191" s="4" t="s">
        <v>623</v>
      </c>
      <c r="L191" s="7" t="s">
        <v>1918</v>
      </c>
      <c r="M191" s="7"/>
      <c r="N191" s="7" t="s">
        <v>1919</v>
      </c>
      <c r="O191" s="9" t="s">
        <v>1920</v>
      </c>
      <c r="P191" s="7" t="s">
        <v>1921</v>
      </c>
      <c r="Q191" s="92"/>
      <c r="R191" s="7"/>
      <c r="S191" s="117" t="s">
        <v>1922</v>
      </c>
      <c r="T191" s="82"/>
      <c r="U191" s="131" t="s">
        <v>1923</v>
      </c>
      <c r="V191" s="152">
        <v>43915</v>
      </c>
      <c r="W191" s="156">
        <v>43915</v>
      </c>
      <c r="X191" s="4"/>
      <c r="Y191" s="4" t="s">
        <v>32</v>
      </c>
      <c r="Z191" s="6" t="s">
        <v>33</v>
      </c>
      <c r="AA191" s="7"/>
      <c r="AB191" s="4" t="s">
        <v>49</v>
      </c>
      <c r="AC191" s="6"/>
      <c r="AD191" s="4" t="s">
        <v>77</v>
      </c>
      <c r="AE191" s="4" t="str">
        <f t="shared" si="8"/>
        <v>NON</v>
      </c>
      <c r="AF191" s="97" t="s">
        <v>5308</v>
      </c>
    </row>
    <row r="192" spans="1:32" ht="15" customHeight="1" x14ac:dyDescent="0.25">
      <c r="A192" s="133">
        <v>190</v>
      </c>
      <c r="B192" s="150">
        <v>2020</v>
      </c>
      <c r="C192" s="170" t="str">
        <f t="shared" si="7"/>
        <v>20-0325-0190</v>
      </c>
      <c r="D192" s="134" t="s">
        <v>193</v>
      </c>
      <c r="E192" s="59"/>
      <c r="F192" s="59"/>
      <c r="G192" s="87"/>
      <c r="H192" s="3" t="s">
        <v>40</v>
      </c>
      <c r="I192" s="3" t="s">
        <v>1924</v>
      </c>
      <c r="J192" s="7" t="s">
        <v>1925</v>
      </c>
      <c r="K192" s="4" t="s">
        <v>1926</v>
      </c>
      <c r="L192" s="7" t="s">
        <v>1927</v>
      </c>
      <c r="M192" s="7"/>
      <c r="N192" s="7" t="s">
        <v>1928</v>
      </c>
      <c r="O192" s="12" t="s">
        <v>1929</v>
      </c>
      <c r="P192" s="7" t="s">
        <v>1930</v>
      </c>
      <c r="Q192" s="92"/>
      <c r="R192" s="7"/>
      <c r="S192" s="117" t="s">
        <v>377</v>
      </c>
      <c r="T192" s="82"/>
      <c r="U192" s="127" t="s">
        <v>1931</v>
      </c>
      <c r="V192" s="152">
        <v>43915</v>
      </c>
      <c r="W192" s="156">
        <v>43915</v>
      </c>
      <c r="X192" s="4" t="s">
        <v>31</v>
      </c>
      <c r="Y192" s="4" t="s">
        <v>32</v>
      </c>
      <c r="Z192" s="6" t="s">
        <v>33</v>
      </c>
      <c r="AA192" s="7" t="s">
        <v>4880</v>
      </c>
      <c r="AB192" s="4" t="s">
        <v>49</v>
      </c>
      <c r="AC192" s="6"/>
      <c r="AD192" s="4" t="s">
        <v>77</v>
      </c>
      <c r="AE192" s="4" t="str">
        <f t="shared" si="8"/>
        <v>NON</v>
      </c>
      <c r="AF192" s="97"/>
    </row>
    <row r="193" spans="1:32" ht="15" customHeight="1" x14ac:dyDescent="0.25">
      <c r="A193" s="133">
        <v>191</v>
      </c>
      <c r="B193" s="150">
        <v>2020</v>
      </c>
      <c r="C193" s="170" t="str">
        <f t="shared" si="7"/>
        <v>20-0325-0191</v>
      </c>
      <c r="D193" s="134" t="s">
        <v>193</v>
      </c>
      <c r="E193" s="59"/>
      <c r="F193" s="59"/>
      <c r="G193" s="86"/>
      <c r="H193" s="3" t="s">
        <v>40</v>
      </c>
      <c r="I193" s="3" t="s">
        <v>1932</v>
      </c>
      <c r="J193" s="7" t="s">
        <v>1933</v>
      </c>
      <c r="K193" s="4" t="s">
        <v>1934</v>
      </c>
      <c r="L193" s="7" t="s">
        <v>1935</v>
      </c>
      <c r="M193" s="7"/>
      <c r="N193" s="7" t="s">
        <v>1936</v>
      </c>
      <c r="O193" s="9" t="s">
        <v>1937</v>
      </c>
      <c r="P193" s="7" t="s">
        <v>1938</v>
      </c>
      <c r="Q193" s="93" t="s">
        <v>35</v>
      </c>
      <c r="R193" s="7"/>
      <c r="S193" s="117" t="s">
        <v>1939</v>
      </c>
      <c r="T193" s="82"/>
      <c r="U193" s="127" t="s">
        <v>1940</v>
      </c>
      <c r="V193" s="152">
        <v>43915</v>
      </c>
      <c r="W193" s="156">
        <v>43915</v>
      </c>
      <c r="X193" s="4" t="s">
        <v>31</v>
      </c>
      <c r="Y193" s="4" t="s">
        <v>32</v>
      </c>
      <c r="Z193" s="6" t="s">
        <v>33</v>
      </c>
      <c r="AA193" s="7" t="s">
        <v>4881</v>
      </c>
      <c r="AB193" s="4" t="s">
        <v>49</v>
      </c>
      <c r="AC193" s="6"/>
      <c r="AD193" s="4" t="s">
        <v>77</v>
      </c>
      <c r="AE193" s="4" t="str">
        <f t="shared" si="8"/>
        <v>NON</v>
      </c>
      <c r="AF193" s="97" t="s">
        <v>5309</v>
      </c>
    </row>
    <row r="194" spans="1:32" ht="15" customHeight="1" x14ac:dyDescent="0.25">
      <c r="A194" s="133">
        <v>192</v>
      </c>
      <c r="B194" s="150">
        <v>2020</v>
      </c>
      <c r="C194" s="170" t="str">
        <f t="shared" si="7"/>
        <v>20-0325-0192</v>
      </c>
      <c r="D194" s="134" t="s">
        <v>193</v>
      </c>
      <c r="E194" s="59"/>
      <c r="F194" s="59"/>
      <c r="G194" s="87"/>
      <c r="H194" s="3" t="s">
        <v>40</v>
      </c>
      <c r="I194" s="3" t="s">
        <v>1941</v>
      </c>
      <c r="J194" s="7" t="s">
        <v>1942</v>
      </c>
      <c r="K194" s="4" t="s">
        <v>1943</v>
      </c>
      <c r="L194" s="7" t="s">
        <v>1944</v>
      </c>
      <c r="M194" s="7"/>
      <c r="N194" s="7" t="s">
        <v>1945</v>
      </c>
      <c r="O194" s="12" t="s">
        <v>1946</v>
      </c>
      <c r="P194" s="7" t="s">
        <v>1947</v>
      </c>
      <c r="Q194" s="92"/>
      <c r="R194" s="7"/>
      <c r="S194" s="117" t="s">
        <v>1948</v>
      </c>
      <c r="T194" s="82"/>
      <c r="U194" s="127" t="s">
        <v>1949</v>
      </c>
      <c r="V194" s="152">
        <v>43915</v>
      </c>
      <c r="W194" s="156">
        <v>43915</v>
      </c>
      <c r="X194" s="4" t="s">
        <v>48</v>
      </c>
      <c r="Y194" s="14" t="s">
        <v>32</v>
      </c>
      <c r="Z194" s="6" t="s">
        <v>33</v>
      </c>
      <c r="AA194" s="7" t="s">
        <v>4882</v>
      </c>
      <c r="AB194" s="4" t="s">
        <v>49</v>
      </c>
      <c r="AC194" s="6" t="s">
        <v>35</v>
      </c>
      <c r="AD194" s="4" t="s">
        <v>77</v>
      </c>
      <c r="AE194" s="4" t="str">
        <f t="shared" si="8"/>
        <v>NON</v>
      </c>
      <c r="AF194" s="97" t="s">
        <v>5310</v>
      </c>
    </row>
    <row r="195" spans="1:32" ht="15" customHeight="1" x14ac:dyDescent="0.25">
      <c r="A195" s="133">
        <v>193</v>
      </c>
      <c r="B195" s="150">
        <v>2020</v>
      </c>
      <c r="C195" s="170" t="str">
        <f t="shared" si="7"/>
        <v>20-0326-0193</v>
      </c>
      <c r="D195" s="134" t="s">
        <v>193</v>
      </c>
      <c r="E195" s="59"/>
      <c r="F195" s="59"/>
      <c r="G195" s="87"/>
      <c r="H195" s="3" t="s">
        <v>65</v>
      </c>
      <c r="I195" s="3" t="s">
        <v>1950</v>
      </c>
      <c r="J195" s="3" t="s">
        <v>1951</v>
      </c>
      <c r="K195" s="4" t="s">
        <v>986</v>
      </c>
      <c r="L195" s="3" t="s">
        <v>1952</v>
      </c>
      <c r="M195" s="7"/>
      <c r="N195" s="7" t="s">
        <v>1953</v>
      </c>
      <c r="O195" s="9" t="s">
        <v>1954</v>
      </c>
      <c r="P195" s="7" t="s">
        <v>1955</v>
      </c>
      <c r="Q195" s="93" t="s">
        <v>1956</v>
      </c>
      <c r="R195" s="7"/>
      <c r="S195" s="117" t="s">
        <v>1957</v>
      </c>
      <c r="T195" s="82"/>
      <c r="U195" s="127" t="s">
        <v>1958</v>
      </c>
      <c r="V195" s="152">
        <v>43916</v>
      </c>
      <c r="W195" s="156">
        <v>43916</v>
      </c>
      <c r="X195" s="4"/>
      <c r="Y195" s="4" t="s">
        <v>32</v>
      </c>
      <c r="Z195" s="6" t="s">
        <v>33</v>
      </c>
      <c r="AA195" s="7" t="s">
        <v>4883</v>
      </c>
      <c r="AB195" s="4" t="s">
        <v>34</v>
      </c>
      <c r="AC195" s="6"/>
      <c r="AD195" s="4" t="s">
        <v>201</v>
      </c>
      <c r="AE195" s="4" t="str">
        <f t="shared" si="8"/>
        <v>OUI</v>
      </c>
      <c r="AF195" s="97"/>
    </row>
    <row r="196" spans="1:32" ht="15" customHeight="1" x14ac:dyDescent="0.25">
      <c r="A196" s="133">
        <v>194</v>
      </c>
      <c r="B196" s="150">
        <v>2020</v>
      </c>
      <c r="C196" s="170" t="str">
        <f t="shared" ref="C196:C259" si="9">IF(ISBLANK(B196),"",MID(B196,3,2)&amp;"-"&amp;TEXT(W196,"mm")&amp;TEXT(W196,"jj")&amp;"-"&amp;TEXT(A196,"0000"))</f>
        <v>20-0326-0194</v>
      </c>
      <c r="D196" s="134" t="s">
        <v>193</v>
      </c>
      <c r="E196" s="59"/>
      <c r="F196" s="59"/>
      <c r="G196" s="87"/>
      <c r="H196" s="3" t="s">
        <v>40</v>
      </c>
      <c r="I196" s="3" t="s">
        <v>1959</v>
      </c>
      <c r="J196" s="7" t="s">
        <v>1960</v>
      </c>
      <c r="K196" s="4" t="s">
        <v>1514</v>
      </c>
      <c r="L196" s="7" t="s">
        <v>1961</v>
      </c>
      <c r="M196" s="7"/>
      <c r="N196" s="7" t="s">
        <v>1962</v>
      </c>
      <c r="O196" s="9" t="s">
        <v>1963</v>
      </c>
      <c r="P196" s="7" t="s">
        <v>1964</v>
      </c>
      <c r="Q196" s="93" t="s">
        <v>1965</v>
      </c>
      <c r="R196" s="7"/>
      <c r="S196" s="117" t="s">
        <v>1966</v>
      </c>
      <c r="T196" s="82"/>
      <c r="U196" s="127" t="s">
        <v>1967</v>
      </c>
      <c r="V196" s="152">
        <v>43916</v>
      </c>
      <c r="W196" s="156">
        <v>43916</v>
      </c>
      <c r="X196" s="4" t="s">
        <v>31</v>
      </c>
      <c r="Y196" s="4" t="s">
        <v>32</v>
      </c>
      <c r="Z196" s="6" t="s">
        <v>33</v>
      </c>
      <c r="AA196" s="7" t="s">
        <v>4884</v>
      </c>
      <c r="AB196" s="4" t="s">
        <v>49</v>
      </c>
      <c r="AC196" s="6"/>
      <c r="AD196" s="4" t="s">
        <v>201</v>
      </c>
      <c r="AE196" s="4" t="str">
        <f t="shared" si="8"/>
        <v>NON</v>
      </c>
      <c r="AF196" s="97" t="s">
        <v>5311</v>
      </c>
    </row>
    <row r="197" spans="1:32" ht="15" customHeight="1" x14ac:dyDescent="0.25">
      <c r="A197" s="133">
        <v>195</v>
      </c>
      <c r="B197" s="150">
        <v>2020</v>
      </c>
      <c r="C197" s="170" t="str">
        <f t="shared" si="9"/>
        <v>20-0326-0195</v>
      </c>
      <c r="D197" s="134" t="s">
        <v>193</v>
      </c>
      <c r="E197" s="59">
        <v>530746</v>
      </c>
      <c r="F197" s="59">
        <v>1600853493</v>
      </c>
      <c r="G197" s="87"/>
      <c r="H197" s="3" t="s">
        <v>3</v>
      </c>
      <c r="I197" s="3" t="s">
        <v>1968</v>
      </c>
      <c r="J197" s="7" t="s">
        <v>1969</v>
      </c>
      <c r="K197" s="4" t="s">
        <v>1520</v>
      </c>
      <c r="L197" s="7" t="s">
        <v>1970</v>
      </c>
      <c r="M197" s="7"/>
      <c r="N197" s="7" t="s">
        <v>1971</v>
      </c>
      <c r="O197" s="12" t="s">
        <v>1972</v>
      </c>
      <c r="P197" s="7" t="s">
        <v>1973</v>
      </c>
      <c r="Q197" s="92"/>
      <c r="R197" s="7"/>
      <c r="S197" s="117" t="s">
        <v>1974</v>
      </c>
      <c r="T197" s="82"/>
      <c r="U197" s="127" t="s">
        <v>1975</v>
      </c>
      <c r="V197" s="152">
        <v>43916</v>
      </c>
      <c r="W197" s="156">
        <v>43916</v>
      </c>
      <c r="X197" s="4" t="s">
        <v>31</v>
      </c>
      <c r="Y197" s="4" t="s">
        <v>32</v>
      </c>
      <c r="Z197" s="6" t="s">
        <v>33</v>
      </c>
      <c r="AA197" s="7" t="s">
        <v>4885</v>
      </c>
      <c r="AB197" s="4" t="s">
        <v>34</v>
      </c>
      <c r="AC197" s="6"/>
      <c r="AD197" s="4" t="s">
        <v>212</v>
      </c>
      <c r="AE197" s="4" t="str">
        <f t="shared" si="8"/>
        <v>OUI</v>
      </c>
      <c r="AF197" s="97" t="s">
        <v>5312</v>
      </c>
    </row>
    <row r="198" spans="1:32" ht="15" customHeight="1" x14ac:dyDescent="0.25">
      <c r="A198" s="133">
        <v>196</v>
      </c>
      <c r="B198" s="150">
        <v>2020</v>
      </c>
      <c r="C198" s="170" t="str">
        <f t="shared" si="9"/>
        <v>20-0326-0196</v>
      </c>
      <c r="D198" s="134" t="s">
        <v>193</v>
      </c>
      <c r="E198" s="59">
        <v>470934</v>
      </c>
      <c r="F198" s="60">
        <v>1589819293</v>
      </c>
      <c r="G198" s="87">
        <v>81012131</v>
      </c>
      <c r="H198" s="3" t="s">
        <v>145</v>
      </c>
      <c r="I198" s="3" t="s">
        <v>1976</v>
      </c>
      <c r="J198" s="7" t="s">
        <v>1977</v>
      </c>
      <c r="K198" s="4" t="s">
        <v>1978</v>
      </c>
      <c r="L198" s="7" t="s">
        <v>1979</v>
      </c>
      <c r="M198" s="7"/>
      <c r="N198" s="7" t="s">
        <v>1980</v>
      </c>
      <c r="O198" s="9" t="s">
        <v>1981</v>
      </c>
      <c r="P198" s="7" t="s">
        <v>1982</v>
      </c>
      <c r="Q198" s="92" t="s">
        <v>1983</v>
      </c>
      <c r="R198" s="7"/>
      <c r="S198" s="117" t="s">
        <v>886</v>
      </c>
      <c r="T198" s="82"/>
      <c r="U198" s="127" t="s">
        <v>1984</v>
      </c>
      <c r="V198" s="152">
        <v>43916</v>
      </c>
      <c r="W198" s="156">
        <v>43916</v>
      </c>
      <c r="X198" s="4" t="s">
        <v>31</v>
      </c>
      <c r="Y198" s="4" t="s">
        <v>32</v>
      </c>
      <c r="Z198" s="6" t="s">
        <v>33</v>
      </c>
      <c r="AA198" s="7" t="s">
        <v>4886</v>
      </c>
      <c r="AB198" s="4" t="s">
        <v>56</v>
      </c>
      <c r="AC198" s="6"/>
      <c r="AD198" s="4" t="s">
        <v>201</v>
      </c>
      <c r="AE198" s="4" t="str">
        <f t="shared" si="8"/>
        <v>OUI</v>
      </c>
      <c r="AF198" s="97"/>
    </row>
    <row r="199" spans="1:32" ht="15" customHeight="1" x14ac:dyDescent="0.25">
      <c r="A199" s="133">
        <v>197</v>
      </c>
      <c r="B199" s="150">
        <v>2020</v>
      </c>
      <c r="C199" s="170" t="str">
        <f t="shared" si="9"/>
        <v>20-0326-0197</v>
      </c>
      <c r="D199" s="134" t="s">
        <v>193</v>
      </c>
      <c r="E199" s="59"/>
      <c r="F199" s="59"/>
      <c r="G199" s="87"/>
      <c r="H199" s="3" t="s">
        <v>44</v>
      </c>
      <c r="I199" s="3" t="s">
        <v>1985</v>
      </c>
      <c r="J199" s="7" t="s">
        <v>1986</v>
      </c>
      <c r="K199" s="4" t="s">
        <v>1270</v>
      </c>
      <c r="L199" s="7" t="s">
        <v>1987</v>
      </c>
      <c r="M199" s="7"/>
      <c r="N199" s="7" t="s">
        <v>1988</v>
      </c>
      <c r="O199" s="9" t="s">
        <v>1989</v>
      </c>
      <c r="P199" s="7" t="s">
        <v>1990</v>
      </c>
      <c r="Q199" s="93" t="s">
        <v>1991</v>
      </c>
      <c r="R199" s="7"/>
      <c r="S199" s="117" t="s">
        <v>404</v>
      </c>
      <c r="T199" s="82"/>
      <c r="U199" s="127" t="s">
        <v>1992</v>
      </c>
      <c r="V199" s="152">
        <v>43916</v>
      </c>
      <c r="W199" s="156">
        <v>43916</v>
      </c>
      <c r="X199" s="4" t="s">
        <v>48</v>
      </c>
      <c r="Y199" s="4" t="s">
        <v>32</v>
      </c>
      <c r="Z199" s="6" t="s">
        <v>33</v>
      </c>
      <c r="AA199" s="7" t="s">
        <v>4887</v>
      </c>
      <c r="AB199" s="4" t="s">
        <v>56</v>
      </c>
      <c r="AC199" s="6"/>
      <c r="AD199" s="4" t="s">
        <v>201</v>
      </c>
      <c r="AE199" s="4" t="str">
        <f t="shared" si="8"/>
        <v>OUI</v>
      </c>
      <c r="AF199" s="97" t="s">
        <v>5313</v>
      </c>
    </row>
    <row r="200" spans="1:32" ht="15" customHeight="1" x14ac:dyDescent="0.25">
      <c r="A200" s="133">
        <v>198</v>
      </c>
      <c r="B200" s="150">
        <v>2020</v>
      </c>
      <c r="C200" s="170" t="str">
        <f t="shared" si="9"/>
        <v>20-0326-0198</v>
      </c>
      <c r="D200" s="134" t="s">
        <v>193</v>
      </c>
      <c r="E200" s="59"/>
      <c r="F200" s="59"/>
      <c r="G200" s="87"/>
      <c r="H200" s="3" t="s">
        <v>44</v>
      </c>
      <c r="I200" s="3" t="s">
        <v>1993</v>
      </c>
      <c r="J200" s="7" t="s">
        <v>1994</v>
      </c>
      <c r="K200" s="4" t="s">
        <v>1028</v>
      </c>
      <c r="L200" s="7" t="s">
        <v>1995</v>
      </c>
      <c r="M200" s="7"/>
      <c r="N200" s="7" t="s">
        <v>1996</v>
      </c>
      <c r="O200" s="9" t="s">
        <v>1997</v>
      </c>
      <c r="P200" s="7" t="s">
        <v>1998</v>
      </c>
      <c r="Q200" s="93"/>
      <c r="R200" s="7"/>
      <c r="S200" s="117" t="s">
        <v>1999</v>
      </c>
      <c r="T200" s="82"/>
      <c r="U200" s="127" t="s">
        <v>2000</v>
      </c>
      <c r="V200" s="152">
        <v>43916</v>
      </c>
      <c r="W200" s="156">
        <v>43916</v>
      </c>
      <c r="X200" s="4" t="s">
        <v>118</v>
      </c>
      <c r="Y200" s="4" t="s">
        <v>32</v>
      </c>
      <c r="Z200" s="6" t="s">
        <v>33</v>
      </c>
      <c r="AA200" s="7" t="s">
        <v>4888</v>
      </c>
      <c r="AB200" s="4" t="s">
        <v>34</v>
      </c>
      <c r="AC200" s="6"/>
      <c r="AD200" s="4" t="s">
        <v>205</v>
      </c>
      <c r="AE200" s="4" t="str">
        <f t="shared" si="8"/>
        <v>OUI</v>
      </c>
      <c r="AF200" s="100" t="s">
        <v>5314</v>
      </c>
    </row>
    <row r="201" spans="1:32" ht="15" customHeight="1" x14ac:dyDescent="0.25">
      <c r="A201" s="133">
        <v>199</v>
      </c>
      <c r="B201" s="150">
        <v>2020</v>
      </c>
      <c r="C201" s="170" t="str">
        <f t="shared" si="9"/>
        <v>20-0326-0199</v>
      </c>
      <c r="D201" s="134" t="s">
        <v>193</v>
      </c>
      <c r="E201" s="59"/>
      <c r="F201" s="59"/>
      <c r="G201" s="86"/>
      <c r="H201" s="7" t="s">
        <v>45</v>
      </c>
      <c r="I201" s="3" t="s">
        <v>2001</v>
      </c>
      <c r="J201" s="7" t="s">
        <v>2002</v>
      </c>
      <c r="K201" s="4" t="s">
        <v>2003</v>
      </c>
      <c r="L201" s="7" t="s">
        <v>2004</v>
      </c>
      <c r="M201" s="7"/>
      <c r="N201" s="7" t="s">
        <v>2005</v>
      </c>
      <c r="O201" s="9" t="s">
        <v>2006</v>
      </c>
      <c r="P201" s="7" t="s">
        <v>2007</v>
      </c>
      <c r="Q201" s="92" t="s">
        <v>2008</v>
      </c>
      <c r="R201" s="7"/>
      <c r="S201" s="117" t="s">
        <v>1717</v>
      </c>
      <c r="T201" s="82"/>
      <c r="U201" s="127" t="s">
        <v>2009</v>
      </c>
      <c r="V201" s="152">
        <v>43916</v>
      </c>
      <c r="W201" s="156">
        <v>43916</v>
      </c>
      <c r="X201" s="4"/>
      <c r="Y201" s="4" t="s">
        <v>32</v>
      </c>
      <c r="Z201" s="6" t="s">
        <v>33</v>
      </c>
      <c r="AA201" s="7" t="s">
        <v>4889</v>
      </c>
      <c r="AB201" s="4" t="s">
        <v>49</v>
      </c>
      <c r="AC201" s="6"/>
      <c r="AD201" s="4" t="s">
        <v>77</v>
      </c>
      <c r="AE201" s="4" t="str">
        <f t="shared" si="8"/>
        <v>NON</v>
      </c>
      <c r="AF201" s="97" t="s">
        <v>5315</v>
      </c>
    </row>
    <row r="202" spans="1:32" ht="15" customHeight="1" x14ac:dyDescent="0.25">
      <c r="A202" s="133">
        <v>200</v>
      </c>
      <c r="B202" s="150">
        <v>2020</v>
      </c>
      <c r="C202" s="170" t="str">
        <f t="shared" si="9"/>
        <v>20-0326-0200</v>
      </c>
      <c r="D202" s="134" t="s">
        <v>193</v>
      </c>
      <c r="E202" s="59"/>
      <c r="F202" s="59"/>
      <c r="G202" s="87"/>
      <c r="H202" s="7" t="s">
        <v>45</v>
      </c>
      <c r="I202" s="3" t="s">
        <v>2010</v>
      </c>
      <c r="J202" s="7" t="s">
        <v>2011</v>
      </c>
      <c r="K202" s="4" t="s">
        <v>1491</v>
      </c>
      <c r="L202" s="7" t="s">
        <v>2012</v>
      </c>
      <c r="M202" s="7"/>
      <c r="N202" s="7" t="s">
        <v>2013</v>
      </c>
      <c r="O202" s="9" t="s">
        <v>2014</v>
      </c>
      <c r="P202" s="7" t="s">
        <v>2015</v>
      </c>
      <c r="Q202" s="93" t="s">
        <v>2016</v>
      </c>
      <c r="R202" s="7"/>
      <c r="S202" s="117" t="s">
        <v>2017</v>
      </c>
      <c r="T202" s="82"/>
      <c r="U202" s="127" t="s">
        <v>2018</v>
      </c>
      <c r="V202" s="152">
        <v>43916</v>
      </c>
      <c r="W202" s="156">
        <v>43916</v>
      </c>
      <c r="X202" s="4" t="s">
        <v>31</v>
      </c>
      <c r="Y202" s="4" t="s">
        <v>32</v>
      </c>
      <c r="Z202" s="6" t="s">
        <v>33</v>
      </c>
      <c r="AA202" s="7" t="s">
        <v>4890</v>
      </c>
      <c r="AB202" s="4" t="s">
        <v>49</v>
      </c>
      <c r="AC202" s="6"/>
      <c r="AD202" s="4" t="s">
        <v>77</v>
      </c>
      <c r="AE202" s="4" t="str">
        <f t="shared" si="8"/>
        <v>NON</v>
      </c>
      <c r="AF202" s="97" t="s">
        <v>5316</v>
      </c>
    </row>
    <row r="203" spans="1:32" ht="15" customHeight="1" x14ac:dyDescent="0.25">
      <c r="A203" s="133">
        <v>201</v>
      </c>
      <c r="B203" s="150">
        <v>2020</v>
      </c>
      <c r="C203" s="170" t="str">
        <f t="shared" si="9"/>
        <v>20-0326-0201</v>
      </c>
      <c r="D203" s="134" t="s">
        <v>193</v>
      </c>
      <c r="E203" s="59"/>
      <c r="F203" s="59"/>
      <c r="G203" s="86"/>
      <c r="H203" s="3" t="s">
        <v>57</v>
      </c>
      <c r="I203" s="3" t="s">
        <v>2019</v>
      </c>
      <c r="J203" s="3" t="s">
        <v>2020</v>
      </c>
      <c r="K203" s="4" t="s">
        <v>2021</v>
      </c>
      <c r="L203" s="3" t="s">
        <v>2022</v>
      </c>
      <c r="M203" s="7"/>
      <c r="N203" s="7" t="s">
        <v>2023</v>
      </c>
      <c r="O203" s="9" t="s">
        <v>2024</v>
      </c>
      <c r="P203" s="7" t="s">
        <v>2025</v>
      </c>
      <c r="Q203" s="93"/>
      <c r="R203" s="7"/>
      <c r="S203" s="117" t="s">
        <v>346</v>
      </c>
      <c r="T203" s="82"/>
      <c r="U203" s="127" t="s">
        <v>2026</v>
      </c>
      <c r="V203" s="152">
        <v>43916</v>
      </c>
      <c r="W203" s="156">
        <v>43916</v>
      </c>
      <c r="X203" s="4" t="s">
        <v>31</v>
      </c>
      <c r="Y203" s="4" t="s">
        <v>32</v>
      </c>
      <c r="Z203" s="6" t="s">
        <v>33</v>
      </c>
      <c r="AA203" s="7" t="s">
        <v>4891</v>
      </c>
      <c r="AB203" s="4" t="s">
        <v>49</v>
      </c>
      <c r="AC203" s="6"/>
      <c r="AD203" s="4" t="s">
        <v>210</v>
      </c>
      <c r="AE203" s="4" t="str">
        <f t="shared" si="8"/>
        <v>NON</v>
      </c>
      <c r="AF203" s="100" t="s">
        <v>5317</v>
      </c>
    </row>
    <row r="204" spans="1:32" ht="15" customHeight="1" x14ac:dyDescent="0.25">
      <c r="A204" s="133">
        <v>202</v>
      </c>
      <c r="B204" s="150">
        <v>2020</v>
      </c>
      <c r="C204" s="170" t="str">
        <f t="shared" si="9"/>
        <v>20-0326-0202</v>
      </c>
      <c r="D204" s="134" t="s">
        <v>193</v>
      </c>
      <c r="E204" s="59"/>
      <c r="F204" s="59"/>
      <c r="G204" s="87"/>
      <c r="H204" s="3" t="s">
        <v>40</v>
      </c>
      <c r="I204" s="3" t="s">
        <v>2027</v>
      </c>
      <c r="J204" s="7" t="s">
        <v>2028</v>
      </c>
      <c r="K204" s="4" t="s">
        <v>2029</v>
      </c>
      <c r="L204" s="7" t="s">
        <v>2030</v>
      </c>
      <c r="M204" s="7"/>
      <c r="N204" s="7" t="s">
        <v>2031</v>
      </c>
      <c r="O204" s="9" t="s">
        <v>2032</v>
      </c>
      <c r="P204" s="7" t="s">
        <v>2033</v>
      </c>
      <c r="Q204" s="93" t="s">
        <v>35</v>
      </c>
      <c r="R204" s="7"/>
      <c r="S204" s="117" t="s">
        <v>2034</v>
      </c>
      <c r="T204" s="82"/>
      <c r="U204" s="127" t="s">
        <v>2035</v>
      </c>
      <c r="V204" s="152">
        <v>43916</v>
      </c>
      <c r="W204" s="156">
        <v>43916</v>
      </c>
      <c r="X204" s="4"/>
      <c r="Y204" s="4" t="s">
        <v>32</v>
      </c>
      <c r="Z204" s="6" t="s">
        <v>33</v>
      </c>
      <c r="AA204" s="7" t="s">
        <v>4892</v>
      </c>
      <c r="AB204" s="4" t="s">
        <v>49</v>
      </c>
      <c r="AC204" s="6"/>
      <c r="AD204" s="4" t="s">
        <v>77</v>
      </c>
      <c r="AE204" s="4" t="str">
        <f t="shared" ref="AE204:AE267" si="10">IF(ISBLANK(H204),"",IF(ISNUMBER(SEARCH("NR",H204)),"NON","OUI"))</f>
        <v>NON</v>
      </c>
      <c r="AF204" s="100" t="s">
        <v>5318</v>
      </c>
    </row>
    <row r="205" spans="1:32" ht="15" customHeight="1" x14ac:dyDescent="0.25">
      <c r="A205" s="133">
        <v>203</v>
      </c>
      <c r="B205" s="150">
        <v>2020</v>
      </c>
      <c r="C205" s="170" t="str">
        <f t="shared" si="9"/>
        <v>20-0326-0203</v>
      </c>
      <c r="D205" s="134" t="s">
        <v>193</v>
      </c>
      <c r="E205" s="59"/>
      <c r="F205" s="59"/>
      <c r="G205" s="87"/>
      <c r="H205" s="3" t="s">
        <v>40</v>
      </c>
      <c r="I205" s="3" t="s">
        <v>2036</v>
      </c>
      <c r="J205" s="7" t="s">
        <v>2037</v>
      </c>
      <c r="K205" s="4" t="s">
        <v>1205</v>
      </c>
      <c r="L205" s="7" t="s">
        <v>2038</v>
      </c>
      <c r="M205" s="7"/>
      <c r="N205" s="7" t="s">
        <v>2039</v>
      </c>
      <c r="O205" s="12" t="s">
        <v>2040</v>
      </c>
      <c r="P205" s="7" t="s">
        <v>2041</v>
      </c>
      <c r="Q205" s="92"/>
      <c r="R205" s="7"/>
      <c r="S205" s="117" t="s">
        <v>2042</v>
      </c>
      <c r="T205" s="82">
        <v>6</v>
      </c>
      <c r="U205" s="127" t="s">
        <v>2043</v>
      </c>
      <c r="V205" s="152">
        <v>43916</v>
      </c>
      <c r="W205" s="156">
        <v>43916</v>
      </c>
      <c r="X205" s="4"/>
      <c r="Y205" s="4" t="s">
        <v>32</v>
      </c>
      <c r="Z205" s="6" t="s">
        <v>92</v>
      </c>
      <c r="AA205" s="7" t="s">
        <v>4893</v>
      </c>
      <c r="AB205" s="4" t="s">
        <v>15</v>
      </c>
      <c r="AC205" s="6"/>
      <c r="AD205" s="4" t="s">
        <v>77</v>
      </c>
      <c r="AE205" s="4" t="str">
        <f t="shared" si="10"/>
        <v>NON</v>
      </c>
      <c r="AF205" s="97" t="s">
        <v>5319</v>
      </c>
    </row>
    <row r="206" spans="1:32" ht="15" customHeight="1" x14ac:dyDescent="0.25">
      <c r="A206" s="133">
        <v>204</v>
      </c>
      <c r="B206" s="150">
        <v>2020</v>
      </c>
      <c r="C206" s="170" t="str">
        <f t="shared" si="9"/>
        <v>20-0326-0204</v>
      </c>
      <c r="D206" s="134" t="s">
        <v>193</v>
      </c>
      <c r="E206" s="59"/>
      <c r="F206" s="59"/>
      <c r="G206" s="86"/>
      <c r="H206" s="3" t="s">
        <v>40</v>
      </c>
      <c r="I206" s="3" t="s">
        <v>2044</v>
      </c>
      <c r="J206" s="7" t="s">
        <v>2045</v>
      </c>
      <c r="K206" s="4" t="s">
        <v>2046</v>
      </c>
      <c r="L206" s="7" t="s">
        <v>2047</v>
      </c>
      <c r="M206" s="7"/>
      <c r="N206" s="7" t="s">
        <v>2048</v>
      </c>
      <c r="O206" s="9" t="s">
        <v>2049</v>
      </c>
      <c r="P206" s="7" t="s">
        <v>2050</v>
      </c>
      <c r="Q206" s="92"/>
      <c r="R206" s="7"/>
      <c r="S206" s="117" t="s">
        <v>748</v>
      </c>
      <c r="T206" s="82">
        <v>5</v>
      </c>
      <c r="U206" s="127" t="s">
        <v>2051</v>
      </c>
      <c r="V206" s="152">
        <v>43916</v>
      </c>
      <c r="W206" s="156">
        <v>43916</v>
      </c>
      <c r="X206" s="4"/>
      <c r="Y206" s="4" t="s">
        <v>32</v>
      </c>
      <c r="Z206" s="6" t="s">
        <v>92</v>
      </c>
      <c r="AA206" s="7" t="s">
        <v>4894</v>
      </c>
      <c r="AB206" s="4" t="s">
        <v>15</v>
      </c>
      <c r="AC206" s="6"/>
      <c r="AD206" s="4" t="s">
        <v>77</v>
      </c>
      <c r="AE206" s="4" t="str">
        <f t="shared" si="10"/>
        <v>NON</v>
      </c>
      <c r="AF206" s="97" t="s">
        <v>5320</v>
      </c>
    </row>
    <row r="207" spans="1:32" ht="15" customHeight="1" x14ac:dyDescent="0.25">
      <c r="A207" s="133">
        <v>205</v>
      </c>
      <c r="B207" s="150">
        <v>2020</v>
      </c>
      <c r="C207" s="170" t="str">
        <f t="shared" si="9"/>
        <v>20-0326-0205</v>
      </c>
      <c r="D207" s="134" t="s">
        <v>193</v>
      </c>
      <c r="E207" s="59"/>
      <c r="F207" s="59"/>
      <c r="G207" s="87"/>
      <c r="H207" s="3" t="s">
        <v>44</v>
      </c>
      <c r="I207" s="3" t="s">
        <v>2052</v>
      </c>
      <c r="J207" s="7" t="s">
        <v>2053</v>
      </c>
      <c r="K207" s="4" t="s">
        <v>500</v>
      </c>
      <c r="L207" s="7" t="s">
        <v>2054</v>
      </c>
      <c r="M207" s="7"/>
      <c r="N207" s="7" t="s">
        <v>2055</v>
      </c>
      <c r="O207" s="12" t="s">
        <v>2056</v>
      </c>
      <c r="P207" s="7" t="s">
        <v>2057</v>
      </c>
      <c r="Q207" s="93" t="s">
        <v>2058</v>
      </c>
      <c r="R207" s="7"/>
      <c r="S207" s="117" t="s">
        <v>2059</v>
      </c>
      <c r="T207" s="82"/>
      <c r="U207" s="127" t="s">
        <v>2060</v>
      </c>
      <c r="V207" s="152">
        <v>43916</v>
      </c>
      <c r="W207" s="156">
        <v>43916</v>
      </c>
      <c r="X207" s="4"/>
      <c r="Y207" s="4" t="s">
        <v>32</v>
      </c>
      <c r="Z207" s="6" t="s">
        <v>33</v>
      </c>
      <c r="AA207" s="7" t="s">
        <v>4895</v>
      </c>
      <c r="AB207" s="4" t="s">
        <v>49</v>
      </c>
      <c r="AC207" s="6"/>
      <c r="AD207" s="4" t="s">
        <v>77</v>
      </c>
      <c r="AE207" s="4" t="str">
        <f t="shared" si="10"/>
        <v>OUI</v>
      </c>
      <c r="AF207" s="97" t="s">
        <v>5321</v>
      </c>
    </row>
    <row r="208" spans="1:32" ht="15" customHeight="1" x14ac:dyDescent="0.25">
      <c r="A208" s="133">
        <v>206</v>
      </c>
      <c r="B208" s="150">
        <v>2020</v>
      </c>
      <c r="C208" s="170" t="str">
        <f t="shared" si="9"/>
        <v>20-0326-0206</v>
      </c>
      <c r="D208" s="134" t="s">
        <v>193</v>
      </c>
      <c r="E208" s="59"/>
      <c r="F208" s="59"/>
      <c r="G208" s="87"/>
      <c r="H208" s="3" t="s">
        <v>40</v>
      </c>
      <c r="I208" s="3" t="s">
        <v>2061</v>
      </c>
      <c r="J208" s="7" t="s">
        <v>71</v>
      </c>
      <c r="K208" s="4" t="s">
        <v>2062</v>
      </c>
      <c r="L208" s="7" t="s">
        <v>2063</v>
      </c>
      <c r="M208" s="7"/>
      <c r="N208" s="7" t="s">
        <v>2064</v>
      </c>
      <c r="O208" s="12" t="s">
        <v>2065</v>
      </c>
      <c r="P208" s="7" t="s">
        <v>2066</v>
      </c>
      <c r="Q208" s="92"/>
      <c r="R208" s="7"/>
      <c r="S208" s="117" t="s">
        <v>802</v>
      </c>
      <c r="T208" s="82">
        <v>2</v>
      </c>
      <c r="U208" s="127" t="s">
        <v>2067</v>
      </c>
      <c r="V208" s="152">
        <v>43916</v>
      </c>
      <c r="W208" s="156">
        <v>43916</v>
      </c>
      <c r="X208" s="4"/>
      <c r="Y208" s="4" t="s">
        <v>32</v>
      </c>
      <c r="Z208" s="6" t="s">
        <v>64</v>
      </c>
      <c r="AA208" s="7" t="s">
        <v>4896</v>
      </c>
      <c r="AB208" s="4" t="s">
        <v>15</v>
      </c>
      <c r="AC208" s="6"/>
      <c r="AD208" s="4" t="s">
        <v>77</v>
      </c>
      <c r="AE208" s="4" t="str">
        <f t="shared" si="10"/>
        <v>NON</v>
      </c>
      <c r="AF208" s="97"/>
    </row>
    <row r="209" spans="1:32" ht="15" customHeight="1" x14ac:dyDescent="0.25">
      <c r="A209" s="133">
        <v>207</v>
      </c>
      <c r="B209" s="150">
        <v>2020</v>
      </c>
      <c r="C209" s="170" t="str">
        <f t="shared" si="9"/>
        <v>20-0326-0207</v>
      </c>
      <c r="D209" s="134" t="s">
        <v>193</v>
      </c>
      <c r="E209" s="59"/>
      <c r="F209" s="59"/>
      <c r="G209" s="87"/>
      <c r="H209" s="3" t="s">
        <v>40</v>
      </c>
      <c r="I209" s="3" t="s">
        <v>2068</v>
      </c>
      <c r="J209" s="7" t="s">
        <v>2069</v>
      </c>
      <c r="K209" s="4" t="s">
        <v>2070</v>
      </c>
      <c r="L209" s="7" t="s">
        <v>2071</v>
      </c>
      <c r="M209" s="7"/>
      <c r="N209" s="7" t="s">
        <v>2072</v>
      </c>
      <c r="O209" s="9" t="s">
        <v>2073</v>
      </c>
      <c r="P209" s="7" t="s">
        <v>2074</v>
      </c>
      <c r="Q209" s="92" t="s">
        <v>2075</v>
      </c>
      <c r="R209" s="7"/>
      <c r="S209" s="117" t="s">
        <v>132</v>
      </c>
      <c r="T209" s="82">
        <v>5</v>
      </c>
      <c r="U209" s="127" t="s">
        <v>2076</v>
      </c>
      <c r="V209" s="152">
        <v>43916</v>
      </c>
      <c r="W209" s="156">
        <v>43916</v>
      </c>
      <c r="X209" s="4"/>
      <c r="Y209" s="4" t="s">
        <v>32</v>
      </c>
      <c r="Z209" s="6" t="s">
        <v>92</v>
      </c>
      <c r="AA209" s="7" t="s">
        <v>4897</v>
      </c>
      <c r="AB209" s="4" t="s">
        <v>15</v>
      </c>
      <c r="AC209" s="6"/>
      <c r="AD209" s="4" t="s">
        <v>77</v>
      </c>
      <c r="AE209" s="4" t="str">
        <f t="shared" si="10"/>
        <v>NON</v>
      </c>
      <c r="AF209" s="97" t="s">
        <v>5322</v>
      </c>
    </row>
    <row r="210" spans="1:32" ht="15" customHeight="1" x14ac:dyDescent="0.25">
      <c r="A210" s="133">
        <v>208</v>
      </c>
      <c r="B210" s="150">
        <v>2020</v>
      </c>
      <c r="C210" s="170" t="str">
        <f t="shared" si="9"/>
        <v>20-0330-0208</v>
      </c>
      <c r="D210" s="134" t="s">
        <v>193</v>
      </c>
      <c r="E210" s="59"/>
      <c r="F210" s="59"/>
      <c r="G210" s="86"/>
      <c r="H210" s="3" t="s">
        <v>57</v>
      </c>
      <c r="I210" s="3" t="s">
        <v>2077</v>
      </c>
      <c r="J210" s="7" t="s">
        <v>2078</v>
      </c>
      <c r="K210" s="4" t="s">
        <v>1375</v>
      </c>
      <c r="L210" s="7" t="s">
        <v>2079</v>
      </c>
      <c r="M210" s="7"/>
      <c r="N210" s="7" t="s">
        <v>2080</v>
      </c>
      <c r="O210" s="12" t="s">
        <v>2081</v>
      </c>
      <c r="P210" s="3" t="s">
        <v>2082</v>
      </c>
      <c r="Q210" s="92" t="s">
        <v>2083</v>
      </c>
      <c r="R210" s="7"/>
      <c r="S210" s="117" t="s">
        <v>2084</v>
      </c>
      <c r="T210" s="82">
        <v>7</v>
      </c>
      <c r="U210" s="127" t="s">
        <v>2085</v>
      </c>
      <c r="V210" s="152">
        <v>43920</v>
      </c>
      <c r="W210" s="156">
        <v>43920</v>
      </c>
      <c r="X210" s="4"/>
      <c r="Y210" s="4" t="s">
        <v>32</v>
      </c>
      <c r="Z210" s="6" t="s">
        <v>64</v>
      </c>
      <c r="AA210" s="7"/>
      <c r="AB210" s="4" t="s">
        <v>15</v>
      </c>
      <c r="AC210" s="6"/>
      <c r="AD210" s="4" t="s">
        <v>77</v>
      </c>
      <c r="AE210" s="4" t="str">
        <f t="shared" si="10"/>
        <v>NON</v>
      </c>
      <c r="AF210" s="97" t="s">
        <v>5323</v>
      </c>
    </row>
    <row r="211" spans="1:32" ht="15" customHeight="1" x14ac:dyDescent="0.25">
      <c r="A211" s="133">
        <v>209</v>
      </c>
      <c r="B211" s="150">
        <v>2020</v>
      </c>
      <c r="C211" s="170" t="str">
        <f t="shared" si="9"/>
        <v>20-0330-0209</v>
      </c>
      <c r="D211" s="134" t="s">
        <v>193</v>
      </c>
      <c r="E211" s="59"/>
      <c r="F211" s="59"/>
      <c r="G211" s="86"/>
      <c r="H211" s="3" t="s">
        <v>45</v>
      </c>
      <c r="I211" s="3" t="s">
        <v>2086</v>
      </c>
      <c r="J211" s="7" t="s">
        <v>2087</v>
      </c>
      <c r="K211" s="4" t="s">
        <v>2088</v>
      </c>
      <c r="L211" s="7" t="s">
        <v>2089</v>
      </c>
      <c r="M211" s="7"/>
      <c r="N211" s="7" t="s">
        <v>2090</v>
      </c>
      <c r="O211" s="9" t="s">
        <v>2091</v>
      </c>
      <c r="P211" s="7" t="s">
        <v>2092</v>
      </c>
      <c r="Q211" s="93"/>
      <c r="R211" s="7"/>
      <c r="S211" s="117" t="s">
        <v>346</v>
      </c>
      <c r="T211" s="82"/>
      <c r="U211" s="127" t="s">
        <v>2093</v>
      </c>
      <c r="V211" s="152">
        <v>43920</v>
      </c>
      <c r="W211" s="156">
        <v>43920</v>
      </c>
      <c r="X211" s="4" t="s">
        <v>48</v>
      </c>
      <c r="Y211" s="4" t="s">
        <v>32</v>
      </c>
      <c r="Z211" s="6" t="s">
        <v>33</v>
      </c>
      <c r="AA211" s="7" t="s">
        <v>4898</v>
      </c>
      <c r="AB211" s="4" t="s">
        <v>49</v>
      </c>
      <c r="AC211" s="6"/>
      <c r="AD211" s="4" t="s">
        <v>77</v>
      </c>
      <c r="AE211" s="4" t="str">
        <f t="shared" si="10"/>
        <v>NON</v>
      </c>
      <c r="AF211" s="97" t="s">
        <v>5324</v>
      </c>
    </row>
    <row r="212" spans="1:32" ht="15" customHeight="1" x14ac:dyDescent="0.25">
      <c r="A212" s="133">
        <v>210</v>
      </c>
      <c r="B212" s="150">
        <v>2020</v>
      </c>
      <c r="C212" s="170" t="str">
        <f t="shared" si="9"/>
        <v>20-0331-0210</v>
      </c>
      <c r="D212" s="134" t="s">
        <v>193</v>
      </c>
      <c r="E212" s="59"/>
      <c r="F212" s="59"/>
      <c r="G212" s="87"/>
      <c r="H212" s="3" t="s">
        <v>45</v>
      </c>
      <c r="I212" s="3" t="s">
        <v>2094</v>
      </c>
      <c r="J212" s="7" t="s">
        <v>2095</v>
      </c>
      <c r="K212" s="4" t="s">
        <v>2096</v>
      </c>
      <c r="L212" s="7" t="s">
        <v>2097</v>
      </c>
      <c r="M212" s="7"/>
      <c r="N212" s="7" t="s">
        <v>2098</v>
      </c>
      <c r="O212" s="9" t="s">
        <v>2099</v>
      </c>
      <c r="P212" s="7" t="s">
        <v>2100</v>
      </c>
      <c r="Q212" s="93" t="s">
        <v>2101</v>
      </c>
      <c r="R212" s="7"/>
      <c r="S212" s="117" t="s">
        <v>2102</v>
      </c>
      <c r="T212" s="82"/>
      <c r="U212" s="127" t="s">
        <v>2103</v>
      </c>
      <c r="V212" s="152">
        <v>43921</v>
      </c>
      <c r="W212" s="156">
        <v>43921</v>
      </c>
      <c r="X212" s="4" t="s">
        <v>31</v>
      </c>
      <c r="Y212" s="4" t="s">
        <v>32</v>
      </c>
      <c r="Z212" s="6" t="s">
        <v>33</v>
      </c>
      <c r="AA212" s="7" t="s">
        <v>4899</v>
      </c>
      <c r="AB212" s="4" t="s">
        <v>49</v>
      </c>
      <c r="AC212" s="6"/>
      <c r="AD212" s="4" t="s">
        <v>77</v>
      </c>
      <c r="AE212" s="4" t="str">
        <f t="shared" si="10"/>
        <v>NON</v>
      </c>
      <c r="AF212" s="97" t="s">
        <v>5325</v>
      </c>
    </row>
    <row r="213" spans="1:32" ht="15" customHeight="1" x14ac:dyDescent="0.25">
      <c r="A213" s="133">
        <v>211</v>
      </c>
      <c r="B213" s="150">
        <v>2020</v>
      </c>
      <c r="C213" s="170" t="str">
        <f t="shared" si="9"/>
        <v>20-0401-0211</v>
      </c>
      <c r="D213" s="134" t="s">
        <v>193</v>
      </c>
      <c r="E213" s="59"/>
      <c r="F213" s="59"/>
      <c r="G213" s="86"/>
      <c r="H213" s="3" t="s">
        <v>36</v>
      </c>
      <c r="I213" s="3" t="s">
        <v>2104</v>
      </c>
      <c r="J213" s="7" t="s">
        <v>2105</v>
      </c>
      <c r="K213" s="4" t="s">
        <v>2106</v>
      </c>
      <c r="L213" s="7" t="s">
        <v>2107</v>
      </c>
      <c r="M213" s="7"/>
      <c r="N213" s="7" t="s">
        <v>2108</v>
      </c>
      <c r="O213" s="9" t="s">
        <v>2109</v>
      </c>
      <c r="P213" s="7" t="s">
        <v>2110</v>
      </c>
      <c r="Q213" s="92" t="s">
        <v>2111</v>
      </c>
      <c r="R213" s="7"/>
      <c r="S213" s="117" t="s">
        <v>2112</v>
      </c>
      <c r="T213" s="82"/>
      <c r="U213" s="127" t="s">
        <v>2113</v>
      </c>
      <c r="V213" s="152">
        <v>43922</v>
      </c>
      <c r="W213" s="156">
        <v>43922</v>
      </c>
      <c r="X213" s="4" t="s">
        <v>48</v>
      </c>
      <c r="Y213" s="4" t="s">
        <v>32</v>
      </c>
      <c r="Z213" s="6" t="s">
        <v>33</v>
      </c>
      <c r="AA213" s="7" t="s">
        <v>4900</v>
      </c>
      <c r="AB213" s="4" t="s">
        <v>56</v>
      </c>
      <c r="AC213" s="6"/>
      <c r="AD213" s="4" t="s">
        <v>201</v>
      </c>
      <c r="AE213" s="4" t="str">
        <f t="shared" si="10"/>
        <v>OUI</v>
      </c>
      <c r="AF213" s="97" t="s">
        <v>188</v>
      </c>
    </row>
    <row r="214" spans="1:32" ht="15" customHeight="1" x14ac:dyDescent="0.25">
      <c r="A214" s="133">
        <v>212</v>
      </c>
      <c r="B214" s="150">
        <v>2020</v>
      </c>
      <c r="C214" s="170" t="str">
        <f t="shared" si="9"/>
        <v>20-0401-0212</v>
      </c>
      <c r="D214" s="134" t="s">
        <v>193</v>
      </c>
      <c r="E214" s="59"/>
      <c r="F214" s="59"/>
      <c r="G214" s="87"/>
      <c r="H214" s="3" t="s">
        <v>45</v>
      </c>
      <c r="I214" s="3" t="s">
        <v>2114</v>
      </c>
      <c r="J214" s="7" t="s">
        <v>2115</v>
      </c>
      <c r="K214" s="4" t="s">
        <v>1785</v>
      </c>
      <c r="L214" s="7" t="s">
        <v>2116</v>
      </c>
      <c r="M214" s="7"/>
      <c r="N214" s="7" t="s">
        <v>2117</v>
      </c>
      <c r="O214" s="12" t="s">
        <v>2118</v>
      </c>
      <c r="P214" s="7" t="s">
        <v>2119</v>
      </c>
      <c r="Q214" s="92" t="s">
        <v>35</v>
      </c>
      <c r="R214" s="7"/>
      <c r="S214" s="117" t="s">
        <v>1934</v>
      </c>
      <c r="T214" s="82"/>
      <c r="U214" s="127" t="s">
        <v>2120</v>
      </c>
      <c r="V214" s="152">
        <v>43922</v>
      </c>
      <c r="W214" s="156">
        <v>43922</v>
      </c>
      <c r="X214" s="4" t="s">
        <v>31</v>
      </c>
      <c r="Y214" s="4" t="s">
        <v>32</v>
      </c>
      <c r="Z214" s="6" t="s">
        <v>33</v>
      </c>
      <c r="AA214" s="7" t="s">
        <v>4901</v>
      </c>
      <c r="AB214" s="4" t="s">
        <v>49</v>
      </c>
      <c r="AC214" s="6"/>
      <c r="AD214" s="4" t="s">
        <v>205</v>
      </c>
      <c r="AE214" s="4" t="str">
        <f t="shared" si="10"/>
        <v>NON</v>
      </c>
      <c r="AF214" s="97" t="s">
        <v>5326</v>
      </c>
    </row>
    <row r="215" spans="1:32" ht="15" customHeight="1" x14ac:dyDescent="0.25">
      <c r="A215" s="133">
        <v>213</v>
      </c>
      <c r="B215" s="150">
        <v>2020</v>
      </c>
      <c r="C215" s="170" t="str">
        <f t="shared" si="9"/>
        <v>20-0401-0213</v>
      </c>
      <c r="D215" s="134" t="s">
        <v>193</v>
      </c>
      <c r="E215" s="59"/>
      <c r="F215" s="59"/>
      <c r="G215" s="87"/>
      <c r="H215" s="7" t="s">
        <v>45</v>
      </c>
      <c r="I215" s="3" t="s">
        <v>2121</v>
      </c>
      <c r="J215" s="7" t="s">
        <v>2122</v>
      </c>
      <c r="K215" s="4" t="s">
        <v>2123</v>
      </c>
      <c r="L215" s="7" t="s">
        <v>2124</v>
      </c>
      <c r="M215" s="7"/>
      <c r="N215" s="7" t="s">
        <v>2125</v>
      </c>
      <c r="O215" s="9" t="s">
        <v>2126</v>
      </c>
      <c r="P215" s="7" t="s">
        <v>2127</v>
      </c>
      <c r="Q215" s="92"/>
      <c r="R215" s="7"/>
      <c r="S215" s="117" t="s">
        <v>2128</v>
      </c>
      <c r="T215" s="82"/>
      <c r="U215" s="127" t="s">
        <v>2129</v>
      </c>
      <c r="V215" s="152">
        <v>43922</v>
      </c>
      <c r="W215" s="156">
        <v>43922</v>
      </c>
      <c r="X215" s="4" t="s">
        <v>31</v>
      </c>
      <c r="Y215" s="4" t="s">
        <v>32</v>
      </c>
      <c r="Z215" s="6" t="s">
        <v>33</v>
      </c>
      <c r="AA215" s="7" t="s">
        <v>3542</v>
      </c>
      <c r="AB215" s="4" t="s">
        <v>49</v>
      </c>
      <c r="AC215" s="6"/>
      <c r="AD215" s="4" t="s">
        <v>77</v>
      </c>
      <c r="AE215" s="4" t="str">
        <f t="shared" si="10"/>
        <v>NON</v>
      </c>
      <c r="AF215" s="97" t="s">
        <v>5327</v>
      </c>
    </row>
    <row r="216" spans="1:32" ht="15" customHeight="1" x14ac:dyDescent="0.25">
      <c r="A216" s="133">
        <v>214</v>
      </c>
      <c r="B216" s="150">
        <v>2020</v>
      </c>
      <c r="C216" s="170" t="str">
        <f t="shared" si="9"/>
        <v>20-0401-0214</v>
      </c>
      <c r="D216" s="134" t="s">
        <v>193</v>
      </c>
      <c r="E216" s="59"/>
      <c r="F216" s="59"/>
      <c r="G216" s="87"/>
      <c r="H216" s="3" t="s">
        <v>57</v>
      </c>
      <c r="I216" s="3"/>
      <c r="J216" s="7" t="s">
        <v>2130</v>
      </c>
      <c r="K216" s="4" t="s">
        <v>2131</v>
      </c>
      <c r="L216" s="7" t="s">
        <v>2132</v>
      </c>
      <c r="M216" s="7"/>
      <c r="N216" s="7" t="s">
        <v>2133</v>
      </c>
      <c r="O216" s="12" t="s">
        <v>2134</v>
      </c>
      <c r="P216" s="7" t="s">
        <v>2135</v>
      </c>
      <c r="Q216" s="92"/>
      <c r="R216" s="7"/>
      <c r="S216" s="117" t="s">
        <v>2136</v>
      </c>
      <c r="T216" s="82"/>
      <c r="U216" s="127" t="s">
        <v>2137</v>
      </c>
      <c r="V216" s="152">
        <v>43922</v>
      </c>
      <c r="W216" s="156">
        <v>43922</v>
      </c>
      <c r="X216" s="4" t="s">
        <v>31</v>
      </c>
      <c r="Y216" s="4" t="s">
        <v>32</v>
      </c>
      <c r="Z216" s="6" t="s">
        <v>33</v>
      </c>
      <c r="AA216" s="7" t="s">
        <v>4902</v>
      </c>
      <c r="AB216" s="4" t="s">
        <v>49</v>
      </c>
      <c r="AC216" s="6"/>
      <c r="AD216" s="4" t="s">
        <v>77</v>
      </c>
      <c r="AE216" s="4" t="str">
        <f t="shared" si="10"/>
        <v>NON</v>
      </c>
      <c r="AF216" s="97" t="s">
        <v>35</v>
      </c>
    </row>
    <row r="217" spans="1:32" ht="15" customHeight="1" x14ac:dyDescent="0.25">
      <c r="A217" s="133">
        <v>215</v>
      </c>
      <c r="B217" s="150">
        <v>2020</v>
      </c>
      <c r="C217" s="170" t="str">
        <f t="shared" si="9"/>
        <v>20-0401-0215</v>
      </c>
      <c r="D217" s="138" t="s">
        <v>186</v>
      </c>
      <c r="E217" s="59"/>
      <c r="F217" s="59"/>
      <c r="G217" s="86"/>
      <c r="H217" s="3" t="s">
        <v>29</v>
      </c>
      <c r="I217" s="3" t="s">
        <v>2138</v>
      </c>
      <c r="J217" s="3" t="s">
        <v>2139</v>
      </c>
      <c r="K217" s="4" t="s">
        <v>2140</v>
      </c>
      <c r="L217" s="3" t="s">
        <v>2141</v>
      </c>
      <c r="M217" s="3"/>
      <c r="N217" s="7" t="s">
        <v>2142</v>
      </c>
      <c r="O217" s="16"/>
      <c r="P217" s="92" t="s">
        <v>2143</v>
      </c>
      <c r="Q217" s="92" t="s">
        <v>2144</v>
      </c>
      <c r="R217" s="3"/>
      <c r="S217" s="4" t="s">
        <v>2145</v>
      </c>
      <c r="T217" s="84"/>
      <c r="U217" s="128" t="s">
        <v>2146</v>
      </c>
      <c r="V217" s="154">
        <v>43922</v>
      </c>
      <c r="W217" s="159">
        <v>43922</v>
      </c>
      <c r="X217" s="4" t="s">
        <v>31</v>
      </c>
      <c r="Y217" s="4" t="s">
        <v>32</v>
      </c>
      <c r="Z217" s="6" t="s">
        <v>33</v>
      </c>
      <c r="AA217" s="3" t="s">
        <v>4903</v>
      </c>
      <c r="AB217" s="4" t="s">
        <v>56</v>
      </c>
      <c r="AC217" s="6"/>
      <c r="AD217" s="4" t="s">
        <v>210</v>
      </c>
      <c r="AE217" s="4" t="str">
        <f t="shared" si="10"/>
        <v>OUI</v>
      </c>
      <c r="AF217" s="97" t="s">
        <v>5328</v>
      </c>
    </row>
    <row r="218" spans="1:32" ht="15" customHeight="1" x14ac:dyDescent="0.25">
      <c r="A218" s="133">
        <v>216</v>
      </c>
      <c r="B218" s="150">
        <v>2020</v>
      </c>
      <c r="C218" s="170" t="str">
        <f t="shared" si="9"/>
        <v>20-0414-0216</v>
      </c>
      <c r="D218" s="134" t="s">
        <v>186</v>
      </c>
      <c r="E218" s="60"/>
      <c r="F218" s="60"/>
      <c r="G218" s="86"/>
      <c r="H218" s="3" t="s">
        <v>45</v>
      </c>
      <c r="I218" s="3" t="s">
        <v>2147</v>
      </c>
      <c r="J218" s="3" t="s">
        <v>2148</v>
      </c>
      <c r="K218" s="4" t="s">
        <v>337</v>
      </c>
      <c r="L218" s="3" t="s">
        <v>2149</v>
      </c>
      <c r="M218" s="3"/>
      <c r="N218" s="7" t="s">
        <v>2150</v>
      </c>
      <c r="O218" s="9" t="s">
        <v>2151</v>
      </c>
      <c r="P218" s="3" t="s">
        <v>2152</v>
      </c>
      <c r="Q218" s="92" t="s">
        <v>2153</v>
      </c>
      <c r="R218" s="3"/>
      <c r="S218" s="117" t="s">
        <v>132</v>
      </c>
      <c r="T218" s="82"/>
      <c r="U218" s="127" t="s">
        <v>2154</v>
      </c>
      <c r="V218" s="152" t="s">
        <v>82</v>
      </c>
      <c r="W218" s="156" t="s">
        <v>82</v>
      </c>
      <c r="X218" s="4" t="s">
        <v>31</v>
      </c>
      <c r="Y218" s="4" t="s">
        <v>32</v>
      </c>
      <c r="Z218" s="6" t="s">
        <v>33</v>
      </c>
      <c r="AA218" s="3" t="s">
        <v>4904</v>
      </c>
      <c r="AB218" s="4" t="s">
        <v>49</v>
      </c>
      <c r="AC218" s="6"/>
      <c r="AD218" s="4" t="s">
        <v>201</v>
      </c>
      <c r="AE218" s="4" t="str">
        <f t="shared" si="10"/>
        <v>NON</v>
      </c>
      <c r="AF218" s="100" t="s">
        <v>5329</v>
      </c>
    </row>
    <row r="219" spans="1:32" ht="15" customHeight="1" x14ac:dyDescent="0.25">
      <c r="A219" s="133">
        <v>217</v>
      </c>
      <c r="B219" s="150">
        <v>2020</v>
      </c>
      <c r="C219" s="170" t="str">
        <f t="shared" si="9"/>
        <v>20-0414-0217</v>
      </c>
      <c r="D219" s="134" t="s">
        <v>186</v>
      </c>
      <c r="E219" s="60"/>
      <c r="F219" s="60"/>
      <c r="G219" s="86" t="s">
        <v>35</v>
      </c>
      <c r="H219" s="3" t="s">
        <v>45</v>
      </c>
      <c r="I219" s="3" t="s">
        <v>2155</v>
      </c>
      <c r="J219" s="3" t="s">
        <v>2156</v>
      </c>
      <c r="K219" s="4" t="s">
        <v>2157</v>
      </c>
      <c r="L219" s="3" t="s">
        <v>2158</v>
      </c>
      <c r="M219" s="3"/>
      <c r="N219" s="7" t="s">
        <v>2159</v>
      </c>
      <c r="O219" s="12" t="s">
        <v>2160</v>
      </c>
      <c r="P219" s="3" t="s">
        <v>2161</v>
      </c>
      <c r="Q219" s="92" t="s">
        <v>2162</v>
      </c>
      <c r="R219" s="3"/>
      <c r="S219" s="117" t="s">
        <v>2163</v>
      </c>
      <c r="T219" s="82"/>
      <c r="U219" s="127" t="s">
        <v>2164</v>
      </c>
      <c r="V219" s="152" t="s">
        <v>82</v>
      </c>
      <c r="W219" s="156" t="s">
        <v>82</v>
      </c>
      <c r="X219" s="4" t="s">
        <v>31</v>
      </c>
      <c r="Y219" s="4" t="s">
        <v>85</v>
      </c>
      <c r="Z219" s="6" t="s">
        <v>33</v>
      </c>
      <c r="AA219" s="3" t="s">
        <v>4905</v>
      </c>
      <c r="AB219" s="4" t="s">
        <v>49</v>
      </c>
      <c r="AC219" s="6"/>
      <c r="AD219" s="4" t="s">
        <v>77</v>
      </c>
      <c r="AE219" s="4" t="str">
        <f t="shared" si="10"/>
        <v>NON</v>
      </c>
      <c r="AF219" s="98" t="s">
        <v>5330</v>
      </c>
    </row>
    <row r="220" spans="1:32" ht="15" customHeight="1" x14ac:dyDescent="0.25">
      <c r="A220" s="133">
        <v>218</v>
      </c>
      <c r="B220" s="150">
        <v>2020</v>
      </c>
      <c r="C220" s="170" t="str">
        <f t="shared" si="9"/>
        <v>20-0414-0218</v>
      </c>
      <c r="D220" s="134" t="s">
        <v>186</v>
      </c>
      <c r="E220" s="60"/>
      <c r="F220" s="60"/>
      <c r="G220" s="86"/>
      <c r="H220" s="3" t="s">
        <v>44</v>
      </c>
      <c r="I220" s="3" t="s">
        <v>2165</v>
      </c>
      <c r="J220" s="3" t="s">
        <v>2166</v>
      </c>
      <c r="K220" s="4" t="s">
        <v>2167</v>
      </c>
      <c r="L220" s="3" t="s">
        <v>2168</v>
      </c>
      <c r="M220" s="3"/>
      <c r="N220" s="7" t="s">
        <v>2169</v>
      </c>
      <c r="O220" s="9" t="s">
        <v>2170</v>
      </c>
      <c r="P220" s="3" t="s">
        <v>2171</v>
      </c>
      <c r="Q220" s="92"/>
      <c r="R220" s="3"/>
      <c r="S220" s="117" t="s">
        <v>723</v>
      </c>
      <c r="T220" s="82"/>
      <c r="U220" s="127" t="s">
        <v>2172</v>
      </c>
      <c r="V220" s="152" t="s">
        <v>82</v>
      </c>
      <c r="W220" s="156" t="s">
        <v>82</v>
      </c>
      <c r="X220" s="4" t="s">
        <v>31</v>
      </c>
      <c r="Y220" s="4" t="s">
        <v>32</v>
      </c>
      <c r="Z220" s="6" t="s">
        <v>33</v>
      </c>
      <c r="AA220" s="3" t="s">
        <v>4906</v>
      </c>
      <c r="AB220" s="4" t="s">
        <v>34</v>
      </c>
      <c r="AC220" s="6"/>
      <c r="AD220" s="4" t="s">
        <v>201</v>
      </c>
      <c r="AE220" s="4" t="str">
        <f t="shared" si="10"/>
        <v>OUI</v>
      </c>
      <c r="AF220" s="98" t="s">
        <v>35</v>
      </c>
    </row>
    <row r="221" spans="1:32" ht="15" customHeight="1" x14ac:dyDescent="0.25">
      <c r="A221" s="133">
        <v>219</v>
      </c>
      <c r="B221" s="150">
        <v>2020</v>
      </c>
      <c r="C221" s="170" t="str">
        <f t="shared" si="9"/>
        <v>20-0414-0219</v>
      </c>
      <c r="D221" s="134" t="s">
        <v>186</v>
      </c>
      <c r="E221" s="60"/>
      <c r="F221" s="60"/>
      <c r="G221" s="86"/>
      <c r="H221" s="3" t="s">
        <v>40</v>
      </c>
      <c r="I221" s="3" t="s">
        <v>2173</v>
      </c>
      <c r="J221" s="3" t="s">
        <v>2174</v>
      </c>
      <c r="K221" s="4" t="s">
        <v>2175</v>
      </c>
      <c r="L221" s="3" t="s">
        <v>2176</v>
      </c>
      <c r="M221" s="3"/>
      <c r="N221" s="7" t="s">
        <v>2177</v>
      </c>
      <c r="O221" s="12" t="s">
        <v>2178</v>
      </c>
      <c r="P221" s="3" t="s">
        <v>2179</v>
      </c>
      <c r="Q221" s="92"/>
      <c r="R221" s="3"/>
      <c r="S221" s="117" t="s">
        <v>2180</v>
      </c>
      <c r="T221" s="82"/>
      <c r="U221" s="127" t="s">
        <v>2181</v>
      </c>
      <c r="V221" s="152" t="s">
        <v>82</v>
      </c>
      <c r="W221" s="156" t="s">
        <v>82</v>
      </c>
      <c r="X221" s="4"/>
      <c r="Y221" s="4" t="s">
        <v>32</v>
      </c>
      <c r="Z221" s="6" t="s">
        <v>33</v>
      </c>
      <c r="AA221" s="3"/>
      <c r="AB221" s="4" t="s">
        <v>49</v>
      </c>
      <c r="AC221" s="6"/>
      <c r="AD221" s="4" t="s">
        <v>77</v>
      </c>
      <c r="AE221" s="4" t="str">
        <f t="shared" si="10"/>
        <v>NON</v>
      </c>
      <c r="AF221" s="98"/>
    </row>
    <row r="222" spans="1:32" ht="15" customHeight="1" x14ac:dyDescent="0.25">
      <c r="A222" s="133">
        <v>220</v>
      </c>
      <c r="B222" s="150">
        <v>2020</v>
      </c>
      <c r="C222" s="170" t="str">
        <f t="shared" si="9"/>
        <v>20-0414-0220</v>
      </c>
      <c r="D222" s="134" t="s">
        <v>186</v>
      </c>
      <c r="E222" s="60"/>
      <c r="F222" s="60"/>
      <c r="G222" s="86"/>
      <c r="H222" s="3" t="s">
        <v>40</v>
      </c>
      <c r="I222" s="3" t="s">
        <v>2182</v>
      </c>
      <c r="J222" s="3" t="s">
        <v>2183</v>
      </c>
      <c r="K222" s="4" t="s">
        <v>642</v>
      </c>
      <c r="L222" s="3" t="s">
        <v>2184</v>
      </c>
      <c r="M222" s="3"/>
      <c r="N222" s="7" t="s">
        <v>2185</v>
      </c>
      <c r="O222" s="12" t="s">
        <v>2186</v>
      </c>
      <c r="P222" s="3" t="s">
        <v>2187</v>
      </c>
      <c r="Q222" s="92" t="s">
        <v>35</v>
      </c>
      <c r="R222" s="3"/>
      <c r="S222" s="117" t="s">
        <v>2188</v>
      </c>
      <c r="T222" s="82"/>
      <c r="U222" s="127" t="s">
        <v>2189</v>
      </c>
      <c r="V222" s="152" t="s">
        <v>82</v>
      </c>
      <c r="W222" s="156" t="s">
        <v>82</v>
      </c>
      <c r="X222" s="4" t="s">
        <v>31</v>
      </c>
      <c r="Y222" s="4" t="s">
        <v>32</v>
      </c>
      <c r="Z222" s="6" t="s">
        <v>33</v>
      </c>
      <c r="AA222" s="3" t="s">
        <v>4907</v>
      </c>
      <c r="AB222" s="4" t="s">
        <v>49</v>
      </c>
      <c r="AC222" s="6"/>
      <c r="AD222" s="4" t="s">
        <v>77</v>
      </c>
      <c r="AE222" s="4" t="str">
        <f t="shared" si="10"/>
        <v>NON</v>
      </c>
      <c r="AF222" s="98" t="s">
        <v>5331</v>
      </c>
    </row>
    <row r="223" spans="1:32" ht="15" customHeight="1" x14ac:dyDescent="0.25">
      <c r="A223" s="133">
        <v>221</v>
      </c>
      <c r="B223" s="150">
        <v>2020</v>
      </c>
      <c r="C223" s="170" t="str">
        <f t="shared" si="9"/>
        <v>20-0414-0221</v>
      </c>
      <c r="D223" s="134" t="s">
        <v>186</v>
      </c>
      <c r="E223" s="60"/>
      <c r="F223" s="60"/>
      <c r="G223" s="86"/>
      <c r="H223" s="3" t="s">
        <v>40</v>
      </c>
      <c r="I223" s="3" t="s">
        <v>2190</v>
      </c>
      <c r="J223" s="3" t="s">
        <v>2191</v>
      </c>
      <c r="K223" s="4" t="s">
        <v>1802</v>
      </c>
      <c r="L223" s="3" t="s">
        <v>2192</v>
      </c>
      <c r="M223" s="3"/>
      <c r="N223" s="7" t="s">
        <v>2193</v>
      </c>
      <c r="O223" s="9" t="s">
        <v>2194</v>
      </c>
      <c r="P223" s="3" t="s">
        <v>2195</v>
      </c>
      <c r="Q223" s="92" t="s">
        <v>2196</v>
      </c>
      <c r="R223" s="3"/>
      <c r="S223" s="117" t="s">
        <v>2145</v>
      </c>
      <c r="T223" s="82"/>
      <c r="U223" s="127" t="s">
        <v>2197</v>
      </c>
      <c r="V223" s="152" t="s">
        <v>82</v>
      </c>
      <c r="W223" s="156" t="s">
        <v>82</v>
      </c>
      <c r="X223" s="4" t="s">
        <v>31</v>
      </c>
      <c r="Y223" s="4" t="s">
        <v>32</v>
      </c>
      <c r="Z223" s="6" t="s">
        <v>33</v>
      </c>
      <c r="AA223" s="3" t="s">
        <v>4908</v>
      </c>
      <c r="AB223" s="4" t="s">
        <v>49</v>
      </c>
      <c r="AC223" s="6"/>
      <c r="AD223" s="4" t="s">
        <v>201</v>
      </c>
      <c r="AE223" s="4" t="str">
        <f t="shared" si="10"/>
        <v>NON</v>
      </c>
      <c r="AF223" s="100" t="s">
        <v>5332</v>
      </c>
    </row>
    <row r="224" spans="1:32" ht="15" customHeight="1" x14ac:dyDescent="0.25">
      <c r="A224" s="133">
        <v>222</v>
      </c>
      <c r="B224" s="150">
        <v>2020</v>
      </c>
      <c r="C224" s="170" t="str">
        <f t="shared" si="9"/>
        <v>20-0414-0222</v>
      </c>
      <c r="D224" s="134" t="s">
        <v>186</v>
      </c>
      <c r="E224" s="60"/>
      <c r="F224" s="60"/>
      <c r="G224" s="86"/>
      <c r="H224" s="3" t="s">
        <v>45</v>
      </c>
      <c r="I224" s="3" t="s">
        <v>2198</v>
      </c>
      <c r="J224" s="3" t="s">
        <v>2199</v>
      </c>
      <c r="K224" s="4" t="s">
        <v>2200</v>
      </c>
      <c r="L224" s="3" t="s">
        <v>2201</v>
      </c>
      <c r="M224" s="3"/>
      <c r="N224" s="7" t="s">
        <v>2202</v>
      </c>
      <c r="O224" s="9" t="s">
        <v>2203</v>
      </c>
      <c r="P224" s="3" t="s">
        <v>2204</v>
      </c>
      <c r="Q224" s="92" t="s">
        <v>2205</v>
      </c>
      <c r="R224" s="3"/>
      <c r="S224" s="117" t="s">
        <v>2206</v>
      </c>
      <c r="T224" s="82"/>
      <c r="U224" s="127" t="s">
        <v>2207</v>
      </c>
      <c r="V224" s="152" t="s">
        <v>82</v>
      </c>
      <c r="W224" s="156" t="s">
        <v>82</v>
      </c>
      <c r="X224" s="4" t="s">
        <v>31</v>
      </c>
      <c r="Y224" s="4" t="s">
        <v>32</v>
      </c>
      <c r="Z224" s="6" t="s">
        <v>33</v>
      </c>
      <c r="AA224" s="3" t="s">
        <v>4909</v>
      </c>
      <c r="AB224" s="4" t="s">
        <v>49</v>
      </c>
      <c r="AC224" s="6"/>
      <c r="AD224" s="4" t="s">
        <v>77</v>
      </c>
      <c r="AE224" s="4" t="str">
        <f t="shared" si="10"/>
        <v>NON</v>
      </c>
      <c r="AF224" s="98" t="s">
        <v>5333</v>
      </c>
    </row>
    <row r="225" spans="1:32" ht="15" customHeight="1" x14ac:dyDescent="0.25">
      <c r="A225" s="133">
        <v>223</v>
      </c>
      <c r="B225" s="150">
        <v>2020</v>
      </c>
      <c r="C225" s="170" t="str">
        <f t="shared" si="9"/>
        <v>20-0414-0223</v>
      </c>
      <c r="D225" s="134" t="s">
        <v>186</v>
      </c>
      <c r="E225" s="60"/>
      <c r="F225" s="60"/>
      <c r="G225" s="86"/>
      <c r="H225" s="3" t="s">
        <v>36</v>
      </c>
      <c r="I225" s="3" t="s">
        <v>2208</v>
      </c>
      <c r="J225" s="3" t="s">
        <v>2209</v>
      </c>
      <c r="K225" s="4" t="s">
        <v>354</v>
      </c>
      <c r="L225" s="3" t="s">
        <v>2210</v>
      </c>
      <c r="M225" s="3"/>
      <c r="N225" s="7" t="s">
        <v>2211</v>
      </c>
      <c r="O225" s="9" t="s">
        <v>71</v>
      </c>
      <c r="P225" s="3" t="s">
        <v>2212</v>
      </c>
      <c r="Q225" s="92"/>
      <c r="R225" s="3"/>
      <c r="S225" s="117" t="s">
        <v>899</v>
      </c>
      <c r="T225" s="82"/>
      <c r="U225" s="127" t="s">
        <v>2213</v>
      </c>
      <c r="V225" s="152" t="s">
        <v>82</v>
      </c>
      <c r="W225" s="156" t="s">
        <v>82</v>
      </c>
      <c r="X225" s="4" t="s">
        <v>31</v>
      </c>
      <c r="Y225" s="4" t="s">
        <v>32</v>
      </c>
      <c r="Z225" s="6" t="s">
        <v>33</v>
      </c>
      <c r="AA225" s="3" t="s">
        <v>4910</v>
      </c>
      <c r="AB225" s="4" t="s">
        <v>56</v>
      </c>
      <c r="AC225" s="6"/>
      <c r="AD225" s="4" t="s">
        <v>201</v>
      </c>
      <c r="AE225" s="4" t="str">
        <f t="shared" si="10"/>
        <v>OUI</v>
      </c>
      <c r="AF225" s="98" t="s">
        <v>5334</v>
      </c>
    </row>
    <row r="226" spans="1:32" ht="15" customHeight="1" x14ac:dyDescent="0.25">
      <c r="A226" s="133">
        <v>224</v>
      </c>
      <c r="B226" s="150">
        <v>2020</v>
      </c>
      <c r="C226" s="170" t="str">
        <f t="shared" si="9"/>
        <v>20-0415-0224</v>
      </c>
      <c r="D226" s="134" t="s">
        <v>186</v>
      </c>
      <c r="E226" s="59"/>
      <c r="F226" s="59"/>
      <c r="G226" s="86"/>
      <c r="H226" s="3" t="s">
        <v>45</v>
      </c>
      <c r="I226" s="3" t="s">
        <v>2214</v>
      </c>
      <c r="J226" s="3" t="s">
        <v>2215</v>
      </c>
      <c r="K226" s="4" t="s">
        <v>2216</v>
      </c>
      <c r="L226" s="3" t="s">
        <v>2217</v>
      </c>
      <c r="M226" s="3"/>
      <c r="N226" s="7" t="s">
        <v>2218</v>
      </c>
      <c r="O226" s="9" t="s">
        <v>2219</v>
      </c>
      <c r="P226" s="3" t="s">
        <v>2220</v>
      </c>
      <c r="Q226" s="92"/>
      <c r="R226" s="3"/>
      <c r="S226" s="117" t="s">
        <v>2221</v>
      </c>
      <c r="T226" s="82"/>
      <c r="U226" s="127" t="s">
        <v>2222</v>
      </c>
      <c r="V226" s="152" t="s">
        <v>70</v>
      </c>
      <c r="W226" s="156" t="s">
        <v>70</v>
      </c>
      <c r="X226" s="4" t="s">
        <v>48</v>
      </c>
      <c r="Y226" s="4" t="s">
        <v>32</v>
      </c>
      <c r="Z226" s="6" t="s">
        <v>33</v>
      </c>
      <c r="AA226" s="3" t="s">
        <v>4911</v>
      </c>
      <c r="AB226" s="4" t="s">
        <v>49</v>
      </c>
      <c r="AC226" s="6"/>
      <c r="AD226" s="4" t="s">
        <v>77</v>
      </c>
      <c r="AE226" s="4" t="str">
        <f t="shared" si="10"/>
        <v>NON</v>
      </c>
      <c r="AF226" s="98"/>
    </row>
    <row r="227" spans="1:32" ht="15" customHeight="1" x14ac:dyDescent="0.25">
      <c r="A227" s="133">
        <v>225</v>
      </c>
      <c r="B227" s="150">
        <v>2020</v>
      </c>
      <c r="C227" s="170" t="str">
        <f t="shared" si="9"/>
        <v>20-0415-0225</v>
      </c>
      <c r="D227" s="134" t="s">
        <v>186</v>
      </c>
      <c r="E227" s="59"/>
      <c r="F227" s="59"/>
      <c r="G227" s="86"/>
      <c r="H227" s="3" t="s">
        <v>40</v>
      </c>
      <c r="I227" s="3" t="s">
        <v>2223</v>
      </c>
      <c r="J227" s="3" t="s">
        <v>2224</v>
      </c>
      <c r="K227" s="4" t="s">
        <v>2225</v>
      </c>
      <c r="L227" s="3" t="s">
        <v>2226</v>
      </c>
      <c r="M227" s="3"/>
      <c r="N227" s="7" t="s">
        <v>2227</v>
      </c>
      <c r="O227" s="9" t="s">
        <v>2228</v>
      </c>
      <c r="P227" s="3" t="s">
        <v>2229</v>
      </c>
      <c r="Q227" s="92" t="s">
        <v>35</v>
      </c>
      <c r="R227" s="3"/>
      <c r="S227" s="117" t="s">
        <v>2230</v>
      </c>
      <c r="T227" s="82"/>
      <c r="U227" s="127" t="s">
        <v>2231</v>
      </c>
      <c r="V227" s="152" t="s">
        <v>70</v>
      </c>
      <c r="W227" s="156" t="s">
        <v>70</v>
      </c>
      <c r="X227" s="4"/>
      <c r="Y227" s="4" t="s">
        <v>32</v>
      </c>
      <c r="Z227" s="6" t="s">
        <v>33</v>
      </c>
      <c r="AA227" s="3" t="s">
        <v>4912</v>
      </c>
      <c r="AB227" s="4" t="s">
        <v>49</v>
      </c>
      <c r="AC227" s="6"/>
      <c r="AD227" s="4" t="s">
        <v>77</v>
      </c>
      <c r="AE227" s="4" t="str">
        <f t="shared" si="10"/>
        <v>NON</v>
      </c>
      <c r="AF227" s="100"/>
    </row>
    <row r="228" spans="1:32" ht="15" customHeight="1" x14ac:dyDescent="0.25">
      <c r="A228" s="133">
        <v>226</v>
      </c>
      <c r="B228" s="150">
        <v>2020</v>
      </c>
      <c r="C228" s="170" t="str">
        <f t="shared" si="9"/>
        <v>20-0415-0226</v>
      </c>
      <c r="D228" s="134" t="s">
        <v>186</v>
      </c>
      <c r="E228" s="59"/>
      <c r="F228" s="59"/>
      <c r="G228" s="86" t="s">
        <v>35</v>
      </c>
      <c r="H228" s="3" t="s">
        <v>44</v>
      </c>
      <c r="I228" s="3" t="s">
        <v>2232</v>
      </c>
      <c r="J228" s="3" t="s">
        <v>2233</v>
      </c>
      <c r="K228" s="4" t="s">
        <v>2234</v>
      </c>
      <c r="L228" s="3" t="s">
        <v>2235</v>
      </c>
      <c r="M228" s="3"/>
      <c r="N228" s="7" t="s">
        <v>2236</v>
      </c>
      <c r="O228" s="9" t="s">
        <v>2237</v>
      </c>
      <c r="P228" s="3" t="s">
        <v>2238</v>
      </c>
      <c r="Q228" s="92"/>
      <c r="R228" s="3"/>
      <c r="S228" s="117" t="s">
        <v>2239</v>
      </c>
      <c r="T228" s="82"/>
      <c r="U228" s="127" t="s">
        <v>2240</v>
      </c>
      <c r="V228" s="152" t="s">
        <v>70</v>
      </c>
      <c r="W228" s="156" t="s">
        <v>70</v>
      </c>
      <c r="X228" s="4" t="s">
        <v>31</v>
      </c>
      <c r="Y228" s="4" t="s">
        <v>32</v>
      </c>
      <c r="Z228" s="6" t="s">
        <v>33</v>
      </c>
      <c r="AA228" s="3" t="s">
        <v>4913</v>
      </c>
      <c r="AB228" s="4" t="s">
        <v>56</v>
      </c>
      <c r="AC228" s="6"/>
      <c r="AD228" s="4" t="s">
        <v>201</v>
      </c>
      <c r="AE228" s="4" t="str">
        <f t="shared" si="10"/>
        <v>OUI</v>
      </c>
      <c r="AF228" s="100" t="s">
        <v>5335</v>
      </c>
    </row>
    <row r="229" spans="1:32" ht="15" customHeight="1" x14ac:dyDescent="0.25">
      <c r="A229" s="133">
        <v>227</v>
      </c>
      <c r="B229" s="150">
        <v>2020</v>
      </c>
      <c r="C229" s="170" t="str">
        <f t="shared" si="9"/>
        <v>20-0415-0227</v>
      </c>
      <c r="D229" s="134" t="s">
        <v>186</v>
      </c>
      <c r="E229" s="60"/>
      <c r="F229" s="60"/>
      <c r="G229" s="86" t="s">
        <v>35</v>
      </c>
      <c r="H229" s="3" t="s">
        <v>29</v>
      </c>
      <c r="I229" s="3" t="s">
        <v>2241</v>
      </c>
      <c r="J229" s="3" t="s">
        <v>2242</v>
      </c>
      <c r="K229" s="4" t="s">
        <v>2243</v>
      </c>
      <c r="L229" s="3" t="s">
        <v>2244</v>
      </c>
      <c r="M229" s="3"/>
      <c r="N229" s="7" t="s">
        <v>2245</v>
      </c>
      <c r="O229" s="12" t="s">
        <v>2246</v>
      </c>
      <c r="P229" s="3" t="s">
        <v>2247</v>
      </c>
      <c r="Q229" s="92"/>
      <c r="R229" s="3"/>
      <c r="S229" s="117" t="s">
        <v>1850</v>
      </c>
      <c r="T229" s="82"/>
      <c r="U229" s="127" t="s">
        <v>2248</v>
      </c>
      <c r="V229" s="152" t="s">
        <v>70</v>
      </c>
      <c r="W229" s="156" t="s">
        <v>70</v>
      </c>
      <c r="X229" s="4" t="s">
        <v>31</v>
      </c>
      <c r="Y229" s="4" t="s">
        <v>32</v>
      </c>
      <c r="Z229" s="6" t="s">
        <v>33</v>
      </c>
      <c r="AA229" s="3" t="s">
        <v>4914</v>
      </c>
      <c r="AB229" s="4" t="s">
        <v>56</v>
      </c>
      <c r="AC229" s="6"/>
      <c r="AD229" s="4" t="s">
        <v>205</v>
      </c>
      <c r="AE229" s="4" t="str">
        <f t="shared" si="10"/>
        <v>OUI</v>
      </c>
      <c r="AF229" s="98" t="s">
        <v>5336</v>
      </c>
    </row>
    <row r="230" spans="1:32" ht="15" customHeight="1" x14ac:dyDescent="0.25">
      <c r="A230" s="133">
        <v>228</v>
      </c>
      <c r="B230" s="150">
        <v>2020</v>
      </c>
      <c r="C230" s="170" t="str">
        <f t="shared" si="9"/>
        <v>20-0415-0228</v>
      </c>
      <c r="D230" s="134" t="s">
        <v>186</v>
      </c>
      <c r="E230" s="60"/>
      <c r="F230" s="60"/>
      <c r="G230" s="86"/>
      <c r="H230" s="3" t="s">
        <v>45</v>
      </c>
      <c r="I230" s="3" t="s">
        <v>2249</v>
      </c>
      <c r="J230" s="3" t="s">
        <v>2250</v>
      </c>
      <c r="K230" s="4" t="s">
        <v>2251</v>
      </c>
      <c r="L230" s="3" t="s">
        <v>2252</v>
      </c>
      <c r="M230" s="3"/>
      <c r="N230" s="7" t="s">
        <v>2253</v>
      </c>
      <c r="O230" s="9" t="s">
        <v>80</v>
      </c>
      <c r="P230" s="3" t="s">
        <v>2254</v>
      </c>
      <c r="Q230" s="92" t="s">
        <v>2255</v>
      </c>
      <c r="R230" s="3"/>
      <c r="S230" s="117" t="s">
        <v>2256</v>
      </c>
      <c r="T230" s="82"/>
      <c r="U230" s="127" t="s">
        <v>2257</v>
      </c>
      <c r="V230" s="152" t="s">
        <v>70</v>
      </c>
      <c r="W230" s="156" t="s">
        <v>70</v>
      </c>
      <c r="X230" s="4" t="s">
        <v>31</v>
      </c>
      <c r="Y230" s="4" t="s">
        <v>32</v>
      </c>
      <c r="Z230" s="6" t="s">
        <v>33</v>
      </c>
      <c r="AA230" s="3" t="s">
        <v>4915</v>
      </c>
      <c r="AB230" s="4" t="s">
        <v>49</v>
      </c>
      <c r="AC230" s="3" t="s">
        <v>81</v>
      </c>
      <c r="AD230" s="4" t="s">
        <v>205</v>
      </c>
      <c r="AE230" s="4" t="str">
        <f t="shared" si="10"/>
        <v>NON</v>
      </c>
      <c r="AF230" s="98" t="s">
        <v>5337</v>
      </c>
    </row>
    <row r="231" spans="1:32" ht="15" customHeight="1" x14ac:dyDescent="0.25">
      <c r="A231" s="133">
        <v>229</v>
      </c>
      <c r="B231" s="150">
        <v>2020</v>
      </c>
      <c r="C231" s="170" t="str">
        <f t="shared" si="9"/>
        <v>20-0415-0229</v>
      </c>
      <c r="D231" s="134" t="s">
        <v>186</v>
      </c>
      <c r="E231" s="60"/>
      <c r="F231" s="60"/>
      <c r="G231" s="86" t="s">
        <v>35</v>
      </c>
      <c r="H231" s="3" t="s">
        <v>40</v>
      </c>
      <c r="I231" s="3" t="s">
        <v>2258</v>
      </c>
      <c r="J231" s="3" t="s">
        <v>2259</v>
      </c>
      <c r="K231" s="4" t="s">
        <v>677</v>
      </c>
      <c r="L231" s="3" t="s">
        <v>2260</v>
      </c>
      <c r="M231" s="3"/>
      <c r="N231" s="7" t="s">
        <v>2261</v>
      </c>
      <c r="O231" s="3" t="s">
        <v>2262</v>
      </c>
      <c r="P231" s="3" t="s">
        <v>2263</v>
      </c>
      <c r="Q231" s="92"/>
      <c r="R231" s="3"/>
      <c r="S231" s="117" t="s">
        <v>2264</v>
      </c>
      <c r="T231" s="82"/>
      <c r="U231" s="127" t="s">
        <v>2265</v>
      </c>
      <c r="V231" s="152" t="s">
        <v>70</v>
      </c>
      <c r="W231" s="156" t="s">
        <v>70</v>
      </c>
      <c r="X231" s="4" t="s">
        <v>31</v>
      </c>
      <c r="Y231" s="4" t="s">
        <v>32</v>
      </c>
      <c r="Z231" s="6" t="s">
        <v>33</v>
      </c>
      <c r="AA231" s="3" t="s">
        <v>4916</v>
      </c>
      <c r="AB231" s="4" t="s">
        <v>49</v>
      </c>
      <c r="AC231" s="6"/>
      <c r="AD231" s="4" t="s">
        <v>205</v>
      </c>
      <c r="AE231" s="4" t="str">
        <f t="shared" si="10"/>
        <v>NON</v>
      </c>
      <c r="AF231" s="98" t="s">
        <v>5338</v>
      </c>
    </row>
    <row r="232" spans="1:32" ht="15" customHeight="1" x14ac:dyDescent="0.25">
      <c r="A232" s="133">
        <v>230</v>
      </c>
      <c r="B232" s="150">
        <v>2020</v>
      </c>
      <c r="C232" s="170" t="str">
        <f t="shared" si="9"/>
        <v>20-0415-0230</v>
      </c>
      <c r="D232" s="134" t="s">
        <v>186</v>
      </c>
      <c r="E232" s="60"/>
      <c r="F232" s="60"/>
      <c r="G232" s="86"/>
      <c r="H232" s="3" t="s">
        <v>45</v>
      </c>
      <c r="I232" s="3" t="s">
        <v>2266</v>
      </c>
      <c r="J232" s="3" t="s">
        <v>2267</v>
      </c>
      <c r="K232" s="4" t="s">
        <v>710</v>
      </c>
      <c r="L232" s="3" t="s">
        <v>2268</v>
      </c>
      <c r="M232" s="3"/>
      <c r="N232" s="7" t="s">
        <v>2269</v>
      </c>
      <c r="O232" s="9" t="s">
        <v>2270</v>
      </c>
      <c r="P232" s="3" t="s">
        <v>2271</v>
      </c>
      <c r="Q232" s="92" t="s">
        <v>2272</v>
      </c>
      <c r="R232" s="3"/>
      <c r="S232" s="117" t="s">
        <v>642</v>
      </c>
      <c r="T232" s="82"/>
      <c r="U232" s="127" t="s">
        <v>2273</v>
      </c>
      <c r="V232" s="152" t="s">
        <v>70</v>
      </c>
      <c r="W232" s="156" t="s">
        <v>70</v>
      </c>
      <c r="X232" s="4"/>
      <c r="Y232" s="4" t="s">
        <v>32</v>
      </c>
      <c r="Z232" s="6"/>
      <c r="AA232" s="5" t="s">
        <v>4917</v>
      </c>
      <c r="AB232" s="4" t="s">
        <v>49</v>
      </c>
      <c r="AC232" s="6"/>
      <c r="AD232" s="4" t="s">
        <v>77</v>
      </c>
      <c r="AE232" s="4" t="str">
        <f t="shared" si="10"/>
        <v>NON</v>
      </c>
      <c r="AF232" s="98"/>
    </row>
    <row r="233" spans="1:32" ht="15" customHeight="1" x14ac:dyDescent="0.25">
      <c r="A233" s="133">
        <v>231</v>
      </c>
      <c r="B233" s="150">
        <v>2020</v>
      </c>
      <c r="C233" s="170" t="str">
        <f t="shared" si="9"/>
        <v>20-0415-0231</v>
      </c>
      <c r="D233" s="134" t="s">
        <v>186</v>
      </c>
      <c r="E233" s="60" t="s">
        <v>35</v>
      </c>
      <c r="F233" s="60"/>
      <c r="G233" s="86" t="s">
        <v>35</v>
      </c>
      <c r="H233" s="3" t="s">
        <v>45</v>
      </c>
      <c r="I233" s="3" t="s">
        <v>2274</v>
      </c>
      <c r="J233" s="15" t="s">
        <v>2275</v>
      </c>
      <c r="K233" s="4" t="s">
        <v>2276</v>
      </c>
      <c r="L233" s="3" t="s">
        <v>2277</v>
      </c>
      <c r="M233" s="3"/>
      <c r="N233" s="7" t="s">
        <v>2278</v>
      </c>
      <c r="O233" s="9" t="s">
        <v>2279</v>
      </c>
      <c r="P233" s="3" t="s">
        <v>2280</v>
      </c>
      <c r="Q233" s="92" t="s">
        <v>2281</v>
      </c>
      <c r="R233" s="3"/>
      <c r="S233" s="117" t="s">
        <v>37</v>
      </c>
      <c r="T233" s="82"/>
      <c r="U233" s="127" t="s">
        <v>2282</v>
      </c>
      <c r="V233" s="152" t="s">
        <v>70</v>
      </c>
      <c r="W233" s="156" t="s">
        <v>70</v>
      </c>
      <c r="X233" s="4" t="s">
        <v>31</v>
      </c>
      <c r="Y233" s="4" t="s">
        <v>32</v>
      </c>
      <c r="Z233" s="6" t="s">
        <v>33</v>
      </c>
      <c r="AA233" s="3" t="s">
        <v>4918</v>
      </c>
      <c r="AB233" s="4" t="s">
        <v>49</v>
      </c>
      <c r="AC233" s="6"/>
      <c r="AD233" s="4" t="s">
        <v>201</v>
      </c>
      <c r="AE233" s="4" t="str">
        <f t="shared" si="10"/>
        <v>NON</v>
      </c>
      <c r="AF233" s="98" t="s">
        <v>5339</v>
      </c>
    </row>
    <row r="234" spans="1:32" ht="15" customHeight="1" x14ac:dyDescent="0.25">
      <c r="A234" s="133">
        <v>232</v>
      </c>
      <c r="B234" s="150">
        <v>2020</v>
      </c>
      <c r="C234" s="170" t="str">
        <f t="shared" si="9"/>
        <v>20-0415-0232</v>
      </c>
      <c r="D234" s="134" t="s">
        <v>186</v>
      </c>
      <c r="E234" s="60"/>
      <c r="F234" s="60"/>
      <c r="G234" s="86"/>
      <c r="H234" s="3" t="s">
        <v>36</v>
      </c>
      <c r="I234" s="3" t="s">
        <v>2283</v>
      </c>
      <c r="J234" s="3" t="s">
        <v>2284</v>
      </c>
      <c r="K234" s="4" t="s">
        <v>2285</v>
      </c>
      <c r="L234" s="3" t="s">
        <v>2286</v>
      </c>
      <c r="M234" s="3"/>
      <c r="N234" s="7" t="s">
        <v>2287</v>
      </c>
      <c r="O234" s="9" t="s">
        <v>2288</v>
      </c>
      <c r="P234" s="3" t="s">
        <v>2289</v>
      </c>
      <c r="Q234" s="92" t="s">
        <v>2290</v>
      </c>
      <c r="R234" s="3"/>
      <c r="S234" s="117" t="s">
        <v>683</v>
      </c>
      <c r="T234" s="82"/>
      <c r="U234" s="127" t="s">
        <v>2291</v>
      </c>
      <c r="V234" s="152" t="s">
        <v>70</v>
      </c>
      <c r="W234" s="156" t="s">
        <v>70</v>
      </c>
      <c r="X234" s="4" t="s">
        <v>31</v>
      </c>
      <c r="Y234" s="4" t="s">
        <v>32</v>
      </c>
      <c r="Z234" s="6" t="s">
        <v>33</v>
      </c>
      <c r="AA234" s="3" t="s">
        <v>2070</v>
      </c>
      <c r="AB234" s="4" t="s">
        <v>34</v>
      </c>
      <c r="AC234" s="6"/>
      <c r="AD234" s="4" t="s">
        <v>201</v>
      </c>
      <c r="AE234" s="4" t="str">
        <f t="shared" si="10"/>
        <v>OUI</v>
      </c>
      <c r="AF234" s="98"/>
    </row>
    <row r="235" spans="1:32" ht="15" customHeight="1" x14ac:dyDescent="0.25">
      <c r="A235" s="133">
        <v>233</v>
      </c>
      <c r="B235" s="150">
        <v>2020</v>
      </c>
      <c r="C235" s="170" t="str">
        <f t="shared" si="9"/>
        <v>20-0415-0233</v>
      </c>
      <c r="D235" s="134" t="s">
        <v>186</v>
      </c>
      <c r="E235" s="60"/>
      <c r="F235" s="60"/>
      <c r="G235" s="86"/>
      <c r="H235" s="3" t="s">
        <v>44</v>
      </c>
      <c r="I235" s="3" t="s">
        <v>2292</v>
      </c>
      <c r="J235" s="3" t="s">
        <v>2293</v>
      </c>
      <c r="K235" s="4" t="s">
        <v>2294</v>
      </c>
      <c r="L235" s="3" t="s">
        <v>2295</v>
      </c>
      <c r="M235" s="3"/>
      <c r="N235" s="7" t="s">
        <v>2296</v>
      </c>
      <c r="O235" s="12" t="s">
        <v>2297</v>
      </c>
      <c r="P235" s="3" t="s">
        <v>2298</v>
      </c>
      <c r="Q235" s="92"/>
      <c r="R235" s="3"/>
      <c r="S235" s="117" t="s">
        <v>2299</v>
      </c>
      <c r="T235" s="82"/>
      <c r="U235" s="127"/>
      <c r="V235" s="152" t="s">
        <v>70</v>
      </c>
      <c r="W235" s="156" t="s">
        <v>70</v>
      </c>
      <c r="X235" s="4" t="s">
        <v>31</v>
      </c>
      <c r="Y235" s="4" t="s">
        <v>32</v>
      </c>
      <c r="Z235" s="6" t="s">
        <v>33</v>
      </c>
      <c r="AA235" s="3" t="s">
        <v>4919</v>
      </c>
      <c r="AB235" s="4" t="s">
        <v>56</v>
      </c>
      <c r="AC235" s="6"/>
      <c r="AD235" s="4" t="s">
        <v>201</v>
      </c>
      <c r="AE235" s="4" t="str">
        <f t="shared" si="10"/>
        <v>OUI</v>
      </c>
      <c r="AF235" s="98" t="s">
        <v>5340</v>
      </c>
    </row>
    <row r="236" spans="1:32" ht="15" customHeight="1" x14ac:dyDescent="0.25">
      <c r="A236" s="133">
        <v>234</v>
      </c>
      <c r="B236" s="150">
        <v>2020</v>
      </c>
      <c r="C236" s="170" t="str">
        <f t="shared" si="9"/>
        <v>20-0416-0234</v>
      </c>
      <c r="D236" s="134" t="s">
        <v>186</v>
      </c>
      <c r="E236" s="60"/>
      <c r="F236" s="60"/>
      <c r="G236" s="86"/>
      <c r="H236" s="3" t="s">
        <v>45</v>
      </c>
      <c r="I236" s="3" t="s">
        <v>2300</v>
      </c>
      <c r="J236" s="3" t="s">
        <v>2301</v>
      </c>
      <c r="K236" s="4" t="s">
        <v>986</v>
      </c>
      <c r="L236" s="3" t="s">
        <v>2302</v>
      </c>
      <c r="M236" s="3"/>
      <c r="N236" s="7" t="s">
        <v>2303</v>
      </c>
      <c r="O236" s="9" t="s">
        <v>2304</v>
      </c>
      <c r="P236" s="3" t="s">
        <v>2305</v>
      </c>
      <c r="Q236" s="92"/>
      <c r="R236" s="3"/>
      <c r="S236" s="117" t="s">
        <v>337</v>
      </c>
      <c r="T236" s="82"/>
      <c r="U236" s="127" t="s">
        <v>2306</v>
      </c>
      <c r="V236" s="152" t="s">
        <v>96</v>
      </c>
      <c r="W236" s="156" t="s">
        <v>96</v>
      </c>
      <c r="X236" s="4" t="s">
        <v>31</v>
      </c>
      <c r="Y236" s="4" t="s">
        <v>32</v>
      </c>
      <c r="Z236" s="6" t="s">
        <v>33</v>
      </c>
      <c r="AA236" s="5" t="s">
        <v>4920</v>
      </c>
      <c r="AB236" s="4" t="s">
        <v>49</v>
      </c>
      <c r="AC236" s="6"/>
      <c r="AD236" s="4" t="s">
        <v>201</v>
      </c>
      <c r="AE236" s="4" t="str">
        <f t="shared" si="10"/>
        <v>NON</v>
      </c>
      <c r="AF236" s="98" t="s">
        <v>5341</v>
      </c>
    </row>
    <row r="237" spans="1:32" ht="15" customHeight="1" x14ac:dyDescent="0.25">
      <c r="A237" s="133">
        <v>235</v>
      </c>
      <c r="B237" s="150">
        <v>2020</v>
      </c>
      <c r="C237" s="170" t="str">
        <f t="shared" si="9"/>
        <v>20-0416-0235</v>
      </c>
      <c r="D237" s="134" t="s">
        <v>186</v>
      </c>
      <c r="E237" s="60"/>
      <c r="F237" s="60"/>
      <c r="G237" s="86"/>
      <c r="H237" s="3" t="s">
        <v>36</v>
      </c>
      <c r="I237" s="3" t="s">
        <v>2307</v>
      </c>
      <c r="J237" s="3" t="s">
        <v>2308</v>
      </c>
      <c r="K237" s="4" t="s">
        <v>409</v>
      </c>
      <c r="L237" s="3" t="s">
        <v>2309</v>
      </c>
      <c r="M237" s="3"/>
      <c r="N237" s="7" t="s">
        <v>2310</v>
      </c>
      <c r="O237" s="9" t="s">
        <v>2311</v>
      </c>
      <c r="P237" s="3" t="s">
        <v>2312</v>
      </c>
      <c r="Q237" s="92" t="s">
        <v>2313</v>
      </c>
      <c r="R237" s="3"/>
      <c r="S237" s="117" t="s">
        <v>2314</v>
      </c>
      <c r="T237" s="82"/>
      <c r="U237" s="127"/>
      <c r="V237" s="152" t="s">
        <v>96</v>
      </c>
      <c r="W237" s="156" t="s">
        <v>96</v>
      </c>
      <c r="X237" s="4" t="s">
        <v>31</v>
      </c>
      <c r="Y237" s="4" t="s">
        <v>32</v>
      </c>
      <c r="Z237" s="6" t="s">
        <v>33</v>
      </c>
      <c r="AA237" s="3" t="s">
        <v>4921</v>
      </c>
      <c r="AB237" s="4" t="s">
        <v>56</v>
      </c>
      <c r="AC237" s="6"/>
      <c r="AD237" s="4" t="s">
        <v>201</v>
      </c>
      <c r="AE237" s="4" t="str">
        <f t="shared" si="10"/>
        <v>OUI</v>
      </c>
      <c r="AF237" s="100" t="s">
        <v>5342</v>
      </c>
    </row>
    <row r="238" spans="1:32" ht="15" customHeight="1" x14ac:dyDescent="0.25">
      <c r="A238" s="133">
        <v>236</v>
      </c>
      <c r="B238" s="150">
        <v>2020</v>
      </c>
      <c r="C238" s="170" t="str">
        <f t="shared" si="9"/>
        <v>20-0416-0236</v>
      </c>
      <c r="D238" s="134" t="s">
        <v>186</v>
      </c>
      <c r="E238" s="60"/>
      <c r="F238" s="60"/>
      <c r="G238" s="86"/>
      <c r="H238" s="3" t="s">
        <v>40</v>
      </c>
      <c r="I238" s="3" t="s">
        <v>2315</v>
      </c>
      <c r="J238" s="3" t="s">
        <v>2316</v>
      </c>
      <c r="K238" s="4" t="s">
        <v>742</v>
      </c>
      <c r="L238" s="3" t="s">
        <v>2317</v>
      </c>
      <c r="M238" s="3"/>
      <c r="N238" s="7" t="s">
        <v>2318</v>
      </c>
      <c r="O238" s="9" t="s">
        <v>2319</v>
      </c>
      <c r="P238" s="3" t="s">
        <v>2320</v>
      </c>
      <c r="Q238" s="92"/>
      <c r="R238" s="3"/>
      <c r="S238" s="117" t="s">
        <v>963</v>
      </c>
      <c r="T238" s="82"/>
      <c r="U238" s="127"/>
      <c r="V238" s="152" t="s">
        <v>96</v>
      </c>
      <c r="W238" s="156" t="s">
        <v>96</v>
      </c>
      <c r="X238" s="4" t="s">
        <v>31</v>
      </c>
      <c r="Y238" s="4" t="s">
        <v>32</v>
      </c>
      <c r="Z238" s="6" t="s">
        <v>33</v>
      </c>
      <c r="AA238" s="3" t="s">
        <v>4922</v>
      </c>
      <c r="AB238" s="4" t="s">
        <v>49</v>
      </c>
      <c r="AC238" s="6"/>
      <c r="AD238" s="4" t="s">
        <v>210</v>
      </c>
      <c r="AE238" s="4" t="str">
        <f t="shared" si="10"/>
        <v>NON</v>
      </c>
      <c r="AF238" s="98" t="s">
        <v>5343</v>
      </c>
    </row>
    <row r="239" spans="1:32" ht="15" customHeight="1" x14ac:dyDescent="0.25">
      <c r="A239" s="133">
        <v>237</v>
      </c>
      <c r="B239" s="150">
        <v>2020</v>
      </c>
      <c r="C239" s="170" t="str">
        <f t="shared" si="9"/>
        <v>20-0416-0237</v>
      </c>
      <c r="D239" s="134" t="s">
        <v>186</v>
      </c>
      <c r="E239" s="60" t="s">
        <v>35</v>
      </c>
      <c r="F239" s="60"/>
      <c r="G239" s="86" t="s">
        <v>35</v>
      </c>
      <c r="H239" s="3" t="s">
        <v>36</v>
      </c>
      <c r="I239" s="3" t="s">
        <v>2321</v>
      </c>
      <c r="J239" s="3" t="s">
        <v>2322</v>
      </c>
      <c r="K239" s="4" t="s">
        <v>527</v>
      </c>
      <c r="L239" s="3" t="s">
        <v>2323</v>
      </c>
      <c r="M239" s="3"/>
      <c r="N239" s="7" t="s">
        <v>2324</v>
      </c>
      <c r="O239" s="9" t="s">
        <v>2325</v>
      </c>
      <c r="P239" s="92" t="s">
        <v>2326</v>
      </c>
      <c r="Q239" s="92"/>
      <c r="R239" s="3"/>
      <c r="S239" s="117" t="s">
        <v>765</v>
      </c>
      <c r="T239" s="82">
        <v>8</v>
      </c>
      <c r="U239" s="127" t="s">
        <v>2327</v>
      </c>
      <c r="V239" s="152" t="s">
        <v>96</v>
      </c>
      <c r="W239" s="156" t="s">
        <v>96</v>
      </c>
      <c r="X239" s="4" t="s">
        <v>31</v>
      </c>
      <c r="Y239" s="4" t="s">
        <v>32</v>
      </c>
      <c r="Z239" s="6" t="s">
        <v>64</v>
      </c>
      <c r="AA239" s="3" t="s">
        <v>1033</v>
      </c>
      <c r="AB239" s="4" t="s">
        <v>15</v>
      </c>
      <c r="AC239" s="6"/>
      <c r="AD239" s="4" t="s">
        <v>215</v>
      </c>
      <c r="AE239" s="4" t="str">
        <f t="shared" si="10"/>
        <v>OUI</v>
      </c>
      <c r="AF239" s="98" t="s">
        <v>5344</v>
      </c>
    </row>
    <row r="240" spans="1:32" ht="15" customHeight="1" x14ac:dyDescent="0.25">
      <c r="A240" s="133">
        <v>238</v>
      </c>
      <c r="B240" s="150">
        <v>2020</v>
      </c>
      <c r="C240" s="170" t="str">
        <f t="shared" si="9"/>
        <v>20-0416-0238</v>
      </c>
      <c r="D240" s="134" t="s">
        <v>186</v>
      </c>
      <c r="E240" s="59"/>
      <c r="F240" s="59"/>
      <c r="G240" s="86" t="s">
        <v>35</v>
      </c>
      <c r="H240" s="7" t="s">
        <v>54</v>
      </c>
      <c r="I240" s="3" t="s">
        <v>2328</v>
      </c>
      <c r="J240" s="3" t="s">
        <v>2329</v>
      </c>
      <c r="K240" s="4" t="s">
        <v>701</v>
      </c>
      <c r="L240" s="3" t="s">
        <v>2330</v>
      </c>
      <c r="M240" s="3"/>
      <c r="N240" s="7" t="s">
        <v>2331</v>
      </c>
      <c r="O240" s="9" t="s">
        <v>2332</v>
      </c>
      <c r="P240" s="3" t="s">
        <v>2333</v>
      </c>
      <c r="Q240" s="92"/>
      <c r="R240" s="3"/>
      <c r="S240" s="117" t="s">
        <v>1051</v>
      </c>
      <c r="T240" s="82"/>
      <c r="U240" s="127" t="s">
        <v>2334</v>
      </c>
      <c r="V240" s="152">
        <v>43937</v>
      </c>
      <c r="W240" s="156">
        <v>43937</v>
      </c>
      <c r="X240" s="4" t="s">
        <v>31</v>
      </c>
      <c r="Y240" s="4" t="s">
        <v>32</v>
      </c>
      <c r="Z240" s="6" t="s">
        <v>33</v>
      </c>
      <c r="AA240" s="3" t="s">
        <v>4923</v>
      </c>
      <c r="AB240" s="4" t="s">
        <v>49</v>
      </c>
      <c r="AC240" s="6"/>
      <c r="AD240" s="4" t="s">
        <v>201</v>
      </c>
      <c r="AE240" s="4" t="str">
        <f t="shared" si="10"/>
        <v>NON</v>
      </c>
      <c r="AF240" s="98" t="s">
        <v>5345</v>
      </c>
    </row>
    <row r="241" spans="1:32" ht="15" customHeight="1" x14ac:dyDescent="0.25">
      <c r="A241" s="133">
        <v>239</v>
      </c>
      <c r="B241" s="150">
        <v>2020</v>
      </c>
      <c r="C241" s="170" t="str">
        <f t="shared" si="9"/>
        <v>20-0417-0239</v>
      </c>
      <c r="D241" s="134" t="s">
        <v>186</v>
      </c>
      <c r="E241" s="60">
        <v>204928</v>
      </c>
      <c r="F241" s="60">
        <v>1555299502</v>
      </c>
      <c r="G241" s="86">
        <v>81012268</v>
      </c>
      <c r="H241" s="3" t="s">
        <v>3</v>
      </c>
      <c r="I241" s="3" t="s">
        <v>2335</v>
      </c>
      <c r="J241" s="3" t="s">
        <v>2336</v>
      </c>
      <c r="K241" s="4" t="s">
        <v>2337</v>
      </c>
      <c r="L241" s="3" t="s">
        <v>2338</v>
      </c>
      <c r="M241" s="3"/>
      <c r="N241" s="7" t="s">
        <v>2339</v>
      </c>
      <c r="O241" s="9" t="s">
        <v>2340</v>
      </c>
      <c r="P241" s="92" t="s">
        <v>2341</v>
      </c>
      <c r="Q241" s="92"/>
      <c r="R241" s="3"/>
      <c r="S241" s="117" t="s">
        <v>868</v>
      </c>
      <c r="T241" s="82"/>
      <c r="U241" s="127" t="s">
        <v>2342</v>
      </c>
      <c r="V241" s="152" t="s">
        <v>95</v>
      </c>
      <c r="W241" s="156" t="s">
        <v>95</v>
      </c>
      <c r="X241" s="4" t="s">
        <v>48</v>
      </c>
      <c r="Y241" s="4" t="s">
        <v>61</v>
      </c>
      <c r="Z241" s="6" t="s">
        <v>33</v>
      </c>
      <c r="AA241" s="3" t="s">
        <v>4924</v>
      </c>
      <c r="AB241" s="4" t="s">
        <v>34</v>
      </c>
      <c r="AC241" s="6"/>
      <c r="AD241" s="4" t="s">
        <v>203</v>
      </c>
      <c r="AE241" s="4" t="str">
        <f t="shared" si="10"/>
        <v>OUI</v>
      </c>
      <c r="AF241" s="98" t="s">
        <v>5346</v>
      </c>
    </row>
    <row r="242" spans="1:32" ht="15" customHeight="1" x14ac:dyDescent="0.25">
      <c r="A242" s="133">
        <v>240</v>
      </c>
      <c r="B242" s="150">
        <v>2020</v>
      </c>
      <c r="C242" s="170" t="str">
        <f t="shared" si="9"/>
        <v>20-0420-0240</v>
      </c>
      <c r="D242" s="134" t="s">
        <v>186</v>
      </c>
      <c r="E242" s="60"/>
      <c r="F242" s="60"/>
      <c r="G242" s="86" t="s">
        <v>35</v>
      </c>
      <c r="H242" s="3" t="s">
        <v>40</v>
      </c>
      <c r="I242" s="3" t="s">
        <v>2343</v>
      </c>
      <c r="J242" s="3" t="s">
        <v>2344</v>
      </c>
      <c r="K242" s="4" t="s">
        <v>533</v>
      </c>
      <c r="L242" s="3" t="s">
        <v>2345</v>
      </c>
      <c r="M242" s="3"/>
      <c r="N242" s="7" t="s">
        <v>2346</v>
      </c>
      <c r="O242" s="9" t="s">
        <v>2347</v>
      </c>
      <c r="P242" s="3" t="s">
        <v>2348</v>
      </c>
      <c r="Q242" s="92"/>
      <c r="R242" s="3"/>
      <c r="S242" s="117" t="s">
        <v>2349</v>
      </c>
      <c r="T242" s="82">
        <v>9</v>
      </c>
      <c r="U242" s="127" t="s">
        <v>2350</v>
      </c>
      <c r="V242" s="152" t="s">
        <v>69</v>
      </c>
      <c r="W242" s="156" t="s">
        <v>69</v>
      </c>
      <c r="X242" s="4"/>
      <c r="Y242" s="4" t="s">
        <v>32</v>
      </c>
      <c r="Z242" s="6" t="s">
        <v>33</v>
      </c>
      <c r="AA242" s="3" t="s">
        <v>4925</v>
      </c>
      <c r="AB242" s="4" t="s">
        <v>15</v>
      </c>
      <c r="AC242" s="6"/>
      <c r="AD242" s="4" t="s">
        <v>215</v>
      </c>
      <c r="AE242" s="4" t="str">
        <f t="shared" si="10"/>
        <v>NON</v>
      </c>
      <c r="AF242" s="98" t="s">
        <v>5347</v>
      </c>
    </row>
    <row r="243" spans="1:32" ht="15" customHeight="1" x14ac:dyDescent="0.25">
      <c r="A243" s="133">
        <v>241</v>
      </c>
      <c r="B243" s="150">
        <v>2020</v>
      </c>
      <c r="C243" s="170" t="str">
        <f t="shared" si="9"/>
        <v>20-0420-0241</v>
      </c>
      <c r="D243" s="134" t="s">
        <v>186</v>
      </c>
      <c r="E243" s="59" t="s">
        <v>35</v>
      </c>
      <c r="F243" s="59"/>
      <c r="G243" s="86" t="s">
        <v>35</v>
      </c>
      <c r="H243" s="3" t="s">
        <v>44</v>
      </c>
      <c r="I243" s="3" t="s">
        <v>2351</v>
      </c>
      <c r="J243" s="3" t="s">
        <v>2352</v>
      </c>
      <c r="K243" s="4" t="s">
        <v>1875</v>
      </c>
      <c r="L243" s="3" t="s">
        <v>2353</v>
      </c>
      <c r="M243" s="3"/>
      <c r="N243" s="7" t="s">
        <v>2354</v>
      </c>
      <c r="O243" s="9" t="s">
        <v>2355</v>
      </c>
      <c r="P243" s="3" t="s">
        <v>2356</v>
      </c>
      <c r="Q243" s="92" t="s">
        <v>2357</v>
      </c>
      <c r="R243" s="3"/>
      <c r="S243" s="117" t="s">
        <v>2358</v>
      </c>
      <c r="T243" s="82"/>
      <c r="U243" s="127" t="s">
        <v>2359</v>
      </c>
      <c r="V243" s="152" t="s">
        <v>69</v>
      </c>
      <c r="W243" s="156" t="s">
        <v>69</v>
      </c>
      <c r="X243" s="4" t="s">
        <v>48</v>
      </c>
      <c r="Y243" s="4" t="s">
        <v>32</v>
      </c>
      <c r="Z243" s="6" t="s">
        <v>33</v>
      </c>
      <c r="AA243" s="3" t="s">
        <v>4926</v>
      </c>
      <c r="AB243" s="4" t="s">
        <v>49</v>
      </c>
      <c r="AC243" s="6"/>
      <c r="AD243" s="4" t="s">
        <v>201</v>
      </c>
      <c r="AE243" s="4" t="str">
        <f t="shared" si="10"/>
        <v>OUI</v>
      </c>
      <c r="AF243" s="98" t="s">
        <v>5348</v>
      </c>
    </row>
    <row r="244" spans="1:32" ht="15" customHeight="1" x14ac:dyDescent="0.25">
      <c r="A244" s="133">
        <v>242</v>
      </c>
      <c r="B244" s="150">
        <v>2020</v>
      </c>
      <c r="C244" s="170" t="str">
        <f t="shared" si="9"/>
        <v>20-0420-0242</v>
      </c>
      <c r="D244" s="134" t="s">
        <v>186</v>
      </c>
      <c r="E244" s="59" t="s">
        <v>35</v>
      </c>
      <c r="F244" s="59"/>
      <c r="G244" s="86" t="s">
        <v>35</v>
      </c>
      <c r="H244" s="3" t="s">
        <v>29</v>
      </c>
      <c r="I244" s="3" t="s">
        <v>2360</v>
      </c>
      <c r="J244" s="3" t="s">
        <v>2361</v>
      </c>
      <c r="K244" s="4" t="s">
        <v>2362</v>
      </c>
      <c r="L244" s="3" t="s">
        <v>2363</v>
      </c>
      <c r="M244" s="3"/>
      <c r="N244" s="7" t="s">
        <v>2364</v>
      </c>
      <c r="O244" s="9" t="s">
        <v>2365</v>
      </c>
      <c r="P244" s="3" t="s">
        <v>2366</v>
      </c>
      <c r="Q244" s="92" t="s">
        <v>35</v>
      </c>
      <c r="R244" s="3"/>
      <c r="S244" s="117" t="s">
        <v>2367</v>
      </c>
      <c r="T244" s="82"/>
      <c r="U244" s="127" t="s">
        <v>2368</v>
      </c>
      <c r="V244" s="152" t="s">
        <v>69</v>
      </c>
      <c r="W244" s="156" t="s">
        <v>69</v>
      </c>
      <c r="X244" s="4" t="s">
        <v>31</v>
      </c>
      <c r="Y244" s="4" t="s">
        <v>32</v>
      </c>
      <c r="Z244" s="6" t="s">
        <v>33</v>
      </c>
      <c r="AA244" s="3" t="s">
        <v>4927</v>
      </c>
      <c r="AB244" s="4" t="s">
        <v>34</v>
      </c>
      <c r="AC244" s="6"/>
      <c r="AD244" s="4" t="s">
        <v>212</v>
      </c>
      <c r="AE244" s="4" t="str">
        <f t="shared" si="10"/>
        <v>OUI</v>
      </c>
      <c r="AF244" s="98" t="s">
        <v>5349</v>
      </c>
    </row>
    <row r="245" spans="1:32" ht="15" customHeight="1" x14ac:dyDescent="0.25">
      <c r="A245" s="133">
        <v>243</v>
      </c>
      <c r="B245" s="150">
        <v>2020</v>
      </c>
      <c r="C245" s="170" t="str">
        <f t="shared" si="9"/>
        <v>20-0420-0243</v>
      </c>
      <c r="D245" s="134" t="s">
        <v>186</v>
      </c>
      <c r="E245" s="59"/>
      <c r="F245" s="59"/>
      <c r="G245" s="86" t="s">
        <v>35</v>
      </c>
      <c r="H245" s="3" t="s">
        <v>40</v>
      </c>
      <c r="I245" s="3" t="s">
        <v>2369</v>
      </c>
      <c r="J245" s="3" t="s">
        <v>2370</v>
      </c>
      <c r="K245" s="4" t="s">
        <v>963</v>
      </c>
      <c r="L245" s="3" t="s">
        <v>2371</v>
      </c>
      <c r="M245" s="3"/>
      <c r="N245" s="7" t="s">
        <v>2372</v>
      </c>
      <c r="O245" s="9" t="s">
        <v>2373</v>
      </c>
      <c r="P245" s="3" t="s">
        <v>2374</v>
      </c>
      <c r="Q245" s="92" t="s">
        <v>2375</v>
      </c>
      <c r="R245" s="3"/>
      <c r="S245" s="117" t="s">
        <v>310</v>
      </c>
      <c r="T245" s="82"/>
      <c r="U245" s="127" t="s">
        <v>2376</v>
      </c>
      <c r="V245" s="152" t="s">
        <v>69</v>
      </c>
      <c r="W245" s="156" t="s">
        <v>69</v>
      </c>
      <c r="X245" s="4" t="s">
        <v>48</v>
      </c>
      <c r="Y245" s="4" t="s">
        <v>32</v>
      </c>
      <c r="Z245" s="6" t="s">
        <v>33</v>
      </c>
      <c r="AA245" s="3" t="s">
        <v>4928</v>
      </c>
      <c r="AB245" s="4" t="s">
        <v>49</v>
      </c>
      <c r="AC245" s="6"/>
      <c r="AD245" s="4" t="s">
        <v>77</v>
      </c>
      <c r="AE245" s="4" t="str">
        <f t="shared" si="10"/>
        <v>NON</v>
      </c>
      <c r="AF245" s="98" t="s">
        <v>35</v>
      </c>
    </row>
    <row r="246" spans="1:32" ht="15" customHeight="1" x14ac:dyDescent="0.25">
      <c r="A246" s="133">
        <v>244</v>
      </c>
      <c r="B246" s="150">
        <v>2020</v>
      </c>
      <c r="C246" s="170" t="str">
        <f t="shared" si="9"/>
        <v>20-0420-0244</v>
      </c>
      <c r="D246" s="134" t="s">
        <v>186</v>
      </c>
      <c r="E246" s="59"/>
      <c r="F246" s="59"/>
      <c r="G246" s="86" t="s">
        <v>35</v>
      </c>
      <c r="H246" s="3" t="s">
        <v>44</v>
      </c>
      <c r="I246" s="3" t="s">
        <v>2377</v>
      </c>
      <c r="J246" s="3" t="s">
        <v>2378</v>
      </c>
      <c r="K246" s="4" t="s">
        <v>2379</v>
      </c>
      <c r="L246" s="3" t="s">
        <v>2380</v>
      </c>
      <c r="M246" s="3"/>
      <c r="N246" s="7" t="s">
        <v>2381</v>
      </c>
      <c r="O246" s="9" t="s">
        <v>2382</v>
      </c>
      <c r="P246" s="3" t="s">
        <v>2383</v>
      </c>
      <c r="Q246" s="92"/>
      <c r="R246" s="3"/>
      <c r="S246" s="117" t="s">
        <v>1488</v>
      </c>
      <c r="T246" s="82"/>
      <c r="U246" s="127" t="s">
        <v>2384</v>
      </c>
      <c r="V246" s="152" t="s">
        <v>69</v>
      </c>
      <c r="W246" s="156" t="s">
        <v>69</v>
      </c>
      <c r="X246" s="4" t="s">
        <v>48</v>
      </c>
      <c r="Y246" s="4" t="s">
        <v>32</v>
      </c>
      <c r="Z246" s="6" t="s">
        <v>33</v>
      </c>
      <c r="AA246" s="3" t="s">
        <v>4929</v>
      </c>
      <c r="AB246" s="4" t="s">
        <v>56</v>
      </c>
      <c r="AC246" s="6"/>
      <c r="AD246" s="4" t="s">
        <v>205</v>
      </c>
      <c r="AE246" s="4" t="str">
        <f t="shared" si="10"/>
        <v>OUI</v>
      </c>
      <c r="AF246" s="100" t="s">
        <v>5350</v>
      </c>
    </row>
    <row r="247" spans="1:32" ht="15" customHeight="1" x14ac:dyDescent="0.25">
      <c r="A247" s="133">
        <v>245</v>
      </c>
      <c r="B247" s="150">
        <v>2020</v>
      </c>
      <c r="C247" s="170" t="str">
        <f t="shared" si="9"/>
        <v>20-0420-0245</v>
      </c>
      <c r="D247" s="134" t="s">
        <v>186</v>
      </c>
      <c r="E247" s="60"/>
      <c r="F247" s="60"/>
      <c r="G247" s="86"/>
      <c r="H247" s="3" t="s">
        <v>90</v>
      </c>
      <c r="I247" s="3" t="s">
        <v>2385</v>
      </c>
      <c r="J247" s="3" t="s">
        <v>2386</v>
      </c>
      <c r="K247" s="4" t="s">
        <v>37</v>
      </c>
      <c r="L247" s="3" t="s">
        <v>2387</v>
      </c>
      <c r="M247" s="3"/>
      <c r="N247" s="7" t="s">
        <v>2388</v>
      </c>
      <c r="O247" s="9" t="s">
        <v>2389</v>
      </c>
      <c r="P247" s="3" t="s">
        <v>2390</v>
      </c>
      <c r="Q247" s="92"/>
      <c r="R247" s="3"/>
      <c r="S247" s="117" t="s">
        <v>1606</v>
      </c>
      <c r="T247" s="82"/>
      <c r="U247" s="127" t="s">
        <v>2391</v>
      </c>
      <c r="V247" s="152" t="s">
        <v>69</v>
      </c>
      <c r="W247" s="156" t="s">
        <v>69</v>
      </c>
      <c r="X247" s="4" t="s">
        <v>48</v>
      </c>
      <c r="Y247" s="4" t="s">
        <v>32</v>
      </c>
      <c r="Z247" s="6" t="s">
        <v>33</v>
      </c>
      <c r="AA247" s="3" t="s">
        <v>4930</v>
      </c>
      <c r="AB247" s="4" t="s">
        <v>49</v>
      </c>
      <c r="AC247" s="6"/>
      <c r="AD247" s="4" t="s">
        <v>77</v>
      </c>
      <c r="AE247" s="4" t="str">
        <f t="shared" si="10"/>
        <v>NON</v>
      </c>
      <c r="AF247" s="98"/>
    </row>
    <row r="248" spans="1:32" ht="15" customHeight="1" x14ac:dyDescent="0.25">
      <c r="A248" s="133">
        <v>246</v>
      </c>
      <c r="B248" s="150">
        <v>2020</v>
      </c>
      <c r="C248" s="170" t="str">
        <f t="shared" si="9"/>
        <v>20-0420-0246</v>
      </c>
      <c r="D248" s="134" t="s">
        <v>186</v>
      </c>
      <c r="E248" s="60"/>
      <c r="F248" s="60"/>
      <c r="G248" s="86" t="s">
        <v>35</v>
      </c>
      <c r="H248" s="3" t="s">
        <v>36</v>
      </c>
      <c r="I248" s="3" t="s">
        <v>2392</v>
      </c>
      <c r="J248" s="3" t="s">
        <v>2393</v>
      </c>
      <c r="K248" s="4" t="s">
        <v>2314</v>
      </c>
      <c r="L248" s="3" t="s">
        <v>2394</v>
      </c>
      <c r="M248" s="3"/>
      <c r="N248" s="7" t="s">
        <v>2395</v>
      </c>
      <c r="O248" s="9" t="s">
        <v>2396</v>
      </c>
      <c r="P248" s="3" t="s">
        <v>2397</v>
      </c>
      <c r="Q248" s="92"/>
      <c r="R248" s="3"/>
      <c r="S248" s="117" t="s">
        <v>2398</v>
      </c>
      <c r="T248" s="82"/>
      <c r="U248" s="127" t="s">
        <v>2399</v>
      </c>
      <c r="V248" s="152" t="s">
        <v>69</v>
      </c>
      <c r="W248" s="156" t="s">
        <v>69</v>
      </c>
      <c r="X248" s="4" t="s">
        <v>31</v>
      </c>
      <c r="Y248" s="4" t="s">
        <v>32</v>
      </c>
      <c r="Z248" s="6" t="s">
        <v>33</v>
      </c>
      <c r="AA248" s="3" t="s">
        <v>4931</v>
      </c>
      <c r="AB248" s="4" t="s">
        <v>56</v>
      </c>
      <c r="AC248" s="6"/>
      <c r="AD248" s="4" t="s">
        <v>201</v>
      </c>
      <c r="AE248" s="4" t="str">
        <f t="shared" si="10"/>
        <v>OUI</v>
      </c>
      <c r="AF248" s="98" t="s">
        <v>5351</v>
      </c>
    </row>
    <row r="249" spans="1:32" ht="15" customHeight="1" x14ac:dyDescent="0.25">
      <c r="A249" s="133">
        <v>247</v>
      </c>
      <c r="B249" s="150">
        <v>2020</v>
      </c>
      <c r="C249" s="170" t="str">
        <f t="shared" si="9"/>
        <v>20-0420-0247</v>
      </c>
      <c r="D249" s="134" t="s">
        <v>186</v>
      </c>
      <c r="E249" s="60"/>
      <c r="F249" s="60"/>
      <c r="G249" s="86" t="s">
        <v>35</v>
      </c>
      <c r="H249" s="3" t="s">
        <v>45</v>
      </c>
      <c r="I249" s="3" t="s">
        <v>2400</v>
      </c>
      <c r="J249" s="3" t="s">
        <v>2401</v>
      </c>
      <c r="K249" s="4" t="s">
        <v>2402</v>
      </c>
      <c r="L249" s="3" t="s">
        <v>2403</v>
      </c>
      <c r="M249" s="3"/>
      <c r="N249" s="7" t="s">
        <v>2404</v>
      </c>
      <c r="O249" s="9" t="s">
        <v>2405</v>
      </c>
      <c r="P249" s="3" t="s">
        <v>2406</v>
      </c>
      <c r="Q249" s="92"/>
      <c r="R249" s="3"/>
      <c r="S249" s="117" t="s">
        <v>2407</v>
      </c>
      <c r="T249" s="82"/>
      <c r="U249" s="127" t="s">
        <v>2408</v>
      </c>
      <c r="V249" s="152" t="s">
        <v>69</v>
      </c>
      <c r="W249" s="156" t="s">
        <v>69</v>
      </c>
      <c r="X249" s="4" t="s">
        <v>48</v>
      </c>
      <c r="Y249" s="4" t="s">
        <v>32</v>
      </c>
      <c r="Z249" s="6" t="s">
        <v>33</v>
      </c>
      <c r="AA249" s="3" t="s">
        <v>4932</v>
      </c>
      <c r="AB249" s="4" t="s">
        <v>49</v>
      </c>
      <c r="AC249" s="6"/>
      <c r="AD249" s="4" t="s">
        <v>201</v>
      </c>
      <c r="AE249" s="4" t="str">
        <f t="shared" si="10"/>
        <v>NON</v>
      </c>
      <c r="AF249" s="98"/>
    </row>
    <row r="250" spans="1:32" ht="15" customHeight="1" x14ac:dyDescent="0.25">
      <c r="A250" s="133">
        <v>248</v>
      </c>
      <c r="B250" s="150">
        <v>2020</v>
      </c>
      <c r="C250" s="170" t="str">
        <f t="shared" si="9"/>
        <v>20-0420-0248</v>
      </c>
      <c r="D250" s="134" t="s">
        <v>186</v>
      </c>
      <c r="E250" s="60"/>
      <c r="F250" s="60"/>
      <c r="G250" s="86" t="s">
        <v>35</v>
      </c>
      <c r="H250" s="3" t="s">
        <v>65</v>
      </c>
      <c r="I250" s="3" t="s">
        <v>2409</v>
      </c>
      <c r="J250" s="3" t="s">
        <v>2410</v>
      </c>
      <c r="K250" s="4" t="s">
        <v>1934</v>
      </c>
      <c r="L250" s="3" t="s">
        <v>2411</v>
      </c>
      <c r="M250" s="3"/>
      <c r="N250" s="7" t="s">
        <v>2412</v>
      </c>
      <c r="O250" s="9" t="s">
        <v>2413</v>
      </c>
      <c r="P250" s="3" t="s">
        <v>2414</v>
      </c>
      <c r="Q250" s="92"/>
      <c r="R250" s="3"/>
      <c r="S250" s="117" t="s">
        <v>2206</v>
      </c>
      <c r="T250" s="82"/>
      <c r="U250" s="129" t="s">
        <v>2415</v>
      </c>
      <c r="V250" s="154" t="s">
        <v>69</v>
      </c>
      <c r="W250" s="159" t="s">
        <v>69</v>
      </c>
      <c r="X250" s="4" t="s">
        <v>31</v>
      </c>
      <c r="Y250" s="4" t="s">
        <v>32</v>
      </c>
      <c r="Z250" s="6" t="s">
        <v>33</v>
      </c>
      <c r="AA250" s="3" t="s">
        <v>4933</v>
      </c>
      <c r="AB250" s="4" t="s">
        <v>56</v>
      </c>
      <c r="AC250" s="6"/>
      <c r="AD250" s="4" t="s">
        <v>201</v>
      </c>
      <c r="AE250" s="4" t="str">
        <f t="shared" si="10"/>
        <v>OUI</v>
      </c>
      <c r="AF250" s="98" t="s">
        <v>5352</v>
      </c>
    </row>
    <row r="251" spans="1:32" ht="15" customHeight="1" x14ac:dyDescent="0.25">
      <c r="A251" s="133">
        <v>249</v>
      </c>
      <c r="B251" s="150">
        <v>2020</v>
      </c>
      <c r="C251" s="170" t="str">
        <f t="shared" si="9"/>
        <v>20-0420-0249</v>
      </c>
      <c r="D251" s="134" t="s">
        <v>186</v>
      </c>
      <c r="E251" s="60"/>
      <c r="F251" s="60"/>
      <c r="G251" s="86" t="s">
        <v>35</v>
      </c>
      <c r="H251" s="3" t="s">
        <v>57</v>
      </c>
      <c r="I251" s="3" t="s">
        <v>2416</v>
      </c>
      <c r="J251" s="3" t="s">
        <v>2417</v>
      </c>
      <c r="K251" s="4" t="s">
        <v>2418</v>
      </c>
      <c r="L251" s="3" t="s">
        <v>2419</v>
      </c>
      <c r="M251" s="3"/>
      <c r="N251" s="7" t="s">
        <v>2420</v>
      </c>
      <c r="O251" s="9" t="s">
        <v>2421</v>
      </c>
      <c r="P251" s="3" t="s">
        <v>2422</v>
      </c>
      <c r="Q251" s="92"/>
      <c r="R251" s="3"/>
      <c r="S251" s="117" t="s">
        <v>2423</v>
      </c>
      <c r="T251" s="82"/>
      <c r="U251" s="127" t="s">
        <v>2424</v>
      </c>
      <c r="V251" s="152" t="s">
        <v>69</v>
      </c>
      <c r="W251" s="156" t="s">
        <v>69</v>
      </c>
      <c r="X251" s="4"/>
      <c r="Y251" s="4" t="s">
        <v>32</v>
      </c>
      <c r="Z251" s="6" t="s">
        <v>33</v>
      </c>
      <c r="AA251" s="3" t="s">
        <v>4934</v>
      </c>
      <c r="AB251" s="4" t="s">
        <v>34</v>
      </c>
      <c r="AC251" s="6"/>
      <c r="AD251" s="4" t="s">
        <v>201</v>
      </c>
      <c r="AE251" s="4" t="str">
        <f t="shared" si="10"/>
        <v>NON</v>
      </c>
      <c r="AF251" s="98" t="s">
        <v>5353</v>
      </c>
    </row>
    <row r="252" spans="1:32" ht="15" customHeight="1" x14ac:dyDescent="0.25">
      <c r="A252" s="133">
        <v>250</v>
      </c>
      <c r="B252" s="150">
        <v>2020</v>
      </c>
      <c r="C252" s="170" t="str">
        <f t="shared" si="9"/>
        <v>20-0420-0250</v>
      </c>
      <c r="D252" s="134" t="s">
        <v>186</v>
      </c>
      <c r="E252" s="60"/>
      <c r="F252" s="60"/>
      <c r="G252" s="86" t="s">
        <v>35</v>
      </c>
      <c r="H252" s="7" t="s">
        <v>54</v>
      </c>
      <c r="I252" s="3" t="s">
        <v>2425</v>
      </c>
      <c r="J252" s="3" t="s">
        <v>2426</v>
      </c>
      <c r="K252" s="4" t="s">
        <v>2062</v>
      </c>
      <c r="L252" s="3" t="s">
        <v>2427</v>
      </c>
      <c r="M252" s="3"/>
      <c r="N252" s="7" t="s">
        <v>2428</v>
      </c>
      <c r="O252" s="11" t="s">
        <v>2429</v>
      </c>
      <c r="P252" s="3" t="s">
        <v>2430</v>
      </c>
      <c r="Q252" s="92" t="s">
        <v>2431</v>
      </c>
      <c r="R252" s="3"/>
      <c r="S252" s="117" t="s">
        <v>1776</v>
      </c>
      <c r="T252" s="82"/>
      <c r="U252" s="127" t="s">
        <v>2432</v>
      </c>
      <c r="V252" s="152" t="s">
        <v>69</v>
      </c>
      <c r="W252" s="156" t="s">
        <v>69</v>
      </c>
      <c r="X252" s="4" t="s">
        <v>31</v>
      </c>
      <c r="Y252" s="4" t="s">
        <v>32</v>
      </c>
      <c r="Z252" s="6" t="s">
        <v>33</v>
      </c>
      <c r="AA252" s="3" t="s">
        <v>4935</v>
      </c>
      <c r="AB252" s="4" t="s">
        <v>49</v>
      </c>
      <c r="AC252" s="6"/>
      <c r="AD252" s="4" t="s">
        <v>201</v>
      </c>
      <c r="AE252" s="4" t="str">
        <f t="shared" si="10"/>
        <v>NON</v>
      </c>
      <c r="AF252" s="98" t="s">
        <v>5354</v>
      </c>
    </row>
    <row r="253" spans="1:32" ht="15" customHeight="1" x14ac:dyDescent="0.25">
      <c r="A253" s="133">
        <v>251</v>
      </c>
      <c r="B253" s="150">
        <v>2020</v>
      </c>
      <c r="C253" s="170" t="str">
        <f t="shared" si="9"/>
        <v>20-0420-0251</v>
      </c>
      <c r="D253" s="134" t="s">
        <v>186</v>
      </c>
      <c r="E253" s="60" t="s">
        <v>35</v>
      </c>
      <c r="F253" s="60"/>
      <c r="G253" s="86"/>
      <c r="H253" s="3" t="s">
        <v>40</v>
      </c>
      <c r="I253" s="3" t="s">
        <v>2433</v>
      </c>
      <c r="J253" s="3" t="s">
        <v>2434</v>
      </c>
      <c r="K253" s="4" t="s">
        <v>1681</v>
      </c>
      <c r="L253" s="3" t="s">
        <v>2435</v>
      </c>
      <c r="M253" s="3"/>
      <c r="N253" s="7" t="s">
        <v>2436</v>
      </c>
      <c r="O253" s="9" t="s">
        <v>2437</v>
      </c>
      <c r="P253" s="3" t="s">
        <v>2438</v>
      </c>
      <c r="Q253" s="92"/>
      <c r="R253" s="3"/>
      <c r="S253" s="117" t="s">
        <v>597</v>
      </c>
      <c r="T253" s="82"/>
      <c r="U253" s="127" t="s">
        <v>2439</v>
      </c>
      <c r="V253" s="152" t="s">
        <v>69</v>
      </c>
      <c r="W253" s="156" t="s">
        <v>69</v>
      </c>
      <c r="X253" s="4" t="s">
        <v>31</v>
      </c>
      <c r="Y253" s="4" t="s">
        <v>32</v>
      </c>
      <c r="Z253" s="6" t="s">
        <v>33</v>
      </c>
      <c r="AA253" s="3" t="s">
        <v>4936</v>
      </c>
      <c r="AB253" s="4" t="s">
        <v>49</v>
      </c>
      <c r="AC253" s="6"/>
      <c r="AD253" s="4" t="s">
        <v>77</v>
      </c>
      <c r="AE253" s="4" t="str">
        <f t="shared" si="10"/>
        <v>NON</v>
      </c>
      <c r="AF253" s="98" t="s">
        <v>5355</v>
      </c>
    </row>
    <row r="254" spans="1:32" ht="15" customHeight="1" x14ac:dyDescent="0.25">
      <c r="A254" s="133">
        <v>252</v>
      </c>
      <c r="B254" s="150">
        <v>2020</v>
      </c>
      <c r="C254" s="170" t="str">
        <f t="shared" si="9"/>
        <v>20-0420-0252</v>
      </c>
      <c r="D254" s="134" t="s">
        <v>186</v>
      </c>
      <c r="E254" s="60"/>
      <c r="F254" s="60"/>
      <c r="G254" s="86" t="s">
        <v>35</v>
      </c>
      <c r="H254" s="3" t="s">
        <v>44</v>
      </c>
      <c r="I254" s="3" t="s">
        <v>2440</v>
      </c>
      <c r="J254" s="3" t="s">
        <v>2441</v>
      </c>
      <c r="K254" s="4" t="s">
        <v>1348</v>
      </c>
      <c r="L254" s="3" t="s">
        <v>2442</v>
      </c>
      <c r="M254" s="3"/>
      <c r="N254" s="7" t="s">
        <v>2443</v>
      </c>
      <c r="O254" s="9"/>
      <c r="P254" s="92" t="s">
        <v>2444</v>
      </c>
      <c r="Q254" s="92" t="s">
        <v>35</v>
      </c>
      <c r="R254" s="3"/>
      <c r="S254" s="117" t="s">
        <v>632</v>
      </c>
      <c r="T254" s="82"/>
      <c r="U254" s="127" t="s">
        <v>35</v>
      </c>
      <c r="V254" s="152" t="s">
        <v>69</v>
      </c>
      <c r="W254" s="156" t="s">
        <v>69</v>
      </c>
      <c r="X254" s="4" t="s">
        <v>31</v>
      </c>
      <c r="Y254" s="4" t="s">
        <v>32</v>
      </c>
      <c r="Z254" s="6" t="s">
        <v>33</v>
      </c>
      <c r="AA254" s="3" t="s">
        <v>4937</v>
      </c>
      <c r="AB254" s="4" t="s">
        <v>56</v>
      </c>
      <c r="AC254" s="6"/>
      <c r="AD254" s="4" t="s">
        <v>201</v>
      </c>
      <c r="AE254" s="4" t="str">
        <f t="shared" si="10"/>
        <v>OUI</v>
      </c>
      <c r="AF254" s="100" t="s">
        <v>5356</v>
      </c>
    </row>
    <row r="255" spans="1:32" ht="15" customHeight="1" x14ac:dyDescent="0.25">
      <c r="A255" s="133">
        <v>253</v>
      </c>
      <c r="B255" s="150">
        <v>2020</v>
      </c>
      <c r="C255" s="170" t="str">
        <f t="shared" si="9"/>
        <v>20-0420-0253</v>
      </c>
      <c r="D255" s="134" t="s">
        <v>186</v>
      </c>
      <c r="E255" s="60"/>
      <c r="F255" s="60"/>
      <c r="G255" s="86" t="s">
        <v>35</v>
      </c>
      <c r="H255" s="3" t="s">
        <v>57</v>
      </c>
      <c r="I255" s="3" t="s">
        <v>2445</v>
      </c>
      <c r="J255" s="3" t="s">
        <v>2446</v>
      </c>
      <c r="K255" s="4" t="s">
        <v>719</v>
      </c>
      <c r="L255" s="3" t="s">
        <v>2447</v>
      </c>
      <c r="M255" s="3"/>
      <c r="N255" s="7" t="s">
        <v>2448</v>
      </c>
      <c r="O255" s="9" t="s">
        <v>2449</v>
      </c>
      <c r="P255" s="92" t="s">
        <v>2450</v>
      </c>
      <c r="Q255" s="92" t="s">
        <v>2451</v>
      </c>
      <c r="R255" s="3"/>
      <c r="S255" s="117" t="s">
        <v>602</v>
      </c>
      <c r="T255" s="82">
        <v>6</v>
      </c>
      <c r="U255" s="127" t="s">
        <v>2452</v>
      </c>
      <c r="V255" s="152" t="s">
        <v>69</v>
      </c>
      <c r="W255" s="156" t="s">
        <v>69</v>
      </c>
      <c r="X255" s="4" t="s">
        <v>31</v>
      </c>
      <c r="Y255" s="4" t="s">
        <v>32</v>
      </c>
      <c r="Z255" s="6" t="s">
        <v>33</v>
      </c>
      <c r="AA255" s="3" t="s">
        <v>4938</v>
      </c>
      <c r="AB255" s="4" t="s">
        <v>15</v>
      </c>
      <c r="AC255" s="6"/>
      <c r="AD255" s="4" t="s">
        <v>215</v>
      </c>
      <c r="AE255" s="4" t="str">
        <f t="shared" si="10"/>
        <v>NON</v>
      </c>
      <c r="AF255" s="98" t="s">
        <v>5357</v>
      </c>
    </row>
    <row r="256" spans="1:32" ht="15" customHeight="1" x14ac:dyDescent="0.25">
      <c r="A256" s="133">
        <v>254</v>
      </c>
      <c r="B256" s="150">
        <v>2020</v>
      </c>
      <c r="C256" s="170" t="str">
        <f t="shared" si="9"/>
        <v>20-0421-0254</v>
      </c>
      <c r="D256" s="134" t="s">
        <v>186</v>
      </c>
      <c r="E256" s="59"/>
      <c r="F256" s="59"/>
      <c r="G256" s="86" t="s">
        <v>35</v>
      </c>
      <c r="H256" s="3" t="s">
        <v>44</v>
      </c>
      <c r="I256" s="3" t="s">
        <v>2453</v>
      </c>
      <c r="J256" s="3" t="s">
        <v>2454</v>
      </c>
      <c r="K256" s="4" t="s">
        <v>2455</v>
      </c>
      <c r="L256" s="3" t="s">
        <v>2456</v>
      </c>
      <c r="M256" s="3"/>
      <c r="N256" s="7" t="s">
        <v>2457</v>
      </c>
      <c r="O256" s="9" t="s">
        <v>2458</v>
      </c>
      <c r="P256" s="3" t="s">
        <v>2459</v>
      </c>
      <c r="Q256" s="92"/>
      <c r="R256" s="3"/>
      <c r="S256" s="117" t="s">
        <v>659</v>
      </c>
      <c r="T256" s="82"/>
      <c r="U256" s="127" t="s">
        <v>2460</v>
      </c>
      <c r="V256" s="152">
        <v>43942</v>
      </c>
      <c r="W256" s="156">
        <v>43942</v>
      </c>
      <c r="X256" s="4" t="s">
        <v>31</v>
      </c>
      <c r="Y256" s="4" t="s">
        <v>32</v>
      </c>
      <c r="Z256" s="6" t="s">
        <v>33</v>
      </c>
      <c r="AA256" s="3" t="s">
        <v>4939</v>
      </c>
      <c r="AB256" s="4" t="s">
        <v>34</v>
      </c>
      <c r="AC256" s="6"/>
      <c r="AD256" s="4" t="s">
        <v>212</v>
      </c>
      <c r="AE256" s="4" t="str">
        <f t="shared" si="10"/>
        <v>OUI</v>
      </c>
      <c r="AF256" s="98" t="s">
        <v>5358</v>
      </c>
    </row>
    <row r="257" spans="1:32" ht="15" customHeight="1" x14ac:dyDescent="0.25">
      <c r="A257" s="133">
        <v>255</v>
      </c>
      <c r="B257" s="150">
        <v>2020</v>
      </c>
      <c r="C257" s="170" t="str">
        <f t="shared" si="9"/>
        <v>20-0421-0255</v>
      </c>
      <c r="D257" s="134" t="s">
        <v>186</v>
      </c>
      <c r="E257" s="59"/>
      <c r="F257" s="59"/>
      <c r="G257" s="86" t="s">
        <v>35</v>
      </c>
      <c r="H257" s="3" t="s">
        <v>45</v>
      </c>
      <c r="I257" s="3" t="s">
        <v>2461</v>
      </c>
      <c r="J257" s="3" t="s">
        <v>2462</v>
      </c>
      <c r="K257" s="4" t="s">
        <v>1253</v>
      </c>
      <c r="L257" s="3" t="s">
        <v>2463</v>
      </c>
      <c r="M257" s="3"/>
      <c r="N257" s="7" t="s">
        <v>2464</v>
      </c>
      <c r="O257" s="9" t="s">
        <v>2465</v>
      </c>
      <c r="P257" s="3" t="s">
        <v>2466</v>
      </c>
      <c r="Q257" s="92"/>
      <c r="R257" s="3"/>
      <c r="S257" s="117" t="s">
        <v>104</v>
      </c>
      <c r="T257" s="82"/>
      <c r="U257" s="127"/>
      <c r="V257" s="152" t="s">
        <v>75</v>
      </c>
      <c r="W257" s="156" t="s">
        <v>75</v>
      </c>
      <c r="X257" s="4" t="s">
        <v>48</v>
      </c>
      <c r="Y257" s="4" t="s">
        <v>32</v>
      </c>
      <c r="Z257" s="6" t="s">
        <v>33</v>
      </c>
      <c r="AA257" s="3" t="s">
        <v>4940</v>
      </c>
      <c r="AB257" s="4" t="s">
        <v>49</v>
      </c>
      <c r="AC257" s="6"/>
      <c r="AD257" s="4" t="s">
        <v>77</v>
      </c>
      <c r="AE257" s="4" t="str">
        <f t="shared" si="10"/>
        <v>NON</v>
      </c>
      <c r="AF257" s="100" t="s">
        <v>5359</v>
      </c>
    </row>
    <row r="258" spans="1:32" ht="15" customHeight="1" x14ac:dyDescent="0.25">
      <c r="A258" s="133">
        <v>256</v>
      </c>
      <c r="B258" s="150">
        <v>2020</v>
      </c>
      <c r="C258" s="170" t="str">
        <f t="shared" si="9"/>
        <v>20-0421-0256</v>
      </c>
      <c r="D258" s="134" t="s">
        <v>186</v>
      </c>
      <c r="E258" s="60"/>
      <c r="F258" s="60"/>
      <c r="G258" s="86" t="s">
        <v>35</v>
      </c>
      <c r="H258" s="3" t="s">
        <v>45</v>
      </c>
      <c r="I258" s="3" t="s">
        <v>2467</v>
      </c>
      <c r="J258" s="3" t="s">
        <v>2468</v>
      </c>
      <c r="K258" s="4" t="s">
        <v>1078</v>
      </c>
      <c r="L258" s="3"/>
      <c r="M258" s="3"/>
      <c r="N258" s="7" t="s">
        <v>2469</v>
      </c>
      <c r="O258" s="9" t="s">
        <v>2470</v>
      </c>
      <c r="P258" s="3" t="s">
        <v>2471</v>
      </c>
      <c r="Q258" s="92" t="s">
        <v>2472</v>
      </c>
      <c r="R258" s="3"/>
      <c r="S258" s="117" t="s">
        <v>2473</v>
      </c>
      <c r="T258" s="82"/>
      <c r="U258" s="127" t="s">
        <v>2474</v>
      </c>
      <c r="V258" s="152" t="s">
        <v>75</v>
      </c>
      <c r="W258" s="156" t="s">
        <v>75</v>
      </c>
      <c r="X258" s="4" t="s">
        <v>48</v>
      </c>
      <c r="Y258" s="4" t="s">
        <v>32</v>
      </c>
      <c r="Z258" s="6" t="s">
        <v>33</v>
      </c>
      <c r="AA258" s="3" t="s">
        <v>4941</v>
      </c>
      <c r="AB258" s="4" t="s">
        <v>49</v>
      </c>
      <c r="AC258" s="6" t="s">
        <v>88</v>
      </c>
      <c r="AD258" s="4" t="s">
        <v>77</v>
      </c>
      <c r="AE258" s="4" t="str">
        <f t="shared" si="10"/>
        <v>NON</v>
      </c>
      <c r="AF258" s="98" t="s">
        <v>5360</v>
      </c>
    </row>
    <row r="259" spans="1:32" ht="15" customHeight="1" x14ac:dyDescent="0.25">
      <c r="A259" s="133">
        <v>257</v>
      </c>
      <c r="B259" s="150">
        <v>2020</v>
      </c>
      <c r="C259" s="170" t="str">
        <f t="shared" si="9"/>
        <v>20-0422-0257</v>
      </c>
      <c r="D259" s="134" t="s">
        <v>186</v>
      </c>
      <c r="E259" s="59">
        <v>500222</v>
      </c>
      <c r="F259" s="59">
        <v>1595261467</v>
      </c>
      <c r="G259" s="86" t="s">
        <v>35</v>
      </c>
      <c r="H259" s="3" t="s">
        <v>3</v>
      </c>
      <c r="I259" s="3" t="s">
        <v>2475</v>
      </c>
      <c r="J259" s="3" t="s">
        <v>2476</v>
      </c>
      <c r="K259" s="4" t="s">
        <v>2477</v>
      </c>
      <c r="L259" s="3" t="s">
        <v>2478</v>
      </c>
      <c r="M259" s="3"/>
      <c r="N259" s="7" t="s">
        <v>2479</v>
      </c>
      <c r="O259" s="9" t="s">
        <v>2480</v>
      </c>
      <c r="P259" s="3" t="s">
        <v>2481</v>
      </c>
      <c r="Q259" s="92" t="s">
        <v>2482</v>
      </c>
      <c r="R259" s="3"/>
      <c r="S259" s="117" t="s">
        <v>2483</v>
      </c>
      <c r="T259" s="82"/>
      <c r="U259" s="127" t="s">
        <v>2484</v>
      </c>
      <c r="V259" s="152" t="s">
        <v>63</v>
      </c>
      <c r="W259" s="156" t="s">
        <v>63</v>
      </c>
      <c r="X259" s="4" t="s">
        <v>31</v>
      </c>
      <c r="Y259" s="4" t="s">
        <v>32</v>
      </c>
      <c r="Z259" s="6" t="s">
        <v>33</v>
      </c>
      <c r="AA259" s="3" t="s">
        <v>4942</v>
      </c>
      <c r="AB259" s="4" t="s">
        <v>56</v>
      </c>
      <c r="AC259" s="6"/>
      <c r="AD259" s="4" t="s">
        <v>201</v>
      </c>
      <c r="AE259" s="4" t="str">
        <f t="shared" si="10"/>
        <v>OUI</v>
      </c>
      <c r="AF259" s="98" t="s">
        <v>5361</v>
      </c>
    </row>
    <row r="260" spans="1:32" ht="15" customHeight="1" x14ac:dyDescent="0.25">
      <c r="A260" s="133">
        <v>258</v>
      </c>
      <c r="B260" s="150">
        <v>2020</v>
      </c>
      <c r="C260" s="170" t="str">
        <f t="shared" ref="C260:C323" si="11">IF(ISBLANK(B260),"",MID(B260,3,2)&amp;"-"&amp;TEXT(W260,"mm")&amp;TEXT(W260,"jj")&amp;"-"&amp;TEXT(A260,"0000"))</f>
        <v>20-0422-0258</v>
      </c>
      <c r="D260" s="134" t="s">
        <v>186</v>
      </c>
      <c r="E260" s="60"/>
      <c r="F260" s="60"/>
      <c r="G260" s="86" t="s">
        <v>35</v>
      </c>
      <c r="H260" s="3" t="s">
        <v>235</v>
      </c>
      <c r="I260" s="3" t="s">
        <v>2485</v>
      </c>
      <c r="J260" s="3" t="s">
        <v>2486</v>
      </c>
      <c r="K260" s="4" t="s">
        <v>623</v>
      </c>
      <c r="L260" s="3" t="s">
        <v>2487</v>
      </c>
      <c r="M260" s="3"/>
      <c r="N260" s="7" t="s">
        <v>2488</v>
      </c>
      <c r="O260" s="12" t="s">
        <v>35</v>
      </c>
      <c r="P260" s="92" t="s">
        <v>2489</v>
      </c>
      <c r="Q260" s="92"/>
      <c r="R260" s="3"/>
      <c r="S260" s="117" t="s">
        <v>899</v>
      </c>
      <c r="T260" s="82"/>
      <c r="U260" s="127" t="s">
        <v>2490</v>
      </c>
      <c r="V260" s="152" t="s">
        <v>63</v>
      </c>
      <c r="W260" s="156" t="s">
        <v>63</v>
      </c>
      <c r="X260" s="4" t="s">
        <v>31</v>
      </c>
      <c r="Y260" s="14" t="s">
        <v>32</v>
      </c>
      <c r="Z260" s="6" t="s">
        <v>33</v>
      </c>
      <c r="AA260" s="3" t="s">
        <v>4943</v>
      </c>
      <c r="AB260" s="4" t="s">
        <v>34</v>
      </c>
      <c r="AC260" s="6"/>
      <c r="AD260" s="4" t="s">
        <v>201</v>
      </c>
      <c r="AE260" s="4" t="str">
        <f t="shared" si="10"/>
        <v>OUI</v>
      </c>
      <c r="AF260" s="98" t="s">
        <v>5362</v>
      </c>
    </row>
    <row r="261" spans="1:32" ht="15" customHeight="1" x14ac:dyDescent="0.25">
      <c r="A261" s="133">
        <v>259</v>
      </c>
      <c r="B261" s="150">
        <v>2020</v>
      </c>
      <c r="C261" s="170" t="str">
        <f t="shared" si="11"/>
        <v>20-0422-0259</v>
      </c>
      <c r="D261" s="134" t="s">
        <v>186</v>
      </c>
      <c r="E261" s="60"/>
      <c r="F261" s="60"/>
      <c r="G261" s="86"/>
      <c r="H261" s="3" t="s">
        <v>45</v>
      </c>
      <c r="I261" s="3" t="s">
        <v>2491</v>
      </c>
      <c r="J261" s="3" t="s">
        <v>2492</v>
      </c>
      <c r="K261" s="4" t="s">
        <v>1520</v>
      </c>
      <c r="L261" s="3" t="s">
        <v>2493</v>
      </c>
      <c r="M261" s="3"/>
      <c r="N261" s="7" t="s">
        <v>2494</v>
      </c>
      <c r="O261" s="12"/>
      <c r="P261" s="3" t="s">
        <v>2495</v>
      </c>
      <c r="Q261" s="92" t="s">
        <v>2496</v>
      </c>
      <c r="R261" s="3"/>
      <c r="S261" s="117" t="s">
        <v>2497</v>
      </c>
      <c r="T261" s="82"/>
      <c r="U261" s="127"/>
      <c r="V261" s="152" t="s">
        <v>63</v>
      </c>
      <c r="W261" s="156" t="s">
        <v>63</v>
      </c>
      <c r="X261" s="4" t="s">
        <v>31</v>
      </c>
      <c r="Y261" s="4" t="s">
        <v>32</v>
      </c>
      <c r="Z261" s="6" t="s">
        <v>33</v>
      </c>
      <c r="AA261" s="3" t="s">
        <v>4944</v>
      </c>
      <c r="AB261" s="4" t="s">
        <v>49</v>
      </c>
      <c r="AC261" s="6"/>
      <c r="AD261" s="4" t="s">
        <v>77</v>
      </c>
      <c r="AE261" s="4" t="str">
        <f t="shared" si="10"/>
        <v>NON</v>
      </c>
      <c r="AF261" s="98" t="s">
        <v>5363</v>
      </c>
    </row>
    <row r="262" spans="1:32" ht="15" customHeight="1" x14ac:dyDescent="0.25">
      <c r="A262" s="133">
        <v>260</v>
      </c>
      <c r="B262" s="150">
        <v>2020</v>
      </c>
      <c r="C262" s="170" t="str">
        <f t="shared" si="11"/>
        <v>20-0422-0260</v>
      </c>
      <c r="D262" s="134" t="s">
        <v>186</v>
      </c>
      <c r="E262" s="60">
        <v>521427</v>
      </c>
      <c r="F262" s="60">
        <v>1599480481</v>
      </c>
      <c r="G262" s="86">
        <v>81012275</v>
      </c>
      <c r="H262" s="3" t="s">
        <v>3</v>
      </c>
      <c r="I262" s="3" t="s">
        <v>2498</v>
      </c>
      <c r="J262" s="3" t="s">
        <v>2499</v>
      </c>
      <c r="K262" s="4" t="s">
        <v>2500</v>
      </c>
      <c r="L262" s="3" t="s">
        <v>2501</v>
      </c>
      <c r="M262" s="3"/>
      <c r="N262" s="7" t="s">
        <v>2502</v>
      </c>
      <c r="O262" s="9" t="s">
        <v>2503</v>
      </c>
      <c r="P262" s="92" t="s">
        <v>2504</v>
      </c>
      <c r="Q262" s="92"/>
      <c r="R262" s="3"/>
      <c r="S262" s="117" t="s">
        <v>2505</v>
      </c>
      <c r="T262" s="82"/>
      <c r="U262" s="127" t="s">
        <v>2506</v>
      </c>
      <c r="V262" s="152" t="s">
        <v>63</v>
      </c>
      <c r="W262" s="156" t="s">
        <v>63</v>
      </c>
      <c r="X262" s="4" t="s">
        <v>31</v>
      </c>
      <c r="Y262" s="14" t="s">
        <v>32</v>
      </c>
      <c r="Z262" s="6" t="s">
        <v>33</v>
      </c>
      <c r="AA262" s="3" t="s">
        <v>4945</v>
      </c>
      <c r="AB262" s="4" t="s">
        <v>34</v>
      </c>
      <c r="AC262" s="6"/>
      <c r="AD262" s="4" t="s">
        <v>201</v>
      </c>
      <c r="AE262" s="4" t="str">
        <f t="shared" si="10"/>
        <v>OUI</v>
      </c>
      <c r="AF262" s="98" t="s">
        <v>5364</v>
      </c>
    </row>
    <row r="263" spans="1:32" ht="15" customHeight="1" x14ac:dyDescent="0.25">
      <c r="A263" s="133">
        <v>261</v>
      </c>
      <c r="B263" s="150">
        <v>2020</v>
      </c>
      <c r="C263" s="170" t="str">
        <f t="shared" si="11"/>
        <v>20-0422-0261</v>
      </c>
      <c r="D263" s="134" t="s">
        <v>186</v>
      </c>
      <c r="E263" s="59"/>
      <c r="F263" s="59"/>
      <c r="G263" s="86" t="s">
        <v>35</v>
      </c>
      <c r="H263" s="3" t="s">
        <v>36</v>
      </c>
      <c r="I263" s="3" t="s">
        <v>2507</v>
      </c>
      <c r="J263" s="3" t="s">
        <v>2508</v>
      </c>
      <c r="K263" s="4" t="s">
        <v>1580</v>
      </c>
      <c r="L263" s="3" t="s">
        <v>2509</v>
      </c>
      <c r="M263" s="3" t="s">
        <v>35</v>
      </c>
      <c r="N263" s="7" t="s">
        <v>2510</v>
      </c>
      <c r="O263" s="9" t="s">
        <v>2511</v>
      </c>
      <c r="P263" s="3" t="s">
        <v>2512</v>
      </c>
      <c r="Q263" s="92"/>
      <c r="R263" s="3"/>
      <c r="S263" s="117" t="s">
        <v>2225</v>
      </c>
      <c r="T263" s="82">
        <v>9</v>
      </c>
      <c r="U263" s="127" t="s">
        <v>2513</v>
      </c>
      <c r="V263" s="152" t="s">
        <v>63</v>
      </c>
      <c r="W263" s="156" t="s">
        <v>63</v>
      </c>
      <c r="X263" s="4" t="s">
        <v>48</v>
      </c>
      <c r="Y263" s="4" t="s">
        <v>32</v>
      </c>
      <c r="Z263" s="6" t="s">
        <v>64</v>
      </c>
      <c r="AA263" s="3" t="s">
        <v>4946</v>
      </c>
      <c r="AB263" s="4" t="s">
        <v>15</v>
      </c>
      <c r="AC263" s="6"/>
      <c r="AD263" s="4" t="s">
        <v>215</v>
      </c>
      <c r="AE263" s="4" t="str">
        <f t="shared" si="10"/>
        <v>OUI</v>
      </c>
      <c r="AF263" s="98" t="s">
        <v>5365</v>
      </c>
    </row>
    <row r="264" spans="1:32" ht="15" customHeight="1" x14ac:dyDescent="0.25">
      <c r="A264" s="133">
        <v>262</v>
      </c>
      <c r="B264" s="150">
        <v>2020</v>
      </c>
      <c r="C264" s="170" t="str">
        <f t="shared" si="11"/>
        <v>20-0422-0262</v>
      </c>
      <c r="D264" s="134" t="s">
        <v>186</v>
      </c>
      <c r="E264" s="59"/>
      <c r="F264" s="59"/>
      <c r="G264" s="86" t="s">
        <v>35</v>
      </c>
      <c r="H264" s="3" t="s">
        <v>36</v>
      </c>
      <c r="I264" s="3" t="s">
        <v>2514</v>
      </c>
      <c r="J264" s="3" t="s">
        <v>2515</v>
      </c>
      <c r="K264" s="4" t="s">
        <v>1313</v>
      </c>
      <c r="L264" s="3" t="s">
        <v>2516</v>
      </c>
      <c r="M264" s="3" t="s">
        <v>35</v>
      </c>
      <c r="N264" s="7" t="s">
        <v>2517</v>
      </c>
      <c r="O264" s="9" t="s">
        <v>2518</v>
      </c>
      <c r="P264" s="3" t="s">
        <v>2519</v>
      </c>
      <c r="Q264" s="92"/>
      <c r="R264" s="3"/>
      <c r="S264" s="117" t="s">
        <v>2046</v>
      </c>
      <c r="T264" s="82">
        <v>2</v>
      </c>
      <c r="U264" s="127" t="s">
        <v>2520</v>
      </c>
      <c r="V264" s="152" t="s">
        <v>63</v>
      </c>
      <c r="W264" s="156" t="s">
        <v>63</v>
      </c>
      <c r="X264" s="4" t="s">
        <v>48</v>
      </c>
      <c r="Y264" s="4" t="s">
        <v>32</v>
      </c>
      <c r="Z264" s="6" t="s">
        <v>64</v>
      </c>
      <c r="AA264" s="3" t="s">
        <v>4947</v>
      </c>
      <c r="AB264" s="4" t="s">
        <v>15</v>
      </c>
      <c r="AC264" s="6"/>
      <c r="AD264" s="4" t="s">
        <v>215</v>
      </c>
      <c r="AE264" s="4" t="str">
        <f t="shared" si="10"/>
        <v>OUI</v>
      </c>
      <c r="AF264" s="98" t="s">
        <v>5366</v>
      </c>
    </row>
    <row r="265" spans="1:32" ht="15" customHeight="1" x14ac:dyDescent="0.25">
      <c r="A265" s="133">
        <v>263</v>
      </c>
      <c r="B265" s="150">
        <v>2020</v>
      </c>
      <c r="C265" s="170" t="str">
        <f t="shared" si="11"/>
        <v>20-0423-0263</v>
      </c>
      <c r="D265" s="134" t="s">
        <v>186</v>
      </c>
      <c r="E265" s="59"/>
      <c r="F265" s="59"/>
      <c r="G265" s="86"/>
      <c r="H265" s="3" t="s">
        <v>40</v>
      </c>
      <c r="I265" s="3" t="s">
        <v>2521</v>
      </c>
      <c r="J265" s="3" t="s">
        <v>2522</v>
      </c>
      <c r="K265" s="4" t="s">
        <v>1905</v>
      </c>
      <c r="L265" s="3" t="s">
        <v>2523</v>
      </c>
      <c r="M265" s="3"/>
      <c r="N265" s="7" t="s">
        <v>2524</v>
      </c>
      <c r="O265" s="9" t="s">
        <v>2525</v>
      </c>
      <c r="P265" s="3" t="s">
        <v>2526</v>
      </c>
      <c r="Q265" s="92" t="s">
        <v>2527</v>
      </c>
      <c r="R265" s="3"/>
      <c r="S265" s="117" t="s">
        <v>2528</v>
      </c>
      <c r="T265" s="82"/>
      <c r="U265" s="127" t="s">
        <v>2529</v>
      </c>
      <c r="V265" s="152" t="s">
        <v>41</v>
      </c>
      <c r="W265" s="156" t="s">
        <v>41</v>
      </c>
      <c r="X265" s="4" t="s">
        <v>31</v>
      </c>
      <c r="Y265" s="4" t="s">
        <v>32</v>
      </c>
      <c r="Z265" s="6" t="s">
        <v>33</v>
      </c>
      <c r="AA265" s="3" t="s">
        <v>4948</v>
      </c>
      <c r="AB265" s="4" t="s">
        <v>49</v>
      </c>
      <c r="AC265" s="6"/>
      <c r="AD265" s="4" t="s">
        <v>210</v>
      </c>
      <c r="AE265" s="4" t="str">
        <f t="shared" si="10"/>
        <v>NON</v>
      </c>
      <c r="AF265" s="98" t="s">
        <v>5367</v>
      </c>
    </row>
    <row r="266" spans="1:32" ht="15" customHeight="1" x14ac:dyDescent="0.25">
      <c r="A266" s="133">
        <v>264</v>
      </c>
      <c r="B266" s="150">
        <v>2020</v>
      </c>
      <c r="C266" s="170" t="str">
        <f t="shared" si="11"/>
        <v>20-0423-0264</v>
      </c>
      <c r="D266" s="134" t="s">
        <v>186</v>
      </c>
      <c r="E266" s="59"/>
      <c r="F266" s="59"/>
      <c r="G266" s="86"/>
      <c r="H266" s="3" t="s">
        <v>235</v>
      </c>
      <c r="I266" s="3" t="s">
        <v>2530</v>
      </c>
      <c r="J266" s="3" t="s">
        <v>2531</v>
      </c>
      <c r="K266" s="4" t="s">
        <v>2532</v>
      </c>
      <c r="L266" s="3" t="s">
        <v>2533</v>
      </c>
      <c r="M266" s="3"/>
      <c r="N266" s="7" t="s">
        <v>2534</v>
      </c>
      <c r="O266" s="9" t="s">
        <v>2535</v>
      </c>
      <c r="P266" s="92" t="s">
        <v>2536</v>
      </c>
      <c r="Q266" s="92" t="s">
        <v>2537</v>
      </c>
      <c r="R266" s="3"/>
      <c r="S266" s="117" t="s">
        <v>2538</v>
      </c>
      <c r="T266" s="82"/>
      <c r="U266" s="127" t="s">
        <v>2539</v>
      </c>
      <c r="V266" s="152" t="s">
        <v>41</v>
      </c>
      <c r="W266" s="156" t="s">
        <v>41</v>
      </c>
      <c r="X266" s="4" t="s">
        <v>31</v>
      </c>
      <c r="Y266" s="4" t="s">
        <v>32</v>
      </c>
      <c r="Z266" s="6" t="s">
        <v>33</v>
      </c>
      <c r="AA266" s="3" t="s">
        <v>4949</v>
      </c>
      <c r="AB266" s="4" t="s">
        <v>34</v>
      </c>
      <c r="AC266" s="6"/>
      <c r="AD266" s="4" t="s">
        <v>201</v>
      </c>
      <c r="AE266" s="4" t="str">
        <f t="shared" si="10"/>
        <v>OUI</v>
      </c>
      <c r="AF266" s="98" t="s">
        <v>5368</v>
      </c>
    </row>
    <row r="267" spans="1:32" ht="15" customHeight="1" x14ac:dyDescent="0.25">
      <c r="A267" s="133">
        <v>265</v>
      </c>
      <c r="B267" s="150">
        <v>2020</v>
      </c>
      <c r="C267" s="170" t="str">
        <f t="shared" si="11"/>
        <v>20-0423-0265</v>
      </c>
      <c r="D267" s="134" t="s">
        <v>186</v>
      </c>
      <c r="E267" s="59">
        <v>499142</v>
      </c>
      <c r="F267" s="59">
        <v>1594993765</v>
      </c>
      <c r="G267" s="86">
        <v>81012236</v>
      </c>
      <c r="H267" s="3" t="s">
        <v>91</v>
      </c>
      <c r="I267" s="3" t="s">
        <v>2540</v>
      </c>
      <c r="J267" s="3" t="s">
        <v>2541</v>
      </c>
      <c r="K267" s="4" t="s">
        <v>2542</v>
      </c>
      <c r="L267" s="3" t="s">
        <v>2543</v>
      </c>
      <c r="M267" s="3"/>
      <c r="N267" s="7" t="s">
        <v>2544</v>
      </c>
      <c r="O267" s="9" t="s">
        <v>2545</v>
      </c>
      <c r="P267" s="3" t="s">
        <v>2546</v>
      </c>
      <c r="Q267" s="92" t="s">
        <v>2547</v>
      </c>
      <c r="R267" s="3"/>
      <c r="S267" s="117" t="s">
        <v>2548</v>
      </c>
      <c r="T267" s="82"/>
      <c r="U267" s="127" t="s">
        <v>2549</v>
      </c>
      <c r="V267" s="152" t="s">
        <v>41</v>
      </c>
      <c r="W267" s="156" t="s">
        <v>41</v>
      </c>
      <c r="X267" s="4" t="s">
        <v>31</v>
      </c>
      <c r="Y267" s="4" t="s">
        <v>32</v>
      </c>
      <c r="Z267" s="6" t="s">
        <v>33</v>
      </c>
      <c r="AA267" s="3" t="s">
        <v>4950</v>
      </c>
      <c r="AB267" s="4" t="s">
        <v>34</v>
      </c>
      <c r="AC267" s="6"/>
      <c r="AD267" s="4" t="s">
        <v>210</v>
      </c>
      <c r="AE267" s="4" t="str">
        <f t="shared" si="10"/>
        <v>OUI</v>
      </c>
      <c r="AF267" s="98" t="s">
        <v>5369</v>
      </c>
    </row>
    <row r="268" spans="1:32" ht="15" customHeight="1" x14ac:dyDescent="0.25">
      <c r="A268" s="133">
        <v>266</v>
      </c>
      <c r="B268" s="150">
        <v>2020</v>
      </c>
      <c r="C268" s="170" t="str">
        <f t="shared" si="11"/>
        <v>20-0423-0266</v>
      </c>
      <c r="D268" s="134" t="s">
        <v>186</v>
      </c>
      <c r="E268" s="59"/>
      <c r="F268" s="59"/>
      <c r="G268" s="86" t="s">
        <v>35</v>
      </c>
      <c r="H268" s="3" t="s">
        <v>36</v>
      </c>
      <c r="I268" s="3" t="s">
        <v>2550</v>
      </c>
      <c r="J268" s="3" t="s">
        <v>2551</v>
      </c>
      <c r="K268" s="4" t="s">
        <v>2552</v>
      </c>
      <c r="L268" s="3" t="s">
        <v>2553</v>
      </c>
      <c r="M268" s="3"/>
      <c r="N268" s="7" t="s">
        <v>2554</v>
      </c>
      <c r="O268" s="9" t="s">
        <v>2555</v>
      </c>
      <c r="P268" s="3" t="s">
        <v>2556</v>
      </c>
      <c r="Q268" s="92" t="s">
        <v>2557</v>
      </c>
      <c r="R268" s="3"/>
      <c r="S268" s="117" t="s">
        <v>2558</v>
      </c>
      <c r="T268" s="82"/>
      <c r="U268" s="127" t="s">
        <v>2559</v>
      </c>
      <c r="V268" s="152" t="s">
        <v>41</v>
      </c>
      <c r="W268" s="156" t="s">
        <v>41</v>
      </c>
      <c r="X268" s="4" t="s">
        <v>31</v>
      </c>
      <c r="Y268" s="4" t="s">
        <v>32</v>
      </c>
      <c r="Z268" s="6" t="s">
        <v>33</v>
      </c>
      <c r="AA268" s="3" t="s">
        <v>4951</v>
      </c>
      <c r="AB268" s="4" t="s">
        <v>34</v>
      </c>
      <c r="AC268" s="6"/>
      <c r="AD268" s="4" t="s">
        <v>205</v>
      </c>
      <c r="AE268" s="4" t="str">
        <f t="shared" ref="AE268:AE331" si="12">IF(ISBLANK(H268),"",IF(ISNUMBER(SEARCH("NR",H268)),"NON","OUI"))</f>
        <v>OUI</v>
      </c>
      <c r="AF268" s="98" t="s">
        <v>5370</v>
      </c>
    </row>
    <row r="269" spans="1:32" ht="15" customHeight="1" x14ac:dyDescent="0.25">
      <c r="A269" s="133">
        <v>267</v>
      </c>
      <c r="B269" s="150">
        <v>2020</v>
      </c>
      <c r="C269" s="170" t="str">
        <f t="shared" si="11"/>
        <v>20-0423-0267</v>
      </c>
      <c r="D269" s="134" t="s">
        <v>186</v>
      </c>
      <c r="E269" s="59"/>
      <c r="F269" s="59"/>
      <c r="G269" s="86" t="s">
        <v>35</v>
      </c>
      <c r="H269" s="3" t="s">
        <v>65</v>
      </c>
      <c r="I269" s="3" t="s">
        <v>2560</v>
      </c>
      <c r="J269" s="3" t="s">
        <v>2561</v>
      </c>
      <c r="K269" s="4" t="s">
        <v>2562</v>
      </c>
      <c r="L269" s="3" t="s">
        <v>2563</v>
      </c>
      <c r="M269" s="3"/>
      <c r="N269" s="7" t="s">
        <v>2564</v>
      </c>
      <c r="O269" s="9" t="s">
        <v>2565</v>
      </c>
      <c r="P269" s="3" t="s">
        <v>2566</v>
      </c>
      <c r="Q269" s="92" t="s">
        <v>2567</v>
      </c>
      <c r="R269" s="3"/>
      <c r="S269" s="117" t="s">
        <v>2568</v>
      </c>
      <c r="T269" s="82"/>
      <c r="U269" s="127" t="s">
        <v>2569</v>
      </c>
      <c r="V269" s="152" t="s">
        <v>41</v>
      </c>
      <c r="W269" s="156" t="s">
        <v>41</v>
      </c>
      <c r="X269" s="4" t="s">
        <v>31</v>
      </c>
      <c r="Y269" s="4" t="s">
        <v>32</v>
      </c>
      <c r="Z269" s="6" t="s">
        <v>33</v>
      </c>
      <c r="AA269" s="3" t="s">
        <v>4952</v>
      </c>
      <c r="AB269" s="4" t="s">
        <v>223</v>
      </c>
      <c r="AC269" s="6"/>
      <c r="AD269" s="4" t="s">
        <v>201</v>
      </c>
      <c r="AE269" s="4" t="str">
        <f t="shared" si="12"/>
        <v>OUI</v>
      </c>
      <c r="AF269" s="100" t="s">
        <v>5371</v>
      </c>
    </row>
    <row r="270" spans="1:32" ht="15" customHeight="1" x14ac:dyDescent="0.25">
      <c r="A270" s="133">
        <v>268</v>
      </c>
      <c r="B270" s="150">
        <v>2020</v>
      </c>
      <c r="C270" s="170" t="str">
        <f t="shared" si="11"/>
        <v>20-0423-0268</v>
      </c>
      <c r="D270" s="134" t="s">
        <v>186</v>
      </c>
      <c r="E270" s="59"/>
      <c r="F270" s="59"/>
      <c r="G270" s="86"/>
      <c r="H270" s="3" t="s">
        <v>36</v>
      </c>
      <c r="I270" s="3" t="s">
        <v>2570</v>
      </c>
      <c r="J270" s="3" t="s">
        <v>2571</v>
      </c>
      <c r="K270" s="4" t="s">
        <v>2200</v>
      </c>
      <c r="L270" s="3" t="s">
        <v>2572</v>
      </c>
      <c r="M270" s="3"/>
      <c r="N270" s="7" t="s">
        <v>2573</v>
      </c>
      <c r="O270" s="9" t="s">
        <v>2574</v>
      </c>
      <c r="P270" s="3" t="s">
        <v>2575</v>
      </c>
      <c r="Q270" s="92"/>
      <c r="R270" s="3"/>
      <c r="S270" s="117" t="s">
        <v>623</v>
      </c>
      <c r="T270" s="82"/>
      <c r="U270" s="127"/>
      <c r="V270" s="152" t="s">
        <v>41</v>
      </c>
      <c r="W270" s="156" t="s">
        <v>41</v>
      </c>
      <c r="X270" s="4" t="s">
        <v>31</v>
      </c>
      <c r="Y270" s="4" t="s">
        <v>32</v>
      </c>
      <c r="Z270" s="6" t="s">
        <v>33</v>
      </c>
      <c r="AA270" s="3" t="s">
        <v>4953</v>
      </c>
      <c r="AB270" s="4" t="s">
        <v>34</v>
      </c>
      <c r="AC270" s="6"/>
      <c r="AD270" s="4" t="s">
        <v>201</v>
      </c>
      <c r="AE270" s="4" t="str">
        <f t="shared" si="12"/>
        <v>OUI</v>
      </c>
      <c r="AF270" s="100"/>
    </row>
    <row r="271" spans="1:32" ht="15" customHeight="1" x14ac:dyDescent="0.25">
      <c r="A271" s="133">
        <v>269</v>
      </c>
      <c r="B271" s="150">
        <v>2020</v>
      </c>
      <c r="C271" s="170" t="str">
        <f t="shared" si="11"/>
        <v>20-0423-0269</v>
      </c>
      <c r="D271" s="134" t="s">
        <v>186</v>
      </c>
      <c r="E271" s="59"/>
      <c r="F271" s="59"/>
      <c r="G271" s="86" t="s">
        <v>35</v>
      </c>
      <c r="H271" s="3" t="s">
        <v>36</v>
      </c>
      <c r="I271" s="3" t="s">
        <v>2576</v>
      </c>
      <c r="J271" s="3" t="s">
        <v>2577</v>
      </c>
      <c r="K271" s="4" t="s">
        <v>346</v>
      </c>
      <c r="L271" s="3" t="s">
        <v>2578</v>
      </c>
      <c r="M271" s="3"/>
      <c r="N271" s="7" t="s">
        <v>2579</v>
      </c>
      <c r="O271" s="9" t="s">
        <v>2580</v>
      </c>
      <c r="P271" s="3" t="s">
        <v>2581</v>
      </c>
      <c r="Q271" s="92"/>
      <c r="R271" s="3"/>
      <c r="S271" s="117" t="s">
        <v>2582</v>
      </c>
      <c r="T271" s="82"/>
      <c r="U271" s="127"/>
      <c r="V271" s="152" t="s">
        <v>41</v>
      </c>
      <c r="W271" s="156" t="s">
        <v>41</v>
      </c>
      <c r="X271" s="4" t="s">
        <v>31</v>
      </c>
      <c r="Y271" s="4" t="s">
        <v>32</v>
      </c>
      <c r="Z271" s="6" t="s">
        <v>33</v>
      </c>
      <c r="AA271" s="3" t="s">
        <v>4954</v>
      </c>
      <c r="AB271" s="4" t="s">
        <v>34</v>
      </c>
      <c r="AC271" s="6"/>
      <c r="AD271" s="4" t="s">
        <v>205</v>
      </c>
      <c r="AE271" s="4" t="str">
        <f t="shared" si="12"/>
        <v>OUI</v>
      </c>
      <c r="AF271" s="100" t="s">
        <v>5372</v>
      </c>
    </row>
    <row r="272" spans="1:32" ht="15" customHeight="1" x14ac:dyDescent="0.25">
      <c r="A272" s="133">
        <v>270</v>
      </c>
      <c r="B272" s="150">
        <v>2020</v>
      </c>
      <c r="C272" s="170" t="str">
        <f t="shared" si="11"/>
        <v>20-0423-0270</v>
      </c>
      <c r="D272" s="134" t="s">
        <v>186</v>
      </c>
      <c r="E272" s="59"/>
      <c r="F272" s="59"/>
      <c r="G272" s="86"/>
      <c r="H272" s="3" t="s">
        <v>40</v>
      </c>
      <c r="I272" s="3" t="s">
        <v>2583</v>
      </c>
      <c r="J272" s="3" t="s">
        <v>2584</v>
      </c>
      <c r="K272" s="4" t="s">
        <v>2585</v>
      </c>
      <c r="L272" s="3" t="s">
        <v>2586</v>
      </c>
      <c r="M272" s="3"/>
      <c r="N272" s="7" t="s">
        <v>2587</v>
      </c>
      <c r="O272" s="9" t="s">
        <v>2588</v>
      </c>
      <c r="P272" s="3" t="s">
        <v>2589</v>
      </c>
      <c r="Q272" s="92"/>
      <c r="R272" s="3"/>
      <c r="S272" s="117" t="s">
        <v>2483</v>
      </c>
      <c r="T272" s="82"/>
      <c r="U272" s="127" t="s">
        <v>2590</v>
      </c>
      <c r="V272" s="152" t="s">
        <v>41</v>
      </c>
      <c r="W272" s="156" t="s">
        <v>41</v>
      </c>
      <c r="X272" s="4"/>
      <c r="Y272" s="4" t="s">
        <v>32</v>
      </c>
      <c r="Z272" s="6" t="s">
        <v>33</v>
      </c>
      <c r="AA272" s="3" t="s">
        <v>4955</v>
      </c>
      <c r="AB272" s="4" t="s">
        <v>49</v>
      </c>
      <c r="AC272" s="6"/>
      <c r="AD272" s="4" t="s">
        <v>77</v>
      </c>
      <c r="AE272" s="4" t="str">
        <f t="shared" si="12"/>
        <v>NON</v>
      </c>
      <c r="AF272" s="98"/>
    </row>
    <row r="273" spans="1:32" ht="15" customHeight="1" x14ac:dyDescent="0.25">
      <c r="A273" s="133">
        <v>271</v>
      </c>
      <c r="B273" s="150">
        <v>2020</v>
      </c>
      <c r="C273" s="170" t="str">
        <f t="shared" si="11"/>
        <v>20-0423-0271</v>
      </c>
      <c r="D273" s="134" t="s">
        <v>186</v>
      </c>
      <c r="E273" s="59">
        <v>547473</v>
      </c>
      <c r="F273" s="59"/>
      <c r="G273" s="86"/>
      <c r="H273" s="3" t="s">
        <v>3</v>
      </c>
      <c r="I273" s="3" t="s">
        <v>2591</v>
      </c>
      <c r="J273" s="3" t="s">
        <v>2592</v>
      </c>
      <c r="K273" s="4" t="s">
        <v>2593</v>
      </c>
      <c r="L273" s="3" t="s">
        <v>2594</v>
      </c>
      <c r="M273" s="3"/>
      <c r="N273" s="7" t="s">
        <v>2595</v>
      </c>
      <c r="O273" s="9" t="s">
        <v>2596</v>
      </c>
      <c r="P273" s="3" t="s">
        <v>2597</v>
      </c>
      <c r="Q273" s="92" t="s">
        <v>35</v>
      </c>
      <c r="R273" s="3"/>
      <c r="S273" s="117" t="s">
        <v>2598</v>
      </c>
      <c r="T273" s="82"/>
      <c r="U273" s="127" t="s">
        <v>2599</v>
      </c>
      <c r="V273" s="152" t="s">
        <v>41</v>
      </c>
      <c r="W273" s="156" t="s">
        <v>41</v>
      </c>
      <c r="X273" s="4" t="s">
        <v>48</v>
      </c>
      <c r="Y273" s="4" t="s">
        <v>32</v>
      </c>
      <c r="Z273" s="6" t="s">
        <v>33</v>
      </c>
      <c r="AA273" s="3" t="s">
        <v>4956</v>
      </c>
      <c r="AB273" s="4" t="s">
        <v>56</v>
      </c>
      <c r="AC273" s="6"/>
      <c r="AD273" s="4" t="s">
        <v>203</v>
      </c>
      <c r="AE273" s="4" t="str">
        <f t="shared" si="12"/>
        <v>OUI</v>
      </c>
      <c r="AF273" s="98" t="s">
        <v>5373</v>
      </c>
    </row>
    <row r="274" spans="1:32" ht="15" customHeight="1" x14ac:dyDescent="0.25">
      <c r="A274" s="133">
        <v>272</v>
      </c>
      <c r="B274" s="150">
        <v>2020</v>
      </c>
      <c r="C274" s="170" t="str">
        <f t="shared" si="11"/>
        <v>20-0423-0272</v>
      </c>
      <c r="D274" s="134" t="s">
        <v>186</v>
      </c>
      <c r="E274" s="60"/>
      <c r="F274" s="60"/>
      <c r="G274" s="86" t="s">
        <v>35</v>
      </c>
      <c r="H274" s="3" t="s">
        <v>44</v>
      </c>
      <c r="I274" s="3" t="s">
        <v>2600</v>
      </c>
      <c r="J274" s="3" t="s">
        <v>2601</v>
      </c>
      <c r="K274" s="4" t="s">
        <v>2602</v>
      </c>
      <c r="L274" s="3" t="s">
        <v>2603</v>
      </c>
      <c r="M274" s="3"/>
      <c r="N274" s="7" t="s">
        <v>2604</v>
      </c>
      <c r="O274" s="9" t="s">
        <v>2605</v>
      </c>
      <c r="P274" s="3" t="s">
        <v>2606</v>
      </c>
      <c r="Q274" s="92"/>
      <c r="R274" s="3"/>
      <c r="S274" s="117" t="s">
        <v>2607</v>
      </c>
      <c r="T274" s="82"/>
      <c r="U274" s="127"/>
      <c r="V274" s="152" t="s">
        <v>41</v>
      </c>
      <c r="W274" s="156" t="s">
        <v>41</v>
      </c>
      <c r="X274" s="4" t="s">
        <v>31</v>
      </c>
      <c r="Y274" s="4" t="s">
        <v>32</v>
      </c>
      <c r="Z274" s="6" t="s">
        <v>33</v>
      </c>
      <c r="AA274" s="3" t="s">
        <v>4957</v>
      </c>
      <c r="AB274" s="4" t="s">
        <v>34</v>
      </c>
      <c r="AC274" s="3"/>
      <c r="AD274" s="4" t="s">
        <v>201</v>
      </c>
      <c r="AE274" s="4" t="str">
        <f t="shared" si="12"/>
        <v>OUI</v>
      </c>
      <c r="AF274" s="98" t="s">
        <v>5374</v>
      </c>
    </row>
    <row r="275" spans="1:32" ht="15" customHeight="1" x14ac:dyDescent="0.25">
      <c r="A275" s="133">
        <v>273</v>
      </c>
      <c r="B275" s="150">
        <v>2020</v>
      </c>
      <c r="C275" s="170" t="str">
        <f t="shared" si="11"/>
        <v>20-0423-0273</v>
      </c>
      <c r="D275" s="134" t="s">
        <v>186</v>
      </c>
      <c r="E275" s="60"/>
      <c r="F275" s="60"/>
      <c r="G275" s="86"/>
      <c r="H275" s="3" t="s">
        <v>57</v>
      </c>
      <c r="I275" s="3" t="s">
        <v>2608</v>
      </c>
      <c r="J275" s="3" t="s">
        <v>2609</v>
      </c>
      <c r="K275" s="4" t="s">
        <v>2610</v>
      </c>
      <c r="L275" s="3" t="s">
        <v>2611</v>
      </c>
      <c r="M275" s="3"/>
      <c r="N275" s="7" t="s">
        <v>2612</v>
      </c>
      <c r="O275" s="12" t="s">
        <v>2613</v>
      </c>
      <c r="P275" s="3" t="s">
        <v>2614</v>
      </c>
      <c r="Q275" s="92"/>
      <c r="R275" s="3"/>
      <c r="S275" s="117" t="s">
        <v>2615</v>
      </c>
      <c r="T275" s="82"/>
      <c r="U275" s="127" t="s">
        <v>35</v>
      </c>
      <c r="V275" s="152" t="s">
        <v>41</v>
      </c>
      <c r="W275" s="156" t="s">
        <v>41</v>
      </c>
      <c r="X275" s="4" t="s">
        <v>31</v>
      </c>
      <c r="Y275" s="4" t="s">
        <v>32</v>
      </c>
      <c r="Z275" s="6" t="s">
        <v>33</v>
      </c>
      <c r="AA275" s="3" t="s">
        <v>4958</v>
      </c>
      <c r="AB275" s="4" t="s">
        <v>49</v>
      </c>
      <c r="AC275" s="6"/>
      <c r="AD275" s="4" t="s">
        <v>77</v>
      </c>
      <c r="AE275" s="4" t="str">
        <f t="shared" si="12"/>
        <v>NON</v>
      </c>
      <c r="AF275" s="98" t="s">
        <v>5375</v>
      </c>
    </row>
    <row r="276" spans="1:32" ht="15" customHeight="1" x14ac:dyDescent="0.25">
      <c r="A276" s="133">
        <v>274</v>
      </c>
      <c r="B276" s="150">
        <v>2020</v>
      </c>
      <c r="C276" s="170" t="str">
        <f t="shared" si="11"/>
        <v>20-0423-0274</v>
      </c>
      <c r="D276" s="134" t="s">
        <v>186</v>
      </c>
      <c r="E276" s="60"/>
      <c r="F276" s="60"/>
      <c r="G276" s="86"/>
      <c r="H276" s="3" t="s">
        <v>45</v>
      </c>
      <c r="I276" s="3" t="s">
        <v>2616</v>
      </c>
      <c r="J276" s="3" t="s">
        <v>2617</v>
      </c>
      <c r="K276" s="4" t="s">
        <v>2140</v>
      </c>
      <c r="L276" s="3"/>
      <c r="M276" s="3"/>
      <c r="N276" s="7" t="s">
        <v>2618</v>
      </c>
      <c r="O276" s="12"/>
      <c r="P276" s="3" t="s">
        <v>35</v>
      </c>
      <c r="Q276" s="92" t="s">
        <v>2619</v>
      </c>
      <c r="R276" s="3"/>
      <c r="S276" s="117" t="s">
        <v>1615</v>
      </c>
      <c r="T276" s="82"/>
      <c r="U276" s="127" t="s">
        <v>2620</v>
      </c>
      <c r="V276" s="152" t="s">
        <v>41</v>
      </c>
      <c r="W276" s="156" t="s">
        <v>41</v>
      </c>
      <c r="X276" s="4"/>
      <c r="Y276" s="14" t="s">
        <v>32</v>
      </c>
      <c r="Z276" s="6" t="s">
        <v>33</v>
      </c>
      <c r="AA276" s="3" t="s">
        <v>4959</v>
      </c>
      <c r="AB276" s="4" t="s">
        <v>49</v>
      </c>
      <c r="AC276" s="6"/>
      <c r="AD276" s="4" t="s">
        <v>77</v>
      </c>
      <c r="AE276" s="4" t="str">
        <f t="shared" si="12"/>
        <v>NON</v>
      </c>
      <c r="AF276" s="98"/>
    </row>
    <row r="277" spans="1:32" ht="15" customHeight="1" x14ac:dyDescent="0.25">
      <c r="A277" s="133">
        <v>275</v>
      </c>
      <c r="B277" s="150">
        <v>2020</v>
      </c>
      <c r="C277" s="170" t="str">
        <f t="shared" si="11"/>
        <v>20-0423-0275</v>
      </c>
      <c r="D277" s="134" t="s">
        <v>186</v>
      </c>
      <c r="E277" s="60"/>
      <c r="F277" s="60"/>
      <c r="G277" s="86"/>
      <c r="H277" s="3" t="s">
        <v>40</v>
      </c>
      <c r="I277" s="3" t="s">
        <v>2621</v>
      </c>
      <c r="J277" s="3" t="s">
        <v>2622</v>
      </c>
      <c r="K277" s="4" t="s">
        <v>1653</v>
      </c>
      <c r="L277" s="3" t="s">
        <v>2623</v>
      </c>
      <c r="M277" s="3"/>
      <c r="N277" s="7" t="s">
        <v>2624</v>
      </c>
      <c r="O277" s="9" t="s">
        <v>2625</v>
      </c>
      <c r="P277" s="3" t="s">
        <v>2626</v>
      </c>
      <c r="Q277" s="92" t="s">
        <v>2627</v>
      </c>
      <c r="R277" s="3"/>
      <c r="S277" s="117" t="s">
        <v>2628</v>
      </c>
      <c r="T277" s="82"/>
      <c r="U277" s="127" t="s">
        <v>2629</v>
      </c>
      <c r="V277" s="152" t="s">
        <v>41</v>
      </c>
      <c r="W277" s="156" t="s">
        <v>41</v>
      </c>
      <c r="X277" s="4" t="s">
        <v>48</v>
      </c>
      <c r="Y277" s="14" t="s">
        <v>32</v>
      </c>
      <c r="Z277" s="6" t="s">
        <v>33</v>
      </c>
      <c r="AA277" s="3" t="s">
        <v>4960</v>
      </c>
      <c r="AB277" s="4" t="s">
        <v>49</v>
      </c>
      <c r="AC277" s="6" t="s">
        <v>88</v>
      </c>
      <c r="AD277" s="4" t="s">
        <v>77</v>
      </c>
      <c r="AE277" s="4" t="str">
        <f t="shared" si="12"/>
        <v>NON</v>
      </c>
      <c r="AF277" s="98"/>
    </row>
    <row r="278" spans="1:32" ht="15" customHeight="1" x14ac:dyDescent="0.25">
      <c r="A278" s="133">
        <v>276</v>
      </c>
      <c r="B278" s="150">
        <v>2020</v>
      </c>
      <c r="C278" s="170" t="str">
        <f t="shared" si="11"/>
        <v>20-0423-0276</v>
      </c>
      <c r="D278" s="134" t="s">
        <v>186</v>
      </c>
      <c r="E278" s="60"/>
      <c r="F278" s="60"/>
      <c r="G278" s="86"/>
      <c r="H278" s="3" t="s">
        <v>45</v>
      </c>
      <c r="I278" s="3" t="s">
        <v>2630</v>
      </c>
      <c r="J278" s="3" t="s">
        <v>2631</v>
      </c>
      <c r="K278" s="4" t="s">
        <v>723</v>
      </c>
      <c r="L278" s="3" t="s">
        <v>2632</v>
      </c>
      <c r="M278" s="3"/>
      <c r="N278" s="7" t="s">
        <v>2633</v>
      </c>
      <c r="O278" s="9" t="s">
        <v>2634</v>
      </c>
      <c r="P278" s="3" t="s">
        <v>2635</v>
      </c>
      <c r="Q278" s="92"/>
      <c r="R278" s="3"/>
      <c r="S278" s="117" t="s">
        <v>2636</v>
      </c>
      <c r="T278" s="82"/>
      <c r="U278" s="127" t="s">
        <v>2637</v>
      </c>
      <c r="V278" s="152" t="s">
        <v>41</v>
      </c>
      <c r="W278" s="156" t="s">
        <v>41</v>
      </c>
      <c r="X278" s="4"/>
      <c r="Y278" s="4" t="s">
        <v>32</v>
      </c>
      <c r="Z278" s="6"/>
      <c r="AA278" s="3" t="s">
        <v>4961</v>
      </c>
      <c r="AB278" s="4" t="s">
        <v>49</v>
      </c>
      <c r="AC278" s="6"/>
      <c r="AD278" s="4" t="s">
        <v>77</v>
      </c>
      <c r="AE278" s="4" t="str">
        <f t="shared" si="12"/>
        <v>NON</v>
      </c>
      <c r="AF278" s="98"/>
    </row>
    <row r="279" spans="1:32" ht="15" customHeight="1" x14ac:dyDescent="0.25">
      <c r="A279" s="133">
        <v>277</v>
      </c>
      <c r="B279" s="150">
        <v>2020</v>
      </c>
      <c r="C279" s="170" t="str">
        <f t="shared" si="11"/>
        <v>20-0423-0277</v>
      </c>
      <c r="D279" s="134" t="s">
        <v>186</v>
      </c>
      <c r="E279" s="60"/>
      <c r="F279" s="60"/>
      <c r="G279" s="86" t="s">
        <v>35</v>
      </c>
      <c r="H279" s="3" t="s">
        <v>65</v>
      </c>
      <c r="I279" s="3" t="s">
        <v>2638</v>
      </c>
      <c r="J279" s="3" t="s">
        <v>2639</v>
      </c>
      <c r="K279" s="4" t="s">
        <v>948</v>
      </c>
      <c r="L279" s="3" t="s">
        <v>2640</v>
      </c>
      <c r="M279" s="3"/>
      <c r="N279" s="7" t="s">
        <v>2641</v>
      </c>
      <c r="O279" s="9" t="s">
        <v>2642</v>
      </c>
      <c r="P279" s="3" t="s">
        <v>2643</v>
      </c>
      <c r="Q279" s="92"/>
      <c r="R279" s="3"/>
      <c r="S279" s="117" t="s">
        <v>1225</v>
      </c>
      <c r="T279" s="82"/>
      <c r="U279" s="127" t="s">
        <v>2644</v>
      </c>
      <c r="V279" s="152" t="s">
        <v>41</v>
      </c>
      <c r="W279" s="156" t="s">
        <v>41</v>
      </c>
      <c r="X279" s="4" t="s">
        <v>31</v>
      </c>
      <c r="Y279" s="4" t="s">
        <v>32</v>
      </c>
      <c r="Z279" s="6" t="s">
        <v>33</v>
      </c>
      <c r="AA279" s="3" t="s">
        <v>4962</v>
      </c>
      <c r="AB279" s="4" t="s">
        <v>34</v>
      </c>
      <c r="AC279" s="6"/>
      <c r="AD279" s="4" t="s">
        <v>201</v>
      </c>
      <c r="AE279" s="4" t="str">
        <f t="shared" si="12"/>
        <v>OUI</v>
      </c>
      <c r="AF279" s="98" t="s">
        <v>5376</v>
      </c>
    </row>
    <row r="280" spans="1:32" ht="15" customHeight="1" x14ac:dyDescent="0.25">
      <c r="A280" s="133">
        <v>278</v>
      </c>
      <c r="B280" s="150">
        <v>2020</v>
      </c>
      <c r="C280" s="170" t="str">
        <f t="shared" si="11"/>
        <v>20-0423-0278</v>
      </c>
      <c r="D280" s="134" t="s">
        <v>186</v>
      </c>
      <c r="E280" s="60"/>
      <c r="F280" s="60"/>
      <c r="G280" s="86"/>
      <c r="H280" s="3" t="s">
        <v>45</v>
      </c>
      <c r="I280" s="3" t="s">
        <v>2645</v>
      </c>
      <c r="J280" s="3" t="s">
        <v>2646</v>
      </c>
      <c r="K280" s="4" t="s">
        <v>2647</v>
      </c>
      <c r="L280" s="3" t="s">
        <v>2648</v>
      </c>
      <c r="M280" s="3"/>
      <c r="N280" s="7" t="s">
        <v>2649</v>
      </c>
      <c r="O280" s="9" t="s">
        <v>2650</v>
      </c>
      <c r="P280" s="3" t="s">
        <v>2651</v>
      </c>
      <c r="Q280" s="92" t="s">
        <v>35</v>
      </c>
      <c r="R280" s="3"/>
      <c r="S280" s="117" t="s">
        <v>714</v>
      </c>
      <c r="T280" s="82"/>
      <c r="U280" s="127"/>
      <c r="V280" s="152" t="s">
        <v>41</v>
      </c>
      <c r="W280" s="156" t="s">
        <v>41</v>
      </c>
      <c r="X280" s="4" t="s">
        <v>48</v>
      </c>
      <c r="Y280" s="4" t="s">
        <v>32</v>
      </c>
      <c r="Z280" s="6" t="s">
        <v>33</v>
      </c>
      <c r="AA280" s="3" t="s">
        <v>4963</v>
      </c>
      <c r="AB280" s="4" t="s">
        <v>49</v>
      </c>
      <c r="AC280" s="6" t="s">
        <v>88</v>
      </c>
      <c r="AD280" s="4" t="s">
        <v>201</v>
      </c>
      <c r="AE280" s="4" t="str">
        <f t="shared" si="12"/>
        <v>NON</v>
      </c>
      <c r="AF280" s="98"/>
    </row>
    <row r="281" spans="1:32" ht="15" customHeight="1" x14ac:dyDescent="0.25">
      <c r="A281" s="133">
        <v>279</v>
      </c>
      <c r="B281" s="150">
        <v>2020</v>
      </c>
      <c r="C281" s="170" t="str">
        <f t="shared" si="11"/>
        <v>20-0423-0279</v>
      </c>
      <c r="D281" s="134" t="s">
        <v>186</v>
      </c>
      <c r="E281" s="60"/>
      <c r="F281" s="60"/>
      <c r="G281" s="86" t="s">
        <v>35</v>
      </c>
      <c r="H281" s="3" t="s">
        <v>65</v>
      </c>
      <c r="I281" s="3" t="s">
        <v>2652</v>
      </c>
      <c r="J281" s="3" t="s">
        <v>2653</v>
      </c>
      <c r="K281" s="4" t="s">
        <v>2251</v>
      </c>
      <c r="L281" s="3" t="s">
        <v>2654</v>
      </c>
      <c r="M281" s="3"/>
      <c r="N281" s="7" t="s">
        <v>2655</v>
      </c>
      <c r="O281" s="12" t="s">
        <v>2656</v>
      </c>
      <c r="P281" s="3" t="s">
        <v>2657</v>
      </c>
      <c r="Q281" s="92"/>
      <c r="R281" s="3"/>
      <c r="S281" s="117" t="s">
        <v>2658</v>
      </c>
      <c r="T281" s="82"/>
      <c r="U281" s="127" t="s">
        <v>2659</v>
      </c>
      <c r="V281" s="152" t="s">
        <v>41</v>
      </c>
      <c r="W281" s="156" t="s">
        <v>41</v>
      </c>
      <c r="X281" s="4" t="s">
        <v>31</v>
      </c>
      <c r="Y281" s="4" t="s">
        <v>32</v>
      </c>
      <c r="Z281" s="6" t="s">
        <v>33</v>
      </c>
      <c r="AA281" s="3" t="s">
        <v>4964</v>
      </c>
      <c r="AB281" s="4" t="s">
        <v>223</v>
      </c>
      <c r="AC281" s="6"/>
      <c r="AD281" s="4" t="s">
        <v>201</v>
      </c>
      <c r="AE281" s="4" t="str">
        <f t="shared" si="12"/>
        <v>OUI</v>
      </c>
      <c r="AF281" s="98" t="s">
        <v>5377</v>
      </c>
    </row>
    <row r="282" spans="1:32" ht="15" customHeight="1" x14ac:dyDescent="0.25">
      <c r="A282" s="133">
        <v>280</v>
      </c>
      <c r="B282" s="150">
        <v>2020</v>
      </c>
      <c r="C282" s="170" t="str">
        <f t="shared" si="11"/>
        <v>20-0423-0280</v>
      </c>
      <c r="D282" s="134" t="s">
        <v>186</v>
      </c>
      <c r="E282" s="60"/>
      <c r="F282" s="60"/>
      <c r="G282" s="86"/>
      <c r="H282" s="3" t="s">
        <v>45</v>
      </c>
      <c r="I282" s="3" t="s">
        <v>2660</v>
      </c>
      <c r="J282" s="3" t="s">
        <v>2661</v>
      </c>
      <c r="K282" s="4" t="s">
        <v>602</v>
      </c>
      <c r="L282" s="3" t="s">
        <v>2662</v>
      </c>
      <c r="M282" s="3"/>
      <c r="N282" s="7" t="s">
        <v>2663</v>
      </c>
      <c r="O282" s="9" t="s">
        <v>2664</v>
      </c>
      <c r="P282" s="3" t="s">
        <v>2665</v>
      </c>
      <c r="Q282" s="92"/>
      <c r="R282" s="3"/>
      <c r="S282" s="117" t="s">
        <v>1196</v>
      </c>
      <c r="T282" s="82"/>
      <c r="U282" s="127" t="s">
        <v>2666</v>
      </c>
      <c r="V282" s="152" t="s">
        <v>41</v>
      </c>
      <c r="W282" s="156" t="s">
        <v>41</v>
      </c>
      <c r="X282" s="4" t="s">
        <v>48</v>
      </c>
      <c r="Y282" s="4" t="s">
        <v>32</v>
      </c>
      <c r="Z282" s="6" t="s">
        <v>33</v>
      </c>
      <c r="AA282" s="3" t="s">
        <v>4965</v>
      </c>
      <c r="AB282" s="4" t="s">
        <v>49</v>
      </c>
      <c r="AC282" s="6"/>
      <c r="AD282" s="4" t="s">
        <v>77</v>
      </c>
      <c r="AE282" s="4" t="str">
        <f t="shared" si="12"/>
        <v>NON</v>
      </c>
      <c r="AF282" s="100" t="s">
        <v>5378</v>
      </c>
    </row>
    <row r="283" spans="1:32" ht="15" customHeight="1" x14ac:dyDescent="0.25">
      <c r="A283" s="133">
        <v>281</v>
      </c>
      <c r="B283" s="150">
        <v>2020</v>
      </c>
      <c r="C283" s="170" t="str">
        <f t="shared" si="11"/>
        <v>20-0423-0281</v>
      </c>
      <c r="D283" s="134" t="s">
        <v>186</v>
      </c>
      <c r="E283" s="60"/>
      <c r="F283" s="60"/>
      <c r="G283" s="86"/>
      <c r="H283" s="3" t="s">
        <v>65</v>
      </c>
      <c r="I283" s="3" t="s">
        <v>2667</v>
      </c>
      <c r="J283" s="3" t="s">
        <v>2668</v>
      </c>
      <c r="K283" s="4" t="s">
        <v>710</v>
      </c>
      <c r="L283" s="3" t="s">
        <v>2669</v>
      </c>
      <c r="M283" s="3"/>
      <c r="N283" s="7" t="s">
        <v>2670</v>
      </c>
      <c r="O283" s="9" t="s">
        <v>2671</v>
      </c>
      <c r="P283" s="3" t="s">
        <v>2672</v>
      </c>
      <c r="Q283" s="92"/>
      <c r="R283" s="3"/>
      <c r="S283" s="117" t="s">
        <v>2673</v>
      </c>
      <c r="T283" s="82"/>
      <c r="U283" s="127" t="s">
        <v>2674</v>
      </c>
      <c r="V283" s="152" t="s">
        <v>41</v>
      </c>
      <c r="W283" s="156" t="s">
        <v>41</v>
      </c>
      <c r="X283" s="4"/>
      <c r="Y283" s="4" t="s">
        <v>32</v>
      </c>
      <c r="Z283" s="6" t="s">
        <v>33</v>
      </c>
      <c r="AA283" s="3" t="s">
        <v>94</v>
      </c>
      <c r="AB283" s="4" t="s">
        <v>34</v>
      </c>
      <c r="AC283" s="6"/>
      <c r="AD283" s="4" t="s">
        <v>201</v>
      </c>
      <c r="AE283" s="4" t="str">
        <f t="shared" si="12"/>
        <v>OUI</v>
      </c>
      <c r="AF283" s="100" t="s">
        <v>5379</v>
      </c>
    </row>
    <row r="284" spans="1:32" ht="15" customHeight="1" x14ac:dyDescent="0.25">
      <c r="A284" s="133">
        <v>282</v>
      </c>
      <c r="B284" s="150">
        <v>2020</v>
      </c>
      <c r="C284" s="170" t="str">
        <f t="shared" si="11"/>
        <v>20-0423-0282</v>
      </c>
      <c r="D284" s="134" t="s">
        <v>186</v>
      </c>
      <c r="E284" s="60"/>
      <c r="F284" s="60"/>
      <c r="G284" s="86" t="s">
        <v>35</v>
      </c>
      <c r="H284" s="3" t="s">
        <v>65</v>
      </c>
      <c r="I284" s="3" t="s">
        <v>2675</v>
      </c>
      <c r="J284" s="3" t="s">
        <v>2676</v>
      </c>
      <c r="K284" s="4" t="s">
        <v>2677</v>
      </c>
      <c r="L284" s="3" t="s">
        <v>2678</v>
      </c>
      <c r="M284" s="3"/>
      <c r="N284" s="7" t="s">
        <v>2679</v>
      </c>
      <c r="O284" s="9" t="s">
        <v>2680</v>
      </c>
      <c r="P284" s="3" t="s">
        <v>2681</v>
      </c>
      <c r="Q284" s="92" t="s">
        <v>35</v>
      </c>
      <c r="R284" s="3"/>
      <c r="S284" s="117" t="s">
        <v>1544</v>
      </c>
      <c r="T284" s="82"/>
      <c r="U284" s="127" t="s">
        <v>2682</v>
      </c>
      <c r="V284" s="152" t="s">
        <v>41</v>
      </c>
      <c r="W284" s="156" t="s">
        <v>41</v>
      </c>
      <c r="X284" s="4" t="s">
        <v>48</v>
      </c>
      <c r="Y284" s="4" t="s">
        <v>32</v>
      </c>
      <c r="Z284" s="6" t="s">
        <v>33</v>
      </c>
      <c r="AA284" s="3" t="s">
        <v>473</v>
      </c>
      <c r="AB284" s="4" t="s">
        <v>223</v>
      </c>
      <c r="AC284" s="6"/>
      <c r="AD284" s="4" t="s">
        <v>201</v>
      </c>
      <c r="AE284" s="4" t="str">
        <f t="shared" si="12"/>
        <v>OUI</v>
      </c>
      <c r="AF284" s="100" t="s">
        <v>5380</v>
      </c>
    </row>
    <row r="285" spans="1:32" ht="15" customHeight="1" x14ac:dyDescent="0.25">
      <c r="A285" s="133">
        <v>283</v>
      </c>
      <c r="B285" s="150">
        <v>2020</v>
      </c>
      <c r="C285" s="170" t="str">
        <f t="shared" si="11"/>
        <v>20-0423-0283</v>
      </c>
      <c r="D285" s="134" t="s">
        <v>186</v>
      </c>
      <c r="E285" s="60"/>
      <c r="F285" s="60"/>
      <c r="G285" s="86"/>
      <c r="H285" s="3" t="s">
        <v>29</v>
      </c>
      <c r="I285" s="3" t="s">
        <v>2683</v>
      </c>
      <c r="J285" s="3" t="s">
        <v>2684</v>
      </c>
      <c r="K285" s="4" t="s">
        <v>2685</v>
      </c>
      <c r="L285" s="3" t="s">
        <v>2686</v>
      </c>
      <c r="M285" s="3"/>
      <c r="N285" s="7" t="s">
        <v>2687</v>
      </c>
      <c r="O285" s="9" t="s">
        <v>2688</v>
      </c>
      <c r="P285" s="92" t="s">
        <v>2689</v>
      </c>
      <c r="Q285" s="92" t="s">
        <v>2690</v>
      </c>
      <c r="R285" s="3"/>
      <c r="S285" s="117" t="s">
        <v>2691</v>
      </c>
      <c r="T285" s="82"/>
      <c r="U285" s="127" t="s">
        <v>2692</v>
      </c>
      <c r="V285" s="152" t="s">
        <v>41</v>
      </c>
      <c r="W285" s="156" t="s">
        <v>41</v>
      </c>
      <c r="X285" s="4"/>
      <c r="Y285" s="4" t="s">
        <v>32</v>
      </c>
      <c r="Z285" s="6" t="s">
        <v>33</v>
      </c>
      <c r="AA285" s="3" t="s">
        <v>4966</v>
      </c>
      <c r="AB285" s="4" t="s">
        <v>34</v>
      </c>
      <c r="AC285" s="6"/>
      <c r="AD285" s="4" t="s">
        <v>205</v>
      </c>
      <c r="AE285" s="4" t="str">
        <f t="shared" si="12"/>
        <v>OUI</v>
      </c>
      <c r="AF285" s="100" t="s">
        <v>5381</v>
      </c>
    </row>
    <row r="286" spans="1:32" ht="15" customHeight="1" x14ac:dyDescent="0.25">
      <c r="A286" s="133">
        <v>284</v>
      </c>
      <c r="B286" s="150">
        <v>2020</v>
      </c>
      <c r="C286" s="170" t="str">
        <f t="shared" si="11"/>
        <v>20-0423-0284</v>
      </c>
      <c r="D286" s="134" t="s">
        <v>186</v>
      </c>
      <c r="E286" s="60"/>
      <c r="F286" s="60"/>
      <c r="G286" s="86" t="s">
        <v>35</v>
      </c>
      <c r="H286" s="3" t="s">
        <v>44</v>
      </c>
      <c r="I286" s="3" t="s">
        <v>2693</v>
      </c>
      <c r="J286" s="3" t="s">
        <v>2694</v>
      </c>
      <c r="K286" s="4" t="s">
        <v>1653</v>
      </c>
      <c r="L286" s="3" t="s">
        <v>2695</v>
      </c>
      <c r="M286" s="3"/>
      <c r="N286" s="7" t="s">
        <v>2696</v>
      </c>
      <c r="O286" s="9" t="s">
        <v>2697</v>
      </c>
      <c r="P286" s="92" t="s">
        <v>2698</v>
      </c>
      <c r="Q286" s="92" t="s">
        <v>2699</v>
      </c>
      <c r="R286" s="3"/>
      <c r="S286" s="117" t="s">
        <v>1548</v>
      </c>
      <c r="T286" s="82"/>
      <c r="U286" s="127" t="s">
        <v>2700</v>
      </c>
      <c r="V286" s="152" t="s">
        <v>41</v>
      </c>
      <c r="W286" s="156" t="s">
        <v>41</v>
      </c>
      <c r="X286" s="4" t="s">
        <v>31</v>
      </c>
      <c r="Y286" s="4" t="s">
        <v>32</v>
      </c>
      <c r="Z286" s="6" t="s">
        <v>33</v>
      </c>
      <c r="AA286" s="3" t="s">
        <v>4967</v>
      </c>
      <c r="AB286" s="4" t="s">
        <v>34</v>
      </c>
      <c r="AC286" s="6"/>
      <c r="AD286" s="4" t="s">
        <v>205</v>
      </c>
      <c r="AE286" s="4" t="str">
        <f t="shared" si="12"/>
        <v>OUI</v>
      </c>
      <c r="AF286" s="100" t="s">
        <v>5382</v>
      </c>
    </row>
    <row r="287" spans="1:32" ht="15" customHeight="1" x14ac:dyDescent="0.25">
      <c r="A287" s="133">
        <v>285</v>
      </c>
      <c r="B287" s="150">
        <v>2020</v>
      </c>
      <c r="C287" s="170" t="str">
        <f t="shared" si="11"/>
        <v>20-0423-0285</v>
      </c>
      <c r="D287" s="134" t="s">
        <v>186</v>
      </c>
      <c r="E287" s="60"/>
      <c r="F287" s="60"/>
      <c r="G287" s="86"/>
      <c r="H287" s="3" t="s">
        <v>45</v>
      </c>
      <c r="I287" s="3" t="s">
        <v>2701</v>
      </c>
      <c r="J287" s="3" t="s">
        <v>2702</v>
      </c>
      <c r="K287" s="4" t="s">
        <v>1548</v>
      </c>
      <c r="L287" s="3" t="s">
        <v>2703</v>
      </c>
      <c r="M287" s="3"/>
      <c r="N287" s="7" t="s">
        <v>2704</v>
      </c>
      <c r="O287" s="9" t="s">
        <v>2705</v>
      </c>
      <c r="P287" s="3" t="s">
        <v>2706</v>
      </c>
      <c r="Q287" s="92"/>
      <c r="R287" s="3"/>
      <c r="S287" s="117" t="s">
        <v>2707</v>
      </c>
      <c r="T287" s="82"/>
      <c r="U287" s="127" t="s">
        <v>2708</v>
      </c>
      <c r="V287" s="152" t="s">
        <v>41</v>
      </c>
      <c r="W287" s="156" t="s">
        <v>41</v>
      </c>
      <c r="X287" s="4" t="s">
        <v>48</v>
      </c>
      <c r="Y287" s="4" t="s">
        <v>32</v>
      </c>
      <c r="Z287" s="6" t="s">
        <v>33</v>
      </c>
      <c r="AA287" s="3" t="s">
        <v>4968</v>
      </c>
      <c r="AB287" s="4" t="s">
        <v>49</v>
      </c>
      <c r="AC287" s="6"/>
      <c r="AD287" s="4" t="s">
        <v>77</v>
      </c>
      <c r="AE287" s="4" t="str">
        <f t="shared" si="12"/>
        <v>NON</v>
      </c>
      <c r="AF287" s="98"/>
    </row>
    <row r="288" spans="1:32" ht="15" customHeight="1" x14ac:dyDescent="0.25">
      <c r="A288" s="133">
        <v>286</v>
      </c>
      <c r="B288" s="150">
        <v>2020</v>
      </c>
      <c r="C288" s="170" t="str">
        <f t="shared" si="11"/>
        <v>20-0423-0286</v>
      </c>
      <c r="D288" s="134" t="s">
        <v>186</v>
      </c>
      <c r="E288" s="60"/>
      <c r="F288" s="60"/>
      <c r="G288" s="86"/>
      <c r="H288" s="3" t="s">
        <v>65</v>
      </c>
      <c r="I288" s="3" t="s">
        <v>2709</v>
      </c>
      <c r="J288" s="3" t="s">
        <v>2710</v>
      </c>
      <c r="K288" s="4" t="s">
        <v>2711</v>
      </c>
      <c r="L288" s="3" t="s">
        <v>2712</v>
      </c>
      <c r="M288" s="3"/>
      <c r="N288" s="7" t="s">
        <v>2713</v>
      </c>
      <c r="O288" s="9" t="s">
        <v>2714</v>
      </c>
      <c r="P288" s="3" t="s">
        <v>2715</v>
      </c>
      <c r="Q288" s="92" t="s">
        <v>2716</v>
      </c>
      <c r="R288" s="3"/>
      <c r="S288" s="117" t="s">
        <v>1909</v>
      </c>
      <c r="T288" s="82"/>
      <c r="U288" s="127" t="s">
        <v>2717</v>
      </c>
      <c r="V288" s="152" t="s">
        <v>41</v>
      </c>
      <c r="W288" s="156" t="s">
        <v>41</v>
      </c>
      <c r="X288" s="4"/>
      <c r="Y288" s="4" t="s">
        <v>32</v>
      </c>
      <c r="Z288" s="6" t="s">
        <v>33</v>
      </c>
      <c r="AA288" s="3" t="s">
        <v>4969</v>
      </c>
      <c r="AB288" s="4" t="s">
        <v>34</v>
      </c>
      <c r="AC288" s="6"/>
      <c r="AD288" s="4" t="s">
        <v>201</v>
      </c>
      <c r="AE288" s="4" t="str">
        <f t="shared" si="12"/>
        <v>OUI</v>
      </c>
      <c r="AF288" s="98"/>
    </row>
    <row r="289" spans="1:32" ht="15" customHeight="1" x14ac:dyDescent="0.25">
      <c r="A289" s="133">
        <v>287</v>
      </c>
      <c r="B289" s="150">
        <v>2020</v>
      </c>
      <c r="C289" s="170" t="str">
        <f t="shared" si="11"/>
        <v>20-0423-0287</v>
      </c>
      <c r="D289" s="134" t="s">
        <v>186</v>
      </c>
      <c r="E289" s="60"/>
      <c r="F289" s="60"/>
      <c r="G289" s="86"/>
      <c r="H289" s="3" t="s">
        <v>40</v>
      </c>
      <c r="I289" s="3" t="s">
        <v>2718</v>
      </c>
      <c r="J289" s="3" t="s">
        <v>2719</v>
      </c>
      <c r="K289" s="4" t="s">
        <v>2720</v>
      </c>
      <c r="L289" s="3" t="s">
        <v>2721</v>
      </c>
      <c r="M289" s="3"/>
      <c r="N289" s="7" t="s">
        <v>2722</v>
      </c>
      <c r="O289" s="9" t="s">
        <v>2723</v>
      </c>
      <c r="P289" s="3" t="s">
        <v>2724</v>
      </c>
      <c r="Q289" s="92" t="s">
        <v>2725</v>
      </c>
      <c r="R289" s="3"/>
      <c r="S289" s="117" t="s">
        <v>1681</v>
      </c>
      <c r="T289" s="82"/>
      <c r="U289" s="127"/>
      <c r="V289" s="152" t="s">
        <v>41</v>
      </c>
      <c r="W289" s="156" t="s">
        <v>41</v>
      </c>
      <c r="X289" s="4" t="s">
        <v>31</v>
      </c>
      <c r="Y289" s="4" t="s">
        <v>32</v>
      </c>
      <c r="Z289" s="6" t="s">
        <v>33</v>
      </c>
      <c r="AA289" s="3" t="s">
        <v>4970</v>
      </c>
      <c r="AB289" s="4" t="s">
        <v>49</v>
      </c>
      <c r="AC289" s="6"/>
      <c r="AD289" s="4" t="s">
        <v>210</v>
      </c>
      <c r="AE289" s="4" t="str">
        <f t="shared" si="12"/>
        <v>NON</v>
      </c>
      <c r="AF289" s="98" t="s">
        <v>5383</v>
      </c>
    </row>
    <row r="290" spans="1:32" ht="15" customHeight="1" x14ac:dyDescent="0.25">
      <c r="A290" s="133">
        <v>288</v>
      </c>
      <c r="B290" s="150">
        <v>2020</v>
      </c>
      <c r="C290" s="170" t="str">
        <f t="shared" si="11"/>
        <v>20-0423-0288</v>
      </c>
      <c r="D290" s="134" t="s">
        <v>186</v>
      </c>
      <c r="E290" s="60"/>
      <c r="F290" s="60"/>
      <c r="G290" s="86"/>
      <c r="H290" s="3" t="s">
        <v>65</v>
      </c>
      <c r="I290" s="3" t="s">
        <v>2726</v>
      </c>
      <c r="J290" s="3" t="s">
        <v>2727</v>
      </c>
      <c r="K290" s="4" t="s">
        <v>2532</v>
      </c>
      <c r="L290" s="3" t="s">
        <v>2728</v>
      </c>
      <c r="M290" s="3"/>
      <c r="N290" s="7" t="s">
        <v>2729</v>
      </c>
      <c r="O290" s="9"/>
      <c r="P290" s="3" t="s">
        <v>2730</v>
      </c>
      <c r="Q290" s="92"/>
      <c r="R290" s="3"/>
      <c r="S290" s="117" t="s">
        <v>2731</v>
      </c>
      <c r="T290" s="82"/>
      <c r="U290" s="127"/>
      <c r="V290" s="152" t="s">
        <v>41</v>
      </c>
      <c r="W290" s="156" t="s">
        <v>41</v>
      </c>
      <c r="X290" s="4"/>
      <c r="Y290" s="4" t="s">
        <v>32</v>
      </c>
      <c r="Z290" s="6" t="s">
        <v>33</v>
      </c>
      <c r="AA290" s="3" t="s">
        <v>4971</v>
      </c>
      <c r="AB290" s="4" t="s">
        <v>56</v>
      </c>
      <c r="AC290" s="6"/>
      <c r="AD290" s="4" t="s">
        <v>201</v>
      </c>
      <c r="AE290" s="4" t="str">
        <f t="shared" si="12"/>
        <v>OUI</v>
      </c>
      <c r="AF290" s="98"/>
    </row>
    <row r="291" spans="1:32" ht="15" customHeight="1" x14ac:dyDescent="0.25">
      <c r="A291" s="133">
        <v>289</v>
      </c>
      <c r="B291" s="150">
        <v>2020</v>
      </c>
      <c r="C291" s="170" t="str">
        <f t="shared" si="11"/>
        <v>20-0423-0289</v>
      </c>
      <c r="D291" s="134" t="s">
        <v>186</v>
      </c>
      <c r="E291" s="60"/>
      <c r="F291" s="60"/>
      <c r="G291" s="86"/>
      <c r="H291" s="3" t="s">
        <v>65</v>
      </c>
      <c r="I291" s="3" t="s">
        <v>2732</v>
      </c>
      <c r="J291" s="3" t="s">
        <v>2733</v>
      </c>
      <c r="K291" s="4" t="s">
        <v>533</v>
      </c>
      <c r="L291" s="3" t="s">
        <v>2734</v>
      </c>
      <c r="M291" s="3"/>
      <c r="N291" s="7" t="s">
        <v>2735</v>
      </c>
      <c r="O291" s="9"/>
      <c r="P291" s="3" t="s">
        <v>2736</v>
      </c>
      <c r="Q291" s="92"/>
      <c r="R291" s="3"/>
      <c r="S291" s="117" t="s">
        <v>2737</v>
      </c>
      <c r="T291" s="82"/>
      <c r="U291" s="127" t="s">
        <v>2738</v>
      </c>
      <c r="V291" s="152" t="s">
        <v>41</v>
      </c>
      <c r="W291" s="156" t="s">
        <v>41</v>
      </c>
      <c r="X291" s="4"/>
      <c r="Y291" s="4" t="s">
        <v>32</v>
      </c>
      <c r="Z291" s="6" t="s">
        <v>33</v>
      </c>
      <c r="AA291" s="3" t="s">
        <v>4972</v>
      </c>
      <c r="AB291" s="4" t="s">
        <v>34</v>
      </c>
      <c r="AC291" s="6"/>
      <c r="AD291" s="4" t="s">
        <v>201</v>
      </c>
      <c r="AE291" s="4" t="str">
        <f t="shared" si="12"/>
        <v>OUI</v>
      </c>
      <c r="AF291" s="98"/>
    </row>
    <row r="292" spans="1:32" ht="15" customHeight="1" x14ac:dyDescent="0.25">
      <c r="A292" s="133">
        <v>290</v>
      </c>
      <c r="B292" s="150">
        <v>2020</v>
      </c>
      <c r="C292" s="170" t="str">
        <f t="shared" si="11"/>
        <v>20-0423-0290</v>
      </c>
      <c r="D292" s="134" t="s">
        <v>186</v>
      </c>
      <c r="E292" s="60"/>
      <c r="F292" s="60"/>
      <c r="G292" s="86"/>
      <c r="H292" s="3" t="s">
        <v>65</v>
      </c>
      <c r="I292" s="3" t="s">
        <v>2739</v>
      </c>
      <c r="J292" s="3" t="s">
        <v>2740</v>
      </c>
      <c r="K292" s="4" t="s">
        <v>1366</v>
      </c>
      <c r="L292" s="3" t="s">
        <v>2741</v>
      </c>
      <c r="M292" s="3"/>
      <c r="N292" s="7" t="s">
        <v>2742</v>
      </c>
      <c r="O292" s="9" t="s">
        <v>2743</v>
      </c>
      <c r="P292" s="3" t="s">
        <v>2744</v>
      </c>
      <c r="Q292" s="92" t="s">
        <v>2745</v>
      </c>
      <c r="R292" s="3"/>
      <c r="S292" s="117" t="s">
        <v>1176</v>
      </c>
      <c r="T292" s="82"/>
      <c r="U292" s="127" t="s">
        <v>2746</v>
      </c>
      <c r="V292" s="152" t="s">
        <v>41</v>
      </c>
      <c r="W292" s="156" t="s">
        <v>41</v>
      </c>
      <c r="X292" s="4"/>
      <c r="Y292" s="4" t="s">
        <v>32</v>
      </c>
      <c r="Z292" s="6" t="s">
        <v>33</v>
      </c>
      <c r="AA292" s="3" t="s">
        <v>4973</v>
      </c>
      <c r="AB292" s="4" t="s">
        <v>34</v>
      </c>
      <c r="AC292" s="6"/>
      <c r="AD292" s="4" t="s">
        <v>201</v>
      </c>
      <c r="AE292" s="4" t="str">
        <f t="shared" si="12"/>
        <v>OUI</v>
      </c>
      <c r="AF292" s="98" t="s">
        <v>5384</v>
      </c>
    </row>
    <row r="293" spans="1:32" ht="15" customHeight="1" x14ac:dyDescent="0.25">
      <c r="A293" s="133">
        <v>291</v>
      </c>
      <c r="B293" s="150">
        <v>2020</v>
      </c>
      <c r="C293" s="170" t="str">
        <f t="shared" si="11"/>
        <v>20-0423-0291</v>
      </c>
      <c r="D293" s="134" t="s">
        <v>186</v>
      </c>
      <c r="E293" s="60"/>
      <c r="F293" s="60"/>
      <c r="G293" s="86"/>
      <c r="H293" s="3" t="s">
        <v>40</v>
      </c>
      <c r="I293" s="3" t="s">
        <v>2747</v>
      </c>
      <c r="J293" s="3" t="s">
        <v>2748</v>
      </c>
      <c r="K293" s="4" t="s">
        <v>1467</v>
      </c>
      <c r="L293" s="3" t="s">
        <v>2749</v>
      </c>
      <c r="M293" s="3"/>
      <c r="N293" s="7" t="s">
        <v>2750</v>
      </c>
      <c r="O293" s="12"/>
      <c r="P293" s="3" t="s">
        <v>2751</v>
      </c>
      <c r="Q293" s="92" t="s">
        <v>2752</v>
      </c>
      <c r="R293" s="3"/>
      <c r="S293" s="117" t="s">
        <v>1241</v>
      </c>
      <c r="T293" s="82"/>
      <c r="U293" s="127" t="s">
        <v>2753</v>
      </c>
      <c r="V293" s="152" t="s">
        <v>41</v>
      </c>
      <c r="W293" s="156" t="s">
        <v>41</v>
      </c>
      <c r="X293" s="4"/>
      <c r="Y293" s="4" t="s">
        <v>32</v>
      </c>
      <c r="Z293" s="6" t="s">
        <v>33</v>
      </c>
      <c r="AA293" s="3" t="s">
        <v>4974</v>
      </c>
      <c r="AB293" s="4" t="s">
        <v>49</v>
      </c>
      <c r="AC293" s="6"/>
      <c r="AD293" s="4" t="s">
        <v>77</v>
      </c>
      <c r="AE293" s="4" t="str">
        <f t="shared" si="12"/>
        <v>NON</v>
      </c>
      <c r="AF293" s="98"/>
    </row>
    <row r="294" spans="1:32" ht="15" customHeight="1" x14ac:dyDescent="0.25">
      <c r="A294" s="133">
        <v>292</v>
      </c>
      <c r="B294" s="150">
        <v>2020</v>
      </c>
      <c r="C294" s="170" t="str">
        <f t="shared" si="11"/>
        <v>20-0423-0292</v>
      </c>
      <c r="D294" s="134" t="s">
        <v>186</v>
      </c>
      <c r="E294" s="60"/>
      <c r="F294" s="60"/>
      <c r="G294" s="86"/>
      <c r="H294" s="3" t="s">
        <v>45</v>
      </c>
      <c r="I294" s="3" t="s">
        <v>2754</v>
      </c>
      <c r="J294" s="3" t="s">
        <v>2755</v>
      </c>
      <c r="K294" s="4" t="s">
        <v>2423</v>
      </c>
      <c r="L294" s="3" t="s">
        <v>2756</v>
      </c>
      <c r="M294" s="3"/>
      <c r="N294" s="7" t="s">
        <v>2757</v>
      </c>
      <c r="O294" s="12" t="s">
        <v>2758</v>
      </c>
      <c r="P294" s="3" t="s">
        <v>2759</v>
      </c>
      <c r="Q294" s="92" t="s">
        <v>2760</v>
      </c>
      <c r="R294" s="3"/>
      <c r="S294" s="117" t="s">
        <v>2761</v>
      </c>
      <c r="T294" s="82"/>
      <c r="U294" s="127"/>
      <c r="V294" s="152" t="s">
        <v>41</v>
      </c>
      <c r="W294" s="156" t="s">
        <v>41</v>
      </c>
      <c r="X294" s="4"/>
      <c r="Y294" s="4" t="s">
        <v>32</v>
      </c>
      <c r="Z294" s="6" t="s">
        <v>33</v>
      </c>
      <c r="AA294" s="3" t="s">
        <v>3810</v>
      </c>
      <c r="AB294" s="4" t="s">
        <v>49</v>
      </c>
      <c r="AC294" s="6"/>
      <c r="AD294" s="4" t="s">
        <v>77</v>
      </c>
      <c r="AE294" s="4" t="str">
        <f t="shared" si="12"/>
        <v>NON</v>
      </c>
      <c r="AF294" s="98"/>
    </row>
    <row r="295" spans="1:32" ht="15" customHeight="1" x14ac:dyDescent="0.25">
      <c r="A295" s="133">
        <v>293</v>
      </c>
      <c r="B295" s="150">
        <v>2020</v>
      </c>
      <c r="C295" s="170" t="str">
        <f t="shared" si="11"/>
        <v>20-0423-0293</v>
      </c>
      <c r="D295" s="134" t="s">
        <v>186</v>
      </c>
      <c r="E295" s="60"/>
      <c r="F295" s="60"/>
      <c r="G295" s="86"/>
      <c r="H295" s="3" t="s">
        <v>65</v>
      </c>
      <c r="I295" s="3" t="s">
        <v>2762</v>
      </c>
      <c r="J295" s="3" t="s">
        <v>2763</v>
      </c>
      <c r="K295" s="4" t="s">
        <v>2764</v>
      </c>
      <c r="L295" s="3" t="s">
        <v>2765</v>
      </c>
      <c r="M295" s="3"/>
      <c r="N295" s="7" t="s">
        <v>2766</v>
      </c>
      <c r="O295" s="12" t="s">
        <v>2767</v>
      </c>
      <c r="P295" s="3" t="s">
        <v>2768</v>
      </c>
      <c r="Q295" s="92"/>
      <c r="R295" s="3"/>
      <c r="S295" s="117" t="s">
        <v>2769</v>
      </c>
      <c r="T295" s="82"/>
      <c r="U295" s="127"/>
      <c r="V295" s="152" t="s">
        <v>41</v>
      </c>
      <c r="W295" s="156" t="s">
        <v>41</v>
      </c>
      <c r="X295" s="4"/>
      <c r="Y295" s="4" t="s">
        <v>32</v>
      </c>
      <c r="Z295" s="6" t="s">
        <v>33</v>
      </c>
      <c r="AA295" s="3" t="s">
        <v>4975</v>
      </c>
      <c r="AB295" s="4" t="s">
        <v>56</v>
      </c>
      <c r="AC295" s="6"/>
      <c r="AD295" s="4" t="s">
        <v>201</v>
      </c>
      <c r="AE295" s="4" t="str">
        <f t="shared" si="12"/>
        <v>OUI</v>
      </c>
      <c r="AF295" s="98" t="s">
        <v>5385</v>
      </c>
    </row>
    <row r="296" spans="1:32" ht="15" customHeight="1" x14ac:dyDescent="0.25">
      <c r="A296" s="133">
        <v>294</v>
      </c>
      <c r="B296" s="150">
        <v>2020</v>
      </c>
      <c r="C296" s="170" t="str">
        <f t="shared" si="11"/>
        <v>20-0423-0294</v>
      </c>
      <c r="D296" s="134" t="s">
        <v>186</v>
      </c>
      <c r="E296" s="60"/>
      <c r="F296" s="60"/>
      <c r="G296" s="86"/>
      <c r="H296" s="3" t="s">
        <v>40</v>
      </c>
      <c r="I296" s="3" t="s">
        <v>2770</v>
      </c>
      <c r="J296" s="3" t="s">
        <v>2771</v>
      </c>
      <c r="K296" s="4" t="s">
        <v>2772</v>
      </c>
      <c r="L296" s="3" t="s">
        <v>2773</v>
      </c>
      <c r="M296" s="3"/>
      <c r="N296" s="7" t="s">
        <v>2774</v>
      </c>
      <c r="O296" s="12"/>
      <c r="P296" s="92" t="s">
        <v>2775</v>
      </c>
      <c r="Q296" s="92" t="s">
        <v>2776</v>
      </c>
      <c r="R296" s="3"/>
      <c r="S296" s="117" t="s">
        <v>2777</v>
      </c>
      <c r="T296" s="82">
        <v>9</v>
      </c>
      <c r="U296" s="127"/>
      <c r="V296" s="152" t="s">
        <v>41</v>
      </c>
      <c r="W296" s="156" t="s">
        <v>41</v>
      </c>
      <c r="X296" s="4"/>
      <c r="Y296" s="4" t="s">
        <v>32</v>
      </c>
      <c r="Z296" s="6" t="s">
        <v>92</v>
      </c>
      <c r="AA296" s="3" t="s">
        <v>4976</v>
      </c>
      <c r="AB296" s="4" t="s">
        <v>15</v>
      </c>
      <c r="AC296" s="6"/>
      <c r="AD296" s="4" t="s">
        <v>77</v>
      </c>
      <c r="AE296" s="4" t="str">
        <f t="shared" si="12"/>
        <v>NON</v>
      </c>
      <c r="AF296" s="98"/>
    </row>
    <row r="297" spans="1:32" ht="15" customHeight="1" x14ac:dyDescent="0.25">
      <c r="A297" s="133">
        <v>295</v>
      </c>
      <c r="B297" s="150">
        <v>2020</v>
      </c>
      <c r="C297" s="170" t="str">
        <f t="shared" si="11"/>
        <v>20-0427-0295</v>
      </c>
      <c r="D297" s="134" t="s">
        <v>193</v>
      </c>
      <c r="E297" s="59"/>
      <c r="F297" s="59"/>
      <c r="G297" s="86"/>
      <c r="H297" s="3" t="s">
        <v>29</v>
      </c>
      <c r="I297" s="3" t="s">
        <v>2778</v>
      </c>
      <c r="J297" s="3" t="s">
        <v>2779</v>
      </c>
      <c r="K297" s="4" t="s">
        <v>2780</v>
      </c>
      <c r="L297" s="3" t="s">
        <v>2781</v>
      </c>
      <c r="M297" s="7"/>
      <c r="N297" s="7" t="s">
        <v>2782</v>
      </c>
      <c r="O297" s="12" t="s">
        <v>2783</v>
      </c>
      <c r="P297" s="3" t="s">
        <v>2784</v>
      </c>
      <c r="Q297" s="92" t="s">
        <v>2785</v>
      </c>
      <c r="R297" s="7"/>
      <c r="S297" s="117" t="s">
        <v>83</v>
      </c>
      <c r="T297" s="82"/>
      <c r="U297" s="127" t="s">
        <v>2786</v>
      </c>
      <c r="V297" s="152">
        <v>43948</v>
      </c>
      <c r="W297" s="156">
        <v>43948</v>
      </c>
      <c r="X297" s="4" t="s">
        <v>84</v>
      </c>
      <c r="Y297" s="4" t="s">
        <v>97</v>
      </c>
      <c r="Z297" s="6" t="s">
        <v>33</v>
      </c>
      <c r="AA297" s="7" t="s">
        <v>4977</v>
      </c>
      <c r="AB297" s="4" t="s">
        <v>34</v>
      </c>
      <c r="AC297" s="6"/>
      <c r="AD297" s="4" t="s">
        <v>210</v>
      </c>
      <c r="AE297" s="4" t="str">
        <f t="shared" si="12"/>
        <v>OUI</v>
      </c>
      <c r="AF297" s="97" t="s">
        <v>5386</v>
      </c>
    </row>
    <row r="298" spans="1:32" ht="15" customHeight="1" x14ac:dyDescent="0.25">
      <c r="A298" s="133">
        <v>296</v>
      </c>
      <c r="B298" s="150">
        <v>2020</v>
      </c>
      <c r="C298" s="170" t="str">
        <f t="shared" si="11"/>
        <v>20-0427-0296</v>
      </c>
      <c r="D298" s="134" t="s">
        <v>193</v>
      </c>
      <c r="E298" s="59"/>
      <c r="F298" s="59"/>
      <c r="G298" s="87"/>
      <c r="H298" s="3" t="s">
        <v>45</v>
      </c>
      <c r="I298" s="3" t="s">
        <v>2787</v>
      </c>
      <c r="J298" s="7" t="s">
        <v>2788</v>
      </c>
      <c r="K298" s="4" t="s">
        <v>210</v>
      </c>
      <c r="L298" s="7" t="s">
        <v>2789</v>
      </c>
      <c r="M298" s="7"/>
      <c r="N298" s="7" t="s">
        <v>2790</v>
      </c>
      <c r="O298" s="12" t="s">
        <v>2791</v>
      </c>
      <c r="P298" s="3" t="s">
        <v>2792</v>
      </c>
      <c r="Q298" s="92" t="s">
        <v>35</v>
      </c>
      <c r="R298" s="7"/>
      <c r="S298" s="117" t="s">
        <v>2145</v>
      </c>
      <c r="T298" s="82"/>
      <c r="U298" s="127" t="s">
        <v>2793</v>
      </c>
      <c r="V298" s="152">
        <v>43948</v>
      </c>
      <c r="W298" s="156">
        <v>43948</v>
      </c>
      <c r="X298" s="4" t="s">
        <v>48</v>
      </c>
      <c r="Y298" s="4" t="s">
        <v>158</v>
      </c>
      <c r="Z298" s="6" t="s">
        <v>33</v>
      </c>
      <c r="AA298" s="7" t="s">
        <v>4978</v>
      </c>
      <c r="AB298" s="4" t="s">
        <v>49</v>
      </c>
      <c r="AC298" s="6"/>
      <c r="AD298" s="4" t="s">
        <v>77</v>
      </c>
      <c r="AE298" s="4" t="str">
        <f t="shared" si="12"/>
        <v>NON</v>
      </c>
      <c r="AF298" s="97" t="s">
        <v>5387</v>
      </c>
    </row>
    <row r="299" spans="1:32" ht="15" customHeight="1" x14ac:dyDescent="0.25">
      <c r="A299" s="133">
        <v>297</v>
      </c>
      <c r="B299" s="150">
        <v>2020</v>
      </c>
      <c r="C299" s="170" t="str">
        <f t="shared" si="11"/>
        <v>20-0427-0297</v>
      </c>
      <c r="D299" s="134" t="s">
        <v>186</v>
      </c>
      <c r="E299" s="60"/>
      <c r="F299" s="60"/>
      <c r="G299" s="86" t="s">
        <v>35</v>
      </c>
      <c r="H299" s="3" t="s">
        <v>57</v>
      </c>
      <c r="I299" s="3" t="s">
        <v>2794</v>
      </c>
      <c r="J299" s="3" t="s">
        <v>2795</v>
      </c>
      <c r="K299" s="4" t="s">
        <v>723</v>
      </c>
      <c r="L299" s="3" t="s">
        <v>2796</v>
      </c>
      <c r="M299" s="3"/>
      <c r="N299" s="7" t="s">
        <v>2797</v>
      </c>
      <c r="O299" s="9" t="s">
        <v>2798</v>
      </c>
      <c r="P299" s="3" t="s">
        <v>2799</v>
      </c>
      <c r="Q299" s="92" t="s">
        <v>2800</v>
      </c>
      <c r="R299" s="3"/>
      <c r="S299" s="117" t="s">
        <v>295</v>
      </c>
      <c r="T299" s="82">
        <v>8</v>
      </c>
      <c r="U299" s="127"/>
      <c r="V299" s="152" t="s">
        <v>66</v>
      </c>
      <c r="W299" s="156" t="s">
        <v>66</v>
      </c>
      <c r="X299" s="4"/>
      <c r="Y299" s="4" t="s">
        <v>32</v>
      </c>
      <c r="Z299" s="6" t="s">
        <v>64</v>
      </c>
      <c r="AA299" s="3" t="s">
        <v>4979</v>
      </c>
      <c r="AB299" s="4" t="s">
        <v>15</v>
      </c>
      <c r="AC299" s="6"/>
      <c r="AD299" s="4" t="s">
        <v>77</v>
      </c>
      <c r="AE299" s="4" t="str">
        <f t="shared" si="12"/>
        <v>NON</v>
      </c>
      <c r="AF299" s="98"/>
    </row>
    <row r="300" spans="1:32" ht="15" customHeight="1" x14ac:dyDescent="0.25">
      <c r="A300" s="133">
        <v>298</v>
      </c>
      <c r="B300" s="150">
        <v>2020</v>
      </c>
      <c r="C300" s="170" t="str">
        <f t="shared" si="11"/>
        <v>20-0427-0298</v>
      </c>
      <c r="D300" s="134" t="s">
        <v>186</v>
      </c>
      <c r="E300" s="59"/>
      <c r="F300" s="59"/>
      <c r="G300" s="86" t="s">
        <v>35</v>
      </c>
      <c r="H300" s="3" t="s">
        <v>65</v>
      </c>
      <c r="I300" s="3" t="s">
        <v>2801</v>
      </c>
      <c r="J300" s="3" t="s">
        <v>2802</v>
      </c>
      <c r="K300" s="4" t="s">
        <v>1934</v>
      </c>
      <c r="L300" s="3" t="s">
        <v>2803</v>
      </c>
      <c r="M300" s="3"/>
      <c r="N300" s="7" t="s">
        <v>2804</v>
      </c>
      <c r="O300" s="12"/>
      <c r="P300" s="3" t="s">
        <v>2805</v>
      </c>
      <c r="Q300" s="92" t="s">
        <v>2806</v>
      </c>
      <c r="R300" s="3"/>
      <c r="S300" s="117" t="s">
        <v>919</v>
      </c>
      <c r="T300" s="82"/>
      <c r="U300" s="127" t="s">
        <v>2807</v>
      </c>
      <c r="V300" s="152" t="s">
        <v>66</v>
      </c>
      <c r="W300" s="156" t="s">
        <v>66</v>
      </c>
      <c r="X300" s="4" t="s">
        <v>31</v>
      </c>
      <c r="Y300" s="4" t="s">
        <v>32</v>
      </c>
      <c r="Z300" s="6" t="s">
        <v>33</v>
      </c>
      <c r="AA300" s="3" t="s">
        <v>93</v>
      </c>
      <c r="AB300" s="4" t="s">
        <v>223</v>
      </c>
      <c r="AC300" s="6"/>
      <c r="AD300" s="4" t="s">
        <v>201</v>
      </c>
      <c r="AE300" s="4" t="str">
        <f t="shared" si="12"/>
        <v>OUI</v>
      </c>
      <c r="AF300" s="98" t="s">
        <v>5388</v>
      </c>
    </row>
    <row r="301" spans="1:32" ht="15" customHeight="1" x14ac:dyDescent="0.25">
      <c r="A301" s="133">
        <v>299</v>
      </c>
      <c r="B301" s="150">
        <v>2020</v>
      </c>
      <c r="C301" s="170" t="str">
        <f t="shared" si="11"/>
        <v>20-0427-0299</v>
      </c>
      <c r="D301" s="134" t="s">
        <v>186</v>
      </c>
      <c r="E301" s="59"/>
      <c r="F301" s="59"/>
      <c r="G301" s="86"/>
      <c r="H301" s="3" t="s">
        <v>40</v>
      </c>
      <c r="I301" s="3" t="s">
        <v>2808</v>
      </c>
      <c r="J301" s="3" t="s">
        <v>2809</v>
      </c>
      <c r="K301" s="4" t="s">
        <v>2810</v>
      </c>
      <c r="L301" s="3" t="s">
        <v>2811</v>
      </c>
      <c r="M301" s="3"/>
      <c r="N301" s="7" t="s">
        <v>2812</v>
      </c>
      <c r="O301" s="8"/>
      <c r="P301" s="3" t="s">
        <v>2813</v>
      </c>
      <c r="Q301" s="92" t="s">
        <v>35</v>
      </c>
      <c r="R301" s="3"/>
      <c r="S301" s="117" t="s">
        <v>1653</v>
      </c>
      <c r="T301" s="82"/>
      <c r="U301" s="127" t="s">
        <v>2814</v>
      </c>
      <c r="V301" s="152" t="s">
        <v>66</v>
      </c>
      <c r="W301" s="156" t="s">
        <v>66</v>
      </c>
      <c r="X301" s="4"/>
      <c r="Y301" s="4" t="s">
        <v>32</v>
      </c>
      <c r="Z301" s="6" t="s">
        <v>33</v>
      </c>
      <c r="AA301" s="3" t="s">
        <v>4980</v>
      </c>
      <c r="AB301" s="4" t="s">
        <v>49</v>
      </c>
      <c r="AC301" s="6"/>
      <c r="AD301" s="4" t="s">
        <v>77</v>
      </c>
      <c r="AE301" s="4" t="str">
        <f t="shared" si="12"/>
        <v>NON</v>
      </c>
      <c r="AF301" s="98"/>
    </row>
    <row r="302" spans="1:32" ht="15" customHeight="1" x14ac:dyDescent="0.25">
      <c r="A302" s="133">
        <v>300</v>
      </c>
      <c r="B302" s="150">
        <v>2020</v>
      </c>
      <c r="C302" s="170" t="str">
        <f t="shared" si="11"/>
        <v>20-0427-0300</v>
      </c>
      <c r="D302" s="134" t="s">
        <v>186</v>
      </c>
      <c r="E302" s="59"/>
      <c r="F302" s="59"/>
      <c r="G302" s="86" t="s">
        <v>35</v>
      </c>
      <c r="H302" s="3" t="s">
        <v>235</v>
      </c>
      <c r="I302" s="3" t="s">
        <v>2815</v>
      </c>
      <c r="J302" s="3" t="s">
        <v>2816</v>
      </c>
      <c r="K302" s="4" t="s">
        <v>544</v>
      </c>
      <c r="L302" s="3" t="s">
        <v>2817</v>
      </c>
      <c r="M302" s="3"/>
      <c r="N302" s="7" t="s">
        <v>2818</v>
      </c>
      <c r="O302" s="9" t="s">
        <v>2819</v>
      </c>
      <c r="P302" s="3" t="s">
        <v>2820</v>
      </c>
      <c r="Q302" s="92" t="s">
        <v>2821</v>
      </c>
      <c r="R302" s="3"/>
      <c r="S302" s="117" t="s">
        <v>132</v>
      </c>
      <c r="T302" s="82"/>
      <c r="U302" s="127"/>
      <c r="V302" s="152" t="s">
        <v>66</v>
      </c>
      <c r="W302" s="156" t="s">
        <v>66</v>
      </c>
      <c r="X302" s="4" t="s">
        <v>31</v>
      </c>
      <c r="Y302" s="4" t="s">
        <v>32</v>
      </c>
      <c r="Z302" s="6" t="s">
        <v>33</v>
      </c>
      <c r="AA302" s="3" t="s">
        <v>4981</v>
      </c>
      <c r="AB302" s="4" t="s">
        <v>34</v>
      </c>
      <c r="AC302" s="6"/>
      <c r="AD302" s="4" t="s">
        <v>201</v>
      </c>
      <c r="AE302" s="4" t="str">
        <f t="shared" si="12"/>
        <v>OUI</v>
      </c>
      <c r="AF302" s="100" t="s">
        <v>5389</v>
      </c>
    </row>
    <row r="303" spans="1:32" ht="15" customHeight="1" x14ac:dyDescent="0.25">
      <c r="A303" s="133">
        <v>301</v>
      </c>
      <c r="B303" s="150">
        <v>2020</v>
      </c>
      <c r="C303" s="170" t="str">
        <f t="shared" si="11"/>
        <v>20-0427-0301</v>
      </c>
      <c r="D303" s="134" t="s">
        <v>186</v>
      </c>
      <c r="E303" s="60"/>
      <c r="F303" s="60"/>
      <c r="G303" s="86" t="s">
        <v>35</v>
      </c>
      <c r="H303" s="3" t="s">
        <v>40</v>
      </c>
      <c r="I303" s="3" t="s">
        <v>2822</v>
      </c>
      <c r="J303" s="3" t="s">
        <v>2823</v>
      </c>
      <c r="K303" s="4" t="s">
        <v>1016</v>
      </c>
      <c r="L303" s="3" t="s">
        <v>2824</v>
      </c>
      <c r="M303" s="3"/>
      <c r="N303" s="7" t="s">
        <v>2825</v>
      </c>
      <c r="O303" s="9"/>
      <c r="P303" s="3" t="s">
        <v>2826</v>
      </c>
      <c r="Q303" s="92"/>
      <c r="R303" s="3"/>
      <c r="S303" s="117" t="s">
        <v>1831</v>
      </c>
      <c r="T303" s="82"/>
      <c r="U303" s="127" t="s">
        <v>2827</v>
      </c>
      <c r="V303" s="152" t="s">
        <v>66</v>
      </c>
      <c r="W303" s="156" t="s">
        <v>66</v>
      </c>
      <c r="X303" s="4"/>
      <c r="Y303" s="14" t="s">
        <v>79</v>
      </c>
      <c r="Z303" s="6" t="s">
        <v>33</v>
      </c>
      <c r="AA303" s="3" t="s">
        <v>4982</v>
      </c>
      <c r="AB303" s="4" t="s">
        <v>49</v>
      </c>
      <c r="AC303" s="6"/>
      <c r="AD303" s="4" t="s">
        <v>210</v>
      </c>
      <c r="AE303" s="4" t="str">
        <f t="shared" si="12"/>
        <v>NON</v>
      </c>
      <c r="AF303" s="98" t="s">
        <v>5390</v>
      </c>
    </row>
    <row r="304" spans="1:32" ht="15" customHeight="1" x14ac:dyDescent="0.25">
      <c r="A304" s="133">
        <v>302</v>
      </c>
      <c r="B304" s="150">
        <v>2020</v>
      </c>
      <c r="C304" s="170" t="str">
        <f t="shared" si="11"/>
        <v>20-0427-0302</v>
      </c>
      <c r="D304" s="134" t="s">
        <v>186</v>
      </c>
      <c r="E304" s="60"/>
      <c r="F304" s="60"/>
      <c r="G304" s="86" t="s">
        <v>35</v>
      </c>
      <c r="H304" s="3" t="s">
        <v>45</v>
      </c>
      <c r="I304" s="3" t="s">
        <v>2828</v>
      </c>
      <c r="J304" s="3" t="s">
        <v>2829</v>
      </c>
      <c r="K304" s="4" t="s">
        <v>2402</v>
      </c>
      <c r="L304" s="3" t="s">
        <v>2830</v>
      </c>
      <c r="M304" s="3"/>
      <c r="N304" s="7" t="s">
        <v>2831</v>
      </c>
      <c r="O304" s="12"/>
      <c r="P304" s="3" t="s">
        <v>2832</v>
      </c>
      <c r="Q304" s="92" t="s">
        <v>35</v>
      </c>
      <c r="R304" s="3"/>
      <c r="S304" s="117" t="s">
        <v>2833</v>
      </c>
      <c r="T304" s="82"/>
      <c r="U304" s="127"/>
      <c r="V304" s="152" t="s">
        <v>66</v>
      </c>
      <c r="W304" s="156" t="s">
        <v>66</v>
      </c>
      <c r="X304" s="4"/>
      <c r="Y304" s="4" t="s">
        <v>32</v>
      </c>
      <c r="Z304" s="6" t="s">
        <v>33</v>
      </c>
      <c r="AA304" s="3" t="s">
        <v>4983</v>
      </c>
      <c r="AB304" s="4" t="s">
        <v>49</v>
      </c>
      <c r="AC304" s="6"/>
      <c r="AD304" s="4" t="s">
        <v>77</v>
      </c>
      <c r="AE304" s="4" t="str">
        <f t="shared" si="12"/>
        <v>NON</v>
      </c>
      <c r="AF304" s="98"/>
    </row>
    <row r="305" spans="1:32" ht="15" customHeight="1" x14ac:dyDescent="0.25">
      <c r="A305" s="133">
        <v>303</v>
      </c>
      <c r="B305" s="150">
        <v>2020</v>
      </c>
      <c r="C305" s="170" t="str">
        <f t="shared" si="11"/>
        <v>20-0427-0303</v>
      </c>
      <c r="D305" s="134" t="s">
        <v>186</v>
      </c>
      <c r="E305" s="60"/>
      <c r="F305" s="60"/>
      <c r="G305" s="86" t="s">
        <v>35</v>
      </c>
      <c r="H305" s="3" t="s">
        <v>65</v>
      </c>
      <c r="I305" s="3" t="s">
        <v>2834</v>
      </c>
      <c r="J305" s="3" t="s">
        <v>2835</v>
      </c>
      <c r="K305" s="4" t="s">
        <v>1033</v>
      </c>
      <c r="L305" s="3" t="s">
        <v>2836</v>
      </c>
      <c r="M305" s="3"/>
      <c r="N305" s="7" t="s">
        <v>2837</v>
      </c>
      <c r="O305" s="9" t="s">
        <v>2838</v>
      </c>
      <c r="P305" s="3" t="s">
        <v>2839</v>
      </c>
      <c r="Q305" s="92" t="s">
        <v>2840</v>
      </c>
      <c r="R305" s="3"/>
      <c r="S305" s="117" t="s">
        <v>523</v>
      </c>
      <c r="T305" s="82"/>
      <c r="U305" s="127" t="s">
        <v>2841</v>
      </c>
      <c r="V305" s="152" t="s">
        <v>66</v>
      </c>
      <c r="W305" s="156" t="s">
        <v>66</v>
      </c>
      <c r="X305" s="4" t="s">
        <v>48</v>
      </c>
      <c r="Y305" s="4" t="s">
        <v>32</v>
      </c>
      <c r="Z305" s="6" t="s">
        <v>33</v>
      </c>
      <c r="AA305" s="3" t="s">
        <v>4984</v>
      </c>
      <c r="AB305" s="4" t="s">
        <v>223</v>
      </c>
      <c r="AC305" s="6"/>
      <c r="AD305" s="4" t="s">
        <v>201</v>
      </c>
      <c r="AE305" s="4" t="str">
        <f t="shared" si="12"/>
        <v>OUI</v>
      </c>
      <c r="AF305" s="98" t="s">
        <v>5391</v>
      </c>
    </row>
    <row r="306" spans="1:32" ht="15" customHeight="1" x14ac:dyDescent="0.25">
      <c r="A306" s="133">
        <v>304</v>
      </c>
      <c r="B306" s="150">
        <v>2020</v>
      </c>
      <c r="C306" s="170" t="str">
        <f t="shared" si="11"/>
        <v>20-0427-0304</v>
      </c>
      <c r="D306" s="134" t="s">
        <v>186</v>
      </c>
      <c r="E306" s="60"/>
      <c r="F306" s="60"/>
      <c r="G306" s="86"/>
      <c r="H306" s="3" t="s">
        <v>29</v>
      </c>
      <c r="I306" s="3" t="s">
        <v>2842</v>
      </c>
      <c r="J306" s="3" t="s">
        <v>2843</v>
      </c>
      <c r="K306" s="4" t="s">
        <v>2021</v>
      </c>
      <c r="L306" s="3" t="s">
        <v>2844</v>
      </c>
      <c r="M306" s="3"/>
      <c r="N306" s="7" t="s">
        <v>2845</v>
      </c>
      <c r="O306" s="9" t="s">
        <v>2846</v>
      </c>
      <c r="P306" s="92" t="s">
        <v>2847</v>
      </c>
      <c r="Q306" s="92" t="s">
        <v>2848</v>
      </c>
      <c r="R306" s="3"/>
      <c r="S306" s="117" t="s">
        <v>2849</v>
      </c>
      <c r="T306" s="82"/>
      <c r="U306" s="127" t="s">
        <v>2850</v>
      </c>
      <c r="V306" s="152" t="s">
        <v>66</v>
      </c>
      <c r="W306" s="156" t="s">
        <v>66</v>
      </c>
      <c r="X306" s="4" t="s">
        <v>31</v>
      </c>
      <c r="Y306" s="4" t="s">
        <v>32</v>
      </c>
      <c r="Z306" s="6" t="s">
        <v>33</v>
      </c>
      <c r="AA306" s="3" t="s">
        <v>4985</v>
      </c>
      <c r="AB306" s="4" t="s">
        <v>34</v>
      </c>
      <c r="AC306" s="6"/>
      <c r="AD306" s="4" t="s">
        <v>205</v>
      </c>
      <c r="AE306" s="4" t="str">
        <f t="shared" si="12"/>
        <v>OUI</v>
      </c>
      <c r="AF306" s="100" t="s">
        <v>5392</v>
      </c>
    </row>
    <row r="307" spans="1:32" ht="15" customHeight="1" x14ac:dyDescent="0.25">
      <c r="A307" s="133">
        <v>305</v>
      </c>
      <c r="B307" s="150">
        <v>2020</v>
      </c>
      <c r="C307" s="170" t="str">
        <f t="shared" si="11"/>
        <v>20-0427-0305</v>
      </c>
      <c r="D307" s="134" t="s">
        <v>186</v>
      </c>
      <c r="E307" s="60"/>
      <c r="F307" s="60"/>
      <c r="G307" s="86"/>
      <c r="H307" s="3" t="s">
        <v>45</v>
      </c>
      <c r="I307" s="3" t="s">
        <v>2851</v>
      </c>
      <c r="J307" s="3" t="s">
        <v>2852</v>
      </c>
      <c r="K307" s="4" t="s">
        <v>1111</v>
      </c>
      <c r="L307" s="3" t="s">
        <v>2853</v>
      </c>
      <c r="M307" s="3"/>
      <c r="N307" s="7" t="s">
        <v>2854</v>
      </c>
      <c r="O307" s="9" t="s">
        <v>2855</v>
      </c>
      <c r="P307" s="3" t="s">
        <v>2856</v>
      </c>
      <c r="Q307" s="92"/>
      <c r="R307" s="3"/>
      <c r="S307" s="117" t="s">
        <v>2042</v>
      </c>
      <c r="T307" s="82"/>
      <c r="U307" s="127"/>
      <c r="V307" s="152" t="s">
        <v>66</v>
      </c>
      <c r="W307" s="156" t="s">
        <v>66</v>
      </c>
      <c r="X307" s="4" t="s">
        <v>48</v>
      </c>
      <c r="Y307" s="4" t="s">
        <v>32</v>
      </c>
      <c r="Z307" s="6" t="s">
        <v>33</v>
      </c>
      <c r="AA307" s="3" t="s">
        <v>4986</v>
      </c>
      <c r="AB307" s="4" t="s">
        <v>49</v>
      </c>
      <c r="AC307" s="6"/>
      <c r="AD307" s="4" t="s">
        <v>77</v>
      </c>
      <c r="AE307" s="4" t="str">
        <f t="shared" si="12"/>
        <v>NON</v>
      </c>
      <c r="AF307" s="98"/>
    </row>
    <row r="308" spans="1:32" ht="15" customHeight="1" x14ac:dyDescent="0.25">
      <c r="A308" s="133">
        <v>306</v>
      </c>
      <c r="B308" s="150">
        <v>2020</v>
      </c>
      <c r="C308" s="170" t="str">
        <f t="shared" si="11"/>
        <v>20-0428-0306</v>
      </c>
      <c r="D308" s="134" t="s">
        <v>186</v>
      </c>
      <c r="E308" s="59"/>
      <c r="F308" s="59"/>
      <c r="G308" s="86"/>
      <c r="H308" s="3" t="s">
        <v>57</v>
      </c>
      <c r="I308" s="3" t="s">
        <v>2857</v>
      </c>
      <c r="J308" s="3" t="s">
        <v>2858</v>
      </c>
      <c r="K308" s="4" t="s">
        <v>1808</v>
      </c>
      <c r="L308" s="3" t="s">
        <v>2859</v>
      </c>
      <c r="M308" s="3"/>
      <c r="N308" s="7" t="s">
        <v>2860</v>
      </c>
      <c r="O308" s="9" t="s">
        <v>2861</v>
      </c>
      <c r="P308" s="3" t="s">
        <v>2862</v>
      </c>
      <c r="Q308" s="92" t="s">
        <v>2863</v>
      </c>
      <c r="R308" s="3"/>
      <c r="S308" s="117" t="s">
        <v>1007</v>
      </c>
      <c r="T308" s="82"/>
      <c r="U308" s="127" t="s">
        <v>2864</v>
      </c>
      <c r="V308" s="152" t="s">
        <v>58</v>
      </c>
      <c r="W308" s="156" t="s">
        <v>58</v>
      </c>
      <c r="X308" s="4"/>
      <c r="Y308" s="4" t="s">
        <v>32</v>
      </c>
      <c r="Z308" s="6" t="s">
        <v>33</v>
      </c>
      <c r="AA308" s="3" t="s">
        <v>4987</v>
      </c>
      <c r="AB308" s="4" t="s">
        <v>49</v>
      </c>
      <c r="AC308" s="6"/>
      <c r="AD308" s="4" t="s">
        <v>77</v>
      </c>
      <c r="AE308" s="4" t="str">
        <f t="shared" si="12"/>
        <v>NON</v>
      </c>
      <c r="AF308" s="98"/>
    </row>
    <row r="309" spans="1:32" ht="15" customHeight="1" x14ac:dyDescent="0.25">
      <c r="A309" s="133">
        <v>307</v>
      </c>
      <c r="B309" s="150">
        <v>2020</v>
      </c>
      <c r="C309" s="170" t="str">
        <f t="shared" si="11"/>
        <v>20-0428-0307</v>
      </c>
      <c r="D309" s="134" t="s">
        <v>186</v>
      </c>
      <c r="E309" s="59">
        <v>205498</v>
      </c>
      <c r="F309" s="59">
        <v>1555320131</v>
      </c>
      <c r="G309" s="86"/>
      <c r="H309" s="3" t="s">
        <v>3</v>
      </c>
      <c r="I309" s="3" t="s">
        <v>2865</v>
      </c>
      <c r="J309" s="3" t="s">
        <v>2866</v>
      </c>
      <c r="K309" s="4" t="s">
        <v>1681</v>
      </c>
      <c r="L309" s="3" t="s">
        <v>2867</v>
      </c>
      <c r="M309" s="3"/>
      <c r="N309" s="7" t="s">
        <v>2868</v>
      </c>
      <c r="O309" s="11" t="s">
        <v>2869</v>
      </c>
      <c r="P309" s="3" t="s">
        <v>2870</v>
      </c>
      <c r="Q309" s="92"/>
      <c r="R309" s="3"/>
      <c r="S309" s="117" t="s">
        <v>2871</v>
      </c>
      <c r="T309" s="82"/>
      <c r="U309" s="127" t="s">
        <v>2872</v>
      </c>
      <c r="V309" s="152" t="s">
        <v>58</v>
      </c>
      <c r="W309" s="156" t="s">
        <v>58</v>
      </c>
      <c r="X309" s="4" t="s">
        <v>31</v>
      </c>
      <c r="Y309" s="4" t="s">
        <v>32</v>
      </c>
      <c r="Z309" s="6" t="s">
        <v>33</v>
      </c>
      <c r="AA309" s="3" t="s">
        <v>4988</v>
      </c>
      <c r="AB309" s="4" t="s">
        <v>34</v>
      </c>
      <c r="AC309" s="6"/>
      <c r="AD309" s="4" t="s">
        <v>201</v>
      </c>
      <c r="AE309" s="4" t="str">
        <f t="shared" si="12"/>
        <v>OUI</v>
      </c>
      <c r="AF309" s="98" t="s">
        <v>5393</v>
      </c>
    </row>
    <row r="310" spans="1:32" ht="15" customHeight="1" x14ac:dyDescent="0.25">
      <c r="A310" s="133">
        <v>308</v>
      </c>
      <c r="B310" s="150">
        <v>2020</v>
      </c>
      <c r="C310" s="170" t="str">
        <f t="shared" si="11"/>
        <v>20-0428-0308</v>
      </c>
      <c r="D310" s="134" t="s">
        <v>186</v>
      </c>
      <c r="E310" s="59"/>
      <c r="F310" s="59"/>
      <c r="G310" s="86"/>
      <c r="H310" s="3" t="s">
        <v>40</v>
      </c>
      <c r="I310" s="3" t="s">
        <v>2873</v>
      </c>
      <c r="J310" s="3" t="s">
        <v>2874</v>
      </c>
      <c r="K310" s="4" t="s">
        <v>2548</v>
      </c>
      <c r="L310" s="3" t="s">
        <v>2875</v>
      </c>
      <c r="M310" s="3"/>
      <c r="N310" s="7" t="s">
        <v>2876</v>
      </c>
      <c r="O310" s="9" t="s">
        <v>2877</v>
      </c>
      <c r="P310" s="3" t="s">
        <v>2878</v>
      </c>
      <c r="Q310" s="92"/>
      <c r="R310" s="3"/>
      <c r="S310" s="117" t="s">
        <v>2879</v>
      </c>
      <c r="T310" s="82"/>
      <c r="U310" s="127" t="s">
        <v>2880</v>
      </c>
      <c r="V310" s="152" t="s">
        <v>58</v>
      </c>
      <c r="W310" s="156" t="s">
        <v>58</v>
      </c>
      <c r="X310" s="4" t="s">
        <v>31</v>
      </c>
      <c r="Y310" s="4" t="s">
        <v>32</v>
      </c>
      <c r="Z310" s="6" t="s">
        <v>33</v>
      </c>
      <c r="AA310" s="3" t="s">
        <v>4989</v>
      </c>
      <c r="AB310" s="4" t="s">
        <v>49</v>
      </c>
      <c r="AC310" s="6"/>
      <c r="AD310" s="4" t="s">
        <v>201</v>
      </c>
      <c r="AE310" s="4" t="str">
        <f t="shared" si="12"/>
        <v>NON</v>
      </c>
      <c r="AF310" s="98" t="s">
        <v>5394</v>
      </c>
    </row>
    <row r="311" spans="1:32" ht="15" customHeight="1" x14ac:dyDescent="0.25">
      <c r="A311" s="133">
        <v>309</v>
      </c>
      <c r="B311" s="150">
        <v>2020</v>
      </c>
      <c r="C311" s="170" t="str">
        <f t="shared" si="11"/>
        <v>20-0428-0309</v>
      </c>
      <c r="D311" s="134" t="s">
        <v>186</v>
      </c>
      <c r="E311" s="60"/>
      <c r="F311" s="60"/>
      <c r="G311" s="86" t="s">
        <v>35</v>
      </c>
      <c r="H311" s="3" t="s">
        <v>45</v>
      </c>
      <c r="I311" s="3" t="s">
        <v>2881</v>
      </c>
      <c r="J311" s="3" t="s">
        <v>2882</v>
      </c>
      <c r="K311" s="4" t="s">
        <v>1471</v>
      </c>
      <c r="L311" s="3" t="s">
        <v>2883</v>
      </c>
      <c r="M311" s="3"/>
      <c r="N311" s="7" t="s">
        <v>2884</v>
      </c>
      <c r="O311" s="9" t="s">
        <v>2885</v>
      </c>
      <c r="P311" s="3" t="s">
        <v>2886</v>
      </c>
      <c r="Q311" s="92" t="s">
        <v>2887</v>
      </c>
      <c r="R311" s="3"/>
      <c r="S311" s="117" t="s">
        <v>2888</v>
      </c>
      <c r="T311" s="82"/>
      <c r="U311" s="127" t="s">
        <v>2889</v>
      </c>
      <c r="V311" s="152" t="s">
        <v>58</v>
      </c>
      <c r="W311" s="156" t="s">
        <v>58</v>
      </c>
      <c r="X311" s="4" t="s">
        <v>48</v>
      </c>
      <c r="Y311" s="14" t="s">
        <v>32</v>
      </c>
      <c r="Z311" s="6" t="s">
        <v>33</v>
      </c>
      <c r="AA311" s="3" t="s">
        <v>4990</v>
      </c>
      <c r="AB311" s="4" t="s">
        <v>49</v>
      </c>
      <c r="AC311" s="6"/>
      <c r="AD311" s="4" t="s">
        <v>201</v>
      </c>
      <c r="AE311" s="4" t="str">
        <f t="shared" si="12"/>
        <v>NON</v>
      </c>
      <c r="AF311" s="98" t="s">
        <v>5395</v>
      </c>
    </row>
    <row r="312" spans="1:32" ht="15" customHeight="1" x14ac:dyDescent="0.25">
      <c r="A312" s="133">
        <v>310</v>
      </c>
      <c r="B312" s="150">
        <v>2020</v>
      </c>
      <c r="C312" s="170" t="str">
        <f t="shared" si="11"/>
        <v>20-0428-0310</v>
      </c>
      <c r="D312" s="134" t="s">
        <v>186</v>
      </c>
      <c r="E312" s="60">
        <v>539948</v>
      </c>
      <c r="F312" s="60">
        <v>1601970935</v>
      </c>
      <c r="G312" s="86" t="s">
        <v>35</v>
      </c>
      <c r="H312" s="3" t="s">
        <v>3</v>
      </c>
      <c r="I312" s="3" t="s">
        <v>2890</v>
      </c>
      <c r="J312" s="3" t="s">
        <v>2891</v>
      </c>
      <c r="K312" s="4" t="s">
        <v>2892</v>
      </c>
      <c r="L312" s="3" t="s">
        <v>2893</v>
      </c>
      <c r="M312" s="3"/>
      <c r="N312" s="7" t="s">
        <v>2894</v>
      </c>
      <c r="O312" s="12" t="s">
        <v>2895</v>
      </c>
      <c r="P312" s="92" t="s">
        <v>2896</v>
      </c>
      <c r="Q312" s="92" t="s">
        <v>2897</v>
      </c>
      <c r="R312" s="3"/>
      <c r="S312" s="117" t="s">
        <v>760</v>
      </c>
      <c r="T312" s="82"/>
      <c r="U312" s="127" t="s">
        <v>2898</v>
      </c>
      <c r="V312" s="152" t="s">
        <v>58</v>
      </c>
      <c r="W312" s="156" t="s">
        <v>58</v>
      </c>
      <c r="X312" s="4" t="s">
        <v>31</v>
      </c>
      <c r="Y312" s="4" t="s">
        <v>32</v>
      </c>
      <c r="Z312" s="6" t="s">
        <v>33</v>
      </c>
      <c r="AA312" s="3" t="s">
        <v>4991</v>
      </c>
      <c r="AB312" s="4" t="s">
        <v>34</v>
      </c>
      <c r="AC312" s="6"/>
      <c r="AD312" s="4" t="s">
        <v>201</v>
      </c>
      <c r="AE312" s="4" t="str">
        <f t="shared" si="12"/>
        <v>OUI</v>
      </c>
      <c r="AF312" s="98" t="s">
        <v>5396</v>
      </c>
    </row>
    <row r="313" spans="1:32" ht="15" customHeight="1" x14ac:dyDescent="0.25">
      <c r="A313" s="133">
        <v>311</v>
      </c>
      <c r="B313" s="150">
        <v>2020</v>
      </c>
      <c r="C313" s="170" t="str">
        <f t="shared" si="11"/>
        <v>20-0428-0311</v>
      </c>
      <c r="D313" s="134" t="s">
        <v>186</v>
      </c>
      <c r="E313" s="60"/>
      <c r="F313" s="60"/>
      <c r="G313" s="86" t="s">
        <v>35</v>
      </c>
      <c r="H313" s="3" t="s">
        <v>44</v>
      </c>
      <c r="I313" s="3" t="s">
        <v>2899</v>
      </c>
      <c r="J313" s="3" t="s">
        <v>2900</v>
      </c>
      <c r="K313" s="4" t="s">
        <v>491</v>
      </c>
      <c r="L313" s="3" t="s">
        <v>2901</v>
      </c>
      <c r="M313" s="3"/>
      <c r="N313" s="7" t="s">
        <v>2902</v>
      </c>
      <c r="O313" s="12" t="s">
        <v>2903</v>
      </c>
      <c r="P313" s="92" t="s">
        <v>2904</v>
      </c>
      <c r="Q313" s="92"/>
      <c r="R313" s="3"/>
      <c r="S313" s="117" t="s">
        <v>1553</v>
      </c>
      <c r="T313" s="82"/>
      <c r="U313" s="127" t="s">
        <v>2905</v>
      </c>
      <c r="V313" s="152" t="s">
        <v>58</v>
      </c>
      <c r="W313" s="156" t="s">
        <v>58</v>
      </c>
      <c r="X313" s="4" t="s">
        <v>31</v>
      </c>
      <c r="Y313" s="4" t="s">
        <v>32</v>
      </c>
      <c r="Z313" s="6" t="s">
        <v>33</v>
      </c>
      <c r="AA313" s="3" t="s">
        <v>4992</v>
      </c>
      <c r="AB313" s="4" t="s">
        <v>34</v>
      </c>
      <c r="AC313" s="6"/>
      <c r="AD313" s="4" t="s">
        <v>201</v>
      </c>
      <c r="AE313" s="4" t="str">
        <f t="shared" si="12"/>
        <v>OUI</v>
      </c>
      <c r="AF313" s="98" t="s">
        <v>5397</v>
      </c>
    </row>
    <row r="314" spans="1:32" ht="15" customHeight="1" x14ac:dyDescent="0.25">
      <c r="A314" s="133">
        <v>312</v>
      </c>
      <c r="B314" s="150">
        <v>2020</v>
      </c>
      <c r="C314" s="170" t="str">
        <f t="shared" si="11"/>
        <v>20-0428-0312</v>
      </c>
      <c r="D314" s="134" t="s">
        <v>186</v>
      </c>
      <c r="E314" s="60"/>
      <c r="F314" s="60"/>
      <c r="G314" s="86"/>
      <c r="H314" s="3" t="s">
        <v>40</v>
      </c>
      <c r="I314" s="3" t="s">
        <v>2906</v>
      </c>
      <c r="J314" s="3" t="s">
        <v>2907</v>
      </c>
      <c r="K314" s="4" t="s">
        <v>2908</v>
      </c>
      <c r="L314" s="3" t="s">
        <v>2909</v>
      </c>
      <c r="M314" s="3"/>
      <c r="N314" s="7" t="s">
        <v>2910</v>
      </c>
      <c r="O314" s="9" t="s">
        <v>2911</v>
      </c>
      <c r="P314" s="3" t="s">
        <v>2912</v>
      </c>
      <c r="Q314" s="92"/>
      <c r="R314" s="3"/>
      <c r="S314" s="117" t="s">
        <v>549</v>
      </c>
      <c r="T314" s="82"/>
      <c r="U314" s="127" t="s">
        <v>2913</v>
      </c>
      <c r="V314" s="152" t="s">
        <v>58</v>
      </c>
      <c r="W314" s="156" t="s">
        <v>58</v>
      </c>
      <c r="X314" s="4" t="s">
        <v>48</v>
      </c>
      <c r="Y314" s="4" t="s">
        <v>32</v>
      </c>
      <c r="Z314" s="6" t="s">
        <v>33</v>
      </c>
      <c r="AA314" s="3" t="s">
        <v>4993</v>
      </c>
      <c r="AB314" s="4" t="s">
        <v>49</v>
      </c>
      <c r="AC314" s="6"/>
      <c r="AD314" s="4" t="s">
        <v>77</v>
      </c>
      <c r="AE314" s="4" t="str">
        <f t="shared" si="12"/>
        <v>NON</v>
      </c>
      <c r="AF314" s="98" t="s">
        <v>5398</v>
      </c>
    </row>
    <row r="315" spans="1:32" ht="15" customHeight="1" x14ac:dyDescent="0.25">
      <c r="A315" s="133">
        <v>313</v>
      </c>
      <c r="B315" s="150">
        <v>2020</v>
      </c>
      <c r="C315" s="170" t="str">
        <f t="shared" si="11"/>
        <v>20-0428-0313</v>
      </c>
      <c r="D315" s="134" t="s">
        <v>186</v>
      </c>
      <c r="E315" s="60"/>
      <c r="F315" s="60"/>
      <c r="G315" s="86" t="s">
        <v>35</v>
      </c>
      <c r="H315" s="3" t="s">
        <v>36</v>
      </c>
      <c r="I315" s="3" t="s">
        <v>2914</v>
      </c>
      <c r="J315" s="3" t="s">
        <v>2915</v>
      </c>
      <c r="K315" s="4" t="s">
        <v>820</v>
      </c>
      <c r="L315" s="3" t="s">
        <v>2916</v>
      </c>
      <c r="M315" s="3"/>
      <c r="N315" s="7" t="s">
        <v>2917</v>
      </c>
      <c r="O315" s="9" t="s">
        <v>2918</v>
      </c>
      <c r="P315" s="3" t="s">
        <v>2919</v>
      </c>
      <c r="Q315" s="92"/>
      <c r="R315" s="3"/>
      <c r="S315" s="117" t="s">
        <v>2542</v>
      </c>
      <c r="T315" s="82"/>
      <c r="U315" s="127" t="s">
        <v>2920</v>
      </c>
      <c r="V315" s="152" t="s">
        <v>58</v>
      </c>
      <c r="W315" s="156" t="s">
        <v>58</v>
      </c>
      <c r="X315" s="4" t="s">
        <v>31</v>
      </c>
      <c r="Y315" s="4" t="s">
        <v>32</v>
      </c>
      <c r="Z315" s="6" t="s">
        <v>33</v>
      </c>
      <c r="AA315" s="3" t="s">
        <v>4994</v>
      </c>
      <c r="AB315" s="4" t="s">
        <v>56</v>
      </c>
      <c r="AC315" s="6"/>
      <c r="AD315" s="4" t="s">
        <v>201</v>
      </c>
      <c r="AE315" s="4" t="str">
        <f t="shared" si="12"/>
        <v>OUI</v>
      </c>
      <c r="AF315" s="100" t="s">
        <v>5399</v>
      </c>
    </row>
    <row r="316" spans="1:32" ht="15" customHeight="1" x14ac:dyDescent="0.25">
      <c r="A316" s="133">
        <v>314</v>
      </c>
      <c r="B316" s="150">
        <v>2020</v>
      </c>
      <c r="C316" s="170" t="str">
        <f t="shared" si="11"/>
        <v>20-0428-0314</v>
      </c>
      <c r="D316" s="134" t="s">
        <v>186</v>
      </c>
      <c r="E316" s="60"/>
      <c r="F316" s="60"/>
      <c r="G316" s="86" t="s">
        <v>35</v>
      </c>
      <c r="H316" s="3" t="s">
        <v>65</v>
      </c>
      <c r="I316" s="3" t="s">
        <v>2921</v>
      </c>
      <c r="J316" s="3" t="s">
        <v>2922</v>
      </c>
      <c r="K316" s="4" t="s">
        <v>2685</v>
      </c>
      <c r="L316" s="3" t="s">
        <v>2923</v>
      </c>
      <c r="M316" s="3"/>
      <c r="N316" s="7" t="s">
        <v>2924</v>
      </c>
      <c r="O316" s="9" t="s">
        <v>2925</v>
      </c>
      <c r="P316" s="3" t="s">
        <v>2926</v>
      </c>
      <c r="Q316" s="92" t="s">
        <v>2927</v>
      </c>
      <c r="R316" s="3"/>
      <c r="S316" s="117" t="s">
        <v>482</v>
      </c>
      <c r="T316" s="82"/>
      <c r="U316" s="127" t="s">
        <v>2928</v>
      </c>
      <c r="V316" s="152" t="s">
        <v>58</v>
      </c>
      <c r="W316" s="156" t="s">
        <v>58</v>
      </c>
      <c r="X316" s="4"/>
      <c r="Y316" s="4" t="s">
        <v>32</v>
      </c>
      <c r="Z316" s="6" t="s">
        <v>33</v>
      </c>
      <c r="AA316" s="3" t="s">
        <v>4995</v>
      </c>
      <c r="AB316" s="4" t="s">
        <v>34</v>
      </c>
      <c r="AC316" s="6"/>
      <c r="AD316" s="4" t="s">
        <v>201</v>
      </c>
      <c r="AE316" s="4" t="str">
        <f t="shared" si="12"/>
        <v>OUI</v>
      </c>
      <c r="AF316" s="98" t="s">
        <v>35</v>
      </c>
    </row>
    <row r="317" spans="1:32" ht="15" customHeight="1" x14ac:dyDescent="0.25">
      <c r="A317" s="133">
        <v>315</v>
      </c>
      <c r="B317" s="150">
        <v>2020</v>
      </c>
      <c r="C317" s="170" t="str">
        <f t="shared" si="11"/>
        <v>20-0428-0315</v>
      </c>
      <c r="D317" s="134" t="s">
        <v>186</v>
      </c>
      <c r="E317" s="60"/>
      <c r="F317" s="60"/>
      <c r="G317" s="86"/>
      <c r="H317" s="3" t="s">
        <v>45</v>
      </c>
      <c r="I317" s="3" t="s">
        <v>2929</v>
      </c>
      <c r="J317" s="3" t="s">
        <v>2930</v>
      </c>
      <c r="K317" s="4" t="s">
        <v>2931</v>
      </c>
      <c r="L317" s="3" t="s">
        <v>2932</v>
      </c>
      <c r="M317" s="3"/>
      <c r="N317" s="7" t="s">
        <v>2933</v>
      </c>
      <c r="O317" s="9" t="s">
        <v>2934</v>
      </c>
      <c r="P317" s="3" t="s">
        <v>2935</v>
      </c>
      <c r="Q317" s="92" t="s">
        <v>2936</v>
      </c>
      <c r="R317" s="3"/>
      <c r="S317" s="117" t="s">
        <v>2731</v>
      </c>
      <c r="T317" s="82"/>
      <c r="U317" s="127" t="s">
        <v>2937</v>
      </c>
      <c r="V317" s="152" t="s">
        <v>58</v>
      </c>
      <c r="W317" s="156" t="s">
        <v>58</v>
      </c>
      <c r="X317" s="4" t="s">
        <v>48</v>
      </c>
      <c r="Y317" s="4" t="s">
        <v>32</v>
      </c>
      <c r="Z317" s="6" t="s">
        <v>33</v>
      </c>
      <c r="AA317" s="3" t="s">
        <v>1102</v>
      </c>
      <c r="AB317" s="4" t="s">
        <v>49</v>
      </c>
      <c r="AC317" s="6"/>
      <c r="AD317" s="4" t="s">
        <v>77</v>
      </c>
      <c r="AE317" s="4" t="str">
        <f t="shared" si="12"/>
        <v>NON</v>
      </c>
      <c r="AF317" s="98" t="s">
        <v>5400</v>
      </c>
    </row>
    <row r="318" spans="1:32" ht="15" customHeight="1" x14ac:dyDescent="0.25">
      <c r="A318" s="133">
        <v>316</v>
      </c>
      <c r="B318" s="150">
        <v>2020</v>
      </c>
      <c r="C318" s="170" t="str">
        <f t="shared" si="11"/>
        <v>20-0428-0316</v>
      </c>
      <c r="D318" s="134" t="s">
        <v>186</v>
      </c>
      <c r="E318" s="60"/>
      <c r="F318" s="60"/>
      <c r="G318" s="86"/>
      <c r="H318" s="3" t="s">
        <v>40</v>
      </c>
      <c r="I318" s="3" t="s">
        <v>2938</v>
      </c>
      <c r="J318" s="3" t="s">
        <v>2939</v>
      </c>
      <c r="K318" s="4" t="s">
        <v>1371</v>
      </c>
      <c r="L318" s="3" t="s">
        <v>2940</v>
      </c>
      <c r="M318" s="3"/>
      <c r="N318" s="7" t="s">
        <v>2941</v>
      </c>
      <c r="O318" s="9" t="s">
        <v>2942</v>
      </c>
      <c r="P318" s="3" t="s">
        <v>2943</v>
      </c>
      <c r="Q318" s="92"/>
      <c r="R318" s="3"/>
      <c r="S318" s="117" t="s">
        <v>1974</v>
      </c>
      <c r="T318" s="82"/>
      <c r="U318" s="127" t="s">
        <v>2944</v>
      </c>
      <c r="V318" s="152" t="s">
        <v>58</v>
      </c>
      <c r="W318" s="156" t="s">
        <v>58</v>
      </c>
      <c r="X318" s="4"/>
      <c r="Y318" s="4" t="s">
        <v>32</v>
      </c>
      <c r="Z318" s="6" t="s">
        <v>33</v>
      </c>
      <c r="AA318" s="3" t="s">
        <v>4996</v>
      </c>
      <c r="AB318" s="4" t="s">
        <v>49</v>
      </c>
      <c r="AC318" s="6"/>
      <c r="AD318" s="4" t="s">
        <v>77</v>
      </c>
      <c r="AE318" s="4" t="str">
        <f t="shared" si="12"/>
        <v>NON</v>
      </c>
      <c r="AF318" s="98"/>
    </row>
    <row r="319" spans="1:32" ht="15" customHeight="1" x14ac:dyDescent="0.25">
      <c r="A319" s="133">
        <v>317</v>
      </c>
      <c r="B319" s="150">
        <v>2020</v>
      </c>
      <c r="C319" s="170" t="str">
        <f t="shared" si="11"/>
        <v>20-0428-0317</v>
      </c>
      <c r="D319" s="134" t="s">
        <v>186</v>
      </c>
      <c r="E319" s="60"/>
      <c r="F319" s="60"/>
      <c r="G319" s="86"/>
      <c r="H319" s="3" t="s">
        <v>57</v>
      </c>
      <c r="I319" s="3" t="s">
        <v>2945</v>
      </c>
      <c r="J319" s="3" t="s">
        <v>2946</v>
      </c>
      <c r="K319" s="4" t="s">
        <v>2947</v>
      </c>
      <c r="L319" s="3" t="s">
        <v>2948</v>
      </c>
      <c r="M319" s="3"/>
      <c r="N319" s="7" t="s">
        <v>2949</v>
      </c>
      <c r="O319" s="12" t="s">
        <v>2950</v>
      </c>
      <c r="P319" s="92"/>
      <c r="Q319" s="92"/>
      <c r="R319" s="3"/>
      <c r="S319" s="117" t="s">
        <v>2892</v>
      </c>
      <c r="T319" s="82">
        <v>3</v>
      </c>
      <c r="U319" s="127"/>
      <c r="V319" s="152" t="s">
        <v>58</v>
      </c>
      <c r="W319" s="156" t="s">
        <v>58</v>
      </c>
      <c r="X319" s="4"/>
      <c r="Y319" s="4" t="s">
        <v>32</v>
      </c>
      <c r="Z319" s="6" t="s">
        <v>64</v>
      </c>
      <c r="AA319" s="3" t="s">
        <v>4997</v>
      </c>
      <c r="AB319" s="4" t="s">
        <v>15</v>
      </c>
      <c r="AC319" s="6"/>
      <c r="AD319" s="4" t="s">
        <v>77</v>
      </c>
      <c r="AE319" s="4" t="str">
        <f t="shared" si="12"/>
        <v>NON</v>
      </c>
      <c r="AF319" s="97"/>
    </row>
    <row r="320" spans="1:32" ht="15" customHeight="1" x14ac:dyDescent="0.25">
      <c r="A320" s="133">
        <v>318</v>
      </c>
      <c r="B320" s="150">
        <v>2020</v>
      </c>
      <c r="C320" s="170" t="str">
        <f t="shared" si="11"/>
        <v>20-0428-0318</v>
      </c>
      <c r="D320" s="134" t="s">
        <v>186</v>
      </c>
      <c r="E320" s="60"/>
      <c r="F320" s="60"/>
      <c r="G320" s="86"/>
      <c r="H320" s="3" t="s">
        <v>40</v>
      </c>
      <c r="I320" s="3" t="s">
        <v>2951</v>
      </c>
      <c r="J320" s="3" t="s">
        <v>2952</v>
      </c>
      <c r="K320" s="4" t="s">
        <v>2953</v>
      </c>
      <c r="L320" s="3" t="s">
        <v>2954</v>
      </c>
      <c r="M320" s="3"/>
      <c r="N320" s="7" t="s">
        <v>2955</v>
      </c>
      <c r="O320" s="9" t="s">
        <v>2956</v>
      </c>
      <c r="P320" s="3"/>
      <c r="Q320" s="92" t="s">
        <v>2957</v>
      </c>
      <c r="R320" s="3"/>
      <c r="S320" s="117" t="s">
        <v>2958</v>
      </c>
      <c r="T320" s="82"/>
      <c r="U320" s="127" t="s">
        <v>2959</v>
      </c>
      <c r="V320" s="152">
        <v>43949</v>
      </c>
      <c r="W320" s="156">
        <v>43949</v>
      </c>
      <c r="X320" s="4" t="s">
        <v>48</v>
      </c>
      <c r="Y320" s="4" t="s">
        <v>32</v>
      </c>
      <c r="Z320" s="6" t="s">
        <v>33</v>
      </c>
      <c r="AA320" s="3" t="s">
        <v>4998</v>
      </c>
      <c r="AB320" s="4" t="s">
        <v>49</v>
      </c>
      <c r="AC320" s="3"/>
      <c r="AD320" s="4" t="s">
        <v>77</v>
      </c>
      <c r="AE320" s="4" t="str">
        <f t="shared" si="12"/>
        <v>NON</v>
      </c>
      <c r="AF320" s="98"/>
    </row>
    <row r="321" spans="1:32" ht="15" customHeight="1" x14ac:dyDescent="0.25">
      <c r="A321" s="133">
        <v>319</v>
      </c>
      <c r="B321" s="150">
        <v>2020</v>
      </c>
      <c r="C321" s="170" t="str">
        <f t="shared" si="11"/>
        <v>20-0430-0319</v>
      </c>
      <c r="D321" s="134" t="s">
        <v>193</v>
      </c>
      <c r="E321" s="59"/>
      <c r="F321" s="59"/>
      <c r="G321" s="86"/>
      <c r="H321" s="3" t="s">
        <v>57</v>
      </c>
      <c r="I321" s="3" t="s">
        <v>2960</v>
      </c>
      <c r="J321" s="3" t="s">
        <v>2961</v>
      </c>
      <c r="K321" s="4" t="s">
        <v>2962</v>
      </c>
      <c r="L321" s="3" t="s">
        <v>2963</v>
      </c>
      <c r="M321" s="7"/>
      <c r="N321" s="7" t="s">
        <v>2964</v>
      </c>
      <c r="O321" s="9" t="s">
        <v>2965</v>
      </c>
      <c r="P321" s="7" t="s">
        <v>2966</v>
      </c>
      <c r="Q321" s="93" t="s">
        <v>2967</v>
      </c>
      <c r="R321" s="7"/>
      <c r="S321" s="117" t="s">
        <v>92</v>
      </c>
      <c r="T321" s="82"/>
      <c r="U321" s="127" t="s">
        <v>2968</v>
      </c>
      <c r="V321" s="152">
        <v>43951</v>
      </c>
      <c r="W321" s="156">
        <v>43951</v>
      </c>
      <c r="X321" s="4" t="s">
        <v>31</v>
      </c>
      <c r="Y321" s="4" t="s">
        <v>158</v>
      </c>
      <c r="Z321" s="6" t="s">
        <v>33</v>
      </c>
      <c r="AA321" s="7" t="s">
        <v>4999</v>
      </c>
      <c r="AB321" s="4" t="s">
        <v>49</v>
      </c>
      <c r="AC321" s="6"/>
      <c r="AD321" s="4" t="s">
        <v>77</v>
      </c>
      <c r="AE321" s="4" t="str">
        <f t="shared" si="12"/>
        <v>NON</v>
      </c>
      <c r="AF321" s="100" t="s">
        <v>5401</v>
      </c>
    </row>
    <row r="322" spans="1:32" ht="15" customHeight="1" x14ac:dyDescent="0.25">
      <c r="A322" s="133">
        <v>320</v>
      </c>
      <c r="B322" s="150">
        <v>2020</v>
      </c>
      <c r="C322" s="170" t="str">
        <f t="shared" si="11"/>
        <v>20-0430-0320</v>
      </c>
      <c r="D322" s="134" t="s">
        <v>186</v>
      </c>
      <c r="E322" s="59">
        <v>13764</v>
      </c>
      <c r="F322" s="59">
        <v>1518689480</v>
      </c>
      <c r="G322" s="86" t="s">
        <v>35</v>
      </c>
      <c r="H322" s="3" t="s">
        <v>3</v>
      </c>
      <c r="I322" s="3" t="s">
        <v>2969</v>
      </c>
      <c r="J322" s="3" t="s">
        <v>2970</v>
      </c>
      <c r="K322" s="4" t="s">
        <v>1176</v>
      </c>
      <c r="L322" s="3" t="s">
        <v>2971</v>
      </c>
      <c r="M322" s="3"/>
      <c r="N322" s="7" t="s">
        <v>2972</v>
      </c>
      <c r="O322" s="9" t="s">
        <v>2973</v>
      </c>
      <c r="P322" s="3" t="s">
        <v>35</v>
      </c>
      <c r="Q322" s="92" t="s">
        <v>2974</v>
      </c>
      <c r="R322" s="3" t="s">
        <v>2975</v>
      </c>
      <c r="S322" s="117" t="s">
        <v>2976</v>
      </c>
      <c r="T322" s="82"/>
      <c r="U322" s="127" t="s">
        <v>2977</v>
      </c>
      <c r="V322" s="152">
        <v>43951</v>
      </c>
      <c r="W322" s="156">
        <v>43951</v>
      </c>
      <c r="X322" s="4" t="s">
        <v>31</v>
      </c>
      <c r="Y322" s="4" t="s">
        <v>32</v>
      </c>
      <c r="Z322" s="6" t="s">
        <v>33</v>
      </c>
      <c r="AA322" s="3" t="s">
        <v>5000</v>
      </c>
      <c r="AB322" s="4" t="s">
        <v>56</v>
      </c>
      <c r="AC322" s="6"/>
      <c r="AD322" s="4" t="s">
        <v>201</v>
      </c>
      <c r="AE322" s="4" t="str">
        <f t="shared" si="12"/>
        <v>OUI</v>
      </c>
      <c r="AF322" s="98" t="s">
        <v>5402</v>
      </c>
    </row>
    <row r="323" spans="1:32" ht="15" customHeight="1" x14ac:dyDescent="0.25">
      <c r="A323" s="133">
        <v>321</v>
      </c>
      <c r="B323" s="150">
        <v>2020</v>
      </c>
      <c r="C323" s="170" t="str">
        <f t="shared" si="11"/>
        <v>20-0502-0321</v>
      </c>
      <c r="D323" s="169" t="s">
        <v>193</v>
      </c>
      <c r="E323" s="74"/>
      <c r="F323" s="74"/>
      <c r="G323" s="89"/>
      <c r="H323" s="75" t="s">
        <v>40</v>
      </c>
      <c r="I323" s="75" t="s">
        <v>2978</v>
      </c>
      <c r="J323" s="75" t="s">
        <v>2979</v>
      </c>
      <c r="K323" s="76" t="s">
        <v>2096</v>
      </c>
      <c r="L323" s="75" t="s">
        <v>2980</v>
      </c>
      <c r="M323" s="72"/>
      <c r="N323" s="72" t="s">
        <v>2981</v>
      </c>
      <c r="O323" s="77" t="s">
        <v>2982</v>
      </c>
      <c r="P323" s="72" t="s">
        <v>2983</v>
      </c>
      <c r="Q323" s="94"/>
      <c r="R323" s="72"/>
      <c r="S323" s="118" t="s">
        <v>2984</v>
      </c>
      <c r="T323" s="83"/>
      <c r="U323" s="132" t="s">
        <v>2985</v>
      </c>
      <c r="V323" s="153">
        <v>43953</v>
      </c>
      <c r="W323" s="157">
        <v>43953</v>
      </c>
      <c r="X323" s="76" t="s">
        <v>31</v>
      </c>
      <c r="Y323" s="76" t="s">
        <v>32</v>
      </c>
      <c r="Z323" s="79" t="s">
        <v>33</v>
      </c>
      <c r="AA323" s="72" t="s">
        <v>5001</v>
      </c>
      <c r="AB323" s="76" t="s">
        <v>49</v>
      </c>
      <c r="AC323" s="79"/>
      <c r="AD323" s="76" t="s">
        <v>77</v>
      </c>
      <c r="AE323" s="4" t="str">
        <f t="shared" si="12"/>
        <v>NON</v>
      </c>
      <c r="AF323" s="102" t="s">
        <v>5403</v>
      </c>
    </row>
    <row r="324" spans="1:32" ht="15" customHeight="1" x14ac:dyDescent="0.25">
      <c r="A324" s="133">
        <v>322</v>
      </c>
      <c r="B324" s="150">
        <v>2020</v>
      </c>
      <c r="C324" s="170" t="str">
        <f t="shared" ref="C324:C387" si="13">IF(ISBLANK(B324),"",MID(B324,3,2)&amp;"-"&amp;TEXT(W324,"mm")&amp;TEXT(W324,"jj")&amp;"-"&amp;TEXT(A324,"0000"))</f>
        <v>20-0504-0322</v>
      </c>
      <c r="D324" s="134" t="s">
        <v>186</v>
      </c>
      <c r="E324" s="60" t="s">
        <v>35</v>
      </c>
      <c r="F324" s="60"/>
      <c r="G324" s="86"/>
      <c r="H324" s="3" t="s">
        <v>57</v>
      </c>
      <c r="I324" s="3" t="s">
        <v>2986</v>
      </c>
      <c r="J324" s="3" t="s">
        <v>2987</v>
      </c>
      <c r="K324" s="4" t="s">
        <v>2988</v>
      </c>
      <c r="L324" s="3" t="s">
        <v>2989</v>
      </c>
      <c r="M324" s="3"/>
      <c r="N324" s="7" t="s">
        <v>2990</v>
      </c>
      <c r="O324" s="9" t="s">
        <v>2991</v>
      </c>
      <c r="P324" s="3" t="s">
        <v>2992</v>
      </c>
      <c r="Q324" s="92"/>
      <c r="R324" s="3"/>
      <c r="S324" s="117" t="s">
        <v>569</v>
      </c>
      <c r="T324" s="82">
        <v>3</v>
      </c>
      <c r="U324" s="127" t="s">
        <v>2993</v>
      </c>
      <c r="V324" s="152" t="s">
        <v>60</v>
      </c>
      <c r="W324" s="156" t="s">
        <v>60</v>
      </c>
      <c r="X324" s="4" t="s">
        <v>48</v>
      </c>
      <c r="Y324" s="4" t="s">
        <v>32</v>
      </c>
      <c r="Z324" s="6" t="s">
        <v>92</v>
      </c>
      <c r="AA324" s="3" t="s">
        <v>5002</v>
      </c>
      <c r="AB324" s="4" t="s">
        <v>15</v>
      </c>
      <c r="AC324" s="6"/>
      <c r="AD324" s="4" t="s">
        <v>77</v>
      </c>
      <c r="AE324" s="4" t="str">
        <f t="shared" si="12"/>
        <v>NON</v>
      </c>
      <c r="AF324" s="98"/>
    </row>
    <row r="325" spans="1:32" ht="15" customHeight="1" x14ac:dyDescent="0.25">
      <c r="A325" s="133">
        <v>323</v>
      </c>
      <c r="B325" s="150">
        <v>2020</v>
      </c>
      <c r="C325" s="170" t="str">
        <f t="shared" si="13"/>
        <v>20-0504-0323</v>
      </c>
      <c r="D325" s="134" t="s">
        <v>186</v>
      </c>
      <c r="E325" s="59"/>
      <c r="F325" s="59"/>
      <c r="G325" s="86"/>
      <c r="H325" s="3" t="s">
        <v>45</v>
      </c>
      <c r="I325" s="3" t="s">
        <v>2994</v>
      </c>
      <c r="J325" s="3" t="s">
        <v>2995</v>
      </c>
      <c r="K325" s="4" t="s">
        <v>573</v>
      </c>
      <c r="L325" s="3" t="s">
        <v>2996</v>
      </c>
      <c r="M325" s="3"/>
      <c r="N325" s="7" t="s">
        <v>2997</v>
      </c>
      <c r="O325" s="9" t="s">
        <v>2998</v>
      </c>
      <c r="P325" s="3" t="s">
        <v>2999</v>
      </c>
      <c r="Q325" s="92" t="s">
        <v>3000</v>
      </c>
      <c r="R325" s="3"/>
      <c r="S325" s="117" t="s">
        <v>3001</v>
      </c>
      <c r="T325" s="82"/>
      <c r="U325" s="127"/>
      <c r="V325" s="152" t="s">
        <v>60</v>
      </c>
      <c r="W325" s="156" t="s">
        <v>60</v>
      </c>
      <c r="X325" s="4" t="s">
        <v>31</v>
      </c>
      <c r="Y325" s="4" t="s">
        <v>32</v>
      </c>
      <c r="Z325" s="6" t="s">
        <v>33</v>
      </c>
      <c r="AA325" s="3" t="s">
        <v>5003</v>
      </c>
      <c r="AB325" s="4" t="s">
        <v>34</v>
      </c>
      <c r="AC325" s="6"/>
      <c r="AD325" s="4" t="s">
        <v>201</v>
      </c>
      <c r="AE325" s="4" t="str">
        <f t="shared" si="12"/>
        <v>NON</v>
      </c>
      <c r="AF325" s="98" t="s">
        <v>5404</v>
      </c>
    </row>
    <row r="326" spans="1:32" ht="15" customHeight="1" x14ac:dyDescent="0.25">
      <c r="A326" s="133">
        <v>324</v>
      </c>
      <c r="B326" s="150">
        <v>2020</v>
      </c>
      <c r="C326" s="170" t="str">
        <f t="shared" si="13"/>
        <v>20-0504-0324</v>
      </c>
      <c r="D326" s="134" t="s">
        <v>186</v>
      </c>
      <c r="E326" s="59"/>
      <c r="F326" s="59"/>
      <c r="G326" s="86"/>
      <c r="H326" s="3" t="s">
        <v>40</v>
      </c>
      <c r="I326" s="3" t="s">
        <v>3002</v>
      </c>
      <c r="J326" s="3" t="s">
        <v>3003</v>
      </c>
      <c r="K326" s="4" t="s">
        <v>104</v>
      </c>
      <c r="L326" s="3" t="s">
        <v>3004</v>
      </c>
      <c r="M326" s="3"/>
      <c r="N326" s="7" t="s">
        <v>3005</v>
      </c>
      <c r="O326" s="9" t="s">
        <v>3006</v>
      </c>
      <c r="P326" s="3" t="s">
        <v>3007</v>
      </c>
      <c r="Q326" s="92" t="s">
        <v>3008</v>
      </c>
      <c r="R326" s="3"/>
      <c r="S326" s="117" t="s">
        <v>668</v>
      </c>
      <c r="T326" s="82"/>
      <c r="U326" s="127" t="s">
        <v>3009</v>
      </c>
      <c r="V326" s="152" t="s">
        <v>60</v>
      </c>
      <c r="W326" s="156" t="s">
        <v>60</v>
      </c>
      <c r="X326" s="4" t="s">
        <v>31</v>
      </c>
      <c r="Y326" s="4" t="s">
        <v>32</v>
      </c>
      <c r="Z326" s="6" t="s">
        <v>33</v>
      </c>
      <c r="AA326" s="3" t="s">
        <v>5004</v>
      </c>
      <c r="AB326" s="4" t="s">
        <v>49</v>
      </c>
      <c r="AC326" s="6"/>
      <c r="AD326" s="4" t="s">
        <v>201</v>
      </c>
      <c r="AE326" s="4" t="str">
        <f t="shared" si="12"/>
        <v>NON</v>
      </c>
      <c r="AF326" s="98" t="s">
        <v>5405</v>
      </c>
    </row>
    <row r="327" spans="1:32" ht="15" customHeight="1" x14ac:dyDescent="0.25">
      <c r="A327" s="133">
        <v>325</v>
      </c>
      <c r="B327" s="150">
        <v>2020</v>
      </c>
      <c r="C327" s="170" t="str">
        <f t="shared" si="13"/>
        <v>20-0504-0325</v>
      </c>
      <c r="D327" s="134" t="s">
        <v>186</v>
      </c>
      <c r="E327" s="59"/>
      <c r="F327" s="59"/>
      <c r="G327" s="86" t="s">
        <v>35</v>
      </c>
      <c r="H327" s="3" t="s">
        <v>54</v>
      </c>
      <c r="I327" s="3" t="s">
        <v>3010</v>
      </c>
      <c r="J327" s="3" t="s">
        <v>3011</v>
      </c>
      <c r="K327" s="4" t="s">
        <v>509</v>
      </c>
      <c r="L327" s="3" t="s">
        <v>3012</v>
      </c>
      <c r="M327" s="3"/>
      <c r="N327" s="7" t="s">
        <v>3013</v>
      </c>
      <c r="O327" s="13" t="s">
        <v>3014</v>
      </c>
      <c r="P327" s="3" t="s">
        <v>3015</v>
      </c>
      <c r="Q327" s="92"/>
      <c r="R327" s="3"/>
      <c r="S327" s="117" t="s">
        <v>3016</v>
      </c>
      <c r="T327" s="82"/>
      <c r="U327" s="127" t="s">
        <v>3017</v>
      </c>
      <c r="V327" s="152" t="s">
        <v>60</v>
      </c>
      <c r="W327" s="156" t="s">
        <v>60</v>
      </c>
      <c r="X327" s="4" t="s">
        <v>48</v>
      </c>
      <c r="Y327" s="4" t="s">
        <v>32</v>
      </c>
      <c r="Z327" s="6" t="s">
        <v>33</v>
      </c>
      <c r="AA327" s="3" t="s">
        <v>5005</v>
      </c>
      <c r="AB327" s="4" t="s">
        <v>49</v>
      </c>
      <c r="AC327" s="6"/>
      <c r="AD327" s="4" t="s">
        <v>77</v>
      </c>
      <c r="AE327" s="4" t="str">
        <f t="shared" si="12"/>
        <v>NON</v>
      </c>
      <c r="AF327" s="98" t="s">
        <v>5406</v>
      </c>
    </row>
    <row r="328" spans="1:32" ht="15" customHeight="1" x14ac:dyDescent="0.25">
      <c r="A328" s="133">
        <v>326</v>
      </c>
      <c r="B328" s="150">
        <v>2020</v>
      </c>
      <c r="C328" s="170" t="str">
        <f t="shared" si="13"/>
        <v>20-0504-0326</v>
      </c>
      <c r="D328" s="134" t="s">
        <v>186</v>
      </c>
      <c r="E328" s="59"/>
      <c r="F328" s="59"/>
      <c r="G328" s="86"/>
      <c r="H328" s="3" t="s">
        <v>45</v>
      </c>
      <c r="I328" s="3" t="s">
        <v>3018</v>
      </c>
      <c r="J328" s="3" t="s">
        <v>3019</v>
      </c>
      <c r="K328" s="4" t="s">
        <v>473</v>
      </c>
      <c r="L328" s="3" t="s">
        <v>3020</v>
      </c>
      <c r="M328" s="3"/>
      <c r="N328" s="7" t="s">
        <v>3021</v>
      </c>
      <c r="O328" s="9" t="s">
        <v>3022</v>
      </c>
      <c r="P328" s="3" t="s">
        <v>3023</v>
      </c>
      <c r="Q328" s="92" t="s">
        <v>3024</v>
      </c>
      <c r="R328" s="3"/>
      <c r="S328" s="117" t="s">
        <v>3025</v>
      </c>
      <c r="T328" s="82"/>
      <c r="U328" s="127" t="s">
        <v>3026</v>
      </c>
      <c r="V328" s="152" t="s">
        <v>60</v>
      </c>
      <c r="W328" s="156" t="s">
        <v>60</v>
      </c>
      <c r="X328" s="4" t="s">
        <v>31</v>
      </c>
      <c r="Y328" s="4" t="s">
        <v>32</v>
      </c>
      <c r="Z328" s="6" t="s">
        <v>33</v>
      </c>
      <c r="AA328" s="3" t="s">
        <v>5006</v>
      </c>
      <c r="AB328" s="4" t="s">
        <v>49</v>
      </c>
      <c r="AC328" s="6"/>
      <c r="AD328" s="4" t="s">
        <v>77</v>
      </c>
      <c r="AE328" s="4" t="str">
        <f t="shared" si="12"/>
        <v>NON</v>
      </c>
      <c r="AF328" s="98" t="s">
        <v>5407</v>
      </c>
    </row>
    <row r="329" spans="1:32" ht="15" customHeight="1" x14ac:dyDescent="0.25">
      <c r="A329" s="133">
        <v>327</v>
      </c>
      <c r="B329" s="150">
        <v>2020</v>
      </c>
      <c r="C329" s="170" t="str">
        <f t="shared" si="13"/>
        <v>20-0504-0327</v>
      </c>
      <c r="D329" s="134" t="s">
        <v>186</v>
      </c>
      <c r="E329" s="59"/>
      <c r="F329" s="59"/>
      <c r="G329" s="86" t="s">
        <v>35</v>
      </c>
      <c r="H329" s="3" t="s">
        <v>36</v>
      </c>
      <c r="I329" s="3" t="s">
        <v>3027</v>
      </c>
      <c r="J329" s="3" t="s">
        <v>3028</v>
      </c>
      <c r="K329" s="4" t="s">
        <v>3029</v>
      </c>
      <c r="L329" s="3" t="s">
        <v>3030</v>
      </c>
      <c r="M329" s="3"/>
      <c r="N329" s="7" t="s">
        <v>3031</v>
      </c>
      <c r="O329" s="9" t="s">
        <v>3032</v>
      </c>
      <c r="P329" s="3" t="s">
        <v>3033</v>
      </c>
      <c r="Q329" s="92"/>
      <c r="R329" s="3"/>
      <c r="S329" s="117" t="s">
        <v>683</v>
      </c>
      <c r="T329" s="82"/>
      <c r="U329" s="127" t="s">
        <v>3034</v>
      </c>
      <c r="V329" s="152" t="s">
        <v>60</v>
      </c>
      <c r="W329" s="156" t="s">
        <v>60</v>
      </c>
      <c r="X329" s="4" t="s">
        <v>31</v>
      </c>
      <c r="Y329" s="4" t="s">
        <v>32</v>
      </c>
      <c r="Z329" s="6" t="s">
        <v>33</v>
      </c>
      <c r="AA329" s="3" t="s">
        <v>5007</v>
      </c>
      <c r="AB329" s="4" t="s">
        <v>56</v>
      </c>
      <c r="AC329" s="6"/>
      <c r="AD329" s="4" t="s">
        <v>210</v>
      </c>
      <c r="AE329" s="4" t="str">
        <f t="shared" si="12"/>
        <v>OUI</v>
      </c>
      <c r="AF329" s="98" t="s">
        <v>5408</v>
      </c>
    </row>
    <row r="330" spans="1:32" ht="15" customHeight="1" x14ac:dyDescent="0.25">
      <c r="A330" s="133">
        <v>328</v>
      </c>
      <c r="B330" s="150">
        <v>2020</v>
      </c>
      <c r="C330" s="170" t="str">
        <f t="shared" si="13"/>
        <v>20-0504-0328</v>
      </c>
      <c r="D330" s="134" t="s">
        <v>186</v>
      </c>
      <c r="E330" s="59"/>
      <c r="F330" s="59"/>
      <c r="G330" s="86" t="s">
        <v>35</v>
      </c>
      <c r="H330" s="3" t="s">
        <v>65</v>
      </c>
      <c r="I330" s="3" t="s">
        <v>3035</v>
      </c>
      <c r="J330" s="3" t="s">
        <v>3036</v>
      </c>
      <c r="K330" s="4" t="s">
        <v>3037</v>
      </c>
      <c r="L330" s="3" t="s">
        <v>3038</v>
      </c>
      <c r="M330" s="3"/>
      <c r="N330" s="7" t="s">
        <v>3039</v>
      </c>
      <c r="O330" s="9" t="s">
        <v>3040</v>
      </c>
      <c r="P330" s="3" t="s">
        <v>3041</v>
      </c>
      <c r="Q330" s="92"/>
      <c r="R330" s="3"/>
      <c r="S330" s="117" t="s">
        <v>2358</v>
      </c>
      <c r="T330" s="82"/>
      <c r="U330" s="127" t="s">
        <v>3042</v>
      </c>
      <c r="V330" s="152" t="s">
        <v>60</v>
      </c>
      <c r="W330" s="156" t="s">
        <v>60</v>
      </c>
      <c r="X330" s="4" t="s">
        <v>48</v>
      </c>
      <c r="Y330" s="4" t="s">
        <v>32</v>
      </c>
      <c r="Z330" s="6" t="s">
        <v>33</v>
      </c>
      <c r="AA330" s="3" t="s">
        <v>5008</v>
      </c>
      <c r="AB330" s="4" t="s">
        <v>223</v>
      </c>
      <c r="AC330" s="6"/>
      <c r="AD330" s="4" t="s">
        <v>201</v>
      </c>
      <c r="AE330" s="4" t="str">
        <f t="shared" si="12"/>
        <v>OUI</v>
      </c>
      <c r="AF330" s="98" t="s">
        <v>5409</v>
      </c>
    </row>
    <row r="331" spans="1:32" ht="15" customHeight="1" x14ac:dyDescent="0.25">
      <c r="A331" s="133">
        <v>329</v>
      </c>
      <c r="B331" s="150">
        <v>2020</v>
      </c>
      <c r="C331" s="170" t="str">
        <f t="shared" si="13"/>
        <v>20-0504-0329</v>
      </c>
      <c r="D331" s="134" t="s">
        <v>186</v>
      </c>
      <c r="E331" s="59"/>
      <c r="F331" s="59"/>
      <c r="G331" s="86"/>
      <c r="H331" s="3" t="s">
        <v>45</v>
      </c>
      <c r="I331" s="3" t="s">
        <v>3043</v>
      </c>
      <c r="J331" s="3" t="s">
        <v>3044</v>
      </c>
      <c r="K331" s="4" t="s">
        <v>1698</v>
      </c>
      <c r="L331" s="3" t="s">
        <v>3045</v>
      </c>
      <c r="M331" s="3"/>
      <c r="N331" s="7" t="s">
        <v>3046</v>
      </c>
      <c r="O331" s="9" t="s">
        <v>3047</v>
      </c>
      <c r="P331" s="3" t="s">
        <v>3048</v>
      </c>
      <c r="Q331" s="92" t="s">
        <v>3049</v>
      </c>
      <c r="R331" s="3"/>
      <c r="S331" s="117" t="s">
        <v>2136</v>
      </c>
      <c r="T331" s="82"/>
      <c r="U331" s="127" t="s">
        <v>3050</v>
      </c>
      <c r="V331" s="152" t="s">
        <v>60</v>
      </c>
      <c r="W331" s="156" t="s">
        <v>60</v>
      </c>
      <c r="X331" s="4"/>
      <c r="Y331" s="4" t="s">
        <v>32</v>
      </c>
      <c r="Z331" s="6" t="s">
        <v>33</v>
      </c>
      <c r="AA331" s="3" t="s">
        <v>4993</v>
      </c>
      <c r="AB331" s="4" t="s">
        <v>49</v>
      </c>
      <c r="AC331" s="6"/>
      <c r="AD331" s="4" t="s">
        <v>77</v>
      </c>
      <c r="AE331" s="4" t="str">
        <f t="shared" si="12"/>
        <v>NON</v>
      </c>
      <c r="AF331" s="98"/>
    </row>
    <row r="332" spans="1:32" ht="15" customHeight="1" x14ac:dyDescent="0.25">
      <c r="A332" s="133">
        <v>330</v>
      </c>
      <c r="B332" s="150">
        <v>2020</v>
      </c>
      <c r="C332" s="170" t="str">
        <f t="shared" si="13"/>
        <v>20-0504-0330</v>
      </c>
      <c r="D332" s="134" t="s">
        <v>186</v>
      </c>
      <c r="E332" s="59"/>
      <c r="F332" s="59"/>
      <c r="G332" s="86"/>
      <c r="H332" s="3" t="s">
        <v>40</v>
      </c>
      <c r="I332" s="3" t="s">
        <v>3051</v>
      </c>
      <c r="J332" s="3" t="s">
        <v>3052</v>
      </c>
      <c r="K332" s="4" t="s">
        <v>358</v>
      </c>
      <c r="L332" s="3" t="s">
        <v>3053</v>
      </c>
      <c r="M332" s="3"/>
      <c r="N332" s="7" t="s">
        <v>3054</v>
      </c>
      <c r="O332" s="9" t="s">
        <v>3055</v>
      </c>
      <c r="P332" s="3" t="s">
        <v>3056</v>
      </c>
      <c r="Q332" s="92"/>
      <c r="R332" s="3"/>
      <c r="S332" s="117" t="s">
        <v>404</v>
      </c>
      <c r="T332" s="82"/>
      <c r="U332" s="127" t="s">
        <v>3057</v>
      </c>
      <c r="V332" s="152" t="s">
        <v>60</v>
      </c>
      <c r="W332" s="156" t="s">
        <v>60</v>
      </c>
      <c r="X332" s="4"/>
      <c r="Y332" s="4" t="s">
        <v>32</v>
      </c>
      <c r="Z332" s="6" t="s">
        <v>33</v>
      </c>
      <c r="AA332" s="3" t="s">
        <v>5009</v>
      </c>
      <c r="AB332" s="4" t="s">
        <v>49</v>
      </c>
      <c r="AC332" s="6"/>
      <c r="AD332" s="4" t="s">
        <v>77</v>
      </c>
      <c r="AE332" s="4" t="str">
        <f t="shared" ref="AE332:AE374" si="14">IF(ISBLANK(H332),"",IF(ISNUMBER(SEARCH("NR",H332)),"NON","OUI"))</f>
        <v>NON</v>
      </c>
      <c r="AF332" s="98"/>
    </row>
    <row r="333" spans="1:32" ht="15" customHeight="1" x14ac:dyDescent="0.25">
      <c r="A333" s="133">
        <v>331</v>
      </c>
      <c r="B333" s="150">
        <v>2020</v>
      </c>
      <c r="C333" s="170" t="str">
        <f t="shared" si="13"/>
        <v>20-0504-0331</v>
      </c>
      <c r="D333" s="134" t="s">
        <v>186</v>
      </c>
      <c r="E333" s="59"/>
      <c r="F333" s="59"/>
      <c r="G333" s="86"/>
      <c r="H333" s="3" t="s">
        <v>40</v>
      </c>
      <c r="I333" s="3" t="s">
        <v>3058</v>
      </c>
      <c r="J333" s="3" t="s">
        <v>3059</v>
      </c>
      <c r="K333" s="4" t="s">
        <v>577</v>
      </c>
      <c r="L333" s="3" t="s">
        <v>3060</v>
      </c>
      <c r="M333" s="3"/>
      <c r="N333" s="7" t="s">
        <v>3061</v>
      </c>
      <c r="O333" s="9" t="s">
        <v>3062</v>
      </c>
      <c r="P333" s="3" t="s">
        <v>3063</v>
      </c>
      <c r="Q333" s="92"/>
      <c r="R333" s="3"/>
      <c r="S333" s="117" t="s">
        <v>1002</v>
      </c>
      <c r="T333" s="82"/>
      <c r="U333" s="127" t="s">
        <v>3064</v>
      </c>
      <c r="V333" s="152" t="s">
        <v>60</v>
      </c>
      <c r="W333" s="156" t="s">
        <v>60</v>
      </c>
      <c r="X333" s="4"/>
      <c r="Y333" s="4" t="s">
        <v>32</v>
      </c>
      <c r="Z333" s="6" t="s">
        <v>33</v>
      </c>
      <c r="AA333" s="3" t="s">
        <v>5010</v>
      </c>
      <c r="AB333" s="4" t="s">
        <v>49</v>
      </c>
      <c r="AC333" s="6"/>
      <c r="AD333" s="4" t="s">
        <v>77</v>
      </c>
      <c r="AE333" s="4" t="str">
        <f t="shared" si="14"/>
        <v>NON</v>
      </c>
      <c r="AF333" s="98"/>
    </row>
    <row r="334" spans="1:32" ht="15" customHeight="1" x14ac:dyDescent="0.25">
      <c r="A334" s="133">
        <v>332</v>
      </c>
      <c r="B334" s="150">
        <v>2020</v>
      </c>
      <c r="C334" s="170" t="str">
        <f t="shared" si="13"/>
        <v>20-0504-0332</v>
      </c>
      <c r="D334" s="134" t="s">
        <v>186</v>
      </c>
      <c r="E334" s="59"/>
      <c r="F334" s="59"/>
      <c r="G334" s="86" t="s">
        <v>35</v>
      </c>
      <c r="H334" s="3" t="s">
        <v>65</v>
      </c>
      <c r="I334" s="3" t="s">
        <v>3065</v>
      </c>
      <c r="J334" s="3" t="s">
        <v>3066</v>
      </c>
      <c r="K334" s="4" t="s">
        <v>3067</v>
      </c>
      <c r="L334" s="3" t="s">
        <v>3068</v>
      </c>
      <c r="M334" s="3"/>
      <c r="N334" s="7" t="s">
        <v>3069</v>
      </c>
      <c r="O334" s="9" t="s">
        <v>3070</v>
      </c>
      <c r="P334" s="3" t="s">
        <v>3071</v>
      </c>
      <c r="Q334" s="92" t="s">
        <v>3072</v>
      </c>
      <c r="R334" s="3"/>
      <c r="S334" s="117" t="s">
        <v>2538</v>
      </c>
      <c r="T334" s="82"/>
      <c r="U334" s="127"/>
      <c r="V334" s="152" t="s">
        <v>60</v>
      </c>
      <c r="W334" s="156" t="s">
        <v>60</v>
      </c>
      <c r="X334" s="4" t="s">
        <v>31</v>
      </c>
      <c r="Y334" s="4" t="s">
        <v>32</v>
      </c>
      <c r="Z334" s="6" t="s">
        <v>33</v>
      </c>
      <c r="AA334" s="3" t="s">
        <v>5011</v>
      </c>
      <c r="AB334" s="4" t="s">
        <v>34</v>
      </c>
      <c r="AC334" s="6"/>
      <c r="AD334" s="4" t="s">
        <v>201</v>
      </c>
      <c r="AE334" s="4" t="str">
        <f t="shared" si="14"/>
        <v>OUI</v>
      </c>
      <c r="AF334" s="100" t="s">
        <v>5410</v>
      </c>
    </row>
    <row r="335" spans="1:32" ht="15" customHeight="1" x14ac:dyDescent="0.25">
      <c r="A335" s="133">
        <v>333</v>
      </c>
      <c r="B335" s="150">
        <v>2020</v>
      </c>
      <c r="C335" s="170" t="str">
        <f t="shared" si="13"/>
        <v>20-0504-0333</v>
      </c>
      <c r="D335" s="134" t="s">
        <v>186</v>
      </c>
      <c r="E335" s="59"/>
      <c r="F335" s="59"/>
      <c r="G335" s="86"/>
      <c r="H335" s="3" t="s">
        <v>44</v>
      </c>
      <c r="I335" s="3" t="s">
        <v>3073</v>
      </c>
      <c r="J335" s="3" t="s">
        <v>3074</v>
      </c>
      <c r="K335" s="4" t="s">
        <v>3075</v>
      </c>
      <c r="L335" s="3" t="s">
        <v>3076</v>
      </c>
      <c r="M335" s="3"/>
      <c r="N335" s="7" t="s">
        <v>3077</v>
      </c>
      <c r="O335" s="62" t="s">
        <v>3078</v>
      </c>
      <c r="P335" s="3" t="s">
        <v>3079</v>
      </c>
      <c r="Q335" s="92" t="s">
        <v>3080</v>
      </c>
      <c r="R335" s="3"/>
      <c r="S335" s="117" t="s">
        <v>3081</v>
      </c>
      <c r="T335" s="82"/>
      <c r="U335" s="127" t="s">
        <v>3082</v>
      </c>
      <c r="V335" s="152" t="s">
        <v>60</v>
      </c>
      <c r="W335" s="156" t="s">
        <v>60</v>
      </c>
      <c r="X335" s="4" t="s">
        <v>31</v>
      </c>
      <c r="Y335" s="4" t="s">
        <v>32</v>
      </c>
      <c r="Z335" s="6" t="s">
        <v>33</v>
      </c>
      <c r="AA335" s="3" t="s">
        <v>5012</v>
      </c>
      <c r="AB335" s="4" t="s">
        <v>34</v>
      </c>
      <c r="AC335" s="6"/>
      <c r="AD335" s="4" t="s">
        <v>205</v>
      </c>
      <c r="AE335" s="4" t="str">
        <f t="shared" si="14"/>
        <v>OUI</v>
      </c>
      <c r="AF335" s="98" t="s">
        <v>5411</v>
      </c>
    </row>
    <row r="336" spans="1:32" ht="15" customHeight="1" x14ac:dyDescent="0.25">
      <c r="A336" s="133">
        <v>334</v>
      </c>
      <c r="B336" s="150">
        <v>2020</v>
      </c>
      <c r="C336" s="170" t="str">
        <f t="shared" si="13"/>
        <v>20-0504-0334</v>
      </c>
      <c r="D336" s="134" t="s">
        <v>186</v>
      </c>
      <c r="E336" s="60"/>
      <c r="F336" s="60"/>
      <c r="G336" s="86"/>
      <c r="H336" s="3" t="s">
        <v>44</v>
      </c>
      <c r="I336" s="3" t="s">
        <v>3083</v>
      </c>
      <c r="J336" s="3" t="s">
        <v>3084</v>
      </c>
      <c r="K336" s="4" t="s">
        <v>3085</v>
      </c>
      <c r="L336" s="3" t="s">
        <v>3086</v>
      </c>
      <c r="M336" s="3"/>
      <c r="N336" s="7" t="s">
        <v>3087</v>
      </c>
      <c r="O336" s="9" t="s">
        <v>3088</v>
      </c>
      <c r="P336" s="3" t="s">
        <v>3089</v>
      </c>
      <c r="Q336" s="92" t="s">
        <v>3090</v>
      </c>
      <c r="R336" s="3" t="s">
        <v>35</v>
      </c>
      <c r="S336" s="117" t="s">
        <v>3091</v>
      </c>
      <c r="T336" s="82"/>
      <c r="U336" s="127" t="s">
        <v>3092</v>
      </c>
      <c r="V336" s="152" t="s">
        <v>60</v>
      </c>
      <c r="W336" s="156" t="s">
        <v>60</v>
      </c>
      <c r="X336" s="4" t="s">
        <v>31</v>
      </c>
      <c r="Y336" s="4" t="s">
        <v>32</v>
      </c>
      <c r="Z336" s="6" t="s">
        <v>33</v>
      </c>
      <c r="AA336" s="5" t="s">
        <v>5013</v>
      </c>
      <c r="AB336" s="4" t="s">
        <v>34</v>
      </c>
      <c r="AC336" s="3"/>
      <c r="AD336" s="4" t="s">
        <v>205</v>
      </c>
      <c r="AE336" s="4" t="str">
        <f t="shared" si="14"/>
        <v>OUI</v>
      </c>
      <c r="AF336" s="98" t="s">
        <v>5412</v>
      </c>
    </row>
    <row r="337" spans="1:32" ht="15" customHeight="1" x14ac:dyDescent="0.25">
      <c r="A337" s="133">
        <v>335</v>
      </c>
      <c r="B337" s="150">
        <v>2020</v>
      </c>
      <c r="C337" s="170" t="str">
        <f t="shared" si="13"/>
        <v>20-0504-0335</v>
      </c>
      <c r="D337" s="134" t="s">
        <v>186</v>
      </c>
      <c r="E337" s="60"/>
      <c r="F337" s="60"/>
      <c r="G337" s="86" t="s">
        <v>35</v>
      </c>
      <c r="H337" s="3" t="s">
        <v>65</v>
      </c>
      <c r="I337" s="3" t="s">
        <v>3093</v>
      </c>
      <c r="J337" s="3" t="s">
        <v>3094</v>
      </c>
      <c r="K337" s="4" t="s">
        <v>3095</v>
      </c>
      <c r="L337" s="3" t="s">
        <v>3096</v>
      </c>
      <c r="M337" s="3"/>
      <c r="N337" s="7" t="s">
        <v>3097</v>
      </c>
      <c r="O337" s="9" t="s">
        <v>3098</v>
      </c>
      <c r="P337" s="3" t="s">
        <v>3099</v>
      </c>
      <c r="Q337" s="92"/>
      <c r="R337" s="3"/>
      <c r="S337" s="117" t="s">
        <v>1629</v>
      </c>
      <c r="T337" s="82"/>
      <c r="U337" s="127" t="s">
        <v>3100</v>
      </c>
      <c r="V337" s="152" t="s">
        <v>60</v>
      </c>
      <c r="W337" s="156" t="s">
        <v>60</v>
      </c>
      <c r="X337" s="4" t="s">
        <v>31</v>
      </c>
      <c r="Y337" s="4" t="s">
        <v>32</v>
      </c>
      <c r="Z337" s="6" t="s">
        <v>33</v>
      </c>
      <c r="AA337" s="3" t="s">
        <v>5014</v>
      </c>
      <c r="AB337" s="4" t="s">
        <v>223</v>
      </c>
      <c r="AC337" s="3"/>
      <c r="AD337" s="4" t="s">
        <v>201</v>
      </c>
      <c r="AE337" s="4" t="str">
        <f t="shared" si="14"/>
        <v>OUI</v>
      </c>
      <c r="AF337" s="98" t="s">
        <v>5413</v>
      </c>
    </row>
    <row r="338" spans="1:32" ht="15" customHeight="1" x14ac:dyDescent="0.25">
      <c r="A338" s="133">
        <v>336</v>
      </c>
      <c r="B338" s="150">
        <v>2020</v>
      </c>
      <c r="C338" s="170" t="str">
        <f t="shared" si="13"/>
        <v>20-0504-0336</v>
      </c>
      <c r="D338" s="134" t="s">
        <v>186</v>
      </c>
      <c r="E338" s="60"/>
      <c r="F338" s="60"/>
      <c r="G338" s="86"/>
      <c r="H338" s="3" t="s">
        <v>40</v>
      </c>
      <c r="I338" s="3" t="s">
        <v>3101</v>
      </c>
      <c r="J338" s="3" t="s">
        <v>3102</v>
      </c>
      <c r="K338" s="4" t="s">
        <v>2200</v>
      </c>
      <c r="L338" s="3" t="s">
        <v>3103</v>
      </c>
      <c r="M338" s="3"/>
      <c r="N338" s="7" t="s">
        <v>3104</v>
      </c>
      <c r="O338" s="9" t="s">
        <v>3105</v>
      </c>
      <c r="P338" s="3" t="s">
        <v>3106</v>
      </c>
      <c r="Q338" s="92" t="s">
        <v>3107</v>
      </c>
      <c r="R338" s="3"/>
      <c r="S338" s="117" t="s">
        <v>868</v>
      </c>
      <c r="T338" s="82"/>
      <c r="U338" s="127" t="s">
        <v>3108</v>
      </c>
      <c r="V338" s="152" t="s">
        <v>60</v>
      </c>
      <c r="W338" s="156" t="s">
        <v>60</v>
      </c>
      <c r="X338" s="4"/>
      <c r="Y338" s="4" t="s">
        <v>32</v>
      </c>
      <c r="Z338" s="6" t="s">
        <v>33</v>
      </c>
      <c r="AA338" s="3" t="s">
        <v>5015</v>
      </c>
      <c r="AB338" s="4" t="s">
        <v>49</v>
      </c>
      <c r="AC338" s="3"/>
      <c r="AD338" s="4" t="s">
        <v>77</v>
      </c>
      <c r="AE338" s="4" t="str">
        <f t="shared" si="14"/>
        <v>NON</v>
      </c>
      <c r="AF338" s="98"/>
    </row>
    <row r="339" spans="1:32" ht="15" customHeight="1" x14ac:dyDescent="0.25">
      <c r="A339" s="133">
        <v>337</v>
      </c>
      <c r="B339" s="150">
        <v>2020</v>
      </c>
      <c r="C339" s="170" t="str">
        <f t="shared" si="13"/>
        <v>20-0504-0337</v>
      </c>
      <c r="D339" s="134" t="s">
        <v>186</v>
      </c>
      <c r="E339" s="60"/>
      <c r="F339" s="60"/>
      <c r="G339" s="86"/>
      <c r="H339" s="3" t="s">
        <v>45</v>
      </c>
      <c r="I339" s="3" t="s">
        <v>3109</v>
      </c>
      <c r="J339" s="3" t="s">
        <v>3110</v>
      </c>
      <c r="K339" s="4" t="s">
        <v>812</v>
      </c>
      <c r="L339" s="3" t="s">
        <v>3111</v>
      </c>
      <c r="M339" s="3"/>
      <c r="N339" s="7" t="s">
        <v>3112</v>
      </c>
      <c r="O339" s="9" t="s">
        <v>3113</v>
      </c>
      <c r="P339" s="3" t="s">
        <v>3114</v>
      </c>
      <c r="Q339" s="92"/>
      <c r="R339" s="3"/>
      <c r="S339" s="117" t="s">
        <v>1058</v>
      </c>
      <c r="T339" s="82"/>
      <c r="U339" s="127" t="s">
        <v>3115</v>
      </c>
      <c r="V339" s="152" t="s">
        <v>60</v>
      </c>
      <c r="W339" s="156" t="s">
        <v>60</v>
      </c>
      <c r="X339" s="4" t="s">
        <v>48</v>
      </c>
      <c r="Y339" s="4" t="s">
        <v>32</v>
      </c>
      <c r="Z339" s="6" t="s">
        <v>33</v>
      </c>
      <c r="AA339" s="3" t="s">
        <v>80</v>
      </c>
      <c r="AB339" s="4" t="s">
        <v>49</v>
      </c>
      <c r="AC339" s="6"/>
      <c r="AD339" s="4" t="s">
        <v>77</v>
      </c>
      <c r="AE339" s="4" t="str">
        <f t="shared" si="14"/>
        <v>NON</v>
      </c>
      <c r="AF339" s="98"/>
    </row>
    <row r="340" spans="1:32" ht="15" customHeight="1" x14ac:dyDescent="0.25">
      <c r="A340" s="133">
        <v>338</v>
      </c>
      <c r="B340" s="150">
        <v>2020</v>
      </c>
      <c r="C340" s="170" t="str">
        <f t="shared" si="13"/>
        <v>20-0504-0338</v>
      </c>
      <c r="D340" s="134" t="s">
        <v>186</v>
      </c>
      <c r="E340" s="60"/>
      <c r="F340" s="60"/>
      <c r="G340" s="86" t="s">
        <v>35</v>
      </c>
      <c r="H340" s="3" t="s">
        <v>44</v>
      </c>
      <c r="I340" s="3" t="s">
        <v>3116</v>
      </c>
      <c r="J340" s="3" t="s">
        <v>3117</v>
      </c>
      <c r="K340" s="4" t="s">
        <v>1583</v>
      </c>
      <c r="L340" s="3" t="s">
        <v>3118</v>
      </c>
      <c r="M340" s="3"/>
      <c r="N340" s="7" t="s">
        <v>3119</v>
      </c>
      <c r="O340" s="12" t="s">
        <v>3120</v>
      </c>
      <c r="P340" s="3" t="s">
        <v>3121</v>
      </c>
      <c r="Q340" s="92"/>
      <c r="R340" s="3"/>
      <c r="S340" s="117" t="s">
        <v>3122</v>
      </c>
      <c r="T340" s="82"/>
      <c r="U340" s="127" t="s">
        <v>3123</v>
      </c>
      <c r="V340" s="152" t="s">
        <v>60</v>
      </c>
      <c r="W340" s="156" t="s">
        <v>60</v>
      </c>
      <c r="X340" s="4" t="s">
        <v>31</v>
      </c>
      <c r="Y340" s="4" t="s">
        <v>32</v>
      </c>
      <c r="Z340" s="6" t="s">
        <v>33</v>
      </c>
      <c r="AA340" s="3" t="s">
        <v>5016</v>
      </c>
      <c r="AB340" s="4" t="s">
        <v>34</v>
      </c>
      <c r="AC340" s="6"/>
      <c r="AD340" s="4" t="s">
        <v>201</v>
      </c>
      <c r="AE340" s="4" t="str">
        <f t="shared" si="14"/>
        <v>OUI</v>
      </c>
      <c r="AF340" s="98" t="s">
        <v>5414</v>
      </c>
    </row>
    <row r="341" spans="1:32" ht="15" customHeight="1" x14ac:dyDescent="0.25">
      <c r="A341" s="133">
        <v>339</v>
      </c>
      <c r="B341" s="150">
        <v>2020</v>
      </c>
      <c r="C341" s="170" t="str">
        <f t="shared" si="13"/>
        <v>20-0504-0339</v>
      </c>
      <c r="D341" s="134" t="s">
        <v>186</v>
      </c>
      <c r="E341" s="60"/>
      <c r="F341" s="60"/>
      <c r="G341" s="86" t="s">
        <v>35</v>
      </c>
      <c r="H341" s="3" t="s">
        <v>44</v>
      </c>
      <c r="I341" s="3" t="s">
        <v>3124</v>
      </c>
      <c r="J341" s="3" t="s">
        <v>3125</v>
      </c>
      <c r="K341" s="4" t="s">
        <v>1304</v>
      </c>
      <c r="L341" s="3" t="s">
        <v>3126</v>
      </c>
      <c r="M341" s="3"/>
      <c r="N341" s="7" t="s">
        <v>3127</v>
      </c>
      <c r="O341" s="9" t="s">
        <v>3128</v>
      </c>
      <c r="P341" s="3" t="s">
        <v>3129</v>
      </c>
      <c r="Q341" s="92" t="s">
        <v>3130</v>
      </c>
      <c r="R341" s="3"/>
      <c r="S341" s="117" t="s">
        <v>812</v>
      </c>
      <c r="T341" s="82"/>
      <c r="U341" s="127" t="s">
        <v>3131</v>
      </c>
      <c r="V341" s="152">
        <v>43955</v>
      </c>
      <c r="W341" s="156">
        <v>43955</v>
      </c>
      <c r="X341" s="4" t="s">
        <v>31</v>
      </c>
      <c r="Y341" s="4" t="s">
        <v>32</v>
      </c>
      <c r="Z341" s="6" t="s">
        <v>33</v>
      </c>
      <c r="AA341" s="3" t="s">
        <v>5017</v>
      </c>
      <c r="AB341" s="4" t="s">
        <v>34</v>
      </c>
      <c r="AC341" s="6"/>
      <c r="AD341" s="4" t="s">
        <v>201</v>
      </c>
      <c r="AE341" s="4" t="str">
        <f t="shared" si="14"/>
        <v>OUI</v>
      </c>
      <c r="AF341" s="98" t="s">
        <v>5415</v>
      </c>
    </row>
    <row r="342" spans="1:32" ht="15" customHeight="1" x14ac:dyDescent="0.25">
      <c r="A342" s="133">
        <v>340</v>
      </c>
      <c r="B342" s="150">
        <v>2020</v>
      </c>
      <c r="C342" s="170" t="str">
        <f t="shared" si="13"/>
        <v>20-0504-0340</v>
      </c>
      <c r="D342" s="134" t="s">
        <v>186</v>
      </c>
      <c r="E342" s="60"/>
      <c r="F342" s="60"/>
      <c r="G342" s="86"/>
      <c r="H342" s="3" t="s">
        <v>45</v>
      </c>
      <c r="I342" s="3" t="s">
        <v>3132</v>
      </c>
      <c r="J342" s="3" t="s">
        <v>3133</v>
      </c>
      <c r="K342" s="4" t="s">
        <v>3134</v>
      </c>
      <c r="L342" s="3" t="s">
        <v>3135</v>
      </c>
      <c r="M342" s="3"/>
      <c r="N342" s="7" t="s">
        <v>3136</v>
      </c>
      <c r="O342" s="9" t="s">
        <v>3137</v>
      </c>
      <c r="P342" s="3" t="s">
        <v>3138</v>
      </c>
      <c r="Q342" s="92" t="s">
        <v>3139</v>
      </c>
      <c r="R342" s="3"/>
      <c r="S342" s="117" t="s">
        <v>3140</v>
      </c>
      <c r="T342" s="82"/>
      <c r="U342" s="127" t="s">
        <v>3141</v>
      </c>
      <c r="V342" s="152" t="s">
        <v>60</v>
      </c>
      <c r="W342" s="156" t="s">
        <v>60</v>
      </c>
      <c r="X342" s="4" t="s">
        <v>48</v>
      </c>
      <c r="Y342" s="4" t="s">
        <v>32</v>
      </c>
      <c r="Z342" s="6" t="s">
        <v>33</v>
      </c>
      <c r="AA342" s="3" t="s">
        <v>5018</v>
      </c>
      <c r="AB342" s="4" t="s">
        <v>49</v>
      </c>
      <c r="AC342" s="6"/>
      <c r="AD342" s="4" t="s">
        <v>77</v>
      </c>
      <c r="AE342" s="4" t="str">
        <f t="shared" si="14"/>
        <v>NON</v>
      </c>
      <c r="AF342" s="98"/>
    </row>
    <row r="343" spans="1:32" ht="15" customHeight="1" x14ac:dyDescent="0.25">
      <c r="A343" s="133">
        <v>341</v>
      </c>
      <c r="B343" s="150">
        <v>2020</v>
      </c>
      <c r="C343" s="170" t="str">
        <f t="shared" si="13"/>
        <v>20-0504-0341</v>
      </c>
      <c r="D343" s="134" t="s">
        <v>186</v>
      </c>
      <c r="E343" s="60"/>
      <c r="F343" s="60"/>
      <c r="G343" s="86"/>
      <c r="H343" s="3" t="s">
        <v>45</v>
      </c>
      <c r="I343" s="3" t="s">
        <v>3142</v>
      </c>
      <c r="J343" s="3" t="s">
        <v>3143</v>
      </c>
      <c r="K343" s="4" t="s">
        <v>606</v>
      </c>
      <c r="L343" s="3" t="s">
        <v>3144</v>
      </c>
      <c r="M343" s="3"/>
      <c r="N343" s="7" t="s">
        <v>3145</v>
      </c>
      <c r="O343" s="9" t="s">
        <v>3146</v>
      </c>
      <c r="P343" s="3" t="s">
        <v>3147</v>
      </c>
      <c r="Q343" s="92" t="s">
        <v>3148</v>
      </c>
      <c r="R343" s="3"/>
      <c r="S343" s="117" t="s">
        <v>1553</v>
      </c>
      <c r="T343" s="82"/>
      <c r="U343" s="127" t="s">
        <v>3149</v>
      </c>
      <c r="V343" s="152" t="s">
        <v>60</v>
      </c>
      <c r="W343" s="156" t="s">
        <v>60</v>
      </c>
      <c r="X343" s="4" t="s">
        <v>48</v>
      </c>
      <c r="Y343" s="4" t="s">
        <v>32</v>
      </c>
      <c r="Z343" s="6" t="s">
        <v>33</v>
      </c>
      <c r="AA343" s="3" t="s">
        <v>5019</v>
      </c>
      <c r="AB343" s="4" t="s">
        <v>49</v>
      </c>
      <c r="AC343" s="6"/>
      <c r="AD343" s="4" t="s">
        <v>201</v>
      </c>
      <c r="AE343" s="4" t="str">
        <f t="shared" si="14"/>
        <v>NON</v>
      </c>
      <c r="AF343" s="98"/>
    </row>
    <row r="344" spans="1:32" ht="15" customHeight="1" x14ac:dyDescent="0.25">
      <c r="A344" s="133">
        <v>342</v>
      </c>
      <c r="B344" s="150">
        <v>2020</v>
      </c>
      <c r="C344" s="170" t="str">
        <f t="shared" si="13"/>
        <v>20-0504-0342</v>
      </c>
      <c r="D344" s="134" t="s">
        <v>186</v>
      </c>
      <c r="E344" s="60"/>
      <c r="F344" s="60"/>
      <c r="G344" s="86"/>
      <c r="H344" s="3" t="s">
        <v>40</v>
      </c>
      <c r="I344" s="3" t="s">
        <v>3150</v>
      </c>
      <c r="J344" s="3" t="s">
        <v>3151</v>
      </c>
      <c r="K344" s="4" t="s">
        <v>1237</v>
      </c>
      <c r="L344" s="3" t="s">
        <v>3152</v>
      </c>
      <c r="M344" s="3"/>
      <c r="N344" s="7" t="s">
        <v>3153</v>
      </c>
      <c r="O344" s="9" t="s">
        <v>3154</v>
      </c>
      <c r="P344" s="3" t="s">
        <v>3155</v>
      </c>
      <c r="Q344" s="92" t="s">
        <v>3156</v>
      </c>
      <c r="R344" s="3"/>
      <c r="S344" s="117" t="s">
        <v>1062</v>
      </c>
      <c r="T344" s="82"/>
      <c r="U344" s="127" t="s">
        <v>3157</v>
      </c>
      <c r="V344" s="152" t="s">
        <v>60</v>
      </c>
      <c r="W344" s="156" t="s">
        <v>60</v>
      </c>
      <c r="X344" s="4" t="s">
        <v>48</v>
      </c>
      <c r="Y344" s="14" t="s">
        <v>32</v>
      </c>
      <c r="Z344" s="4"/>
      <c r="AA344" s="3" t="s">
        <v>5020</v>
      </c>
      <c r="AB344" s="4" t="s">
        <v>49</v>
      </c>
      <c r="AC344" s="6"/>
      <c r="AD344" s="4" t="s">
        <v>77</v>
      </c>
      <c r="AE344" s="4" t="str">
        <f t="shared" si="14"/>
        <v>NON</v>
      </c>
      <c r="AF344" s="98"/>
    </row>
    <row r="345" spans="1:32" ht="15" customHeight="1" x14ac:dyDescent="0.25">
      <c r="A345" s="133">
        <v>343</v>
      </c>
      <c r="B345" s="150">
        <v>2020</v>
      </c>
      <c r="C345" s="170" t="str">
        <f t="shared" si="13"/>
        <v>20-0504-0343</v>
      </c>
      <c r="D345" s="134" t="s">
        <v>186</v>
      </c>
      <c r="E345" s="60"/>
      <c r="F345" s="60"/>
      <c r="G345" s="86"/>
      <c r="H345" s="3" t="s">
        <v>40</v>
      </c>
      <c r="I345" s="3" t="s">
        <v>3158</v>
      </c>
      <c r="J345" s="3" t="s">
        <v>3159</v>
      </c>
      <c r="K345" s="4" t="s">
        <v>3160</v>
      </c>
      <c r="L345" s="3" t="s">
        <v>3161</v>
      </c>
      <c r="M345" s="3"/>
      <c r="N345" s="7" t="s">
        <v>3162</v>
      </c>
      <c r="O345" s="9" t="s">
        <v>3163</v>
      </c>
      <c r="P345" s="3" t="s">
        <v>3164</v>
      </c>
      <c r="Q345" s="92" t="s">
        <v>3165</v>
      </c>
      <c r="R345" s="3"/>
      <c r="S345" s="117" t="s">
        <v>2497</v>
      </c>
      <c r="T345" s="82"/>
      <c r="U345" s="127" t="s">
        <v>3166</v>
      </c>
      <c r="V345" s="152" t="s">
        <v>60</v>
      </c>
      <c r="W345" s="156" t="s">
        <v>60</v>
      </c>
      <c r="X345" s="4" t="s">
        <v>31</v>
      </c>
      <c r="Y345" s="4" t="s">
        <v>32</v>
      </c>
      <c r="Z345" s="6" t="s">
        <v>33</v>
      </c>
      <c r="AA345" s="3" t="s">
        <v>5021</v>
      </c>
      <c r="AB345" s="4" t="s">
        <v>49</v>
      </c>
      <c r="AC345" s="6"/>
      <c r="AD345" s="4" t="s">
        <v>77</v>
      </c>
      <c r="AE345" s="4" t="str">
        <f t="shared" si="14"/>
        <v>NON</v>
      </c>
      <c r="AF345" s="98" t="s">
        <v>5416</v>
      </c>
    </row>
    <row r="346" spans="1:32" ht="15" customHeight="1" x14ac:dyDescent="0.25">
      <c r="A346" s="133">
        <v>344</v>
      </c>
      <c r="B346" s="150">
        <v>2020</v>
      </c>
      <c r="C346" s="170" t="str">
        <f t="shared" si="13"/>
        <v>20-0504-0344</v>
      </c>
      <c r="D346" s="134" t="s">
        <v>186</v>
      </c>
      <c r="E346" s="60"/>
      <c r="F346" s="60"/>
      <c r="G346" s="86"/>
      <c r="H346" s="3" t="s">
        <v>36</v>
      </c>
      <c r="I346" s="3" t="s">
        <v>3167</v>
      </c>
      <c r="J346" s="3" t="s">
        <v>3168</v>
      </c>
      <c r="K346" s="4" t="s">
        <v>3169</v>
      </c>
      <c r="L346" s="3" t="s">
        <v>3170</v>
      </c>
      <c r="M346" s="3"/>
      <c r="N346" s="7" t="s">
        <v>3171</v>
      </c>
      <c r="O346" s="9" t="s">
        <v>3172</v>
      </c>
      <c r="P346" s="3" t="s">
        <v>3173</v>
      </c>
      <c r="Q346" s="92"/>
      <c r="R346" s="3"/>
      <c r="S346" s="117" t="s">
        <v>2810</v>
      </c>
      <c r="T346" s="82"/>
      <c r="U346" s="127" t="s">
        <v>3174</v>
      </c>
      <c r="V346" s="152" t="s">
        <v>60</v>
      </c>
      <c r="W346" s="156" t="s">
        <v>60</v>
      </c>
      <c r="X346" s="4" t="s">
        <v>31</v>
      </c>
      <c r="Y346" s="4" t="s">
        <v>32</v>
      </c>
      <c r="Z346" s="6" t="s">
        <v>33</v>
      </c>
      <c r="AA346" s="3" t="s">
        <v>5022</v>
      </c>
      <c r="AB346" s="4" t="s">
        <v>34</v>
      </c>
      <c r="AC346" s="6"/>
      <c r="AD346" s="4" t="s">
        <v>205</v>
      </c>
      <c r="AE346" s="4" t="str">
        <f t="shared" si="14"/>
        <v>OUI</v>
      </c>
      <c r="AF346" s="98" t="s">
        <v>5417</v>
      </c>
    </row>
    <row r="347" spans="1:32" ht="15" customHeight="1" x14ac:dyDescent="0.25">
      <c r="A347" s="133">
        <v>345</v>
      </c>
      <c r="B347" s="150">
        <v>2020</v>
      </c>
      <c r="C347" s="170" t="str">
        <f t="shared" si="13"/>
        <v>20-0504-0345</v>
      </c>
      <c r="D347" s="134" t="s">
        <v>186</v>
      </c>
      <c r="E347" s="60"/>
      <c r="F347" s="60"/>
      <c r="G347" s="86" t="s">
        <v>35</v>
      </c>
      <c r="H347" s="3" t="s">
        <v>44</v>
      </c>
      <c r="I347" s="3" t="s">
        <v>3175</v>
      </c>
      <c r="J347" s="3" t="s">
        <v>3176</v>
      </c>
      <c r="K347" s="4" t="s">
        <v>3177</v>
      </c>
      <c r="L347" s="3" t="s">
        <v>3178</v>
      </c>
      <c r="M347" s="3"/>
      <c r="N347" s="7" t="s">
        <v>3179</v>
      </c>
      <c r="O347" s="9" t="s">
        <v>3180</v>
      </c>
      <c r="P347" s="92" t="s">
        <v>3181</v>
      </c>
      <c r="Q347" s="92" t="s">
        <v>3182</v>
      </c>
      <c r="R347" s="3"/>
      <c r="S347" s="117" t="s">
        <v>3183</v>
      </c>
      <c r="T347" s="82"/>
      <c r="U347" s="127" t="s">
        <v>3184</v>
      </c>
      <c r="V347" s="152" t="s">
        <v>60</v>
      </c>
      <c r="W347" s="156" t="s">
        <v>60</v>
      </c>
      <c r="X347" s="4" t="s">
        <v>31</v>
      </c>
      <c r="Y347" s="4" t="s">
        <v>32</v>
      </c>
      <c r="Z347" s="6" t="s">
        <v>33</v>
      </c>
      <c r="AA347" s="3" t="s">
        <v>3569</v>
      </c>
      <c r="AB347" s="4" t="s">
        <v>56</v>
      </c>
      <c r="AC347" s="6"/>
      <c r="AD347" s="4" t="s">
        <v>201</v>
      </c>
      <c r="AE347" s="4" t="str">
        <f t="shared" si="14"/>
        <v>OUI</v>
      </c>
      <c r="AF347" s="98" t="s">
        <v>5418</v>
      </c>
    </row>
    <row r="348" spans="1:32" ht="15" customHeight="1" x14ac:dyDescent="0.25">
      <c r="A348" s="133">
        <v>346</v>
      </c>
      <c r="B348" s="150">
        <v>2020</v>
      </c>
      <c r="C348" s="170" t="str">
        <f t="shared" si="13"/>
        <v>20-0504-0346</v>
      </c>
      <c r="D348" s="134" t="s">
        <v>186</v>
      </c>
      <c r="E348" s="60"/>
      <c r="F348" s="60"/>
      <c r="G348" s="86"/>
      <c r="H348" s="3" t="s">
        <v>45</v>
      </c>
      <c r="I348" s="3" t="s">
        <v>3185</v>
      </c>
      <c r="J348" s="3" t="s">
        <v>3186</v>
      </c>
      <c r="K348" s="4" t="s">
        <v>2206</v>
      </c>
      <c r="L348" s="3" t="s">
        <v>3187</v>
      </c>
      <c r="M348" s="3"/>
      <c r="N348" s="7" t="s">
        <v>3188</v>
      </c>
      <c r="O348" s="12"/>
      <c r="P348" s="3" t="s">
        <v>3189</v>
      </c>
      <c r="Q348" s="92"/>
      <c r="R348" s="3"/>
      <c r="S348" s="117" t="s">
        <v>1028</v>
      </c>
      <c r="T348" s="82"/>
      <c r="U348" s="127" t="s">
        <v>3190</v>
      </c>
      <c r="V348" s="152" t="s">
        <v>60</v>
      </c>
      <c r="W348" s="156" t="s">
        <v>60</v>
      </c>
      <c r="X348" s="4"/>
      <c r="Y348" s="4" t="s">
        <v>32</v>
      </c>
      <c r="Z348" s="6" t="s">
        <v>33</v>
      </c>
      <c r="AA348" s="3" t="s">
        <v>5023</v>
      </c>
      <c r="AB348" s="4" t="s">
        <v>49</v>
      </c>
      <c r="AC348" s="6"/>
      <c r="AD348" s="4" t="s">
        <v>77</v>
      </c>
      <c r="AE348" s="4" t="str">
        <f t="shared" si="14"/>
        <v>NON</v>
      </c>
      <c r="AF348" s="98"/>
    </row>
    <row r="349" spans="1:32" ht="15" customHeight="1" x14ac:dyDescent="0.25">
      <c r="A349" s="133">
        <v>347</v>
      </c>
      <c r="B349" s="150">
        <v>2020</v>
      </c>
      <c r="C349" s="170" t="str">
        <f t="shared" si="13"/>
        <v>20-0504-0347</v>
      </c>
      <c r="D349" s="134" t="s">
        <v>186</v>
      </c>
      <c r="E349" s="60"/>
      <c r="F349" s="60"/>
      <c r="G349" s="86"/>
      <c r="H349" s="3" t="s">
        <v>40</v>
      </c>
      <c r="I349" s="3" t="s">
        <v>3191</v>
      </c>
      <c r="J349" s="3" t="s">
        <v>3192</v>
      </c>
      <c r="K349" s="4" t="s">
        <v>3193</v>
      </c>
      <c r="L349" s="3" t="s">
        <v>3194</v>
      </c>
      <c r="M349" s="3"/>
      <c r="N349" s="7" t="s">
        <v>3195</v>
      </c>
      <c r="O349" s="12"/>
      <c r="P349" s="3" t="s">
        <v>3196</v>
      </c>
      <c r="Q349" s="92" t="s">
        <v>3197</v>
      </c>
      <c r="R349" s="3"/>
      <c r="S349" s="117" t="s">
        <v>3198</v>
      </c>
      <c r="T349" s="82"/>
      <c r="U349" s="127" t="s">
        <v>3199</v>
      </c>
      <c r="V349" s="152" t="s">
        <v>60</v>
      </c>
      <c r="W349" s="156" t="s">
        <v>60</v>
      </c>
      <c r="X349" s="4"/>
      <c r="Y349" s="4" t="s">
        <v>32</v>
      </c>
      <c r="Z349" s="6" t="s">
        <v>33</v>
      </c>
      <c r="AA349" s="3" t="s">
        <v>5024</v>
      </c>
      <c r="AB349" s="4" t="s">
        <v>49</v>
      </c>
      <c r="AC349" s="6"/>
      <c r="AD349" s="4" t="s">
        <v>77</v>
      </c>
      <c r="AE349" s="4" t="str">
        <f t="shared" si="14"/>
        <v>NON</v>
      </c>
      <c r="AF349" s="98"/>
    </row>
    <row r="350" spans="1:32" ht="15" customHeight="1" x14ac:dyDescent="0.25">
      <c r="A350" s="133">
        <v>348</v>
      </c>
      <c r="B350" s="150">
        <v>2020</v>
      </c>
      <c r="C350" s="170" t="str">
        <f t="shared" si="13"/>
        <v>20-0504-0348</v>
      </c>
      <c r="D350" s="134" t="s">
        <v>186</v>
      </c>
      <c r="E350" s="60"/>
      <c r="F350" s="60"/>
      <c r="G350" s="86"/>
      <c r="H350" s="3" t="s">
        <v>40</v>
      </c>
      <c r="I350" s="3" t="s">
        <v>3200</v>
      </c>
      <c r="J350" s="3" t="s">
        <v>3201</v>
      </c>
      <c r="K350" s="4" t="s">
        <v>3202</v>
      </c>
      <c r="L350" s="3" t="s">
        <v>3203</v>
      </c>
      <c r="M350" s="3"/>
      <c r="N350" s="7" t="s">
        <v>3204</v>
      </c>
      <c r="O350" s="12" t="s">
        <v>3205</v>
      </c>
      <c r="P350" s="3" t="s">
        <v>3206</v>
      </c>
      <c r="Q350" s="92"/>
      <c r="R350" s="3"/>
      <c r="S350" s="117" t="s">
        <v>3207</v>
      </c>
      <c r="T350" s="82"/>
      <c r="U350" s="127" t="s">
        <v>3208</v>
      </c>
      <c r="V350" s="152" t="s">
        <v>60</v>
      </c>
      <c r="W350" s="156" t="s">
        <v>60</v>
      </c>
      <c r="X350" s="4"/>
      <c r="Y350" s="4" t="s">
        <v>32</v>
      </c>
      <c r="Z350" s="6" t="s">
        <v>33</v>
      </c>
      <c r="AA350" s="3" t="s">
        <v>5025</v>
      </c>
      <c r="AB350" s="4" t="s">
        <v>49</v>
      </c>
      <c r="AC350" s="6"/>
      <c r="AD350" s="4" t="s">
        <v>77</v>
      </c>
      <c r="AE350" s="4" t="str">
        <f t="shared" si="14"/>
        <v>NON</v>
      </c>
      <c r="AF350" s="98"/>
    </row>
    <row r="351" spans="1:32" ht="15" customHeight="1" x14ac:dyDescent="0.25">
      <c r="A351" s="133">
        <v>349</v>
      </c>
      <c r="B351" s="150">
        <v>2020</v>
      </c>
      <c r="C351" s="170" t="str">
        <f t="shared" si="13"/>
        <v>20-0504-0349</v>
      </c>
      <c r="D351" s="134" t="s">
        <v>186</v>
      </c>
      <c r="E351" s="60"/>
      <c r="F351" s="60"/>
      <c r="G351" s="86"/>
      <c r="H351" s="3" t="s">
        <v>44</v>
      </c>
      <c r="I351" s="3" t="s">
        <v>3209</v>
      </c>
      <c r="J351" s="3" t="s">
        <v>3210</v>
      </c>
      <c r="K351" s="4" t="s">
        <v>496</v>
      </c>
      <c r="L351" s="3" t="s">
        <v>3211</v>
      </c>
      <c r="M351" s="3"/>
      <c r="N351" s="7" t="s">
        <v>3212</v>
      </c>
      <c r="O351" s="12" t="s">
        <v>3213</v>
      </c>
      <c r="P351" s="92" t="s">
        <v>3214</v>
      </c>
      <c r="Q351" s="92"/>
      <c r="R351" s="3"/>
      <c r="S351" s="117" t="s">
        <v>1415</v>
      </c>
      <c r="T351" s="82"/>
      <c r="U351" s="127" t="s">
        <v>3215</v>
      </c>
      <c r="V351" s="152" t="s">
        <v>60</v>
      </c>
      <c r="W351" s="156" t="s">
        <v>60</v>
      </c>
      <c r="X351" s="4" t="s">
        <v>31</v>
      </c>
      <c r="Y351" s="4" t="s">
        <v>32</v>
      </c>
      <c r="Z351" s="6" t="s">
        <v>33</v>
      </c>
      <c r="AA351" s="3" t="s">
        <v>5026</v>
      </c>
      <c r="AB351" s="4" t="s">
        <v>34</v>
      </c>
      <c r="AC351" s="6"/>
      <c r="AD351" s="4" t="s">
        <v>205</v>
      </c>
      <c r="AE351" s="4" t="str">
        <f t="shared" si="14"/>
        <v>OUI</v>
      </c>
      <c r="AF351" s="98" t="s">
        <v>5419</v>
      </c>
    </row>
    <row r="352" spans="1:32" ht="15" customHeight="1" x14ac:dyDescent="0.25">
      <c r="A352" s="133">
        <v>350</v>
      </c>
      <c r="B352" s="150">
        <v>2020</v>
      </c>
      <c r="C352" s="170" t="str">
        <f t="shared" si="13"/>
        <v>20-0504-0350</v>
      </c>
      <c r="D352" s="134" t="s">
        <v>186</v>
      </c>
      <c r="E352" s="60"/>
      <c r="F352" s="60"/>
      <c r="G352" s="86"/>
      <c r="H352" s="3" t="s">
        <v>40</v>
      </c>
      <c r="I352" s="3" t="s">
        <v>3216</v>
      </c>
      <c r="J352" s="3" t="s">
        <v>3217</v>
      </c>
      <c r="K352" s="4" t="s">
        <v>449</v>
      </c>
      <c r="L352" s="3" t="s">
        <v>3218</v>
      </c>
      <c r="M352" s="3"/>
      <c r="N352" s="7" t="s">
        <v>3219</v>
      </c>
      <c r="O352" s="12" t="s">
        <v>3220</v>
      </c>
      <c r="P352" s="3" t="s">
        <v>3221</v>
      </c>
      <c r="Q352" s="92"/>
      <c r="R352" s="3"/>
      <c r="S352" s="117" t="s">
        <v>2720</v>
      </c>
      <c r="T352" s="82"/>
      <c r="U352" s="127" t="s">
        <v>3222</v>
      </c>
      <c r="V352" s="152" t="s">
        <v>60</v>
      </c>
      <c r="W352" s="156" t="s">
        <v>60</v>
      </c>
      <c r="X352" s="4" t="s">
        <v>31</v>
      </c>
      <c r="Y352" s="4" t="s">
        <v>32</v>
      </c>
      <c r="Z352" s="6" t="s">
        <v>33</v>
      </c>
      <c r="AA352" s="3" t="s">
        <v>5027</v>
      </c>
      <c r="AB352" s="4" t="s">
        <v>49</v>
      </c>
      <c r="AC352" s="6"/>
      <c r="AD352" s="4" t="s">
        <v>77</v>
      </c>
      <c r="AE352" s="4" t="str">
        <f t="shared" si="14"/>
        <v>NON</v>
      </c>
      <c r="AF352" s="98" t="s">
        <v>5420</v>
      </c>
    </row>
    <row r="353" spans="1:32" ht="15" customHeight="1" x14ac:dyDescent="0.25">
      <c r="A353" s="133">
        <v>351</v>
      </c>
      <c r="B353" s="150">
        <v>2020</v>
      </c>
      <c r="C353" s="170" t="str">
        <f t="shared" si="13"/>
        <v>20-0504-0351</v>
      </c>
      <c r="D353" s="134" t="s">
        <v>186</v>
      </c>
      <c r="E353" s="60"/>
      <c r="F353" s="60"/>
      <c r="G353" s="86" t="s">
        <v>35</v>
      </c>
      <c r="H353" s="3" t="s">
        <v>44</v>
      </c>
      <c r="I353" s="3" t="s">
        <v>3223</v>
      </c>
      <c r="J353" s="3" t="s">
        <v>3224</v>
      </c>
      <c r="K353" s="4" t="s">
        <v>3225</v>
      </c>
      <c r="L353" s="3" t="s">
        <v>3226</v>
      </c>
      <c r="M353" s="3"/>
      <c r="N353" s="7" t="s">
        <v>3227</v>
      </c>
      <c r="O353" s="12" t="s">
        <v>3228</v>
      </c>
      <c r="P353" s="92" t="s">
        <v>3229</v>
      </c>
      <c r="Q353" s="92"/>
      <c r="R353" s="3"/>
      <c r="S353" s="117" t="s">
        <v>2175</v>
      </c>
      <c r="T353" s="82"/>
      <c r="U353" s="127" t="s">
        <v>3230</v>
      </c>
      <c r="V353" s="152" t="s">
        <v>60</v>
      </c>
      <c r="W353" s="156" t="s">
        <v>60</v>
      </c>
      <c r="X353" s="4" t="s">
        <v>31</v>
      </c>
      <c r="Y353" s="4" t="s">
        <v>32</v>
      </c>
      <c r="Z353" s="6" t="s">
        <v>33</v>
      </c>
      <c r="AA353" s="3" t="s">
        <v>5028</v>
      </c>
      <c r="AB353" s="4" t="s">
        <v>34</v>
      </c>
      <c r="AC353" s="6"/>
      <c r="AD353" s="4" t="s">
        <v>201</v>
      </c>
      <c r="AE353" s="4" t="str">
        <f t="shared" si="14"/>
        <v>OUI</v>
      </c>
      <c r="AF353" s="98" t="s">
        <v>5421</v>
      </c>
    </row>
    <row r="354" spans="1:32" ht="15" customHeight="1" x14ac:dyDescent="0.25">
      <c r="A354" s="133">
        <v>352</v>
      </c>
      <c r="B354" s="150">
        <v>2020</v>
      </c>
      <c r="C354" s="170" t="str">
        <f t="shared" si="13"/>
        <v>20-0504-0352</v>
      </c>
      <c r="D354" s="134" t="s">
        <v>186</v>
      </c>
      <c r="E354" s="60"/>
      <c r="F354" s="60"/>
      <c r="G354" s="86"/>
      <c r="H354" s="3" t="s">
        <v>45</v>
      </c>
      <c r="I354" s="3" t="s">
        <v>3231</v>
      </c>
      <c r="J354" s="3" t="s">
        <v>3232</v>
      </c>
      <c r="K354" s="4" t="s">
        <v>3233</v>
      </c>
      <c r="L354" s="3" t="s">
        <v>3234</v>
      </c>
      <c r="M354" s="3"/>
      <c r="N354" s="7" t="s">
        <v>3235</v>
      </c>
      <c r="O354" s="9" t="s">
        <v>3236</v>
      </c>
      <c r="P354" s="3" t="s">
        <v>3237</v>
      </c>
      <c r="Q354" s="92" t="s">
        <v>3238</v>
      </c>
      <c r="R354" s="3"/>
      <c r="S354" s="117" t="s">
        <v>3239</v>
      </c>
      <c r="T354" s="82"/>
      <c r="U354" s="127" t="s">
        <v>3240</v>
      </c>
      <c r="V354" s="152" t="s">
        <v>60</v>
      </c>
      <c r="W354" s="156" t="s">
        <v>60</v>
      </c>
      <c r="X354" s="4" t="s">
        <v>48</v>
      </c>
      <c r="Y354" s="4" t="s">
        <v>32</v>
      </c>
      <c r="Z354" s="6" t="s">
        <v>33</v>
      </c>
      <c r="AA354" s="3" t="s">
        <v>5029</v>
      </c>
      <c r="AB354" s="4" t="s">
        <v>49</v>
      </c>
      <c r="AC354" s="6"/>
      <c r="AD354" s="4" t="s">
        <v>77</v>
      </c>
      <c r="AE354" s="4" t="str">
        <f t="shared" si="14"/>
        <v>NON</v>
      </c>
      <c r="AF354" s="98"/>
    </row>
    <row r="355" spans="1:32" ht="15" customHeight="1" x14ac:dyDescent="0.25">
      <c r="A355" s="133">
        <v>353</v>
      </c>
      <c r="B355" s="150">
        <v>2020</v>
      </c>
      <c r="C355" s="170" t="str">
        <f t="shared" si="13"/>
        <v>20-0504-0353</v>
      </c>
      <c r="D355" s="134" t="s">
        <v>186</v>
      </c>
      <c r="E355" s="60"/>
      <c r="F355" s="60"/>
      <c r="G355" s="86"/>
      <c r="H355" s="3" t="s">
        <v>57</v>
      </c>
      <c r="I355" s="3" t="s">
        <v>3241</v>
      </c>
      <c r="J355" s="3" t="s">
        <v>3242</v>
      </c>
      <c r="K355" s="4" t="s">
        <v>3243</v>
      </c>
      <c r="L355" s="3" t="s">
        <v>3244</v>
      </c>
      <c r="M355" s="3"/>
      <c r="N355" s="7" t="s">
        <v>3245</v>
      </c>
      <c r="O355" s="8" t="s">
        <v>3246</v>
      </c>
      <c r="P355" s="3" t="s">
        <v>3247</v>
      </c>
      <c r="Q355" s="92"/>
      <c r="R355" s="3"/>
      <c r="S355" s="117" t="s">
        <v>3248</v>
      </c>
      <c r="T355" s="82"/>
      <c r="U355" s="127" t="s">
        <v>3249</v>
      </c>
      <c r="V355" s="152" t="s">
        <v>60</v>
      </c>
      <c r="W355" s="156" t="s">
        <v>60</v>
      </c>
      <c r="X355" s="4"/>
      <c r="Y355" s="4" t="s">
        <v>32</v>
      </c>
      <c r="Z355" s="6" t="s">
        <v>33</v>
      </c>
      <c r="AA355" s="3" t="s">
        <v>5030</v>
      </c>
      <c r="AB355" s="4" t="s">
        <v>49</v>
      </c>
      <c r="AC355" s="6"/>
      <c r="AD355" s="4" t="s">
        <v>77</v>
      </c>
      <c r="AE355" s="4" t="str">
        <f t="shared" si="14"/>
        <v>NON</v>
      </c>
      <c r="AF355" s="98"/>
    </row>
    <row r="356" spans="1:32" ht="15" customHeight="1" x14ac:dyDescent="0.25">
      <c r="A356" s="133">
        <v>354</v>
      </c>
      <c r="B356" s="150">
        <v>2020</v>
      </c>
      <c r="C356" s="170" t="str">
        <f t="shared" si="13"/>
        <v>20-0504-0354</v>
      </c>
      <c r="D356" s="134" t="s">
        <v>186</v>
      </c>
      <c r="E356" s="60"/>
      <c r="F356" s="60"/>
      <c r="G356" s="86"/>
      <c r="H356" s="3" t="s">
        <v>45</v>
      </c>
      <c r="I356" s="3" t="s">
        <v>3250</v>
      </c>
      <c r="J356" s="3" t="s">
        <v>3251</v>
      </c>
      <c r="K356" s="4" t="s">
        <v>1323</v>
      </c>
      <c r="L356" s="3" t="s">
        <v>3252</v>
      </c>
      <c r="M356" s="3"/>
      <c r="N356" s="7" t="s">
        <v>3253</v>
      </c>
      <c r="O356" s="9" t="s">
        <v>3254</v>
      </c>
      <c r="P356" s="3" t="s">
        <v>3255</v>
      </c>
      <c r="Q356" s="92"/>
      <c r="R356" s="3"/>
      <c r="S356" s="117" t="s">
        <v>729</v>
      </c>
      <c r="T356" s="82"/>
      <c r="U356" s="127" t="s">
        <v>3256</v>
      </c>
      <c r="V356" s="152" t="s">
        <v>60</v>
      </c>
      <c r="W356" s="156" t="s">
        <v>60</v>
      </c>
      <c r="X356" s="4"/>
      <c r="Y356" s="4" t="s">
        <v>32</v>
      </c>
      <c r="Z356" s="6" t="s">
        <v>33</v>
      </c>
      <c r="AA356" s="3" t="s">
        <v>5031</v>
      </c>
      <c r="AB356" s="4" t="s">
        <v>49</v>
      </c>
      <c r="AC356" s="6"/>
      <c r="AD356" s="4" t="s">
        <v>77</v>
      </c>
      <c r="AE356" s="4" t="str">
        <f t="shared" si="14"/>
        <v>NON</v>
      </c>
      <c r="AF356" s="98"/>
    </row>
    <row r="357" spans="1:32" ht="15" customHeight="1" x14ac:dyDescent="0.25">
      <c r="A357" s="133">
        <v>355</v>
      </c>
      <c r="B357" s="150">
        <v>2020</v>
      </c>
      <c r="C357" s="170" t="str">
        <f t="shared" si="13"/>
        <v>20-0504-0355</v>
      </c>
      <c r="D357" s="134" t="s">
        <v>186</v>
      </c>
      <c r="E357" s="60"/>
      <c r="F357" s="60"/>
      <c r="G357" s="86"/>
      <c r="H357" s="3" t="s">
        <v>40</v>
      </c>
      <c r="I357" s="3" t="s">
        <v>3257</v>
      </c>
      <c r="J357" s="3" t="s">
        <v>3258</v>
      </c>
      <c r="K357" s="4" t="s">
        <v>2548</v>
      </c>
      <c r="L357" s="3" t="s">
        <v>3259</v>
      </c>
      <c r="M357" s="3"/>
      <c r="N357" s="7" t="s">
        <v>3260</v>
      </c>
      <c r="O357" s="12" t="s">
        <v>3261</v>
      </c>
      <c r="P357" s="3" t="s">
        <v>3262</v>
      </c>
      <c r="Q357" s="92" t="s">
        <v>35</v>
      </c>
      <c r="R357" s="3"/>
      <c r="S357" s="117" t="s">
        <v>3263</v>
      </c>
      <c r="T357" s="82"/>
      <c r="U357" s="127" t="s">
        <v>3264</v>
      </c>
      <c r="V357" s="152" t="s">
        <v>60</v>
      </c>
      <c r="W357" s="156" t="s">
        <v>60</v>
      </c>
      <c r="X357" s="4"/>
      <c r="Y357" s="4" t="s">
        <v>32</v>
      </c>
      <c r="Z357" s="6" t="s">
        <v>33</v>
      </c>
      <c r="AA357" s="3" t="s">
        <v>5032</v>
      </c>
      <c r="AB357" s="4" t="s">
        <v>49</v>
      </c>
      <c r="AC357" s="6"/>
      <c r="AD357" s="4" t="s">
        <v>77</v>
      </c>
      <c r="AE357" s="4" t="str">
        <f t="shared" si="14"/>
        <v>NON</v>
      </c>
      <c r="AF357" s="98"/>
    </row>
    <row r="358" spans="1:32" ht="15" customHeight="1" x14ac:dyDescent="0.25">
      <c r="A358" s="133">
        <v>356</v>
      </c>
      <c r="B358" s="150">
        <v>2020</v>
      </c>
      <c r="C358" s="170" t="str">
        <f t="shared" si="13"/>
        <v>20-0504-0356</v>
      </c>
      <c r="D358" s="134" t="s">
        <v>186</v>
      </c>
      <c r="E358" s="60"/>
      <c r="F358" s="60"/>
      <c r="G358" s="86"/>
      <c r="H358" s="3" t="s">
        <v>40</v>
      </c>
      <c r="I358" s="3" t="s">
        <v>3265</v>
      </c>
      <c r="J358" s="3" t="s">
        <v>3266</v>
      </c>
      <c r="K358" s="4" t="s">
        <v>2188</v>
      </c>
      <c r="L358" s="3" t="s">
        <v>3267</v>
      </c>
      <c r="M358" s="3"/>
      <c r="N358" s="7" t="s">
        <v>3268</v>
      </c>
      <c r="O358" s="9" t="s">
        <v>3269</v>
      </c>
      <c r="P358" s="3" t="s">
        <v>3270</v>
      </c>
      <c r="Q358" s="92"/>
      <c r="R358" s="3"/>
      <c r="S358" s="117" t="s">
        <v>431</v>
      </c>
      <c r="T358" s="82"/>
      <c r="U358" s="127" t="s">
        <v>3271</v>
      </c>
      <c r="V358" s="152" t="s">
        <v>60</v>
      </c>
      <c r="W358" s="156" t="s">
        <v>60</v>
      </c>
      <c r="X358" s="4"/>
      <c r="Y358" s="4" t="s">
        <v>32</v>
      </c>
      <c r="Z358" s="6" t="s">
        <v>33</v>
      </c>
      <c r="AA358" s="3" t="s">
        <v>5033</v>
      </c>
      <c r="AB358" s="4" t="s">
        <v>49</v>
      </c>
      <c r="AC358" s="6"/>
      <c r="AD358" s="4" t="s">
        <v>77</v>
      </c>
      <c r="AE358" s="4" t="str">
        <f t="shared" si="14"/>
        <v>NON</v>
      </c>
      <c r="AF358" s="98"/>
    </row>
    <row r="359" spans="1:32" ht="15" customHeight="1" x14ac:dyDescent="0.25">
      <c r="A359" s="133">
        <v>357</v>
      </c>
      <c r="B359" s="150">
        <v>2020</v>
      </c>
      <c r="C359" s="170" t="str">
        <f t="shared" si="13"/>
        <v>20-0504-0357</v>
      </c>
      <c r="D359" s="134" t="s">
        <v>186</v>
      </c>
      <c r="E359" s="60"/>
      <c r="F359" s="60"/>
      <c r="G359" s="86"/>
      <c r="H359" s="3" t="s">
        <v>45</v>
      </c>
      <c r="I359" s="3" t="s">
        <v>3272</v>
      </c>
      <c r="J359" s="3" t="s">
        <v>3273</v>
      </c>
      <c r="K359" s="4" t="s">
        <v>2538</v>
      </c>
      <c r="L359" s="3" t="s">
        <v>3274</v>
      </c>
      <c r="M359" s="3"/>
      <c r="N359" s="7" t="s">
        <v>3275</v>
      </c>
      <c r="O359" s="12" t="s">
        <v>3276</v>
      </c>
      <c r="P359" s="3" t="s">
        <v>3277</v>
      </c>
      <c r="Q359" s="92"/>
      <c r="R359" s="3"/>
      <c r="S359" s="117" t="s">
        <v>719</v>
      </c>
      <c r="T359" s="82"/>
      <c r="U359" s="127" t="s">
        <v>3278</v>
      </c>
      <c r="V359" s="152" t="s">
        <v>60</v>
      </c>
      <c r="W359" s="156" t="s">
        <v>60</v>
      </c>
      <c r="X359" s="4"/>
      <c r="Y359" s="4" t="s">
        <v>32</v>
      </c>
      <c r="Z359" s="6" t="s">
        <v>33</v>
      </c>
      <c r="AA359" s="3" t="s">
        <v>5034</v>
      </c>
      <c r="AB359" s="4" t="s">
        <v>49</v>
      </c>
      <c r="AC359" s="6"/>
      <c r="AD359" s="4" t="s">
        <v>77</v>
      </c>
      <c r="AE359" s="4" t="str">
        <f t="shared" si="14"/>
        <v>NON</v>
      </c>
      <c r="AF359" s="98"/>
    </row>
    <row r="360" spans="1:32" ht="15" customHeight="1" x14ac:dyDescent="0.25">
      <c r="A360" s="133">
        <v>358</v>
      </c>
      <c r="B360" s="150">
        <v>2020</v>
      </c>
      <c r="C360" s="170" t="str">
        <f t="shared" si="13"/>
        <v>20-0504-0358</v>
      </c>
      <c r="D360" s="134" t="s">
        <v>186</v>
      </c>
      <c r="E360" s="60" t="s">
        <v>35</v>
      </c>
      <c r="F360" s="60"/>
      <c r="G360" s="86" t="s">
        <v>35</v>
      </c>
      <c r="H360" s="3" t="s">
        <v>57</v>
      </c>
      <c r="I360" s="3" t="s">
        <v>3279</v>
      </c>
      <c r="J360" s="3" t="s">
        <v>3280</v>
      </c>
      <c r="K360" s="4" t="s">
        <v>3281</v>
      </c>
      <c r="L360" s="3" t="s">
        <v>3282</v>
      </c>
      <c r="M360" s="3"/>
      <c r="N360" s="7" t="s">
        <v>3283</v>
      </c>
      <c r="O360" s="9" t="s">
        <v>3284</v>
      </c>
      <c r="P360" s="3" t="s">
        <v>3285</v>
      </c>
      <c r="Q360" s="92" t="s">
        <v>3286</v>
      </c>
      <c r="R360" s="3"/>
      <c r="S360" s="117" t="s">
        <v>3287</v>
      </c>
      <c r="T360" s="82"/>
      <c r="U360" s="127" t="s">
        <v>3288</v>
      </c>
      <c r="V360" s="152" t="s">
        <v>60</v>
      </c>
      <c r="W360" s="156" t="s">
        <v>60</v>
      </c>
      <c r="X360" s="4" t="s">
        <v>48</v>
      </c>
      <c r="Y360" s="4" t="s">
        <v>32</v>
      </c>
      <c r="Z360" s="6" t="s">
        <v>64</v>
      </c>
      <c r="AA360" s="3" t="s">
        <v>5035</v>
      </c>
      <c r="AB360" s="4" t="s">
        <v>49</v>
      </c>
      <c r="AC360" s="6"/>
      <c r="AD360" s="4" t="s">
        <v>77</v>
      </c>
      <c r="AE360" s="4" t="str">
        <f t="shared" si="14"/>
        <v>NON</v>
      </c>
      <c r="AF360" s="98" t="s">
        <v>5422</v>
      </c>
    </row>
    <row r="361" spans="1:32" ht="15" customHeight="1" x14ac:dyDescent="0.25">
      <c r="A361" s="133">
        <v>359</v>
      </c>
      <c r="B361" s="150">
        <v>2020</v>
      </c>
      <c r="C361" s="170" t="str">
        <f t="shared" si="13"/>
        <v>20-0504-0359</v>
      </c>
      <c r="D361" s="134" t="s">
        <v>186</v>
      </c>
      <c r="E361" s="60"/>
      <c r="F361" s="60"/>
      <c r="G361" s="86" t="s">
        <v>35</v>
      </c>
      <c r="H361" s="3" t="s">
        <v>29</v>
      </c>
      <c r="I361" s="3" t="s">
        <v>3289</v>
      </c>
      <c r="J361" s="3" t="s">
        <v>3290</v>
      </c>
      <c r="K361" s="4" t="s">
        <v>2610</v>
      </c>
      <c r="L361" s="3" t="s">
        <v>3291</v>
      </c>
      <c r="M361" s="3"/>
      <c r="N361" s="7" t="s">
        <v>3292</v>
      </c>
      <c r="O361" s="9" t="s">
        <v>3293</v>
      </c>
      <c r="P361" s="92" t="s">
        <v>3294</v>
      </c>
      <c r="Q361" s="92"/>
      <c r="R361" s="3"/>
      <c r="S361" s="117" t="s">
        <v>833</v>
      </c>
      <c r="T361" s="82"/>
      <c r="U361" s="127" t="s">
        <v>3295</v>
      </c>
      <c r="V361" s="152" t="s">
        <v>60</v>
      </c>
      <c r="W361" s="156" t="s">
        <v>60</v>
      </c>
      <c r="X361" s="4" t="s">
        <v>31</v>
      </c>
      <c r="Y361" s="4" t="s">
        <v>32</v>
      </c>
      <c r="Z361" s="6" t="s">
        <v>33</v>
      </c>
      <c r="AA361" s="5" t="s">
        <v>5036</v>
      </c>
      <c r="AB361" s="4" t="s">
        <v>34</v>
      </c>
      <c r="AC361" s="6"/>
      <c r="AD361" s="4" t="s">
        <v>210</v>
      </c>
      <c r="AE361" s="4" t="str">
        <f t="shared" si="14"/>
        <v>OUI</v>
      </c>
      <c r="AF361" s="98" t="s">
        <v>5423</v>
      </c>
    </row>
    <row r="362" spans="1:32" ht="15" customHeight="1" x14ac:dyDescent="0.25">
      <c r="A362" s="133">
        <v>360</v>
      </c>
      <c r="B362" s="150">
        <v>2020</v>
      </c>
      <c r="C362" s="170" t="str">
        <f t="shared" si="13"/>
        <v>20-0504-0360</v>
      </c>
      <c r="D362" s="134" t="s">
        <v>186</v>
      </c>
      <c r="E362" s="60"/>
      <c r="F362" s="60"/>
      <c r="G362" s="86" t="s">
        <v>35</v>
      </c>
      <c r="H362" s="3" t="s">
        <v>45</v>
      </c>
      <c r="I362" s="3" t="s">
        <v>3296</v>
      </c>
      <c r="J362" s="3" t="s">
        <v>3297</v>
      </c>
      <c r="K362" s="4" t="s">
        <v>3298</v>
      </c>
      <c r="L362" s="3" t="s">
        <v>3299</v>
      </c>
      <c r="M362" s="3"/>
      <c r="N362" s="7" t="s">
        <v>3300</v>
      </c>
      <c r="O362" s="9" t="s">
        <v>3301</v>
      </c>
      <c r="P362" s="3" t="s">
        <v>3302</v>
      </c>
      <c r="Q362" s="92"/>
      <c r="R362" s="3"/>
      <c r="S362" s="117" t="s">
        <v>1768</v>
      </c>
      <c r="T362" s="82"/>
      <c r="U362" s="127" t="s">
        <v>3303</v>
      </c>
      <c r="V362" s="152" t="s">
        <v>60</v>
      </c>
      <c r="W362" s="156" t="s">
        <v>60</v>
      </c>
      <c r="X362" s="4" t="s">
        <v>31</v>
      </c>
      <c r="Y362" s="4" t="s">
        <v>32</v>
      </c>
      <c r="Z362" s="6" t="s">
        <v>33</v>
      </c>
      <c r="AA362" s="5" t="s">
        <v>5037</v>
      </c>
      <c r="AB362" s="4" t="s">
        <v>49</v>
      </c>
      <c r="AC362" s="6"/>
      <c r="AD362" s="4" t="s">
        <v>201</v>
      </c>
      <c r="AE362" s="4" t="str">
        <f t="shared" si="14"/>
        <v>NON</v>
      </c>
      <c r="AF362" s="98" t="s">
        <v>5424</v>
      </c>
    </row>
    <row r="363" spans="1:32" ht="15" customHeight="1" x14ac:dyDescent="0.25">
      <c r="A363" s="133">
        <v>361</v>
      </c>
      <c r="B363" s="150">
        <v>2020</v>
      </c>
      <c r="C363" s="170" t="str">
        <f t="shared" si="13"/>
        <v>20-0504-0361</v>
      </c>
      <c r="D363" s="134" t="s">
        <v>186</v>
      </c>
      <c r="E363" s="60"/>
      <c r="F363" s="60"/>
      <c r="G363" s="86"/>
      <c r="H363" s="3" t="s">
        <v>36</v>
      </c>
      <c r="I363" s="3" t="s">
        <v>3304</v>
      </c>
      <c r="J363" s="3" t="s">
        <v>3305</v>
      </c>
      <c r="K363" s="4" t="s">
        <v>878</v>
      </c>
      <c r="L363" s="3" t="s">
        <v>3306</v>
      </c>
      <c r="M363" s="3"/>
      <c r="N363" s="7" t="s">
        <v>3307</v>
      </c>
      <c r="O363" s="9" t="s">
        <v>3308</v>
      </c>
      <c r="P363" s="3" t="s">
        <v>3309</v>
      </c>
      <c r="Q363" s="92" t="s">
        <v>35</v>
      </c>
      <c r="R363" s="3"/>
      <c r="S363" s="117" t="s">
        <v>436</v>
      </c>
      <c r="T363" s="82"/>
      <c r="U363" s="127" t="s">
        <v>3310</v>
      </c>
      <c r="V363" s="152" t="s">
        <v>60</v>
      </c>
      <c r="W363" s="156" t="s">
        <v>60</v>
      </c>
      <c r="X363" s="4" t="s">
        <v>31</v>
      </c>
      <c r="Y363" s="4" t="s">
        <v>32</v>
      </c>
      <c r="Z363" s="6" t="s">
        <v>33</v>
      </c>
      <c r="AA363" s="3" t="s">
        <v>5038</v>
      </c>
      <c r="AB363" s="4" t="s">
        <v>34</v>
      </c>
      <c r="AC363" s="6"/>
      <c r="AD363" s="4" t="s">
        <v>210</v>
      </c>
      <c r="AE363" s="4" t="str">
        <f t="shared" si="14"/>
        <v>OUI</v>
      </c>
      <c r="AF363" s="98" t="s">
        <v>5425</v>
      </c>
    </row>
    <row r="364" spans="1:32" ht="15" customHeight="1" x14ac:dyDescent="0.25">
      <c r="A364" s="133">
        <v>362</v>
      </c>
      <c r="B364" s="150">
        <v>2020</v>
      </c>
      <c r="C364" s="170" t="str">
        <f t="shared" si="13"/>
        <v>20-0504-0362</v>
      </c>
      <c r="D364" s="134" t="s">
        <v>186</v>
      </c>
      <c r="E364" s="60"/>
      <c r="F364" s="60"/>
      <c r="G364" s="86"/>
      <c r="H364" s="3" t="s">
        <v>45</v>
      </c>
      <c r="I364" s="3" t="s">
        <v>3311</v>
      </c>
      <c r="J364" s="3" t="s">
        <v>3312</v>
      </c>
      <c r="K364" s="4" t="s">
        <v>3025</v>
      </c>
      <c r="L364" s="3" t="s">
        <v>3313</v>
      </c>
      <c r="M364" s="3"/>
      <c r="N364" s="7" t="s">
        <v>3314</v>
      </c>
      <c r="O364" s="9" t="s">
        <v>3315</v>
      </c>
      <c r="P364" s="3" t="s">
        <v>3316</v>
      </c>
      <c r="Q364" s="92" t="s">
        <v>3317</v>
      </c>
      <c r="R364" s="3"/>
      <c r="S364" s="117" t="s">
        <v>1653</v>
      </c>
      <c r="T364" s="82"/>
      <c r="U364" s="127" t="s">
        <v>3318</v>
      </c>
      <c r="V364" s="152" t="s">
        <v>60</v>
      </c>
      <c r="W364" s="156" t="s">
        <v>60</v>
      </c>
      <c r="X364" s="4"/>
      <c r="Y364" s="4" t="s">
        <v>32</v>
      </c>
      <c r="Z364" s="6" t="s">
        <v>33</v>
      </c>
      <c r="AA364" s="3" t="s">
        <v>5039</v>
      </c>
      <c r="AB364" s="4" t="s">
        <v>49</v>
      </c>
      <c r="AC364" s="6"/>
      <c r="AD364" s="4" t="s">
        <v>77</v>
      </c>
      <c r="AE364" s="4" t="str">
        <f t="shared" si="14"/>
        <v>NON</v>
      </c>
      <c r="AF364" s="98"/>
    </row>
    <row r="365" spans="1:32" ht="15" customHeight="1" x14ac:dyDescent="0.25">
      <c r="A365" s="133">
        <v>363</v>
      </c>
      <c r="B365" s="150">
        <v>2020</v>
      </c>
      <c r="C365" s="170" t="str">
        <f t="shared" si="13"/>
        <v>20-0504-0363</v>
      </c>
      <c r="D365" s="134" t="s">
        <v>186</v>
      </c>
      <c r="E365" s="60"/>
      <c r="F365" s="60"/>
      <c r="G365" s="86"/>
      <c r="H365" s="3" t="s">
        <v>65</v>
      </c>
      <c r="I365" s="3" t="s">
        <v>3319</v>
      </c>
      <c r="J365" s="3" t="s">
        <v>3320</v>
      </c>
      <c r="K365" s="4" t="s">
        <v>1209</v>
      </c>
      <c r="L365" s="3" t="s">
        <v>3321</v>
      </c>
      <c r="M365" s="3"/>
      <c r="N365" s="7" t="s">
        <v>3322</v>
      </c>
      <c r="O365" s="9" t="s">
        <v>3323</v>
      </c>
      <c r="P365" s="3" t="s">
        <v>3324</v>
      </c>
      <c r="Q365" s="92"/>
      <c r="R365" s="3"/>
      <c r="S365" s="117" t="s">
        <v>1850</v>
      </c>
      <c r="T365" s="82"/>
      <c r="U365" s="127"/>
      <c r="V365" s="152" t="s">
        <v>60</v>
      </c>
      <c r="W365" s="156" t="s">
        <v>60</v>
      </c>
      <c r="X365" s="4"/>
      <c r="Y365" s="4" t="s">
        <v>32</v>
      </c>
      <c r="Z365" s="6" t="s">
        <v>33</v>
      </c>
      <c r="AA365" s="3" t="s">
        <v>5040</v>
      </c>
      <c r="AB365" s="4" t="s">
        <v>34</v>
      </c>
      <c r="AC365" s="6"/>
      <c r="AD365" s="4" t="s">
        <v>201</v>
      </c>
      <c r="AE365" s="4" t="str">
        <f t="shared" si="14"/>
        <v>OUI</v>
      </c>
      <c r="AF365" s="98" t="s">
        <v>5426</v>
      </c>
    </row>
    <row r="366" spans="1:32" ht="15" customHeight="1" x14ac:dyDescent="0.25">
      <c r="A366" s="133">
        <v>364</v>
      </c>
      <c r="B366" s="150">
        <v>2020</v>
      </c>
      <c r="C366" s="170" t="str">
        <f t="shared" si="13"/>
        <v>20-0504-0364</v>
      </c>
      <c r="D366" s="134" t="s">
        <v>186</v>
      </c>
      <c r="E366" s="60">
        <v>550052</v>
      </c>
      <c r="F366" s="60">
        <v>1603226654</v>
      </c>
      <c r="G366" s="86" t="s">
        <v>35</v>
      </c>
      <c r="H366" s="3" t="s">
        <v>3</v>
      </c>
      <c r="I366" s="3" t="s">
        <v>3325</v>
      </c>
      <c r="J366" s="3" t="s">
        <v>3326</v>
      </c>
      <c r="K366" s="4" t="s">
        <v>3327</v>
      </c>
      <c r="L366" s="3" t="s">
        <v>3328</v>
      </c>
      <c r="M366" s="3"/>
      <c r="N366" s="7" t="s">
        <v>3329</v>
      </c>
      <c r="O366" s="9" t="s">
        <v>3330</v>
      </c>
      <c r="P366" s="92" t="s">
        <v>3331</v>
      </c>
      <c r="Q366" s="92" t="s">
        <v>3332</v>
      </c>
      <c r="R366" s="3"/>
      <c r="S366" s="117" t="s">
        <v>2157</v>
      </c>
      <c r="T366" s="82"/>
      <c r="U366" s="127" t="s">
        <v>3333</v>
      </c>
      <c r="V366" s="152" t="s">
        <v>60</v>
      </c>
      <c r="W366" s="156" t="s">
        <v>60</v>
      </c>
      <c r="X366" s="4" t="s">
        <v>31</v>
      </c>
      <c r="Y366" s="4" t="s">
        <v>32</v>
      </c>
      <c r="Z366" s="6" t="s">
        <v>33</v>
      </c>
      <c r="AA366" s="3" t="s">
        <v>5041</v>
      </c>
      <c r="AB366" s="4" t="s">
        <v>34</v>
      </c>
      <c r="AC366" s="6"/>
      <c r="AD366" s="4" t="s">
        <v>201</v>
      </c>
      <c r="AE366" s="4" t="str">
        <f t="shared" si="14"/>
        <v>OUI</v>
      </c>
      <c r="AF366" s="98" t="s">
        <v>5427</v>
      </c>
    </row>
    <row r="367" spans="1:32" ht="15" customHeight="1" x14ac:dyDescent="0.25">
      <c r="A367" s="133">
        <v>365</v>
      </c>
      <c r="B367" s="150">
        <v>2020</v>
      </c>
      <c r="C367" s="170" t="str">
        <f t="shared" si="13"/>
        <v>20-0504-0365</v>
      </c>
      <c r="D367" s="134" t="s">
        <v>186</v>
      </c>
      <c r="E367" s="60"/>
      <c r="F367" s="60"/>
      <c r="G367" s="86" t="s">
        <v>35</v>
      </c>
      <c r="H367" s="3" t="s">
        <v>40</v>
      </c>
      <c r="I367" s="3" t="s">
        <v>3334</v>
      </c>
      <c r="J367" s="3" t="s">
        <v>3335</v>
      </c>
      <c r="K367" s="4" t="s">
        <v>1366</v>
      </c>
      <c r="L367" s="3" t="s">
        <v>3336</v>
      </c>
      <c r="M367" s="3"/>
      <c r="N367" s="7" t="s">
        <v>3337</v>
      </c>
      <c r="O367" s="9" t="s">
        <v>3338</v>
      </c>
      <c r="P367" s="3" t="s">
        <v>3339</v>
      </c>
      <c r="Q367" s="92"/>
      <c r="R367" s="3"/>
      <c r="S367" s="117" t="s">
        <v>3340</v>
      </c>
      <c r="T367" s="82"/>
      <c r="U367" s="127" t="s">
        <v>3341</v>
      </c>
      <c r="V367" s="152" t="s">
        <v>60</v>
      </c>
      <c r="W367" s="156" t="s">
        <v>60</v>
      </c>
      <c r="X367" s="4" t="s">
        <v>31</v>
      </c>
      <c r="Y367" s="4" t="s">
        <v>32</v>
      </c>
      <c r="Z367" s="6" t="s">
        <v>33</v>
      </c>
      <c r="AA367" s="3" t="s">
        <v>5042</v>
      </c>
      <c r="AB367" s="4" t="s">
        <v>49</v>
      </c>
      <c r="AC367" s="6"/>
      <c r="AD367" s="4" t="s">
        <v>77</v>
      </c>
      <c r="AE367" s="4" t="str">
        <f t="shared" si="14"/>
        <v>NON</v>
      </c>
      <c r="AF367" s="98" t="s">
        <v>5428</v>
      </c>
    </row>
    <row r="368" spans="1:32" ht="15" customHeight="1" x14ac:dyDescent="0.25">
      <c r="A368" s="133">
        <v>366</v>
      </c>
      <c r="B368" s="150">
        <v>2020</v>
      </c>
      <c r="C368" s="170" t="str">
        <f t="shared" si="13"/>
        <v>20-0504-0366</v>
      </c>
      <c r="D368" s="134" t="s">
        <v>186</v>
      </c>
      <c r="E368" s="60"/>
      <c r="F368" s="60"/>
      <c r="G368" s="86" t="s">
        <v>35</v>
      </c>
      <c r="H368" s="7" t="s">
        <v>54</v>
      </c>
      <c r="I368" s="3" t="s">
        <v>3342</v>
      </c>
      <c r="J368" s="3" t="s">
        <v>3343</v>
      </c>
      <c r="K368" s="4" t="s">
        <v>967</v>
      </c>
      <c r="L368" s="3" t="s">
        <v>3344</v>
      </c>
      <c r="M368" s="3"/>
      <c r="N368" s="7" t="s">
        <v>3345</v>
      </c>
      <c r="O368" s="9" t="s">
        <v>3346</v>
      </c>
      <c r="P368" s="3" t="s">
        <v>3347</v>
      </c>
      <c r="Q368" s="92"/>
      <c r="R368" s="3"/>
      <c r="S368" s="117" t="s">
        <v>569</v>
      </c>
      <c r="T368" s="82"/>
      <c r="U368" s="127" t="s">
        <v>3348</v>
      </c>
      <c r="V368" s="152" t="s">
        <v>60</v>
      </c>
      <c r="W368" s="156" t="s">
        <v>60</v>
      </c>
      <c r="X368" s="4" t="s">
        <v>31</v>
      </c>
      <c r="Y368" s="4" t="s">
        <v>32</v>
      </c>
      <c r="Z368" s="6" t="s">
        <v>33</v>
      </c>
      <c r="AA368" s="3" t="s">
        <v>5043</v>
      </c>
      <c r="AB368" s="4" t="s">
        <v>49</v>
      </c>
      <c r="AC368" s="6"/>
      <c r="AD368" s="4" t="s">
        <v>205</v>
      </c>
      <c r="AE368" s="4" t="str">
        <f t="shared" si="14"/>
        <v>NON</v>
      </c>
      <c r="AF368" s="98" t="s">
        <v>5429</v>
      </c>
    </row>
    <row r="369" spans="1:32" ht="15" customHeight="1" x14ac:dyDescent="0.25">
      <c r="A369" s="133">
        <v>367</v>
      </c>
      <c r="B369" s="150">
        <v>2020</v>
      </c>
      <c r="C369" s="170" t="str">
        <f t="shared" si="13"/>
        <v>20-0504-0367</v>
      </c>
      <c r="D369" s="134" t="s">
        <v>186</v>
      </c>
      <c r="E369" s="60"/>
      <c r="F369" s="60"/>
      <c r="G369" s="86"/>
      <c r="H369" s="3" t="s">
        <v>40</v>
      </c>
      <c r="I369" s="3" t="s">
        <v>3349</v>
      </c>
      <c r="J369" s="3" t="s">
        <v>3350</v>
      </c>
      <c r="K369" s="4" t="s">
        <v>436</v>
      </c>
      <c r="L369" s="3" t="s">
        <v>3351</v>
      </c>
      <c r="M369" s="3"/>
      <c r="N369" s="7" t="s">
        <v>3352</v>
      </c>
      <c r="O369" s="9"/>
      <c r="P369" s="3" t="s">
        <v>3353</v>
      </c>
      <c r="Q369" s="92"/>
      <c r="R369" s="3"/>
      <c r="S369" s="117" t="s">
        <v>1140</v>
      </c>
      <c r="T369" s="82"/>
      <c r="U369" s="127" t="s">
        <v>3354</v>
      </c>
      <c r="V369" s="152" t="s">
        <v>60</v>
      </c>
      <c r="W369" s="156" t="s">
        <v>60</v>
      </c>
      <c r="X369" s="4"/>
      <c r="Y369" s="4" t="s">
        <v>32</v>
      </c>
      <c r="Z369" s="6" t="s">
        <v>33</v>
      </c>
      <c r="AA369" s="3" t="s">
        <v>5044</v>
      </c>
      <c r="AB369" s="4" t="s">
        <v>49</v>
      </c>
      <c r="AC369" s="6"/>
      <c r="AD369" s="4" t="s">
        <v>77</v>
      </c>
      <c r="AE369" s="4" t="str">
        <f t="shared" si="14"/>
        <v>NON</v>
      </c>
      <c r="AF369" s="98"/>
    </row>
    <row r="370" spans="1:32" ht="15" customHeight="1" x14ac:dyDescent="0.25">
      <c r="A370" s="133">
        <v>368</v>
      </c>
      <c r="B370" s="150">
        <v>2020</v>
      </c>
      <c r="C370" s="170" t="str">
        <f t="shared" si="13"/>
        <v>20-0504-0368</v>
      </c>
      <c r="D370" s="134" t="s">
        <v>186</v>
      </c>
      <c r="E370" s="60"/>
      <c r="F370" s="60"/>
      <c r="G370" s="86" t="s">
        <v>35</v>
      </c>
      <c r="H370" s="3" t="s">
        <v>65</v>
      </c>
      <c r="I370" s="3" t="s">
        <v>3355</v>
      </c>
      <c r="J370" s="3" t="s">
        <v>3356</v>
      </c>
      <c r="K370" s="4" t="s">
        <v>1926</v>
      </c>
      <c r="L370" s="3" t="s">
        <v>3357</v>
      </c>
      <c r="M370" s="3"/>
      <c r="N370" s="7" t="s">
        <v>3358</v>
      </c>
      <c r="O370" s="9" t="s">
        <v>3359</v>
      </c>
      <c r="P370" s="3" t="s">
        <v>3360</v>
      </c>
      <c r="Q370" s="92"/>
      <c r="R370" s="3"/>
      <c r="S370" s="117" t="s">
        <v>1588</v>
      </c>
      <c r="T370" s="82"/>
      <c r="U370" s="127" t="s">
        <v>3361</v>
      </c>
      <c r="V370" s="152" t="s">
        <v>60</v>
      </c>
      <c r="W370" s="156" t="s">
        <v>60</v>
      </c>
      <c r="X370" s="4" t="s">
        <v>31</v>
      </c>
      <c r="Y370" s="4" t="s">
        <v>32</v>
      </c>
      <c r="Z370" s="6" t="s">
        <v>33</v>
      </c>
      <c r="AA370" s="3" t="s">
        <v>5045</v>
      </c>
      <c r="AB370" s="4" t="s">
        <v>34</v>
      </c>
      <c r="AC370" s="6"/>
      <c r="AD370" s="4" t="s">
        <v>201</v>
      </c>
      <c r="AE370" s="4" t="str">
        <f t="shared" si="14"/>
        <v>OUI</v>
      </c>
      <c r="AF370" s="98" t="s">
        <v>5430</v>
      </c>
    </row>
    <row r="371" spans="1:32" ht="15" customHeight="1" x14ac:dyDescent="0.25">
      <c r="A371" s="133">
        <v>369</v>
      </c>
      <c r="B371" s="150">
        <v>2020</v>
      </c>
      <c r="C371" s="170" t="str">
        <f t="shared" si="13"/>
        <v>20-0504-0369</v>
      </c>
      <c r="D371" s="134" t="s">
        <v>186</v>
      </c>
      <c r="E371" s="60"/>
      <c r="F371" s="60"/>
      <c r="G371" s="86"/>
      <c r="H371" s="3" t="s">
        <v>57</v>
      </c>
      <c r="I371" s="3" t="s">
        <v>3362</v>
      </c>
      <c r="J371" s="3" t="s">
        <v>3363</v>
      </c>
      <c r="K371" s="4" t="s">
        <v>2206</v>
      </c>
      <c r="L371" s="3" t="s">
        <v>3364</v>
      </c>
      <c r="M371" s="3"/>
      <c r="N371" s="7" t="s">
        <v>3365</v>
      </c>
      <c r="O371" s="12" t="s">
        <v>3366</v>
      </c>
      <c r="P371" s="3" t="s">
        <v>3367</v>
      </c>
      <c r="Q371" s="92"/>
      <c r="R371" s="3"/>
      <c r="S371" s="117" t="s">
        <v>3368</v>
      </c>
      <c r="T371" s="82"/>
      <c r="U371" s="127" t="s">
        <v>3369</v>
      </c>
      <c r="V371" s="152" t="s">
        <v>60</v>
      </c>
      <c r="W371" s="156" t="s">
        <v>60</v>
      </c>
      <c r="X371" s="4"/>
      <c r="Y371" s="4" t="s">
        <v>32</v>
      </c>
      <c r="Z371" s="6" t="s">
        <v>33</v>
      </c>
      <c r="AA371" s="3"/>
      <c r="AB371" s="4" t="s">
        <v>49</v>
      </c>
      <c r="AC371" s="6"/>
      <c r="AD371" s="4" t="s">
        <v>77</v>
      </c>
      <c r="AE371" s="4" t="str">
        <f t="shared" si="14"/>
        <v>NON</v>
      </c>
      <c r="AF371" s="104"/>
    </row>
    <row r="372" spans="1:32" ht="15" customHeight="1" x14ac:dyDescent="0.25">
      <c r="A372" s="133">
        <v>370</v>
      </c>
      <c r="B372" s="150">
        <v>2020</v>
      </c>
      <c r="C372" s="170" t="str">
        <f t="shared" si="13"/>
        <v>20-0504-0370</v>
      </c>
      <c r="D372" s="134" t="s">
        <v>186</v>
      </c>
      <c r="E372" s="60"/>
      <c r="F372" s="60"/>
      <c r="G372" s="86"/>
      <c r="H372" s="3" t="s">
        <v>57</v>
      </c>
      <c r="I372" s="3" t="s">
        <v>3370</v>
      </c>
      <c r="J372" s="3" t="s">
        <v>3371</v>
      </c>
      <c r="K372" s="4" t="s">
        <v>1482</v>
      </c>
      <c r="L372" s="3" t="s">
        <v>3372</v>
      </c>
      <c r="M372" s="3" t="s">
        <v>3373</v>
      </c>
      <c r="N372" s="7" t="s">
        <v>3374</v>
      </c>
      <c r="O372" s="9" t="s">
        <v>3375</v>
      </c>
      <c r="P372" s="3" t="s">
        <v>3376</v>
      </c>
      <c r="Q372" s="92"/>
      <c r="R372" s="3"/>
      <c r="S372" s="117" t="s">
        <v>2123</v>
      </c>
      <c r="T372" s="82">
        <v>2</v>
      </c>
      <c r="U372" s="127" t="s">
        <v>3377</v>
      </c>
      <c r="V372" s="152" t="s">
        <v>60</v>
      </c>
      <c r="W372" s="156" t="s">
        <v>60</v>
      </c>
      <c r="X372" s="4"/>
      <c r="Y372" s="4" t="s">
        <v>32</v>
      </c>
      <c r="Z372" s="6" t="s">
        <v>64</v>
      </c>
      <c r="AA372" s="3" t="s">
        <v>5046</v>
      </c>
      <c r="AB372" s="4" t="s">
        <v>15</v>
      </c>
      <c r="AC372" s="3"/>
      <c r="AD372" s="4" t="s">
        <v>77</v>
      </c>
      <c r="AE372" s="4" t="str">
        <f t="shared" si="14"/>
        <v>NON</v>
      </c>
      <c r="AF372" s="98"/>
    </row>
    <row r="373" spans="1:32" ht="15" customHeight="1" x14ac:dyDescent="0.25">
      <c r="A373" s="133">
        <v>371</v>
      </c>
      <c r="B373" s="150">
        <v>2020</v>
      </c>
      <c r="C373" s="170" t="str">
        <f t="shared" si="13"/>
        <v>20-0504-0371</v>
      </c>
      <c r="D373" s="134" t="s">
        <v>186</v>
      </c>
      <c r="E373" s="60"/>
      <c r="F373" s="60"/>
      <c r="G373" s="86"/>
      <c r="H373" s="3" t="s">
        <v>40</v>
      </c>
      <c r="I373" s="3" t="s">
        <v>3378</v>
      </c>
      <c r="J373" s="3" t="s">
        <v>3379</v>
      </c>
      <c r="K373" s="4" t="s">
        <v>2029</v>
      </c>
      <c r="L373" s="3" t="s">
        <v>3380</v>
      </c>
      <c r="M373" s="3"/>
      <c r="N373" s="7" t="s">
        <v>3381</v>
      </c>
      <c r="O373" s="12" t="s">
        <v>3382</v>
      </c>
      <c r="P373" s="92" t="s">
        <v>3383</v>
      </c>
      <c r="Q373" s="92"/>
      <c r="R373" s="3"/>
      <c r="S373" s="117" t="s">
        <v>422</v>
      </c>
      <c r="T373" s="82">
        <v>2</v>
      </c>
      <c r="U373" s="127" t="s">
        <v>3384</v>
      </c>
      <c r="V373" s="152" t="s">
        <v>60</v>
      </c>
      <c r="W373" s="156" t="s">
        <v>60</v>
      </c>
      <c r="X373" s="4"/>
      <c r="Y373" s="4" t="s">
        <v>32</v>
      </c>
      <c r="Z373" s="6" t="s">
        <v>92</v>
      </c>
      <c r="AA373" s="3" t="s">
        <v>5047</v>
      </c>
      <c r="AB373" s="4" t="s">
        <v>15</v>
      </c>
      <c r="AC373" s="6"/>
      <c r="AD373" s="4" t="s">
        <v>77</v>
      </c>
      <c r="AE373" s="4" t="str">
        <f t="shared" si="14"/>
        <v>NON</v>
      </c>
      <c r="AF373" s="98"/>
    </row>
    <row r="374" spans="1:32" ht="15" customHeight="1" x14ac:dyDescent="0.25">
      <c r="A374" s="133">
        <v>372</v>
      </c>
      <c r="B374" s="150">
        <v>2020</v>
      </c>
      <c r="C374" s="170" t="str">
        <f t="shared" si="13"/>
        <v>20-0504-0372</v>
      </c>
      <c r="D374" s="134" t="s">
        <v>186</v>
      </c>
      <c r="E374" s="60"/>
      <c r="F374" s="60"/>
      <c r="G374" s="86"/>
      <c r="H374" s="3" t="s">
        <v>57</v>
      </c>
      <c r="I374" s="3" t="s">
        <v>3385</v>
      </c>
      <c r="J374" s="3" t="s">
        <v>3386</v>
      </c>
      <c r="K374" s="4" t="s">
        <v>3387</v>
      </c>
      <c r="L374" s="3" t="s">
        <v>3388</v>
      </c>
      <c r="M374" s="3"/>
      <c r="N374" s="7" t="s">
        <v>3389</v>
      </c>
      <c r="O374" s="9" t="s">
        <v>3390</v>
      </c>
      <c r="P374" s="92" t="s">
        <v>3391</v>
      </c>
      <c r="Q374" s="92"/>
      <c r="R374" s="3"/>
      <c r="S374" s="117" t="s">
        <v>1606</v>
      </c>
      <c r="T374" s="82">
        <v>6</v>
      </c>
      <c r="U374" s="127" t="s">
        <v>3392</v>
      </c>
      <c r="V374" s="152" t="s">
        <v>60</v>
      </c>
      <c r="W374" s="156" t="s">
        <v>60</v>
      </c>
      <c r="X374" s="4"/>
      <c r="Y374" s="4" t="s">
        <v>32</v>
      </c>
      <c r="Z374" s="6" t="s">
        <v>33</v>
      </c>
      <c r="AA374" s="3" t="s">
        <v>5048</v>
      </c>
      <c r="AB374" s="4" t="s">
        <v>15</v>
      </c>
      <c r="AC374" s="6"/>
      <c r="AD374" s="4" t="s">
        <v>77</v>
      </c>
      <c r="AE374" s="4" t="str">
        <f t="shared" si="14"/>
        <v>NON</v>
      </c>
      <c r="AF374" s="98"/>
    </row>
    <row r="375" spans="1:32" ht="15" customHeight="1" x14ac:dyDescent="0.25">
      <c r="A375" s="133">
        <v>373</v>
      </c>
      <c r="B375" s="150">
        <v>2020</v>
      </c>
      <c r="C375" s="170" t="str">
        <f t="shared" si="13"/>
        <v>20-0504-0373</v>
      </c>
      <c r="D375" s="138" t="s">
        <v>193</v>
      </c>
      <c r="E375" s="59"/>
      <c r="F375" s="59"/>
      <c r="G375" s="86"/>
      <c r="H375" s="3" t="s">
        <v>54</v>
      </c>
      <c r="I375" s="3" t="s">
        <v>3393</v>
      </c>
      <c r="J375" s="3" t="s">
        <v>3394</v>
      </c>
      <c r="K375" s="4" t="s">
        <v>382</v>
      </c>
      <c r="L375" s="3" t="s">
        <v>3395</v>
      </c>
      <c r="M375" s="3"/>
      <c r="N375" s="7" t="s">
        <v>3396</v>
      </c>
      <c r="O375" s="62" t="s">
        <v>3397</v>
      </c>
      <c r="P375" s="92" t="s">
        <v>3398</v>
      </c>
      <c r="Q375" s="92" t="s">
        <v>3399</v>
      </c>
      <c r="R375" s="3"/>
      <c r="S375" s="4" t="s">
        <v>849</v>
      </c>
      <c r="T375" s="84"/>
      <c r="U375" s="128" t="s">
        <v>3400</v>
      </c>
      <c r="V375" s="154">
        <v>43955</v>
      </c>
      <c r="W375" s="159">
        <v>43955</v>
      </c>
      <c r="X375" s="4" t="s">
        <v>31</v>
      </c>
      <c r="Y375" s="4" t="s">
        <v>32</v>
      </c>
      <c r="Z375" s="6" t="s">
        <v>33</v>
      </c>
      <c r="AA375" s="3" t="s">
        <v>5049</v>
      </c>
      <c r="AB375" s="4" t="s">
        <v>34</v>
      </c>
      <c r="AC375" s="6"/>
      <c r="AD375" s="4"/>
      <c r="AE375" s="4" t="s">
        <v>51</v>
      </c>
      <c r="AF375" s="97" t="s">
        <v>5431</v>
      </c>
    </row>
    <row r="376" spans="1:32" ht="15" customHeight="1" x14ac:dyDescent="0.25">
      <c r="A376" s="133">
        <v>374</v>
      </c>
      <c r="B376" s="150">
        <v>2020</v>
      </c>
      <c r="C376" s="170" t="str">
        <f t="shared" si="13"/>
        <v>20-0505-0374</v>
      </c>
      <c r="D376" s="134" t="s">
        <v>193</v>
      </c>
      <c r="E376" s="59"/>
      <c r="F376" s="59"/>
      <c r="G376" s="87"/>
      <c r="H376" s="7" t="s">
        <v>235</v>
      </c>
      <c r="I376" s="3" t="s">
        <v>3401</v>
      </c>
      <c r="J376" s="7" t="s">
        <v>3402</v>
      </c>
      <c r="K376" s="73" t="s">
        <v>3403</v>
      </c>
      <c r="L376" s="7" t="s">
        <v>3404</v>
      </c>
      <c r="M376" s="7"/>
      <c r="N376" s="7" t="s">
        <v>3405</v>
      </c>
      <c r="O376" s="7" t="s">
        <v>3406</v>
      </c>
      <c r="P376" s="7" t="s">
        <v>3407</v>
      </c>
      <c r="Q376" s="93"/>
      <c r="R376" s="7"/>
      <c r="S376" s="117" t="s">
        <v>2256</v>
      </c>
      <c r="T376" s="82"/>
      <c r="U376" s="128" t="s">
        <v>3408</v>
      </c>
      <c r="V376" s="154">
        <v>43956</v>
      </c>
      <c r="W376" s="159">
        <v>43956</v>
      </c>
      <c r="X376" s="117" t="s">
        <v>48</v>
      </c>
      <c r="Y376" s="117" t="s">
        <v>97</v>
      </c>
      <c r="Z376" s="73" t="s">
        <v>33</v>
      </c>
      <c r="AA376" s="7" t="s">
        <v>5050</v>
      </c>
      <c r="AB376" s="117" t="s">
        <v>34</v>
      </c>
      <c r="AC376" s="73"/>
      <c r="AD376" s="4" t="s">
        <v>201</v>
      </c>
      <c r="AE376" s="4" t="str">
        <f t="shared" ref="AE376:AE407" si="15">IF(ISBLANK(H376),"",IF(ISNUMBER(SEARCH("NR",H376)),"NON","OUI"))</f>
        <v>OUI</v>
      </c>
      <c r="AF376" s="97" t="s">
        <v>5432</v>
      </c>
    </row>
    <row r="377" spans="1:32" ht="15" customHeight="1" x14ac:dyDescent="0.25">
      <c r="A377" s="133">
        <v>375</v>
      </c>
      <c r="B377" s="150">
        <v>2020</v>
      </c>
      <c r="C377" s="170" t="str">
        <f t="shared" si="13"/>
        <v>20-0505-0375</v>
      </c>
      <c r="D377" s="134" t="s">
        <v>186</v>
      </c>
      <c r="E377" s="60"/>
      <c r="F377" s="60"/>
      <c r="G377" s="86"/>
      <c r="H377" s="3" t="s">
        <v>57</v>
      </c>
      <c r="I377" s="3" t="s">
        <v>3409</v>
      </c>
      <c r="J377" s="3" t="s">
        <v>3410</v>
      </c>
      <c r="K377" s="4" t="s">
        <v>2256</v>
      </c>
      <c r="L377" s="3" t="s">
        <v>3411</v>
      </c>
      <c r="M377" s="3"/>
      <c r="N377" s="7" t="s">
        <v>3412</v>
      </c>
      <c r="O377" s="12" t="s">
        <v>3413</v>
      </c>
      <c r="P377" s="3" t="s">
        <v>3414</v>
      </c>
      <c r="Q377" s="92"/>
      <c r="R377" s="3"/>
      <c r="S377" s="117" t="s">
        <v>3415</v>
      </c>
      <c r="T377" s="82">
        <v>2</v>
      </c>
      <c r="U377" s="127" t="s">
        <v>3416</v>
      </c>
      <c r="V377" s="152" t="s">
        <v>47</v>
      </c>
      <c r="W377" s="156" t="s">
        <v>47</v>
      </c>
      <c r="X377" s="4"/>
      <c r="Y377" s="4" t="s">
        <v>32</v>
      </c>
      <c r="Z377" s="6" t="s">
        <v>92</v>
      </c>
      <c r="AA377" s="3"/>
      <c r="AB377" s="4" t="s">
        <v>15</v>
      </c>
      <c r="AC377" s="6"/>
      <c r="AD377" s="4" t="s">
        <v>77</v>
      </c>
      <c r="AE377" s="4" t="str">
        <f t="shared" si="15"/>
        <v>NON</v>
      </c>
      <c r="AF377" s="98"/>
    </row>
    <row r="378" spans="1:32" ht="15" customHeight="1" x14ac:dyDescent="0.25">
      <c r="A378" s="133">
        <v>376</v>
      </c>
      <c r="B378" s="150">
        <v>2020</v>
      </c>
      <c r="C378" s="170" t="str">
        <f t="shared" si="13"/>
        <v>20-0505-0376</v>
      </c>
      <c r="D378" s="134" t="s">
        <v>186</v>
      </c>
      <c r="E378" s="59"/>
      <c r="F378" s="59"/>
      <c r="G378" s="86"/>
      <c r="H378" s="3" t="s">
        <v>45</v>
      </c>
      <c r="I378" s="3" t="s">
        <v>3417</v>
      </c>
      <c r="J378" s="3" t="s">
        <v>3418</v>
      </c>
      <c r="K378" s="4" t="s">
        <v>2542</v>
      </c>
      <c r="L378" s="3" t="s">
        <v>3419</v>
      </c>
      <c r="M378" s="3"/>
      <c r="N378" s="7" t="s">
        <v>3420</v>
      </c>
      <c r="O378" s="9" t="s">
        <v>3421</v>
      </c>
      <c r="P378" s="3" t="s">
        <v>3422</v>
      </c>
      <c r="Q378" s="92" t="s">
        <v>3423</v>
      </c>
      <c r="R378" s="3"/>
      <c r="S378" s="117" t="s">
        <v>573</v>
      </c>
      <c r="T378" s="82"/>
      <c r="U378" s="127" t="s">
        <v>3424</v>
      </c>
      <c r="V378" s="152" t="s">
        <v>47</v>
      </c>
      <c r="W378" s="156" t="s">
        <v>47</v>
      </c>
      <c r="X378" s="10" t="s">
        <v>48</v>
      </c>
      <c r="Y378" s="4" t="s">
        <v>32</v>
      </c>
      <c r="Z378" s="6" t="s">
        <v>33</v>
      </c>
      <c r="AA378" s="3" t="s">
        <v>5051</v>
      </c>
      <c r="AB378" s="4" t="s">
        <v>49</v>
      </c>
      <c r="AC378" s="6"/>
      <c r="AD378" s="4" t="s">
        <v>77</v>
      </c>
      <c r="AE378" s="4" t="str">
        <f t="shared" si="15"/>
        <v>NON</v>
      </c>
      <c r="AF378" s="98"/>
    </row>
    <row r="379" spans="1:32" ht="15" customHeight="1" x14ac:dyDescent="0.25">
      <c r="A379" s="133">
        <v>377</v>
      </c>
      <c r="B379" s="150">
        <v>2020</v>
      </c>
      <c r="C379" s="170" t="str">
        <f t="shared" si="13"/>
        <v>20-0505-0377</v>
      </c>
      <c r="D379" s="134" t="s">
        <v>186</v>
      </c>
      <c r="E379" s="59"/>
      <c r="F379" s="59"/>
      <c r="G379" s="86" t="s">
        <v>35</v>
      </c>
      <c r="H379" s="3" t="s">
        <v>54</v>
      </c>
      <c r="I379" s="3" t="s">
        <v>3425</v>
      </c>
      <c r="J379" s="3" t="s">
        <v>3426</v>
      </c>
      <c r="K379" s="4" t="s">
        <v>1476</v>
      </c>
      <c r="L379" s="3" t="s">
        <v>3427</v>
      </c>
      <c r="M379" s="3"/>
      <c r="N379" s="7" t="s">
        <v>3428</v>
      </c>
      <c r="O379" s="9" t="s">
        <v>3429</v>
      </c>
      <c r="P379" s="3" t="s">
        <v>3430</v>
      </c>
      <c r="Q379" s="92"/>
      <c r="R379" s="3"/>
      <c r="S379" s="117" t="s">
        <v>2349</v>
      </c>
      <c r="T379" s="82"/>
      <c r="U379" s="127"/>
      <c r="V379" s="152" t="s">
        <v>47</v>
      </c>
      <c r="W379" s="156" t="s">
        <v>47</v>
      </c>
      <c r="X379" s="4" t="s">
        <v>31</v>
      </c>
      <c r="Y379" s="4" t="s">
        <v>32</v>
      </c>
      <c r="Z379" s="6" t="s">
        <v>33</v>
      </c>
      <c r="AA379" s="3" t="s">
        <v>5052</v>
      </c>
      <c r="AB379" s="4" t="s">
        <v>34</v>
      </c>
      <c r="AC379" s="6"/>
      <c r="AD379" s="4" t="s">
        <v>201</v>
      </c>
      <c r="AE379" s="4" t="str">
        <f t="shared" si="15"/>
        <v>NON</v>
      </c>
      <c r="AF379" s="98" t="s">
        <v>5433</v>
      </c>
    </row>
    <row r="380" spans="1:32" ht="15" customHeight="1" x14ac:dyDescent="0.25">
      <c r="A380" s="133">
        <v>378</v>
      </c>
      <c r="B380" s="150">
        <v>2020</v>
      </c>
      <c r="C380" s="170" t="str">
        <f t="shared" si="13"/>
        <v>20-0505-0378</v>
      </c>
      <c r="D380" s="134" t="s">
        <v>186</v>
      </c>
      <c r="E380" s="60"/>
      <c r="F380" s="60"/>
      <c r="G380" s="86"/>
      <c r="H380" s="3" t="s">
        <v>45</v>
      </c>
      <c r="I380" s="3" t="s">
        <v>3431</v>
      </c>
      <c r="J380" s="3" t="s">
        <v>3432</v>
      </c>
      <c r="K380" s="4" t="s">
        <v>792</v>
      </c>
      <c r="L380" s="3" t="s">
        <v>3433</v>
      </c>
      <c r="M380" s="3"/>
      <c r="N380" s="7" t="s">
        <v>3434</v>
      </c>
      <c r="O380" s="9" t="s">
        <v>3435</v>
      </c>
      <c r="P380" s="3" t="s">
        <v>3436</v>
      </c>
      <c r="Q380" s="92"/>
      <c r="R380" s="3"/>
      <c r="S380" s="117" t="s">
        <v>1606</v>
      </c>
      <c r="T380" s="82"/>
      <c r="U380" s="127" t="s">
        <v>3437</v>
      </c>
      <c r="V380" s="152" t="s">
        <v>47</v>
      </c>
      <c r="W380" s="156" t="s">
        <v>47</v>
      </c>
      <c r="X380" s="4" t="s">
        <v>48</v>
      </c>
      <c r="Y380" s="4" t="s">
        <v>32</v>
      </c>
      <c r="Z380" s="6" t="s">
        <v>33</v>
      </c>
      <c r="AA380" s="3" t="s">
        <v>5053</v>
      </c>
      <c r="AB380" s="4" t="s">
        <v>49</v>
      </c>
      <c r="AC380" s="3"/>
      <c r="AD380" s="4" t="s">
        <v>77</v>
      </c>
      <c r="AE380" s="4" t="str">
        <f t="shared" si="15"/>
        <v>NON</v>
      </c>
      <c r="AF380" s="98"/>
    </row>
    <row r="381" spans="1:32" ht="15" customHeight="1" x14ac:dyDescent="0.25">
      <c r="A381" s="133">
        <v>379</v>
      </c>
      <c r="B381" s="150">
        <v>2020</v>
      </c>
      <c r="C381" s="170" t="str">
        <f t="shared" si="13"/>
        <v>20-0505-0379</v>
      </c>
      <c r="D381" s="134" t="s">
        <v>186</v>
      </c>
      <c r="E381" s="60"/>
      <c r="F381" s="60"/>
      <c r="G381" s="86"/>
      <c r="H381" s="3" t="s">
        <v>40</v>
      </c>
      <c r="I381" s="3" t="s">
        <v>3438</v>
      </c>
      <c r="J381" s="3" t="s">
        <v>3439</v>
      </c>
      <c r="K381" s="4" t="s">
        <v>2407</v>
      </c>
      <c r="L381" s="3" t="s">
        <v>3440</v>
      </c>
      <c r="M381" s="3"/>
      <c r="N381" s="7" t="s">
        <v>3441</v>
      </c>
      <c r="O381" s="9" t="s">
        <v>3442</v>
      </c>
      <c r="P381" s="3" t="s">
        <v>3443</v>
      </c>
      <c r="Q381" s="92" t="s">
        <v>3444</v>
      </c>
      <c r="R381" s="3"/>
      <c r="S381" s="117" t="s">
        <v>3445</v>
      </c>
      <c r="T381" s="82"/>
      <c r="U381" s="127" t="s">
        <v>3446</v>
      </c>
      <c r="V381" s="152" t="s">
        <v>47</v>
      </c>
      <c r="W381" s="156" t="s">
        <v>47</v>
      </c>
      <c r="X381" s="4"/>
      <c r="Y381" s="14" t="s">
        <v>32</v>
      </c>
      <c r="Z381" s="6" t="s">
        <v>33</v>
      </c>
      <c r="AA381" s="3" t="s">
        <v>5054</v>
      </c>
      <c r="AB381" s="4" t="s">
        <v>49</v>
      </c>
      <c r="AC381" s="6"/>
      <c r="AD381" s="4" t="s">
        <v>77</v>
      </c>
      <c r="AE381" s="4" t="str">
        <f t="shared" si="15"/>
        <v>NON</v>
      </c>
      <c r="AF381" s="98"/>
    </row>
    <row r="382" spans="1:32" ht="15" customHeight="1" x14ac:dyDescent="0.25">
      <c r="A382" s="133">
        <v>380</v>
      </c>
      <c r="B382" s="150">
        <v>2020</v>
      </c>
      <c r="C382" s="170" t="str">
        <f t="shared" si="13"/>
        <v>20-0505-0380</v>
      </c>
      <c r="D382" s="134" t="s">
        <v>186</v>
      </c>
      <c r="E382" s="60"/>
      <c r="F382" s="60"/>
      <c r="G382" s="86"/>
      <c r="H382" s="3" t="s">
        <v>65</v>
      </c>
      <c r="I382" s="3" t="s">
        <v>3447</v>
      </c>
      <c r="J382" s="3" t="s">
        <v>3448</v>
      </c>
      <c r="K382" s="4" t="s">
        <v>3449</v>
      </c>
      <c r="L382" s="3" t="s">
        <v>3450</v>
      </c>
      <c r="M382" s="3"/>
      <c r="N382" s="7" t="s">
        <v>3451</v>
      </c>
      <c r="O382" s="9" t="s">
        <v>3452</v>
      </c>
      <c r="P382" s="3" t="s">
        <v>3453</v>
      </c>
      <c r="Q382" s="92"/>
      <c r="R382" s="3"/>
      <c r="S382" s="117" t="s">
        <v>3454</v>
      </c>
      <c r="T382" s="82"/>
      <c r="U382" s="127" t="s">
        <v>3455</v>
      </c>
      <c r="V382" s="152" t="s">
        <v>47</v>
      </c>
      <c r="W382" s="156" t="s">
        <v>47</v>
      </c>
      <c r="X382" s="4"/>
      <c r="Y382" s="4" t="s">
        <v>32</v>
      </c>
      <c r="Z382" s="6" t="s">
        <v>33</v>
      </c>
      <c r="AA382" s="3" t="s">
        <v>5055</v>
      </c>
      <c r="AB382" s="4" t="s">
        <v>34</v>
      </c>
      <c r="AC382" s="6"/>
      <c r="AD382" s="4" t="s">
        <v>201</v>
      </c>
      <c r="AE382" s="4" t="str">
        <f t="shared" si="15"/>
        <v>OUI</v>
      </c>
      <c r="AF382" s="98"/>
    </row>
    <row r="383" spans="1:32" ht="15" customHeight="1" x14ac:dyDescent="0.25">
      <c r="A383" s="133">
        <v>381</v>
      </c>
      <c r="B383" s="150">
        <v>2020</v>
      </c>
      <c r="C383" s="170" t="str">
        <f t="shared" si="13"/>
        <v>20-0505-0381</v>
      </c>
      <c r="D383" s="134" t="s">
        <v>186</v>
      </c>
      <c r="E383" s="60"/>
      <c r="F383" s="60"/>
      <c r="G383" s="86"/>
      <c r="H383" s="3" t="s">
        <v>44</v>
      </c>
      <c r="I383" s="3" t="s">
        <v>3456</v>
      </c>
      <c r="J383" s="3" t="s">
        <v>3457</v>
      </c>
      <c r="K383" s="4" t="s">
        <v>523</v>
      </c>
      <c r="L383" s="3" t="s">
        <v>3458</v>
      </c>
      <c r="M383" s="3"/>
      <c r="N383" s="7" t="s">
        <v>3459</v>
      </c>
      <c r="O383" s="9" t="s">
        <v>3460</v>
      </c>
      <c r="P383" s="92" t="s">
        <v>3461</v>
      </c>
      <c r="Q383" s="92"/>
      <c r="R383" s="3"/>
      <c r="S383" s="117" t="s">
        <v>2477</v>
      </c>
      <c r="T383" s="82"/>
      <c r="U383" s="127" t="s">
        <v>3462</v>
      </c>
      <c r="V383" s="152" t="s">
        <v>47</v>
      </c>
      <c r="W383" s="156" t="s">
        <v>47</v>
      </c>
      <c r="X383" s="4" t="s">
        <v>31</v>
      </c>
      <c r="Y383" s="4" t="s">
        <v>32</v>
      </c>
      <c r="Z383" s="6" t="s">
        <v>33</v>
      </c>
      <c r="AA383" s="3" t="s">
        <v>5056</v>
      </c>
      <c r="AB383" s="4" t="s">
        <v>34</v>
      </c>
      <c r="AC383" s="6"/>
      <c r="AD383" s="4" t="s">
        <v>212</v>
      </c>
      <c r="AE383" s="4" t="str">
        <f t="shared" si="15"/>
        <v>OUI</v>
      </c>
      <c r="AF383" s="98" t="s">
        <v>5434</v>
      </c>
    </row>
    <row r="384" spans="1:32" ht="15" customHeight="1" x14ac:dyDescent="0.25">
      <c r="A384" s="133">
        <v>382</v>
      </c>
      <c r="B384" s="150">
        <v>2020</v>
      </c>
      <c r="C384" s="170" t="str">
        <f t="shared" si="13"/>
        <v>20-0505-0382</v>
      </c>
      <c r="D384" s="134" t="s">
        <v>186</v>
      </c>
      <c r="E384" s="60"/>
      <c r="F384" s="60"/>
      <c r="G384" s="86"/>
      <c r="H384" s="3" t="s">
        <v>40</v>
      </c>
      <c r="I384" s="3" t="s">
        <v>3463</v>
      </c>
      <c r="J384" s="3" t="s">
        <v>3464</v>
      </c>
      <c r="K384" s="4" t="s">
        <v>2542</v>
      </c>
      <c r="L384" s="3" t="s">
        <v>3465</v>
      </c>
      <c r="M384" s="3"/>
      <c r="N384" s="7" t="s">
        <v>3466</v>
      </c>
      <c r="O384" s="12" t="s">
        <v>3467</v>
      </c>
      <c r="P384" s="3" t="s">
        <v>3468</v>
      </c>
      <c r="Q384" s="92"/>
      <c r="R384" s="3"/>
      <c r="S384" s="117" t="s">
        <v>487</v>
      </c>
      <c r="T384" s="82"/>
      <c r="U384" s="127" t="s">
        <v>3469</v>
      </c>
      <c r="V384" s="152" t="s">
        <v>47</v>
      </c>
      <c r="W384" s="156" t="s">
        <v>47</v>
      </c>
      <c r="X384" s="4"/>
      <c r="Y384" s="4" t="s">
        <v>32</v>
      </c>
      <c r="Z384" s="6" t="s">
        <v>33</v>
      </c>
      <c r="AA384" s="3" t="s">
        <v>5057</v>
      </c>
      <c r="AB384" s="4" t="s">
        <v>49</v>
      </c>
      <c r="AC384" s="6"/>
      <c r="AD384" s="4" t="s">
        <v>77</v>
      </c>
      <c r="AE384" s="4" t="str">
        <f t="shared" si="15"/>
        <v>NON</v>
      </c>
      <c r="AF384" s="98"/>
    </row>
    <row r="385" spans="1:32" ht="15" customHeight="1" x14ac:dyDescent="0.25">
      <c r="A385" s="133">
        <v>383</v>
      </c>
      <c r="B385" s="150">
        <v>2020</v>
      </c>
      <c r="C385" s="170" t="str">
        <f t="shared" si="13"/>
        <v>20-0505-0383</v>
      </c>
      <c r="D385" s="134" t="s">
        <v>186</v>
      </c>
      <c r="E385" s="60"/>
      <c r="F385" s="60"/>
      <c r="G385" s="86"/>
      <c r="H385" s="3" t="s">
        <v>65</v>
      </c>
      <c r="I385" s="3" t="s">
        <v>3470</v>
      </c>
      <c r="J385" s="3" t="s">
        <v>3471</v>
      </c>
      <c r="K385" s="4" t="s">
        <v>787</v>
      </c>
      <c r="L385" s="3" t="s">
        <v>3472</v>
      </c>
      <c r="M385" s="3"/>
      <c r="N385" s="7" t="s">
        <v>3473</v>
      </c>
      <c r="O385" s="12" t="s">
        <v>3474</v>
      </c>
      <c r="P385" s="3" t="s">
        <v>3475</v>
      </c>
      <c r="Q385" s="92"/>
      <c r="R385" s="3"/>
      <c r="S385" s="117" t="s">
        <v>3476</v>
      </c>
      <c r="T385" s="82"/>
      <c r="U385" s="127" t="s">
        <v>3477</v>
      </c>
      <c r="V385" s="152" t="s">
        <v>47</v>
      </c>
      <c r="W385" s="156" t="s">
        <v>47</v>
      </c>
      <c r="X385" s="4"/>
      <c r="Y385" s="4" t="s">
        <v>32</v>
      </c>
      <c r="Z385" s="6" t="s">
        <v>33</v>
      </c>
      <c r="AA385" s="3" t="s">
        <v>5058</v>
      </c>
      <c r="AB385" s="4" t="s">
        <v>34</v>
      </c>
      <c r="AC385" s="6"/>
      <c r="AD385" s="4" t="s">
        <v>201</v>
      </c>
      <c r="AE385" s="4" t="str">
        <f t="shared" si="15"/>
        <v>OUI</v>
      </c>
      <c r="AF385" s="98"/>
    </row>
    <row r="386" spans="1:32" ht="15" customHeight="1" x14ac:dyDescent="0.25">
      <c r="A386" s="133">
        <v>384</v>
      </c>
      <c r="B386" s="150">
        <v>2020</v>
      </c>
      <c r="C386" s="170" t="str">
        <f t="shared" si="13"/>
        <v>20-0505-0384</v>
      </c>
      <c r="D386" s="134" t="s">
        <v>186</v>
      </c>
      <c r="E386" s="60"/>
      <c r="F386" s="60"/>
      <c r="G386" s="86" t="s">
        <v>35</v>
      </c>
      <c r="H386" s="3" t="s">
        <v>44</v>
      </c>
      <c r="I386" s="3" t="s">
        <v>3478</v>
      </c>
      <c r="J386" s="3" t="s">
        <v>3479</v>
      </c>
      <c r="K386" s="4" t="s">
        <v>1713</v>
      </c>
      <c r="L386" s="3" t="s">
        <v>3480</v>
      </c>
      <c r="M386" s="3"/>
      <c r="N386" s="7" t="s">
        <v>3481</v>
      </c>
      <c r="O386" s="9" t="s">
        <v>3482</v>
      </c>
      <c r="P386" s="92" t="s">
        <v>3483</v>
      </c>
      <c r="Q386" s="92"/>
      <c r="R386" s="3"/>
      <c r="S386" s="117" t="s">
        <v>976</v>
      </c>
      <c r="T386" s="82"/>
      <c r="U386" s="127" t="s">
        <v>3484</v>
      </c>
      <c r="V386" s="152" t="s">
        <v>47</v>
      </c>
      <c r="W386" s="156" t="s">
        <v>47</v>
      </c>
      <c r="X386" s="4" t="s">
        <v>48</v>
      </c>
      <c r="Y386" s="4" t="s">
        <v>32</v>
      </c>
      <c r="Z386" s="6" t="s">
        <v>33</v>
      </c>
      <c r="AA386" s="3" t="s">
        <v>5059</v>
      </c>
      <c r="AB386" s="4" t="s">
        <v>56</v>
      </c>
      <c r="AC386" s="6"/>
      <c r="AD386" s="4" t="s">
        <v>201</v>
      </c>
      <c r="AE386" s="4" t="str">
        <f t="shared" si="15"/>
        <v>OUI</v>
      </c>
      <c r="AF386" s="100" t="s">
        <v>5435</v>
      </c>
    </row>
    <row r="387" spans="1:32" ht="15" customHeight="1" x14ac:dyDescent="0.25">
      <c r="A387" s="133">
        <v>385</v>
      </c>
      <c r="B387" s="150">
        <v>2020</v>
      </c>
      <c r="C387" s="170" t="str">
        <f t="shared" si="13"/>
        <v>20-0505-0385</v>
      </c>
      <c r="D387" s="134" t="s">
        <v>186</v>
      </c>
      <c r="E387" s="60"/>
      <c r="F387" s="60"/>
      <c r="G387" s="86"/>
      <c r="H387" s="3" t="s">
        <v>65</v>
      </c>
      <c r="I387" s="3" t="s">
        <v>3485</v>
      </c>
      <c r="J387" s="3" t="s">
        <v>3486</v>
      </c>
      <c r="K387" s="4" t="s">
        <v>2021</v>
      </c>
      <c r="L387" s="3" t="s">
        <v>3487</v>
      </c>
      <c r="M387" s="3"/>
      <c r="N387" s="7" t="s">
        <v>3488</v>
      </c>
      <c r="O387" s="9" t="s">
        <v>3489</v>
      </c>
      <c r="P387" s="3" t="s">
        <v>3490</v>
      </c>
      <c r="Q387" s="92"/>
      <c r="R387" s="3"/>
      <c r="S387" s="117" t="s">
        <v>3233</v>
      </c>
      <c r="T387" s="82"/>
      <c r="U387" s="127"/>
      <c r="V387" s="152" t="s">
        <v>47</v>
      </c>
      <c r="W387" s="156" t="s">
        <v>47</v>
      </c>
      <c r="X387" s="4"/>
      <c r="Y387" s="4" t="s">
        <v>32</v>
      </c>
      <c r="Z387" s="6" t="s">
        <v>33</v>
      </c>
      <c r="AA387" s="3" t="s">
        <v>5060</v>
      </c>
      <c r="AB387" s="4" t="s">
        <v>56</v>
      </c>
      <c r="AC387" s="6"/>
      <c r="AD387" s="4" t="s">
        <v>201</v>
      </c>
      <c r="AE387" s="4" t="str">
        <f t="shared" si="15"/>
        <v>OUI</v>
      </c>
      <c r="AF387" s="100" t="s">
        <v>5436</v>
      </c>
    </row>
    <row r="388" spans="1:32" ht="15" customHeight="1" x14ac:dyDescent="0.25">
      <c r="A388" s="133">
        <v>386</v>
      </c>
      <c r="B388" s="150">
        <v>2020</v>
      </c>
      <c r="C388" s="170" t="str">
        <f t="shared" ref="C388:C451" si="16">IF(ISBLANK(B388),"",MID(B388,3,2)&amp;"-"&amp;TEXT(W388,"mm")&amp;TEXT(W388,"jj")&amp;"-"&amp;TEXT(A388,"0000"))</f>
        <v>20-0505-0386</v>
      </c>
      <c r="D388" s="134" t="s">
        <v>186</v>
      </c>
      <c r="E388" s="60"/>
      <c r="F388" s="60"/>
      <c r="G388" s="86"/>
      <c r="H388" s="3" t="s">
        <v>45</v>
      </c>
      <c r="I388" s="3" t="s">
        <v>3491</v>
      </c>
      <c r="J388" s="3" t="s">
        <v>3492</v>
      </c>
      <c r="K388" s="4" t="s">
        <v>1020</v>
      </c>
      <c r="L388" s="3" t="s">
        <v>3493</v>
      </c>
      <c r="M388" s="3"/>
      <c r="N388" s="7" t="s">
        <v>3494</v>
      </c>
      <c r="O388" s="9" t="s">
        <v>3495</v>
      </c>
      <c r="P388" s="3" t="s">
        <v>3496</v>
      </c>
      <c r="Q388" s="92" t="s">
        <v>3497</v>
      </c>
      <c r="R388" s="3"/>
      <c r="S388" s="117" t="s">
        <v>1896</v>
      </c>
      <c r="T388" s="82"/>
      <c r="U388" s="127" t="s">
        <v>3498</v>
      </c>
      <c r="V388" s="152" t="s">
        <v>47</v>
      </c>
      <c r="W388" s="156" t="s">
        <v>47</v>
      </c>
      <c r="X388" s="4" t="s">
        <v>48</v>
      </c>
      <c r="Y388" s="4" t="s">
        <v>32</v>
      </c>
      <c r="Z388" s="6" t="s">
        <v>33</v>
      </c>
      <c r="AA388" s="3" t="s">
        <v>5061</v>
      </c>
      <c r="AB388" s="4" t="s">
        <v>49</v>
      </c>
      <c r="AC388" s="6"/>
      <c r="AD388" s="4" t="s">
        <v>77</v>
      </c>
      <c r="AE388" s="4" t="str">
        <f t="shared" si="15"/>
        <v>NON</v>
      </c>
      <c r="AF388" s="98" t="s">
        <v>5437</v>
      </c>
    </row>
    <row r="389" spans="1:32" ht="15" customHeight="1" x14ac:dyDescent="0.25">
      <c r="A389" s="133">
        <v>387</v>
      </c>
      <c r="B389" s="150">
        <v>2020</v>
      </c>
      <c r="C389" s="170" t="str">
        <f t="shared" si="16"/>
        <v>20-0505-0387</v>
      </c>
      <c r="D389" s="134" t="s">
        <v>186</v>
      </c>
      <c r="E389" s="60"/>
      <c r="F389" s="60"/>
      <c r="G389" s="86"/>
      <c r="H389" s="3" t="s">
        <v>45</v>
      </c>
      <c r="I389" s="3" t="s">
        <v>3499</v>
      </c>
      <c r="J389" s="3" t="s">
        <v>3500</v>
      </c>
      <c r="K389" s="4" t="s">
        <v>2888</v>
      </c>
      <c r="L389" s="3" t="s">
        <v>3501</v>
      </c>
      <c r="M389" s="3"/>
      <c r="N389" s="7" t="s">
        <v>3502</v>
      </c>
      <c r="O389" s="9" t="s">
        <v>3503</v>
      </c>
      <c r="P389" s="3" t="s">
        <v>3504</v>
      </c>
      <c r="Q389" s="92"/>
      <c r="R389" s="3"/>
      <c r="S389" s="117" t="s">
        <v>77</v>
      </c>
      <c r="T389" s="82"/>
      <c r="U389" s="127" t="s">
        <v>3505</v>
      </c>
      <c r="V389" s="152" t="s">
        <v>47</v>
      </c>
      <c r="W389" s="156" t="s">
        <v>47</v>
      </c>
      <c r="X389" s="4" t="s">
        <v>48</v>
      </c>
      <c r="Y389" s="4" t="s">
        <v>32</v>
      </c>
      <c r="Z389" s="6" t="s">
        <v>33</v>
      </c>
      <c r="AA389" s="3" t="s">
        <v>5062</v>
      </c>
      <c r="AB389" s="4" t="s">
        <v>49</v>
      </c>
      <c r="AC389" s="6"/>
      <c r="AD389" s="4" t="s">
        <v>77</v>
      </c>
      <c r="AE389" s="4" t="str">
        <f t="shared" si="15"/>
        <v>NON</v>
      </c>
      <c r="AF389" s="98"/>
    </row>
    <row r="390" spans="1:32" ht="15" customHeight="1" x14ac:dyDescent="0.25">
      <c r="A390" s="133">
        <v>388</v>
      </c>
      <c r="B390" s="150">
        <v>2020</v>
      </c>
      <c r="C390" s="170" t="str">
        <f t="shared" si="16"/>
        <v>20-0505-0388</v>
      </c>
      <c r="D390" s="134" t="s">
        <v>186</v>
      </c>
      <c r="E390" s="60"/>
      <c r="F390" s="60"/>
      <c r="G390" s="86"/>
      <c r="H390" s="3" t="s">
        <v>40</v>
      </c>
      <c r="I390" s="3" t="s">
        <v>3506</v>
      </c>
      <c r="J390" s="3" t="s">
        <v>3507</v>
      </c>
      <c r="K390" s="4" t="s">
        <v>3508</v>
      </c>
      <c r="L390" s="3" t="s">
        <v>3509</v>
      </c>
      <c r="M390" s="3"/>
      <c r="N390" s="7" t="s">
        <v>3510</v>
      </c>
      <c r="O390" s="9" t="s">
        <v>3511</v>
      </c>
      <c r="P390" s="3" t="s">
        <v>3512</v>
      </c>
      <c r="Q390" s="92" t="s">
        <v>3513</v>
      </c>
      <c r="R390" s="3"/>
      <c r="S390" s="117" t="s">
        <v>533</v>
      </c>
      <c r="T390" s="82"/>
      <c r="U390" s="127" t="s">
        <v>3514</v>
      </c>
      <c r="V390" s="152" t="s">
        <v>47</v>
      </c>
      <c r="W390" s="156" t="s">
        <v>47</v>
      </c>
      <c r="X390" s="4" t="s">
        <v>48</v>
      </c>
      <c r="Y390" s="4" t="s">
        <v>32</v>
      </c>
      <c r="Z390" s="6" t="s">
        <v>33</v>
      </c>
      <c r="AA390" s="3" t="s">
        <v>5063</v>
      </c>
      <c r="AB390" s="4" t="s">
        <v>49</v>
      </c>
      <c r="AC390" s="6"/>
      <c r="AD390" s="4" t="s">
        <v>77</v>
      </c>
      <c r="AE390" s="4" t="str">
        <f t="shared" si="15"/>
        <v>NON</v>
      </c>
      <c r="AF390" s="98"/>
    </row>
    <row r="391" spans="1:32" ht="15" customHeight="1" x14ac:dyDescent="0.25">
      <c r="A391" s="133">
        <v>389</v>
      </c>
      <c r="B391" s="150">
        <v>2020</v>
      </c>
      <c r="C391" s="170" t="str">
        <f t="shared" si="16"/>
        <v>20-0505-0389</v>
      </c>
      <c r="D391" s="134" t="s">
        <v>186</v>
      </c>
      <c r="E391" s="60"/>
      <c r="F391" s="60"/>
      <c r="G391" s="86"/>
      <c r="H391" s="3" t="s">
        <v>57</v>
      </c>
      <c r="I391" s="3" t="s">
        <v>3515</v>
      </c>
      <c r="J391" s="3" t="s">
        <v>3516</v>
      </c>
      <c r="K391" s="4" t="s">
        <v>2455</v>
      </c>
      <c r="L391" s="3" t="s">
        <v>3517</v>
      </c>
      <c r="M391" s="3"/>
      <c r="N391" s="7" t="s">
        <v>3518</v>
      </c>
      <c r="O391" s="9" t="s">
        <v>3519</v>
      </c>
      <c r="P391" s="3" t="s">
        <v>3520</v>
      </c>
      <c r="Q391" s="92"/>
      <c r="R391" s="3"/>
      <c r="S391" s="117" t="s">
        <v>2761</v>
      </c>
      <c r="T391" s="82"/>
      <c r="U391" s="127" t="s">
        <v>3521</v>
      </c>
      <c r="V391" s="152" t="s">
        <v>47</v>
      </c>
      <c r="W391" s="156" t="s">
        <v>47</v>
      </c>
      <c r="X391" s="4" t="s">
        <v>48</v>
      </c>
      <c r="Y391" s="4" t="s">
        <v>32</v>
      </c>
      <c r="Z391" s="6" t="s">
        <v>33</v>
      </c>
      <c r="AA391" s="3" t="s">
        <v>5064</v>
      </c>
      <c r="AB391" s="4" t="s">
        <v>49</v>
      </c>
      <c r="AC391" s="6"/>
      <c r="AD391" s="4" t="s">
        <v>77</v>
      </c>
      <c r="AE391" s="4" t="str">
        <f t="shared" si="15"/>
        <v>NON</v>
      </c>
      <c r="AF391" s="98"/>
    </row>
    <row r="392" spans="1:32" ht="15" customHeight="1" x14ac:dyDescent="0.25">
      <c r="A392" s="133">
        <v>390</v>
      </c>
      <c r="B392" s="150">
        <v>2020</v>
      </c>
      <c r="C392" s="170" t="str">
        <f t="shared" si="16"/>
        <v>20-0505-0390</v>
      </c>
      <c r="D392" s="134" t="s">
        <v>186</v>
      </c>
      <c r="E392" s="60"/>
      <c r="F392" s="60"/>
      <c r="G392" s="86"/>
      <c r="H392" s="3" t="s">
        <v>57</v>
      </c>
      <c r="I392" s="3" t="s">
        <v>3522</v>
      </c>
      <c r="J392" s="3" t="s">
        <v>3523</v>
      </c>
      <c r="K392" s="4" t="s">
        <v>1371</v>
      </c>
      <c r="L392" s="3" t="s">
        <v>3524</v>
      </c>
      <c r="M392" s="3"/>
      <c r="N392" s="7" t="s">
        <v>3525</v>
      </c>
      <c r="O392" s="9" t="s">
        <v>3526</v>
      </c>
      <c r="P392" s="92" t="s">
        <v>3527</v>
      </c>
      <c r="Q392" s="92" t="s">
        <v>3528</v>
      </c>
      <c r="R392" s="3"/>
      <c r="S392" s="117" t="s">
        <v>1588</v>
      </c>
      <c r="T392" s="82">
        <v>1</v>
      </c>
      <c r="U392" s="127" t="s">
        <v>3529</v>
      </c>
      <c r="V392" s="152" t="s">
        <v>47</v>
      </c>
      <c r="W392" s="156" t="s">
        <v>47</v>
      </c>
      <c r="X392" s="4"/>
      <c r="Y392" s="4" t="s">
        <v>32</v>
      </c>
      <c r="Z392" s="6" t="s">
        <v>64</v>
      </c>
      <c r="AA392" s="3" t="s">
        <v>5065</v>
      </c>
      <c r="AB392" s="4" t="s">
        <v>15</v>
      </c>
      <c r="AC392" s="6"/>
      <c r="AD392" s="4" t="s">
        <v>77</v>
      </c>
      <c r="AE392" s="4" t="str">
        <f t="shared" si="15"/>
        <v>NON</v>
      </c>
      <c r="AF392" s="98"/>
    </row>
    <row r="393" spans="1:32" ht="15" customHeight="1" x14ac:dyDescent="0.25">
      <c r="A393" s="133">
        <v>391</v>
      </c>
      <c r="B393" s="150">
        <v>2020</v>
      </c>
      <c r="C393" s="170" t="str">
        <f t="shared" si="16"/>
        <v>20-0505-0391</v>
      </c>
      <c r="D393" s="134" t="s">
        <v>186</v>
      </c>
      <c r="E393" s="60"/>
      <c r="F393" s="60"/>
      <c r="G393" s="86"/>
      <c r="H393" s="3" t="s">
        <v>40</v>
      </c>
      <c r="I393" s="3" t="s">
        <v>3530</v>
      </c>
      <c r="J393" s="3" t="s">
        <v>3531</v>
      </c>
      <c r="K393" s="4" t="s">
        <v>3532</v>
      </c>
      <c r="L393" s="3" t="s">
        <v>3533</v>
      </c>
      <c r="M393" s="3"/>
      <c r="N393" s="7" t="s">
        <v>3534</v>
      </c>
      <c r="O393" s="9" t="s">
        <v>3535</v>
      </c>
      <c r="P393" s="92" t="s">
        <v>3536</v>
      </c>
      <c r="Q393" s="92"/>
      <c r="R393" s="3"/>
      <c r="S393" s="117" t="s">
        <v>976</v>
      </c>
      <c r="T393" s="82">
        <v>7</v>
      </c>
      <c r="U393" s="127"/>
      <c r="V393" s="152" t="s">
        <v>47</v>
      </c>
      <c r="W393" s="156" t="s">
        <v>47</v>
      </c>
      <c r="X393" s="4"/>
      <c r="Y393" s="14" t="s">
        <v>32</v>
      </c>
      <c r="Z393" s="6" t="s">
        <v>64</v>
      </c>
      <c r="AA393" s="3" t="s">
        <v>5066</v>
      </c>
      <c r="AB393" s="4" t="s">
        <v>15</v>
      </c>
      <c r="AC393" s="6"/>
      <c r="AD393" s="4" t="s">
        <v>77</v>
      </c>
      <c r="AE393" s="4" t="str">
        <f t="shared" si="15"/>
        <v>NON</v>
      </c>
      <c r="AF393" s="98"/>
    </row>
    <row r="394" spans="1:32" ht="15" customHeight="1" x14ac:dyDescent="0.25">
      <c r="A394" s="133">
        <v>392</v>
      </c>
      <c r="B394" s="150">
        <v>2020</v>
      </c>
      <c r="C394" s="170" t="str">
        <f t="shared" si="16"/>
        <v>20-0506-0392</v>
      </c>
      <c r="D394" s="134" t="s">
        <v>186</v>
      </c>
      <c r="E394" s="60"/>
      <c r="F394" s="60"/>
      <c r="G394" s="86" t="s">
        <v>35</v>
      </c>
      <c r="H394" s="7" t="s">
        <v>54</v>
      </c>
      <c r="I394" s="3" t="s">
        <v>3537</v>
      </c>
      <c r="J394" s="3" t="s">
        <v>71</v>
      </c>
      <c r="K394" s="4" t="s">
        <v>2285</v>
      </c>
      <c r="L394" s="3" t="s">
        <v>3538</v>
      </c>
      <c r="M394" s="3"/>
      <c r="N394" s="7" t="s">
        <v>3539</v>
      </c>
      <c r="O394" s="12" t="s">
        <v>3540</v>
      </c>
      <c r="P394" s="3" t="s">
        <v>3541</v>
      </c>
      <c r="Q394" s="92"/>
      <c r="R394" s="3"/>
      <c r="S394" s="117" t="s">
        <v>3542</v>
      </c>
      <c r="T394" s="82"/>
      <c r="U394" s="127" t="s">
        <v>3543</v>
      </c>
      <c r="V394" s="152" t="s">
        <v>103</v>
      </c>
      <c r="W394" s="156" t="s">
        <v>103</v>
      </c>
      <c r="X394" s="4" t="s">
        <v>31</v>
      </c>
      <c r="Y394" s="4" t="s">
        <v>32</v>
      </c>
      <c r="Z394" s="6" t="s">
        <v>33</v>
      </c>
      <c r="AA394" s="3" t="s">
        <v>5067</v>
      </c>
      <c r="AB394" s="4" t="s">
        <v>49</v>
      </c>
      <c r="AC394" s="6"/>
      <c r="AD394" s="4" t="s">
        <v>205</v>
      </c>
      <c r="AE394" s="4" t="str">
        <f t="shared" si="15"/>
        <v>NON</v>
      </c>
      <c r="AF394" s="98" t="s">
        <v>5438</v>
      </c>
    </row>
    <row r="395" spans="1:32" ht="15" customHeight="1" x14ac:dyDescent="0.25">
      <c r="A395" s="133">
        <v>393</v>
      </c>
      <c r="B395" s="150">
        <v>2020</v>
      </c>
      <c r="C395" s="170" t="str">
        <f t="shared" si="16"/>
        <v>20-0506-0393</v>
      </c>
      <c r="D395" s="134" t="s">
        <v>186</v>
      </c>
      <c r="E395" s="60"/>
      <c r="F395" s="60"/>
      <c r="G395" s="86" t="s">
        <v>35</v>
      </c>
      <c r="H395" s="3" t="s">
        <v>36</v>
      </c>
      <c r="I395" s="3" t="s">
        <v>3544</v>
      </c>
      <c r="J395" s="3" t="s">
        <v>3545</v>
      </c>
      <c r="K395" s="4" t="s">
        <v>1768</v>
      </c>
      <c r="L395" s="3" t="s">
        <v>3546</v>
      </c>
      <c r="M395" s="3"/>
      <c r="N395" s="7" t="s">
        <v>3547</v>
      </c>
      <c r="O395" s="12"/>
      <c r="P395" s="3" t="s">
        <v>3548</v>
      </c>
      <c r="Q395" s="92" t="s">
        <v>35</v>
      </c>
      <c r="R395" s="3"/>
      <c r="S395" s="117" t="s">
        <v>3549</v>
      </c>
      <c r="T395" s="82"/>
      <c r="U395" s="127" t="s">
        <v>35</v>
      </c>
      <c r="V395" s="152" t="s">
        <v>103</v>
      </c>
      <c r="W395" s="156" t="s">
        <v>103</v>
      </c>
      <c r="X395" s="4" t="s">
        <v>31</v>
      </c>
      <c r="Y395" s="4" t="s">
        <v>32</v>
      </c>
      <c r="Z395" s="6" t="s">
        <v>33</v>
      </c>
      <c r="AA395" s="3" t="s">
        <v>5068</v>
      </c>
      <c r="AB395" s="4" t="s">
        <v>56</v>
      </c>
      <c r="AC395" s="6"/>
      <c r="AD395" s="4" t="s">
        <v>201</v>
      </c>
      <c r="AE395" s="4" t="str">
        <f t="shared" si="15"/>
        <v>OUI</v>
      </c>
      <c r="AF395" s="98" t="s">
        <v>5439</v>
      </c>
    </row>
    <row r="396" spans="1:32" ht="15" customHeight="1" x14ac:dyDescent="0.25">
      <c r="A396" s="133">
        <v>394</v>
      </c>
      <c r="B396" s="150">
        <v>2020</v>
      </c>
      <c r="C396" s="170" t="str">
        <f t="shared" si="16"/>
        <v>20-0507-0394</v>
      </c>
      <c r="D396" s="134" t="s">
        <v>186</v>
      </c>
      <c r="E396" s="59"/>
      <c r="F396" s="59"/>
      <c r="G396" s="86" t="s">
        <v>35</v>
      </c>
      <c r="H396" s="3" t="s">
        <v>29</v>
      </c>
      <c r="I396" s="3" t="s">
        <v>3550</v>
      </c>
      <c r="J396" s="3" t="s">
        <v>3551</v>
      </c>
      <c r="K396" s="6" t="s">
        <v>3552</v>
      </c>
      <c r="L396" s="3" t="s">
        <v>3553</v>
      </c>
      <c r="M396" s="3"/>
      <c r="N396" s="7" t="s">
        <v>3554</v>
      </c>
      <c r="O396" s="11" t="s">
        <v>3555</v>
      </c>
      <c r="P396" s="3" t="s">
        <v>3556</v>
      </c>
      <c r="Q396" s="92"/>
      <c r="R396" s="3"/>
      <c r="S396" s="117" t="s">
        <v>2264</v>
      </c>
      <c r="T396" s="82"/>
      <c r="U396" s="127" t="s">
        <v>3557</v>
      </c>
      <c r="V396" s="152" t="s">
        <v>50</v>
      </c>
      <c r="W396" s="156" t="s">
        <v>50</v>
      </c>
      <c r="X396" s="4" t="s">
        <v>31</v>
      </c>
      <c r="Y396" s="4" t="s">
        <v>32</v>
      </c>
      <c r="Z396" s="6" t="s">
        <v>33</v>
      </c>
      <c r="AA396" s="5" t="s">
        <v>5069</v>
      </c>
      <c r="AB396" s="4" t="s">
        <v>34</v>
      </c>
      <c r="AC396" s="73"/>
      <c r="AD396" s="4" t="s">
        <v>201</v>
      </c>
      <c r="AE396" s="4" t="str">
        <f t="shared" si="15"/>
        <v>OUI</v>
      </c>
      <c r="AF396" s="100" t="s">
        <v>5440</v>
      </c>
    </row>
    <row r="397" spans="1:32" ht="15" customHeight="1" x14ac:dyDescent="0.25">
      <c r="A397" s="133">
        <v>395</v>
      </c>
      <c r="B397" s="150">
        <v>2020</v>
      </c>
      <c r="C397" s="170" t="str">
        <f t="shared" si="16"/>
        <v>20-0507-0395</v>
      </c>
      <c r="D397" s="134" t="s">
        <v>186</v>
      </c>
      <c r="E397" s="59"/>
      <c r="F397" s="59"/>
      <c r="G397" s="86" t="s">
        <v>35</v>
      </c>
      <c r="H397" s="3" t="s">
        <v>36</v>
      </c>
      <c r="I397" s="3" t="s">
        <v>3558</v>
      </c>
      <c r="J397" s="3" t="s">
        <v>3559</v>
      </c>
      <c r="K397" s="4" t="s">
        <v>3016</v>
      </c>
      <c r="L397" s="3" t="s">
        <v>3560</v>
      </c>
      <c r="M397" s="3"/>
      <c r="N397" s="7" t="s">
        <v>3561</v>
      </c>
      <c r="O397" s="9" t="s">
        <v>71</v>
      </c>
      <c r="P397" s="3"/>
      <c r="Q397" s="92" t="s">
        <v>3562</v>
      </c>
      <c r="R397" s="3"/>
      <c r="S397" s="117" t="s">
        <v>3169</v>
      </c>
      <c r="T397" s="82"/>
      <c r="U397" s="127" t="s">
        <v>3563</v>
      </c>
      <c r="V397" s="152" t="s">
        <v>50</v>
      </c>
      <c r="W397" s="156" t="s">
        <v>50</v>
      </c>
      <c r="X397" s="4" t="s">
        <v>31</v>
      </c>
      <c r="Y397" s="4" t="s">
        <v>32</v>
      </c>
      <c r="Z397" s="6" t="s">
        <v>33</v>
      </c>
      <c r="AA397" s="3" t="s">
        <v>5070</v>
      </c>
      <c r="AB397" s="4" t="s">
        <v>56</v>
      </c>
      <c r="AC397" s="6"/>
      <c r="AD397" s="4" t="s">
        <v>210</v>
      </c>
      <c r="AE397" s="4" t="str">
        <f t="shared" si="15"/>
        <v>OUI</v>
      </c>
      <c r="AF397" s="98" t="s">
        <v>5441</v>
      </c>
    </row>
    <row r="398" spans="1:32" ht="15" customHeight="1" x14ac:dyDescent="0.25">
      <c r="A398" s="133">
        <v>396</v>
      </c>
      <c r="B398" s="150">
        <v>2020</v>
      </c>
      <c r="C398" s="170" t="str">
        <f t="shared" si="16"/>
        <v>20-0507-0396</v>
      </c>
      <c r="D398" s="134" t="s">
        <v>186</v>
      </c>
      <c r="E398" s="59"/>
      <c r="F398" s="59"/>
      <c r="G398" s="86" t="s">
        <v>35</v>
      </c>
      <c r="H398" s="3" t="s">
        <v>40</v>
      </c>
      <c r="I398" s="3" t="s">
        <v>3564</v>
      </c>
      <c r="J398" s="3" t="s">
        <v>3565</v>
      </c>
      <c r="K398" s="4" t="s">
        <v>1948</v>
      </c>
      <c r="L398" s="3" t="s">
        <v>3566</v>
      </c>
      <c r="M398" s="3"/>
      <c r="N398" s="7" t="s">
        <v>3567</v>
      </c>
      <c r="O398" s="9" t="s">
        <v>71</v>
      </c>
      <c r="P398" s="3" t="s">
        <v>3568</v>
      </c>
      <c r="Q398" s="92"/>
      <c r="R398" s="3"/>
      <c r="S398" s="117" t="s">
        <v>3569</v>
      </c>
      <c r="T398" s="82"/>
      <c r="U398" s="127" t="s">
        <v>3570</v>
      </c>
      <c r="V398" s="152" t="s">
        <v>50</v>
      </c>
      <c r="W398" s="156" t="s">
        <v>50</v>
      </c>
      <c r="X398" s="4" t="s">
        <v>31</v>
      </c>
      <c r="Y398" s="4" t="s">
        <v>79</v>
      </c>
      <c r="Z398" s="6" t="s">
        <v>33</v>
      </c>
      <c r="AA398" s="3" t="s">
        <v>5071</v>
      </c>
      <c r="AB398" s="4" t="s">
        <v>49</v>
      </c>
      <c r="AC398" s="6"/>
      <c r="AD398" s="4" t="s">
        <v>201</v>
      </c>
      <c r="AE398" s="4" t="str">
        <f t="shared" si="15"/>
        <v>NON</v>
      </c>
      <c r="AF398" s="100" t="s">
        <v>5442</v>
      </c>
    </row>
    <row r="399" spans="1:32" ht="15" customHeight="1" x14ac:dyDescent="0.25">
      <c r="A399" s="133">
        <v>397</v>
      </c>
      <c r="B399" s="150">
        <v>2020</v>
      </c>
      <c r="C399" s="170" t="str">
        <f t="shared" si="16"/>
        <v>20-0507-0397</v>
      </c>
      <c r="D399" s="134" t="s">
        <v>186</v>
      </c>
      <c r="E399" s="60"/>
      <c r="F399" s="60"/>
      <c r="G399" s="86" t="s">
        <v>35</v>
      </c>
      <c r="H399" s="3" t="s">
        <v>40</v>
      </c>
      <c r="I399" s="3" t="s">
        <v>3571</v>
      </c>
      <c r="J399" s="3" t="s">
        <v>3572</v>
      </c>
      <c r="K399" s="4" t="s">
        <v>864</v>
      </c>
      <c r="L399" s="3" t="s">
        <v>3573</v>
      </c>
      <c r="M399" s="3"/>
      <c r="N399" s="7" t="s">
        <v>3574</v>
      </c>
      <c r="O399" s="9"/>
      <c r="P399" s="3" t="s">
        <v>3575</v>
      </c>
      <c r="Q399" s="92" t="s">
        <v>3576</v>
      </c>
      <c r="R399" s="3"/>
      <c r="S399" s="117" t="s">
        <v>2849</v>
      </c>
      <c r="T399" s="82"/>
      <c r="U399" s="127" t="s">
        <v>3577</v>
      </c>
      <c r="V399" s="152" t="s">
        <v>50</v>
      </c>
      <c r="W399" s="156" t="s">
        <v>50</v>
      </c>
      <c r="X399" s="4" t="s">
        <v>31</v>
      </c>
      <c r="Y399" s="4" t="s">
        <v>79</v>
      </c>
      <c r="Z399" s="6" t="s">
        <v>33</v>
      </c>
      <c r="AA399" s="3" t="s">
        <v>5072</v>
      </c>
      <c r="AB399" s="4" t="s">
        <v>49</v>
      </c>
      <c r="AC399" s="3"/>
      <c r="AD399" s="4" t="s">
        <v>77</v>
      </c>
      <c r="AE399" s="4" t="str">
        <f t="shared" si="15"/>
        <v>NON</v>
      </c>
      <c r="AF399" s="98" t="s">
        <v>5443</v>
      </c>
    </row>
    <row r="400" spans="1:32" ht="15" customHeight="1" x14ac:dyDescent="0.25">
      <c r="A400" s="133">
        <v>398</v>
      </c>
      <c r="B400" s="150">
        <v>2020</v>
      </c>
      <c r="C400" s="170" t="str">
        <f t="shared" si="16"/>
        <v>20-0507-0398</v>
      </c>
      <c r="D400" s="134" t="s">
        <v>186</v>
      </c>
      <c r="E400" s="60"/>
      <c r="F400" s="60"/>
      <c r="G400" s="86" t="s">
        <v>35</v>
      </c>
      <c r="H400" s="3" t="s">
        <v>235</v>
      </c>
      <c r="I400" s="3" t="s">
        <v>3578</v>
      </c>
      <c r="J400" s="3" t="s">
        <v>3579</v>
      </c>
      <c r="K400" s="4" t="s">
        <v>1713</v>
      </c>
      <c r="L400" s="3" t="s">
        <v>3580</v>
      </c>
      <c r="M400" s="3"/>
      <c r="N400" s="7" t="s">
        <v>3581</v>
      </c>
      <c r="O400" s="12" t="s">
        <v>3582</v>
      </c>
      <c r="P400" s="3" t="s">
        <v>3583</v>
      </c>
      <c r="Q400" s="92"/>
      <c r="R400" s="3"/>
      <c r="S400" s="117" t="s">
        <v>3584</v>
      </c>
      <c r="T400" s="82"/>
      <c r="U400" s="127" t="s">
        <v>3585</v>
      </c>
      <c r="V400" s="152" t="s">
        <v>50</v>
      </c>
      <c r="W400" s="156" t="s">
        <v>50</v>
      </c>
      <c r="X400" s="4" t="s">
        <v>31</v>
      </c>
      <c r="Y400" s="14" t="s">
        <v>32</v>
      </c>
      <c r="Z400" s="6" t="s">
        <v>33</v>
      </c>
      <c r="AA400" s="3" t="s">
        <v>5073</v>
      </c>
      <c r="AB400" s="4" t="s">
        <v>34</v>
      </c>
      <c r="AC400" s="6"/>
      <c r="AD400" s="4" t="s">
        <v>201</v>
      </c>
      <c r="AE400" s="4" t="str">
        <f t="shared" si="15"/>
        <v>OUI</v>
      </c>
      <c r="AF400" s="101" t="s">
        <v>5444</v>
      </c>
    </row>
    <row r="401" spans="1:32" ht="15" customHeight="1" x14ac:dyDescent="0.25">
      <c r="A401" s="133">
        <v>399</v>
      </c>
      <c r="B401" s="150">
        <v>2020</v>
      </c>
      <c r="C401" s="170" t="str">
        <f t="shared" si="16"/>
        <v>20-0507-0399</v>
      </c>
      <c r="D401" s="134" t="s">
        <v>186</v>
      </c>
      <c r="E401" s="60"/>
      <c r="F401" s="60"/>
      <c r="G401" s="86" t="s">
        <v>35</v>
      </c>
      <c r="H401" s="3" t="s">
        <v>40</v>
      </c>
      <c r="I401" s="3" t="s">
        <v>3586</v>
      </c>
      <c r="J401" s="3" t="s">
        <v>3587</v>
      </c>
      <c r="K401" s="4" t="s">
        <v>3588</v>
      </c>
      <c r="L401" s="3" t="s">
        <v>3589</v>
      </c>
      <c r="M401" s="3"/>
      <c r="N401" s="7" t="s">
        <v>3590</v>
      </c>
      <c r="O401" s="9" t="s">
        <v>3591</v>
      </c>
      <c r="P401" s="3" t="s">
        <v>3592</v>
      </c>
      <c r="Q401" s="92"/>
      <c r="R401" s="3"/>
      <c r="S401" s="117" t="s">
        <v>1677</v>
      </c>
      <c r="T401" s="82"/>
      <c r="U401" s="127" t="s">
        <v>3593</v>
      </c>
      <c r="V401" s="152" t="s">
        <v>50</v>
      </c>
      <c r="W401" s="156" t="s">
        <v>50</v>
      </c>
      <c r="X401" s="4" t="s">
        <v>31</v>
      </c>
      <c r="Y401" s="14" t="s">
        <v>79</v>
      </c>
      <c r="Z401" s="6" t="s">
        <v>33</v>
      </c>
      <c r="AA401" s="3" t="s">
        <v>5074</v>
      </c>
      <c r="AB401" s="4" t="s">
        <v>49</v>
      </c>
      <c r="AC401" s="6"/>
      <c r="AD401" s="4" t="s">
        <v>210</v>
      </c>
      <c r="AE401" s="4" t="str">
        <f t="shared" si="15"/>
        <v>NON</v>
      </c>
      <c r="AF401" s="98" t="s">
        <v>5445</v>
      </c>
    </row>
    <row r="402" spans="1:32" ht="15" customHeight="1" x14ac:dyDescent="0.25">
      <c r="A402" s="133">
        <v>400</v>
      </c>
      <c r="B402" s="150">
        <v>2020</v>
      </c>
      <c r="C402" s="170" t="str">
        <f t="shared" si="16"/>
        <v>20-0507-0400</v>
      </c>
      <c r="D402" s="134" t="s">
        <v>186</v>
      </c>
      <c r="E402" s="60"/>
      <c r="F402" s="60"/>
      <c r="G402" s="86"/>
      <c r="H402" s="3" t="s">
        <v>65</v>
      </c>
      <c r="I402" s="3" t="s">
        <v>3594</v>
      </c>
      <c r="J402" s="3" t="s">
        <v>3595</v>
      </c>
      <c r="K402" s="4" t="s">
        <v>2243</v>
      </c>
      <c r="L402" s="3" t="s">
        <v>3596</v>
      </c>
      <c r="M402" s="3"/>
      <c r="N402" s="7" t="s">
        <v>3597</v>
      </c>
      <c r="O402" s="12" t="s">
        <v>3598</v>
      </c>
      <c r="P402" s="3" t="s">
        <v>3599</v>
      </c>
      <c r="Q402" s="92" t="s">
        <v>3600</v>
      </c>
      <c r="R402" s="3"/>
      <c r="S402" s="117" t="s">
        <v>673</v>
      </c>
      <c r="T402" s="82"/>
      <c r="U402" s="127"/>
      <c r="V402" s="152" t="s">
        <v>50</v>
      </c>
      <c r="W402" s="156" t="s">
        <v>50</v>
      </c>
      <c r="X402" s="4"/>
      <c r="Y402" s="4" t="s">
        <v>32</v>
      </c>
      <c r="Z402" s="6" t="s">
        <v>33</v>
      </c>
      <c r="AA402" s="3" t="s">
        <v>5075</v>
      </c>
      <c r="AB402" s="4" t="s">
        <v>34</v>
      </c>
      <c r="AC402" s="6"/>
      <c r="AD402" s="4" t="s">
        <v>201</v>
      </c>
      <c r="AE402" s="4" t="str">
        <f t="shared" si="15"/>
        <v>OUI</v>
      </c>
      <c r="AF402" s="98"/>
    </row>
    <row r="403" spans="1:32" ht="15" customHeight="1" x14ac:dyDescent="0.25">
      <c r="A403" s="133">
        <v>401</v>
      </c>
      <c r="B403" s="150">
        <v>2020</v>
      </c>
      <c r="C403" s="170" t="str">
        <f t="shared" si="16"/>
        <v>20-0507-0401</v>
      </c>
      <c r="D403" s="134" t="s">
        <v>186</v>
      </c>
      <c r="E403" s="60"/>
      <c r="F403" s="60"/>
      <c r="G403" s="86" t="s">
        <v>35</v>
      </c>
      <c r="H403" s="3" t="s">
        <v>44</v>
      </c>
      <c r="I403" s="3" t="s">
        <v>3601</v>
      </c>
      <c r="J403" s="3" t="s">
        <v>3602</v>
      </c>
      <c r="K403" s="4" t="s">
        <v>2070</v>
      </c>
      <c r="L403" s="3" t="s">
        <v>3603</v>
      </c>
      <c r="M403" s="3"/>
      <c r="N403" s="7" t="s">
        <v>3604</v>
      </c>
      <c r="O403" s="9" t="s">
        <v>3605</v>
      </c>
      <c r="P403" s="3" t="s">
        <v>3606</v>
      </c>
      <c r="Q403" s="92"/>
      <c r="R403" s="3"/>
      <c r="S403" s="117" t="s">
        <v>701</v>
      </c>
      <c r="T403" s="82"/>
      <c r="U403" s="127"/>
      <c r="V403" s="152" t="s">
        <v>50</v>
      </c>
      <c r="W403" s="156" t="s">
        <v>50</v>
      </c>
      <c r="X403" s="4" t="s">
        <v>31</v>
      </c>
      <c r="Y403" s="4" t="s">
        <v>32</v>
      </c>
      <c r="Z403" s="6" t="s">
        <v>33</v>
      </c>
      <c r="AA403" s="3" t="s">
        <v>5076</v>
      </c>
      <c r="AB403" s="4" t="s">
        <v>34</v>
      </c>
      <c r="AC403" s="6"/>
      <c r="AD403" s="4" t="s">
        <v>205</v>
      </c>
      <c r="AE403" s="4" t="str">
        <f t="shared" si="15"/>
        <v>OUI</v>
      </c>
      <c r="AF403" s="98" t="s">
        <v>5446</v>
      </c>
    </row>
    <row r="404" spans="1:32" ht="15" customHeight="1" x14ac:dyDescent="0.25">
      <c r="A404" s="133">
        <v>402</v>
      </c>
      <c r="B404" s="150">
        <v>2020</v>
      </c>
      <c r="C404" s="170" t="str">
        <f t="shared" si="16"/>
        <v>20-0507-0402</v>
      </c>
      <c r="D404" s="134" t="s">
        <v>186</v>
      </c>
      <c r="E404" s="60"/>
      <c r="F404" s="60"/>
      <c r="G404" s="86"/>
      <c r="H404" s="3" t="s">
        <v>29</v>
      </c>
      <c r="I404" s="3" t="s">
        <v>3607</v>
      </c>
      <c r="J404" s="3" t="s">
        <v>3608</v>
      </c>
      <c r="K404" s="4" t="s">
        <v>3609</v>
      </c>
      <c r="L404" s="3" t="s">
        <v>3610</v>
      </c>
      <c r="M404" s="3"/>
      <c r="N404" s="7" t="s">
        <v>3611</v>
      </c>
      <c r="O404" s="9"/>
      <c r="P404" s="92" t="s">
        <v>3612</v>
      </c>
      <c r="Q404" s="92" t="s">
        <v>3613</v>
      </c>
      <c r="R404" s="3"/>
      <c r="S404" s="117" t="s">
        <v>1283</v>
      </c>
      <c r="T404" s="82"/>
      <c r="U404" s="127" t="s">
        <v>3614</v>
      </c>
      <c r="V404" s="152" t="s">
        <v>50</v>
      </c>
      <c r="W404" s="156" t="s">
        <v>50</v>
      </c>
      <c r="X404" s="4" t="s">
        <v>31</v>
      </c>
      <c r="Y404" s="4" t="s">
        <v>32</v>
      </c>
      <c r="Z404" s="6" t="s">
        <v>33</v>
      </c>
      <c r="AA404" s="3" t="s">
        <v>5077</v>
      </c>
      <c r="AB404" s="4" t="s">
        <v>34</v>
      </c>
      <c r="AC404" s="6"/>
      <c r="AD404" s="4" t="s">
        <v>210</v>
      </c>
      <c r="AE404" s="4" t="str">
        <f t="shared" si="15"/>
        <v>OUI</v>
      </c>
      <c r="AF404" s="100" t="s">
        <v>5447</v>
      </c>
    </row>
    <row r="405" spans="1:32" ht="15" customHeight="1" x14ac:dyDescent="0.25">
      <c r="A405" s="133">
        <v>403</v>
      </c>
      <c r="B405" s="150">
        <v>2020</v>
      </c>
      <c r="C405" s="170" t="str">
        <f t="shared" si="16"/>
        <v>20-0511-0403</v>
      </c>
      <c r="D405" s="134" t="s">
        <v>193</v>
      </c>
      <c r="E405" s="60"/>
      <c r="F405" s="60"/>
      <c r="G405" s="87" t="s">
        <v>35</v>
      </c>
      <c r="H405" s="3" t="s">
        <v>40</v>
      </c>
      <c r="I405" s="3" t="s">
        <v>3615</v>
      </c>
      <c r="J405" s="15" t="s">
        <v>3616</v>
      </c>
      <c r="K405" s="4" t="s">
        <v>1190</v>
      </c>
      <c r="L405" s="7" t="s">
        <v>3617</v>
      </c>
      <c r="M405" s="7"/>
      <c r="N405" s="7" t="s">
        <v>3618</v>
      </c>
      <c r="O405" s="9" t="s">
        <v>3619</v>
      </c>
      <c r="P405" s="7" t="s">
        <v>3620</v>
      </c>
      <c r="Q405" s="93"/>
      <c r="R405" s="7"/>
      <c r="S405" s="117" t="s">
        <v>1491</v>
      </c>
      <c r="T405" s="82"/>
      <c r="U405" s="127" t="s">
        <v>3621</v>
      </c>
      <c r="V405" s="152">
        <v>43962</v>
      </c>
      <c r="W405" s="156">
        <v>43962</v>
      </c>
      <c r="X405" s="4" t="s">
        <v>48</v>
      </c>
      <c r="Y405" s="4" t="s">
        <v>32</v>
      </c>
      <c r="Z405" s="6" t="s">
        <v>33</v>
      </c>
      <c r="AA405" s="7" t="s">
        <v>5078</v>
      </c>
      <c r="AB405" s="4" t="s">
        <v>49</v>
      </c>
      <c r="AC405" s="6"/>
      <c r="AD405" s="4" t="s">
        <v>201</v>
      </c>
      <c r="AE405" s="4" t="str">
        <f t="shared" si="15"/>
        <v>NON</v>
      </c>
      <c r="AF405" s="97" t="s">
        <v>5448</v>
      </c>
    </row>
    <row r="406" spans="1:32" ht="15" customHeight="1" x14ac:dyDescent="0.25">
      <c r="A406" s="133">
        <v>404</v>
      </c>
      <c r="B406" s="150">
        <v>2020</v>
      </c>
      <c r="C406" s="170" t="str">
        <f t="shared" si="16"/>
        <v>20-0512-0404</v>
      </c>
      <c r="D406" s="134" t="s">
        <v>186</v>
      </c>
      <c r="E406" s="60"/>
      <c r="F406" s="60"/>
      <c r="G406" s="86" t="s">
        <v>35</v>
      </c>
      <c r="H406" s="3" t="s">
        <v>235</v>
      </c>
      <c r="I406" s="3" t="s">
        <v>3622</v>
      </c>
      <c r="J406" s="3" t="s">
        <v>3623</v>
      </c>
      <c r="K406" s="4" t="s">
        <v>3387</v>
      </c>
      <c r="L406" s="3" t="s">
        <v>3624</v>
      </c>
      <c r="M406" s="3"/>
      <c r="N406" s="7" t="s">
        <v>3625</v>
      </c>
      <c r="O406" s="9" t="s">
        <v>3626</v>
      </c>
      <c r="P406" s="92" t="s">
        <v>3627</v>
      </c>
      <c r="Q406" s="92"/>
      <c r="R406" s="3"/>
      <c r="S406" s="117" t="s">
        <v>2548</v>
      </c>
      <c r="T406" s="82"/>
      <c r="U406" s="127" t="s">
        <v>3628</v>
      </c>
      <c r="V406" s="152">
        <v>43963</v>
      </c>
      <c r="W406" s="156">
        <v>43963</v>
      </c>
      <c r="X406" s="4" t="s">
        <v>31</v>
      </c>
      <c r="Y406" s="4" t="s">
        <v>32</v>
      </c>
      <c r="Z406" s="6" t="s">
        <v>33</v>
      </c>
      <c r="AA406" s="3" t="s">
        <v>5079</v>
      </c>
      <c r="AB406" s="4" t="s">
        <v>34</v>
      </c>
      <c r="AC406" s="6"/>
      <c r="AD406" s="4" t="s">
        <v>201</v>
      </c>
      <c r="AE406" s="4" t="str">
        <f t="shared" si="15"/>
        <v>OUI</v>
      </c>
      <c r="AF406" s="98" t="s">
        <v>5449</v>
      </c>
    </row>
    <row r="407" spans="1:32" ht="15" customHeight="1" x14ac:dyDescent="0.25">
      <c r="A407" s="133">
        <v>405</v>
      </c>
      <c r="B407" s="150">
        <v>2020</v>
      </c>
      <c r="C407" s="170" t="str">
        <f t="shared" si="16"/>
        <v>20-0513-0405</v>
      </c>
      <c r="D407" s="134" t="s">
        <v>193</v>
      </c>
      <c r="E407" s="59"/>
      <c r="F407" s="59"/>
      <c r="G407" s="87"/>
      <c r="H407" s="3" t="s">
        <v>235</v>
      </c>
      <c r="I407" s="3" t="s">
        <v>3629</v>
      </c>
      <c r="J407" s="3" t="s">
        <v>3630</v>
      </c>
      <c r="K407" s="4" t="s">
        <v>940</v>
      </c>
      <c r="L407" s="3" t="s">
        <v>3631</v>
      </c>
      <c r="M407" s="7"/>
      <c r="N407" s="7" t="s">
        <v>3632</v>
      </c>
      <c r="O407" s="9" t="s">
        <v>3633</v>
      </c>
      <c r="P407" s="7" t="s">
        <v>3634</v>
      </c>
      <c r="Q407" s="93"/>
      <c r="R407" s="7"/>
      <c r="S407" s="117" t="s">
        <v>2084</v>
      </c>
      <c r="T407" s="82"/>
      <c r="U407" s="127" t="s">
        <v>3635</v>
      </c>
      <c r="V407" s="152">
        <v>43964</v>
      </c>
      <c r="W407" s="156">
        <v>43964</v>
      </c>
      <c r="X407" s="4" t="s">
        <v>48</v>
      </c>
      <c r="Y407" s="4" t="s">
        <v>97</v>
      </c>
      <c r="Z407" s="6" t="s">
        <v>33</v>
      </c>
      <c r="AA407" s="7" t="s">
        <v>650</v>
      </c>
      <c r="AB407" s="4" t="s">
        <v>56</v>
      </c>
      <c r="AC407" s="6"/>
      <c r="AD407" s="4" t="s">
        <v>201</v>
      </c>
      <c r="AE407" s="4" t="str">
        <f t="shared" si="15"/>
        <v>OUI</v>
      </c>
      <c r="AF407" s="97" t="s">
        <v>5450</v>
      </c>
    </row>
    <row r="408" spans="1:32" ht="15" customHeight="1" x14ac:dyDescent="0.25">
      <c r="A408" s="133">
        <v>406</v>
      </c>
      <c r="B408" s="150">
        <v>2020</v>
      </c>
      <c r="C408" s="170" t="str">
        <f t="shared" si="16"/>
        <v>20-0513-0406</v>
      </c>
      <c r="D408" s="134" t="s">
        <v>193</v>
      </c>
      <c r="E408" s="59"/>
      <c r="F408" s="59"/>
      <c r="G408" s="86"/>
      <c r="H408" s="3" t="s">
        <v>36</v>
      </c>
      <c r="I408" s="3" t="s">
        <v>3636</v>
      </c>
      <c r="J408" s="7" t="s">
        <v>3637</v>
      </c>
      <c r="K408" s="4" t="s">
        <v>3638</v>
      </c>
      <c r="L408" s="7" t="s">
        <v>3639</v>
      </c>
      <c r="M408" s="7"/>
      <c r="N408" s="7" t="s">
        <v>3640</v>
      </c>
      <c r="O408" s="9" t="s">
        <v>3641</v>
      </c>
      <c r="P408" s="7" t="s">
        <v>3642</v>
      </c>
      <c r="Q408" s="93"/>
      <c r="R408" s="7"/>
      <c r="S408" s="117" t="s">
        <v>2947</v>
      </c>
      <c r="T408" s="82"/>
      <c r="U408" s="127" t="s">
        <v>3643</v>
      </c>
      <c r="V408" s="152">
        <v>43964</v>
      </c>
      <c r="W408" s="156">
        <v>43964</v>
      </c>
      <c r="X408" s="4" t="s">
        <v>48</v>
      </c>
      <c r="Y408" s="4" t="s">
        <v>97</v>
      </c>
      <c r="Z408" s="6" t="s">
        <v>33</v>
      </c>
      <c r="AA408" s="7" t="s">
        <v>5080</v>
      </c>
      <c r="AB408" s="4" t="s">
        <v>34</v>
      </c>
      <c r="AC408" s="6"/>
      <c r="AD408" s="4" t="s">
        <v>201</v>
      </c>
      <c r="AE408" s="4" t="str">
        <f t="shared" ref="AE408:AE428" si="17">IF(ISBLANK(H408),"",IF(ISNUMBER(SEARCH("NR",H408)),"NON","OUI"))</f>
        <v>OUI</v>
      </c>
      <c r="AF408" s="97" t="s">
        <v>5451</v>
      </c>
    </row>
    <row r="409" spans="1:32" ht="15" customHeight="1" x14ac:dyDescent="0.25">
      <c r="A409" s="133">
        <v>407</v>
      </c>
      <c r="B409" s="150">
        <v>2020</v>
      </c>
      <c r="C409" s="170" t="str">
        <f t="shared" si="16"/>
        <v>20-0513-0407</v>
      </c>
      <c r="D409" s="134" t="s">
        <v>193</v>
      </c>
      <c r="E409" s="59"/>
      <c r="F409" s="59"/>
      <c r="G409" s="87"/>
      <c r="H409" s="3" t="s">
        <v>40</v>
      </c>
      <c r="I409" s="3" t="s">
        <v>3644</v>
      </c>
      <c r="J409" s="7" t="s">
        <v>3645</v>
      </c>
      <c r="K409" s="4" t="s">
        <v>1875</v>
      </c>
      <c r="L409" s="7" t="s">
        <v>3646</v>
      </c>
      <c r="M409" s="7"/>
      <c r="N409" s="7" t="s">
        <v>3647</v>
      </c>
      <c r="O409" s="9" t="s">
        <v>3648</v>
      </c>
      <c r="P409" s="7" t="s">
        <v>3649</v>
      </c>
      <c r="Q409" s="93" t="s">
        <v>3650</v>
      </c>
      <c r="R409" s="7"/>
      <c r="S409" s="117" t="s">
        <v>3651</v>
      </c>
      <c r="T409" s="82"/>
      <c r="U409" s="127" t="s">
        <v>3652</v>
      </c>
      <c r="V409" s="152">
        <v>43964</v>
      </c>
      <c r="W409" s="156">
        <v>43964</v>
      </c>
      <c r="X409" s="4" t="s">
        <v>48</v>
      </c>
      <c r="Y409" s="4" t="s">
        <v>97</v>
      </c>
      <c r="Z409" s="6" t="s">
        <v>33</v>
      </c>
      <c r="AA409" s="7" t="s">
        <v>5081</v>
      </c>
      <c r="AB409" s="4" t="s">
        <v>34</v>
      </c>
      <c r="AC409" s="6"/>
      <c r="AD409" s="4" t="s">
        <v>201</v>
      </c>
      <c r="AE409" s="4" t="str">
        <f t="shared" si="17"/>
        <v>NON</v>
      </c>
      <c r="AF409" s="97" t="s">
        <v>5452</v>
      </c>
    </row>
    <row r="410" spans="1:32" ht="15" customHeight="1" x14ac:dyDescent="0.25">
      <c r="A410" s="133">
        <v>408</v>
      </c>
      <c r="B410" s="150">
        <v>2020</v>
      </c>
      <c r="C410" s="170" t="str">
        <f t="shared" si="16"/>
        <v>20-0514-0408</v>
      </c>
      <c r="D410" s="134" t="s">
        <v>193</v>
      </c>
      <c r="E410" s="60"/>
      <c r="F410" s="60"/>
      <c r="G410" s="86"/>
      <c r="H410" s="3" t="s">
        <v>44</v>
      </c>
      <c r="I410" s="3" t="s">
        <v>3653</v>
      </c>
      <c r="J410" s="7" t="s">
        <v>3654</v>
      </c>
      <c r="K410" s="4" t="s">
        <v>1431</v>
      </c>
      <c r="L410" s="7" t="s">
        <v>3655</v>
      </c>
      <c r="M410" s="7"/>
      <c r="N410" s="7" t="s">
        <v>3656</v>
      </c>
      <c r="O410" s="9" t="s">
        <v>3657</v>
      </c>
      <c r="P410" s="7" t="s">
        <v>3658</v>
      </c>
      <c r="Q410" s="93" t="s">
        <v>3659</v>
      </c>
      <c r="R410" s="7"/>
      <c r="S410" s="117" t="s">
        <v>814</v>
      </c>
      <c r="T410" s="82"/>
      <c r="U410" s="127" t="s">
        <v>3660</v>
      </c>
      <c r="V410" s="152">
        <v>43965</v>
      </c>
      <c r="W410" s="156">
        <v>43965</v>
      </c>
      <c r="X410" s="4" t="s">
        <v>48</v>
      </c>
      <c r="Y410" s="4" t="s">
        <v>97</v>
      </c>
      <c r="Z410" s="6" t="s">
        <v>33</v>
      </c>
      <c r="AA410" s="7" t="s">
        <v>5082</v>
      </c>
      <c r="AB410" s="4" t="s">
        <v>34</v>
      </c>
      <c r="AC410" s="6"/>
      <c r="AD410" s="4" t="s">
        <v>201</v>
      </c>
      <c r="AE410" s="4" t="str">
        <f t="shared" si="17"/>
        <v>OUI</v>
      </c>
      <c r="AF410" s="97" t="s">
        <v>5453</v>
      </c>
    </row>
    <row r="411" spans="1:32" ht="15" customHeight="1" x14ac:dyDescent="0.25">
      <c r="A411" s="133">
        <v>409</v>
      </c>
      <c r="B411" s="150">
        <v>2020</v>
      </c>
      <c r="C411" s="170" t="str">
        <f t="shared" si="16"/>
        <v>20-0514-0409</v>
      </c>
      <c r="D411" s="134" t="s">
        <v>193</v>
      </c>
      <c r="E411" s="60"/>
      <c r="F411" s="60"/>
      <c r="G411" s="86" t="s">
        <v>35</v>
      </c>
      <c r="H411" s="3" t="s">
        <v>40</v>
      </c>
      <c r="I411" s="3" t="s">
        <v>3661</v>
      </c>
      <c r="J411" s="7" t="s">
        <v>3662</v>
      </c>
      <c r="K411" s="4" t="s">
        <v>3663</v>
      </c>
      <c r="L411" s="7" t="s">
        <v>3664</v>
      </c>
      <c r="M411" s="7"/>
      <c r="N411" s="7" t="s">
        <v>3665</v>
      </c>
      <c r="O411" s="9" t="s">
        <v>3666</v>
      </c>
      <c r="P411" s="7" t="s">
        <v>3667</v>
      </c>
      <c r="Q411" s="92" t="s">
        <v>3668</v>
      </c>
      <c r="R411" s="7"/>
      <c r="S411" s="117" t="s">
        <v>1504</v>
      </c>
      <c r="T411" s="82"/>
      <c r="U411" s="127" t="s">
        <v>3669</v>
      </c>
      <c r="V411" s="152">
        <v>43965</v>
      </c>
      <c r="W411" s="156">
        <v>43965</v>
      </c>
      <c r="X411" s="4" t="s">
        <v>48</v>
      </c>
      <c r="Y411" s="4" t="s">
        <v>97</v>
      </c>
      <c r="Z411" s="6" t="s">
        <v>33</v>
      </c>
      <c r="AA411" s="7" t="s">
        <v>5083</v>
      </c>
      <c r="AB411" s="4" t="s">
        <v>34</v>
      </c>
      <c r="AC411" s="6"/>
      <c r="AD411" s="4" t="s">
        <v>201</v>
      </c>
      <c r="AE411" s="4" t="str">
        <f t="shared" si="17"/>
        <v>NON</v>
      </c>
      <c r="AF411" s="97" t="s">
        <v>5454</v>
      </c>
    </row>
    <row r="412" spans="1:32" ht="15" customHeight="1" x14ac:dyDescent="0.25">
      <c r="A412" s="133">
        <v>410</v>
      </c>
      <c r="B412" s="150">
        <v>2020</v>
      </c>
      <c r="C412" s="170" t="str">
        <f t="shared" si="16"/>
        <v>20-0514-0410</v>
      </c>
      <c r="D412" s="134" t="s">
        <v>193</v>
      </c>
      <c r="E412" s="59"/>
      <c r="F412" s="59"/>
      <c r="G412" s="87"/>
      <c r="H412" s="3" t="s">
        <v>44</v>
      </c>
      <c r="I412" s="3" t="s">
        <v>3670</v>
      </c>
      <c r="J412" s="7" t="s">
        <v>3671</v>
      </c>
      <c r="K412" s="4" t="s">
        <v>2206</v>
      </c>
      <c r="L412" s="7" t="s">
        <v>3672</v>
      </c>
      <c r="M412" s="7"/>
      <c r="N412" s="7" t="s">
        <v>3673</v>
      </c>
      <c r="O412" s="9" t="s">
        <v>3674</v>
      </c>
      <c r="P412" s="3" t="s">
        <v>3675</v>
      </c>
      <c r="Q412" s="92"/>
      <c r="R412" s="7"/>
      <c r="S412" s="117" t="s">
        <v>478</v>
      </c>
      <c r="T412" s="82"/>
      <c r="U412" s="127" t="s">
        <v>3676</v>
      </c>
      <c r="V412" s="152">
        <v>43965</v>
      </c>
      <c r="W412" s="156">
        <v>43965</v>
      </c>
      <c r="X412" s="4" t="s">
        <v>48</v>
      </c>
      <c r="Y412" s="4" t="s">
        <v>97</v>
      </c>
      <c r="Z412" s="6" t="s">
        <v>33</v>
      </c>
      <c r="AA412" s="7" t="s">
        <v>5084</v>
      </c>
      <c r="AB412" s="4" t="s">
        <v>34</v>
      </c>
      <c r="AC412" s="6"/>
      <c r="AD412" s="4" t="s">
        <v>205</v>
      </c>
      <c r="AE412" s="4" t="str">
        <f t="shared" si="17"/>
        <v>OUI</v>
      </c>
      <c r="AF412" s="97" t="s">
        <v>5455</v>
      </c>
    </row>
    <row r="413" spans="1:32" ht="15" customHeight="1" x14ac:dyDescent="0.25">
      <c r="A413" s="133">
        <v>411</v>
      </c>
      <c r="B413" s="150">
        <v>2020</v>
      </c>
      <c r="C413" s="170" t="str">
        <f t="shared" si="16"/>
        <v>20-0514-0411</v>
      </c>
      <c r="D413" s="134" t="s">
        <v>186</v>
      </c>
      <c r="E413" s="59"/>
      <c r="F413" s="59"/>
      <c r="G413" s="86"/>
      <c r="H413" s="3" t="s">
        <v>44</v>
      </c>
      <c r="I413" s="3" t="s">
        <v>3677</v>
      </c>
      <c r="J413" s="3" t="s">
        <v>3678</v>
      </c>
      <c r="K413" s="4" t="s">
        <v>3679</v>
      </c>
      <c r="L413" s="3" t="s">
        <v>3680</v>
      </c>
      <c r="M413" s="3"/>
      <c r="N413" s="7" t="s">
        <v>3681</v>
      </c>
      <c r="O413" s="137" t="s">
        <v>3682</v>
      </c>
      <c r="P413" s="3" t="s">
        <v>3683</v>
      </c>
      <c r="Q413" s="92" t="s">
        <v>35</v>
      </c>
      <c r="R413" s="3"/>
      <c r="S413" s="117" t="s">
        <v>1740</v>
      </c>
      <c r="T413" s="82"/>
      <c r="U413" s="127" t="s">
        <v>3684</v>
      </c>
      <c r="V413" s="152">
        <v>43965</v>
      </c>
      <c r="W413" s="156">
        <v>43965</v>
      </c>
      <c r="X413" s="4" t="s">
        <v>31</v>
      </c>
      <c r="Y413" s="4" t="s">
        <v>32</v>
      </c>
      <c r="Z413" s="4" t="s">
        <v>33</v>
      </c>
      <c r="AA413" s="3" t="s">
        <v>5085</v>
      </c>
      <c r="AB413" s="4" t="s">
        <v>34</v>
      </c>
      <c r="AC413" s="3"/>
      <c r="AD413" s="4" t="s">
        <v>201</v>
      </c>
      <c r="AE413" s="4" t="str">
        <f t="shared" si="17"/>
        <v>OUI</v>
      </c>
      <c r="AF413" s="98" t="s">
        <v>5456</v>
      </c>
    </row>
    <row r="414" spans="1:32" ht="15" customHeight="1" x14ac:dyDescent="0.25">
      <c r="A414" s="133">
        <v>412</v>
      </c>
      <c r="B414" s="150">
        <v>2020</v>
      </c>
      <c r="C414" s="170" t="str">
        <f t="shared" si="16"/>
        <v>20-0519-0412</v>
      </c>
      <c r="D414" s="134" t="s">
        <v>193</v>
      </c>
      <c r="E414" s="60"/>
      <c r="F414" s="60"/>
      <c r="G414" s="87"/>
      <c r="H414" s="3" t="s">
        <v>29</v>
      </c>
      <c r="I414" s="3" t="s">
        <v>3685</v>
      </c>
      <c r="J414" s="7" t="s">
        <v>3686</v>
      </c>
      <c r="K414" s="4" t="s">
        <v>647</v>
      </c>
      <c r="L414" s="7" t="s">
        <v>3687</v>
      </c>
      <c r="M414" s="7"/>
      <c r="N414" s="7" t="s">
        <v>3688</v>
      </c>
      <c r="O414" s="9" t="s">
        <v>3689</v>
      </c>
      <c r="P414" s="7" t="s">
        <v>3690</v>
      </c>
      <c r="Q414" s="92"/>
      <c r="R414" s="7"/>
      <c r="S414" s="117" t="s">
        <v>462</v>
      </c>
      <c r="T414" s="82"/>
      <c r="U414" s="127" t="s">
        <v>3691</v>
      </c>
      <c r="V414" s="152">
        <v>43970</v>
      </c>
      <c r="W414" s="156">
        <v>43970</v>
      </c>
      <c r="X414" s="4" t="s">
        <v>31</v>
      </c>
      <c r="Y414" s="4" t="s">
        <v>32</v>
      </c>
      <c r="Z414" s="6" t="s">
        <v>33</v>
      </c>
      <c r="AA414" s="7" t="s">
        <v>5086</v>
      </c>
      <c r="AB414" s="4" t="s">
        <v>34</v>
      </c>
      <c r="AC414" s="6"/>
      <c r="AD414" s="4" t="s">
        <v>212</v>
      </c>
      <c r="AE414" s="4" t="str">
        <f t="shared" si="17"/>
        <v>OUI</v>
      </c>
      <c r="AF414" s="97" t="s">
        <v>5457</v>
      </c>
    </row>
    <row r="415" spans="1:32" ht="15" customHeight="1" x14ac:dyDescent="0.25">
      <c r="A415" s="133">
        <v>413</v>
      </c>
      <c r="B415" s="150">
        <v>2020</v>
      </c>
      <c r="C415" s="170" t="str">
        <f t="shared" si="16"/>
        <v>20-0519-0413</v>
      </c>
      <c r="D415" s="134" t="s">
        <v>186</v>
      </c>
      <c r="E415" s="59"/>
      <c r="F415" s="59"/>
      <c r="G415" s="86"/>
      <c r="H415" s="3" t="s">
        <v>57</v>
      </c>
      <c r="I415" s="3" t="s">
        <v>3692</v>
      </c>
      <c r="J415" s="3" t="s">
        <v>3693</v>
      </c>
      <c r="K415" s="4" t="s">
        <v>2407</v>
      </c>
      <c r="L415" s="3" t="s">
        <v>3694</v>
      </c>
      <c r="M415" s="3"/>
      <c r="N415" s="7" t="s">
        <v>3695</v>
      </c>
      <c r="O415" s="12" t="s">
        <v>3696</v>
      </c>
      <c r="P415" s="3" t="s">
        <v>3697</v>
      </c>
      <c r="Q415" s="92"/>
      <c r="R415" s="3"/>
      <c r="S415" s="117" t="s">
        <v>3202</v>
      </c>
      <c r="T415" s="82"/>
      <c r="U415" s="127" t="s">
        <v>3698</v>
      </c>
      <c r="V415" s="152">
        <v>43970</v>
      </c>
      <c r="W415" s="156">
        <v>43970</v>
      </c>
      <c r="X415" s="4" t="s">
        <v>31</v>
      </c>
      <c r="Y415" s="4" t="s">
        <v>61</v>
      </c>
      <c r="Z415" s="6" t="s">
        <v>33</v>
      </c>
      <c r="AA415" s="3" t="s">
        <v>5087</v>
      </c>
      <c r="AB415" s="4" t="s">
        <v>49</v>
      </c>
      <c r="AC415" s="6"/>
      <c r="AD415" s="4" t="s">
        <v>77</v>
      </c>
      <c r="AE415" s="4" t="str">
        <f t="shared" si="17"/>
        <v>NON</v>
      </c>
      <c r="AF415" s="98"/>
    </row>
    <row r="416" spans="1:32" ht="15" customHeight="1" x14ac:dyDescent="0.25">
      <c r="A416" s="133">
        <v>414</v>
      </c>
      <c r="B416" s="150">
        <v>2020</v>
      </c>
      <c r="C416" s="170" t="str">
        <f t="shared" si="16"/>
        <v>20-0519-0414</v>
      </c>
      <c r="D416" s="134" t="s">
        <v>186</v>
      </c>
      <c r="E416" s="59"/>
      <c r="F416" s="59"/>
      <c r="G416" s="86"/>
      <c r="H416" s="3" t="s">
        <v>40</v>
      </c>
      <c r="I416" s="3" t="s">
        <v>3699</v>
      </c>
      <c r="J416" s="3" t="s">
        <v>3700</v>
      </c>
      <c r="K416" s="4" t="s">
        <v>3122</v>
      </c>
      <c r="L416" s="3" t="s">
        <v>3701</v>
      </c>
      <c r="M416" s="3"/>
      <c r="N416" s="7" t="s">
        <v>3702</v>
      </c>
      <c r="O416" s="62" t="s">
        <v>3703</v>
      </c>
      <c r="P416" s="3">
        <v>578357151</v>
      </c>
      <c r="Q416" s="92"/>
      <c r="R416" s="3"/>
      <c r="S416" s="117" t="s">
        <v>3704</v>
      </c>
      <c r="T416" s="82"/>
      <c r="U416" s="127" t="s">
        <v>3705</v>
      </c>
      <c r="V416" s="152">
        <v>43970</v>
      </c>
      <c r="W416" s="156">
        <v>43970</v>
      </c>
      <c r="X416" s="4" t="s">
        <v>84</v>
      </c>
      <c r="Y416" s="4" t="s">
        <v>32</v>
      </c>
      <c r="Z416" s="6" t="s">
        <v>33</v>
      </c>
      <c r="AA416" s="3" t="s">
        <v>5088</v>
      </c>
      <c r="AB416" s="4" t="s">
        <v>56</v>
      </c>
      <c r="AC416" s="6"/>
      <c r="AD416" s="4" t="s">
        <v>201</v>
      </c>
      <c r="AE416" s="4" t="str">
        <f t="shared" si="17"/>
        <v>NON</v>
      </c>
      <c r="AF416" s="98" t="s">
        <v>5458</v>
      </c>
    </row>
    <row r="417" spans="1:32" ht="15" customHeight="1" x14ac:dyDescent="0.25">
      <c r="A417" s="133">
        <v>415</v>
      </c>
      <c r="B417" s="150">
        <v>2020</v>
      </c>
      <c r="C417" s="170" t="str">
        <f t="shared" si="16"/>
        <v>20-0520-0415</v>
      </c>
      <c r="D417" s="134" t="s">
        <v>186</v>
      </c>
      <c r="E417" s="59"/>
      <c r="F417" s="59"/>
      <c r="G417" s="86"/>
      <c r="H417" s="3" t="s">
        <v>29</v>
      </c>
      <c r="I417" s="3" t="s">
        <v>3706</v>
      </c>
      <c r="J417" s="3" t="s">
        <v>3707</v>
      </c>
      <c r="K417" s="4" t="s">
        <v>2532</v>
      </c>
      <c r="L417" s="3" t="s">
        <v>3708</v>
      </c>
      <c r="M417" s="3"/>
      <c r="N417" s="7" t="s">
        <v>3709</v>
      </c>
      <c r="O417" s="12"/>
      <c r="P417" s="3" t="s">
        <v>3710</v>
      </c>
      <c r="Q417" s="92"/>
      <c r="R417" s="3"/>
      <c r="S417" s="117" t="s">
        <v>756</v>
      </c>
      <c r="T417" s="82"/>
      <c r="U417" s="127" t="s">
        <v>3711</v>
      </c>
      <c r="V417" s="152">
        <v>43971</v>
      </c>
      <c r="W417" s="156">
        <v>43971</v>
      </c>
      <c r="X417" s="4" t="s">
        <v>31</v>
      </c>
      <c r="Y417" s="4" t="s">
        <v>32</v>
      </c>
      <c r="Z417" s="6" t="s">
        <v>33</v>
      </c>
      <c r="AA417" s="3" t="s">
        <v>5089</v>
      </c>
      <c r="AB417" s="4" t="s">
        <v>34</v>
      </c>
      <c r="AC417" s="6"/>
      <c r="AD417" s="4" t="s">
        <v>205</v>
      </c>
      <c r="AE417" s="4" t="str">
        <f t="shared" si="17"/>
        <v>OUI</v>
      </c>
      <c r="AF417" s="98" t="s">
        <v>5459</v>
      </c>
    </row>
    <row r="418" spans="1:32" ht="15" customHeight="1" x14ac:dyDescent="0.25">
      <c r="A418" s="133">
        <v>416</v>
      </c>
      <c r="B418" s="150">
        <v>2020</v>
      </c>
      <c r="C418" s="170" t="str">
        <f t="shared" si="16"/>
        <v>20-0525-0416</v>
      </c>
      <c r="D418" s="134" t="s">
        <v>193</v>
      </c>
      <c r="E418" s="60">
        <v>438116</v>
      </c>
      <c r="F418" s="60">
        <v>1580918058</v>
      </c>
      <c r="G418" s="87">
        <v>81012233</v>
      </c>
      <c r="H418" s="3" t="s">
        <v>91</v>
      </c>
      <c r="I418" s="3" t="s">
        <v>3712</v>
      </c>
      <c r="J418" s="7" t="s">
        <v>3713</v>
      </c>
      <c r="K418" s="4" t="s">
        <v>719</v>
      </c>
      <c r="L418" s="7" t="s">
        <v>3714</v>
      </c>
      <c r="M418" s="7"/>
      <c r="N418" s="7" t="s">
        <v>3715</v>
      </c>
      <c r="O418" s="9" t="s">
        <v>3716</v>
      </c>
      <c r="P418" s="7" t="s">
        <v>3717</v>
      </c>
      <c r="Q418" s="92" t="s">
        <v>3718</v>
      </c>
      <c r="R418" s="7"/>
      <c r="S418" s="117" t="s">
        <v>3719</v>
      </c>
      <c r="T418" s="82"/>
      <c r="U418" s="127" t="s">
        <v>3720</v>
      </c>
      <c r="V418" s="152">
        <v>43976</v>
      </c>
      <c r="W418" s="156">
        <v>43976</v>
      </c>
      <c r="X418" s="4" t="s">
        <v>31</v>
      </c>
      <c r="Y418" s="4" t="s">
        <v>97</v>
      </c>
      <c r="Z418" s="6" t="s">
        <v>33</v>
      </c>
      <c r="AA418" s="7" t="s">
        <v>5090</v>
      </c>
      <c r="AB418" s="4" t="s">
        <v>34</v>
      </c>
      <c r="AC418" s="6"/>
      <c r="AD418" s="4" t="s">
        <v>210</v>
      </c>
      <c r="AE418" s="4" t="str">
        <f t="shared" si="17"/>
        <v>OUI</v>
      </c>
      <c r="AF418" s="97" t="s">
        <v>5460</v>
      </c>
    </row>
    <row r="419" spans="1:32" ht="15" customHeight="1" x14ac:dyDescent="0.25">
      <c r="A419" s="133">
        <v>417</v>
      </c>
      <c r="B419" s="150">
        <v>2020</v>
      </c>
      <c r="C419" s="170" t="str">
        <f t="shared" si="16"/>
        <v>20-0526-0417</v>
      </c>
      <c r="D419" s="134" t="s">
        <v>193</v>
      </c>
      <c r="E419" s="59"/>
      <c r="F419" s="59"/>
      <c r="G419" s="87"/>
      <c r="H419" s="3" t="s">
        <v>65</v>
      </c>
      <c r="I419" s="3" t="s">
        <v>3721</v>
      </c>
      <c r="J419" s="7" t="s">
        <v>3722</v>
      </c>
      <c r="K419" s="4" t="s">
        <v>1384</v>
      </c>
      <c r="L419" s="7" t="s">
        <v>3723</v>
      </c>
      <c r="M419" s="7"/>
      <c r="N419" s="7" t="s">
        <v>3724</v>
      </c>
      <c r="O419" s="9"/>
      <c r="P419" s="7" t="s">
        <v>3725</v>
      </c>
      <c r="Q419" s="92"/>
      <c r="R419" s="7"/>
      <c r="S419" s="117" t="s">
        <v>1948</v>
      </c>
      <c r="T419" s="82"/>
      <c r="U419" s="128" t="s">
        <v>3726</v>
      </c>
      <c r="V419" s="154">
        <v>43977</v>
      </c>
      <c r="W419" s="159">
        <v>43977</v>
      </c>
      <c r="X419" s="4"/>
      <c r="Y419" s="4" t="s">
        <v>32</v>
      </c>
      <c r="Z419" s="6" t="s">
        <v>33</v>
      </c>
      <c r="AA419" s="7" t="s">
        <v>5091</v>
      </c>
      <c r="AB419" s="4" t="s">
        <v>56</v>
      </c>
      <c r="AC419" s="6"/>
      <c r="AD419" s="4" t="s">
        <v>201</v>
      </c>
      <c r="AE419" s="4" t="str">
        <f t="shared" si="17"/>
        <v>OUI</v>
      </c>
      <c r="AF419" s="97" t="s">
        <v>5461</v>
      </c>
    </row>
    <row r="420" spans="1:32" ht="15" customHeight="1" x14ac:dyDescent="0.25">
      <c r="A420" s="133">
        <v>418</v>
      </c>
      <c r="B420" s="150">
        <v>2020</v>
      </c>
      <c r="C420" s="170" t="str">
        <f t="shared" si="16"/>
        <v>20-0526-0418</v>
      </c>
      <c r="D420" s="134" t="s">
        <v>193</v>
      </c>
      <c r="E420" s="59"/>
      <c r="F420" s="59"/>
      <c r="G420" s="87" t="s">
        <v>35</v>
      </c>
      <c r="H420" s="3" t="s">
        <v>44</v>
      </c>
      <c r="I420" s="3" t="s">
        <v>3727</v>
      </c>
      <c r="J420" s="7" t="s">
        <v>3728</v>
      </c>
      <c r="K420" s="4" t="s">
        <v>2585</v>
      </c>
      <c r="L420" s="7" t="s">
        <v>3729</v>
      </c>
      <c r="M420" s="7"/>
      <c r="N420" s="7" t="s">
        <v>3730</v>
      </c>
      <c r="O420" s="9" t="s">
        <v>3731</v>
      </c>
      <c r="P420" s="7" t="s">
        <v>3732</v>
      </c>
      <c r="Q420" s="92"/>
      <c r="R420" s="7"/>
      <c r="S420" s="117" t="s">
        <v>2175</v>
      </c>
      <c r="T420" s="82"/>
      <c r="U420" s="127" t="s">
        <v>3733</v>
      </c>
      <c r="V420" s="152">
        <v>43977</v>
      </c>
      <c r="W420" s="156">
        <v>43977</v>
      </c>
      <c r="X420" s="4" t="s">
        <v>48</v>
      </c>
      <c r="Y420" s="4" t="s">
        <v>97</v>
      </c>
      <c r="Z420" s="6" t="s">
        <v>33</v>
      </c>
      <c r="AA420" s="7" t="s">
        <v>5092</v>
      </c>
      <c r="AB420" s="4" t="s">
        <v>34</v>
      </c>
      <c r="AC420" s="6"/>
      <c r="AD420" s="4" t="s">
        <v>201</v>
      </c>
      <c r="AE420" s="4" t="str">
        <f t="shared" si="17"/>
        <v>OUI</v>
      </c>
      <c r="AF420" s="97" t="s">
        <v>5462</v>
      </c>
    </row>
    <row r="421" spans="1:32" ht="15" customHeight="1" x14ac:dyDescent="0.25">
      <c r="A421" s="133">
        <v>419</v>
      </c>
      <c r="B421" s="150">
        <v>2020</v>
      </c>
      <c r="C421" s="170" t="str">
        <f t="shared" si="16"/>
        <v>20-0526-0419</v>
      </c>
      <c r="D421" s="134" t="s">
        <v>193</v>
      </c>
      <c r="E421" s="60"/>
      <c r="F421" s="60"/>
      <c r="G421" s="87"/>
      <c r="H421" s="3" t="s">
        <v>40</v>
      </c>
      <c r="I421" s="3" t="s">
        <v>3734</v>
      </c>
      <c r="J421" s="7" t="s">
        <v>3735</v>
      </c>
      <c r="K421" s="4" t="s">
        <v>3736</v>
      </c>
      <c r="L421" s="7" t="s">
        <v>3737</v>
      </c>
      <c r="M421" s="7"/>
      <c r="N421" s="7" t="s">
        <v>3738</v>
      </c>
      <c r="O421" s="9"/>
      <c r="P421" s="7" t="s">
        <v>3739</v>
      </c>
      <c r="Q421" s="93" t="s">
        <v>3740</v>
      </c>
      <c r="R421" s="7"/>
      <c r="S421" s="117" t="s">
        <v>3741</v>
      </c>
      <c r="T421" s="82"/>
      <c r="U421" s="127" t="s">
        <v>3742</v>
      </c>
      <c r="V421" s="152">
        <v>43977</v>
      </c>
      <c r="W421" s="156">
        <v>43977</v>
      </c>
      <c r="X421" s="4" t="s">
        <v>31</v>
      </c>
      <c r="Y421" s="4" t="s">
        <v>32</v>
      </c>
      <c r="Z421" s="6" t="s">
        <v>33</v>
      </c>
      <c r="AA421" s="7" t="s">
        <v>5093</v>
      </c>
      <c r="AB421" s="4" t="s">
        <v>49</v>
      </c>
      <c r="AC421" s="6"/>
      <c r="AD421" s="4" t="s">
        <v>77</v>
      </c>
      <c r="AE421" s="4" t="str">
        <f t="shared" si="17"/>
        <v>NON</v>
      </c>
      <c r="AF421" s="97" t="s">
        <v>5463</v>
      </c>
    </row>
    <row r="422" spans="1:32" ht="15" customHeight="1" x14ac:dyDescent="0.25">
      <c r="A422" s="133">
        <v>420</v>
      </c>
      <c r="B422" s="150">
        <v>2020</v>
      </c>
      <c r="C422" s="170" t="str">
        <f t="shared" si="16"/>
        <v>20-0601-0420</v>
      </c>
      <c r="D422" s="134" t="s">
        <v>193</v>
      </c>
      <c r="E422" s="59"/>
      <c r="F422" s="59"/>
      <c r="G422" s="87"/>
      <c r="H422" s="3" t="s">
        <v>65</v>
      </c>
      <c r="I422" s="3" t="s">
        <v>3743</v>
      </c>
      <c r="J422" s="7" t="s">
        <v>3744</v>
      </c>
      <c r="K422" s="4" t="s">
        <v>2962</v>
      </c>
      <c r="L422" s="7" t="s">
        <v>3745</v>
      </c>
      <c r="M422" s="7"/>
      <c r="N422" s="7" t="s">
        <v>3746</v>
      </c>
      <c r="O422" s="9" t="s">
        <v>3747</v>
      </c>
      <c r="P422" s="7" t="s">
        <v>3748</v>
      </c>
      <c r="Q422" s="93" t="s">
        <v>3749</v>
      </c>
      <c r="R422" s="7"/>
      <c r="S422" s="117" t="s">
        <v>445</v>
      </c>
      <c r="T422" s="82"/>
      <c r="U422" s="127" t="s">
        <v>3750</v>
      </c>
      <c r="V422" s="152">
        <v>43983</v>
      </c>
      <c r="W422" s="156">
        <v>43983</v>
      </c>
      <c r="X422" s="4" t="s">
        <v>48</v>
      </c>
      <c r="Y422" s="4" t="s">
        <v>32</v>
      </c>
      <c r="Z422" s="6" t="s">
        <v>33</v>
      </c>
      <c r="AA422" s="7" t="s">
        <v>5094</v>
      </c>
      <c r="AB422" s="4" t="s">
        <v>56</v>
      </c>
      <c r="AC422" s="6"/>
      <c r="AD422" s="4" t="s">
        <v>201</v>
      </c>
      <c r="AE422" s="4" t="str">
        <f t="shared" si="17"/>
        <v>OUI</v>
      </c>
      <c r="AF422" s="97" t="s">
        <v>5464</v>
      </c>
    </row>
    <row r="423" spans="1:32" ht="15" customHeight="1" x14ac:dyDescent="0.25">
      <c r="A423" s="133">
        <v>421</v>
      </c>
      <c r="B423" s="150">
        <v>2020</v>
      </c>
      <c r="C423" s="170" t="str">
        <f t="shared" si="16"/>
        <v>20-0605-0421</v>
      </c>
      <c r="D423" s="134" t="s">
        <v>186</v>
      </c>
      <c r="E423" s="59"/>
      <c r="F423" s="59"/>
      <c r="G423" s="86" t="s">
        <v>35</v>
      </c>
      <c r="H423" s="3" t="s">
        <v>36</v>
      </c>
      <c r="I423" s="3" t="s">
        <v>3751</v>
      </c>
      <c r="J423" s="3" t="s">
        <v>3752</v>
      </c>
      <c r="K423" s="4" t="s">
        <v>3753</v>
      </c>
      <c r="L423" s="3" t="s">
        <v>3754</v>
      </c>
      <c r="M423" s="3"/>
      <c r="N423" s="7" t="s">
        <v>3755</v>
      </c>
      <c r="O423" s="8" t="s">
        <v>3756</v>
      </c>
      <c r="P423" s="3" t="s">
        <v>3757</v>
      </c>
      <c r="Q423" s="92"/>
      <c r="R423" s="3"/>
      <c r="S423" s="117" t="s">
        <v>1677</v>
      </c>
      <c r="T423" s="82"/>
      <c r="U423" s="127" t="s">
        <v>3758</v>
      </c>
      <c r="V423" s="152">
        <v>43987</v>
      </c>
      <c r="W423" s="156">
        <v>43987</v>
      </c>
      <c r="X423" s="4" t="s">
        <v>31</v>
      </c>
      <c r="Y423" s="4" t="s">
        <v>32</v>
      </c>
      <c r="Z423" s="6" t="s">
        <v>33</v>
      </c>
      <c r="AA423" s="3" t="s">
        <v>5095</v>
      </c>
      <c r="AB423" s="4" t="s">
        <v>34</v>
      </c>
      <c r="AC423" s="6"/>
      <c r="AD423" s="4" t="s">
        <v>201</v>
      </c>
      <c r="AE423" s="4" t="str">
        <f t="shared" si="17"/>
        <v>OUI</v>
      </c>
      <c r="AF423" s="98" t="s">
        <v>5465</v>
      </c>
    </row>
    <row r="424" spans="1:32" ht="15" customHeight="1" x14ac:dyDescent="0.25">
      <c r="A424" s="133">
        <v>422</v>
      </c>
      <c r="B424" s="150">
        <v>2020</v>
      </c>
      <c r="C424" s="170" t="str">
        <f t="shared" si="16"/>
        <v>20-0616-0422</v>
      </c>
      <c r="D424" s="134" t="s">
        <v>193</v>
      </c>
      <c r="E424" s="59"/>
      <c r="F424" s="59"/>
      <c r="G424" s="87"/>
      <c r="H424" s="3" t="s">
        <v>36</v>
      </c>
      <c r="I424" s="99" t="s">
        <v>3759</v>
      </c>
      <c r="J424" s="3" t="s">
        <v>3760</v>
      </c>
      <c r="K424" s="73" t="s">
        <v>549</v>
      </c>
      <c r="L424" s="99" t="s">
        <v>3761</v>
      </c>
      <c r="M424" s="7"/>
      <c r="N424" s="7" t="s">
        <v>3762</v>
      </c>
      <c r="O424" s="58"/>
      <c r="P424" s="135" t="s">
        <v>3763</v>
      </c>
      <c r="Q424" s="92" t="s">
        <v>3764</v>
      </c>
      <c r="R424" s="7"/>
      <c r="S424" s="117" t="s">
        <v>829</v>
      </c>
      <c r="T424" s="82"/>
      <c r="U424" s="128" t="s">
        <v>3765</v>
      </c>
      <c r="V424" s="154">
        <v>43998</v>
      </c>
      <c r="W424" s="159">
        <v>43998</v>
      </c>
      <c r="X424" s="117" t="s">
        <v>187</v>
      </c>
      <c r="Y424" s="117"/>
      <c r="Z424" s="73" t="s">
        <v>33</v>
      </c>
      <c r="AA424" s="7" t="s">
        <v>5096</v>
      </c>
      <c r="AB424" s="117" t="s">
        <v>223</v>
      </c>
      <c r="AC424" s="73"/>
      <c r="AD424" s="117" t="s">
        <v>201</v>
      </c>
      <c r="AE424" s="4" t="str">
        <f t="shared" si="17"/>
        <v>OUI</v>
      </c>
      <c r="AF424" s="97" t="s">
        <v>5466</v>
      </c>
    </row>
    <row r="425" spans="1:32" ht="15" customHeight="1" x14ac:dyDescent="0.25">
      <c r="A425" s="133">
        <v>423</v>
      </c>
      <c r="B425" s="150">
        <v>2020</v>
      </c>
      <c r="C425" s="170" t="str">
        <f t="shared" si="16"/>
        <v>20-0616-0423</v>
      </c>
      <c r="D425" s="134" t="s">
        <v>186</v>
      </c>
      <c r="E425" s="59"/>
      <c r="F425" s="59"/>
      <c r="G425" s="86"/>
      <c r="H425" s="3" t="s">
        <v>29</v>
      </c>
      <c r="I425" s="3" t="s">
        <v>3766</v>
      </c>
      <c r="J425" s="3" t="s">
        <v>3767</v>
      </c>
      <c r="K425" s="4" t="s">
        <v>3415</v>
      </c>
      <c r="L425" s="3" t="s">
        <v>3768</v>
      </c>
      <c r="M425" s="3"/>
      <c r="N425" s="7" t="s">
        <v>3769</v>
      </c>
      <c r="O425" s="9" t="s">
        <v>3770</v>
      </c>
      <c r="P425" s="92" t="s">
        <v>3771</v>
      </c>
      <c r="Q425" s="92" t="s">
        <v>35</v>
      </c>
      <c r="R425" s="3"/>
      <c r="S425" s="117" t="s">
        <v>855</v>
      </c>
      <c r="T425" s="82"/>
      <c r="U425" s="127" t="s">
        <v>3772</v>
      </c>
      <c r="V425" s="152">
        <v>43998</v>
      </c>
      <c r="W425" s="156">
        <v>43998</v>
      </c>
      <c r="X425" s="4" t="s">
        <v>31</v>
      </c>
      <c r="Y425" s="4" t="s">
        <v>32</v>
      </c>
      <c r="Z425" s="6" t="s">
        <v>33</v>
      </c>
      <c r="AA425" s="3" t="s">
        <v>5097</v>
      </c>
      <c r="AB425" s="4" t="s">
        <v>34</v>
      </c>
      <c r="AC425" s="6"/>
      <c r="AD425" s="4" t="s">
        <v>210</v>
      </c>
      <c r="AE425" s="4" t="str">
        <f t="shared" si="17"/>
        <v>OUI</v>
      </c>
      <c r="AF425" s="98" t="s">
        <v>5467</v>
      </c>
    </row>
    <row r="426" spans="1:32" ht="15" customHeight="1" x14ac:dyDescent="0.25">
      <c r="A426" s="133">
        <v>424</v>
      </c>
      <c r="B426" s="150">
        <v>2020</v>
      </c>
      <c r="C426" s="170" t="str">
        <f t="shared" si="16"/>
        <v>20-0616-0424</v>
      </c>
      <c r="D426" s="138" t="s">
        <v>186</v>
      </c>
      <c r="E426" s="59"/>
      <c r="F426" s="59"/>
      <c r="G426" s="86"/>
      <c r="H426" s="3" t="s">
        <v>65</v>
      </c>
      <c r="I426" s="75" t="s">
        <v>3773</v>
      </c>
      <c r="J426" s="75" t="s">
        <v>3774</v>
      </c>
      <c r="K426" s="76" t="s">
        <v>2497</v>
      </c>
      <c r="L426" s="75" t="s">
        <v>3775</v>
      </c>
      <c r="M426" s="75"/>
      <c r="N426" s="75" t="s">
        <v>3776</v>
      </c>
      <c r="O426" s="160" t="s">
        <v>3777</v>
      </c>
      <c r="P426" s="94" t="s">
        <v>3778</v>
      </c>
      <c r="Q426" s="75"/>
      <c r="R426" s="75" t="s">
        <v>35</v>
      </c>
      <c r="S426" s="76" t="s">
        <v>2140</v>
      </c>
      <c r="T426" s="84"/>
      <c r="U426" s="128" t="s">
        <v>3779</v>
      </c>
      <c r="V426" s="154">
        <v>43998</v>
      </c>
      <c r="W426" s="159">
        <v>43998</v>
      </c>
      <c r="X426" s="4"/>
      <c r="Y426" s="4" t="s">
        <v>32</v>
      </c>
      <c r="Z426" s="6" t="s">
        <v>33</v>
      </c>
      <c r="AA426" s="3" t="s">
        <v>5098</v>
      </c>
      <c r="AB426" s="4" t="s">
        <v>56</v>
      </c>
      <c r="AC426" s="6"/>
      <c r="AD426" s="4" t="s">
        <v>201</v>
      </c>
      <c r="AE426" s="4" t="str">
        <f t="shared" si="17"/>
        <v>OUI</v>
      </c>
      <c r="AF426" s="97" t="s">
        <v>5468</v>
      </c>
    </row>
    <row r="427" spans="1:32" ht="15" customHeight="1" x14ac:dyDescent="0.25">
      <c r="A427" s="133">
        <v>425</v>
      </c>
      <c r="B427" s="150">
        <v>2020</v>
      </c>
      <c r="C427" s="170" t="str">
        <f t="shared" si="16"/>
        <v>20-0617-0425</v>
      </c>
      <c r="D427" s="134" t="s">
        <v>186</v>
      </c>
      <c r="E427" s="59"/>
      <c r="F427" s="59"/>
      <c r="G427" s="86"/>
      <c r="H427" s="3" t="s">
        <v>40</v>
      </c>
      <c r="I427" s="3" t="s">
        <v>3780</v>
      </c>
      <c r="J427" s="3" t="s">
        <v>3781</v>
      </c>
      <c r="K427" s="4" t="s">
        <v>2423</v>
      </c>
      <c r="L427" s="3" t="s">
        <v>71</v>
      </c>
      <c r="M427" s="3"/>
      <c r="N427" s="7" t="s">
        <v>3782</v>
      </c>
      <c r="O427" s="12" t="s">
        <v>3783</v>
      </c>
      <c r="P427" s="3" t="s">
        <v>3784</v>
      </c>
      <c r="Q427" s="92" t="s">
        <v>3785</v>
      </c>
      <c r="R427" s="3"/>
      <c r="S427" s="117" t="s">
        <v>1196</v>
      </c>
      <c r="T427" s="82">
        <v>1</v>
      </c>
      <c r="U427" s="127" t="s">
        <v>3786</v>
      </c>
      <c r="V427" s="152">
        <v>43999</v>
      </c>
      <c r="W427" s="156">
        <v>43999</v>
      </c>
      <c r="X427" s="4"/>
      <c r="Y427" s="4" t="s">
        <v>32</v>
      </c>
      <c r="Z427" s="6" t="s">
        <v>64</v>
      </c>
      <c r="AA427" s="3" t="s">
        <v>5099</v>
      </c>
      <c r="AB427" s="4" t="s">
        <v>15</v>
      </c>
      <c r="AC427" s="6"/>
      <c r="AD427" s="4" t="s">
        <v>215</v>
      </c>
      <c r="AE427" s="4" t="str">
        <f t="shared" si="17"/>
        <v>NON</v>
      </c>
      <c r="AF427" s="98" t="s">
        <v>5469</v>
      </c>
    </row>
    <row r="428" spans="1:32" ht="15" customHeight="1" x14ac:dyDescent="0.25">
      <c r="A428" s="133">
        <v>426</v>
      </c>
      <c r="B428" s="150">
        <v>2020</v>
      </c>
      <c r="C428" s="170" t="str">
        <f t="shared" si="16"/>
        <v>20-0625-0426</v>
      </c>
      <c r="D428" s="134" t="s">
        <v>193</v>
      </c>
      <c r="E428" s="59">
        <v>447181</v>
      </c>
      <c r="F428" s="59">
        <v>1582369262</v>
      </c>
      <c r="G428" s="87">
        <v>81012346</v>
      </c>
      <c r="H428" s="7" t="s">
        <v>91</v>
      </c>
      <c r="I428" s="3" t="s">
        <v>3787</v>
      </c>
      <c r="J428" s="7" t="s">
        <v>3788</v>
      </c>
      <c r="K428" s="73" t="s">
        <v>719</v>
      </c>
      <c r="L428" s="7" t="s">
        <v>3789</v>
      </c>
      <c r="M428" s="7"/>
      <c r="N428" s="7" t="s">
        <v>3790</v>
      </c>
      <c r="O428" s="7" t="s">
        <v>3791</v>
      </c>
      <c r="P428" s="7" t="s">
        <v>3792</v>
      </c>
      <c r="Q428" s="93"/>
      <c r="R428" s="7"/>
      <c r="S428" s="117" t="s">
        <v>3793</v>
      </c>
      <c r="T428" s="82"/>
      <c r="U428" s="128" t="s">
        <v>3794</v>
      </c>
      <c r="V428" s="154">
        <v>44007</v>
      </c>
      <c r="W428" s="159">
        <v>44007</v>
      </c>
      <c r="X428" s="117" t="s">
        <v>48</v>
      </c>
      <c r="Y428" s="117" t="s">
        <v>97</v>
      </c>
      <c r="Z428" s="73" t="s">
        <v>33</v>
      </c>
      <c r="AA428" s="7" t="s">
        <v>5100</v>
      </c>
      <c r="AB428" s="117" t="s">
        <v>34</v>
      </c>
      <c r="AC428" s="73"/>
      <c r="AD428" s="117" t="s">
        <v>210</v>
      </c>
      <c r="AE428" s="4" t="str">
        <f t="shared" si="17"/>
        <v>OUI</v>
      </c>
      <c r="AF428" s="97" t="s">
        <v>5470</v>
      </c>
    </row>
    <row r="429" spans="1:32" ht="15" customHeight="1" x14ac:dyDescent="0.25">
      <c r="A429" s="133">
        <v>427</v>
      </c>
      <c r="B429" s="150">
        <v>2020</v>
      </c>
      <c r="C429" s="170" t="str">
        <f t="shared" si="16"/>
        <v>20-0629-0427</v>
      </c>
      <c r="D429" s="138" t="s">
        <v>186</v>
      </c>
      <c r="E429" s="59"/>
      <c r="F429" s="59"/>
      <c r="G429" s="86"/>
      <c r="H429" s="3" t="s">
        <v>57</v>
      </c>
      <c r="I429" s="3" t="s">
        <v>3795</v>
      </c>
      <c r="J429" s="3" t="s">
        <v>3796</v>
      </c>
      <c r="K429" s="4" t="s">
        <v>1125</v>
      </c>
      <c r="L429" s="3" t="s">
        <v>3797</v>
      </c>
      <c r="M429" s="3"/>
      <c r="N429" s="7" t="s">
        <v>3798</v>
      </c>
      <c r="O429" s="16" t="s">
        <v>3799</v>
      </c>
      <c r="P429" s="92" t="s">
        <v>3800</v>
      </c>
      <c r="Q429" s="92"/>
      <c r="R429" s="3"/>
      <c r="S429" s="4" t="s">
        <v>3801</v>
      </c>
      <c r="T429" s="84">
        <v>5</v>
      </c>
      <c r="U429" s="128" t="s">
        <v>3802</v>
      </c>
      <c r="V429" s="154">
        <v>44011</v>
      </c>
      <c r="W429" s="159">
        <v>44011</v>
      </c>
      <c r="X429" s="4"/>
      <c r="Y429" s="4" t="s">
        <v>32</v>
      </c>
      <c r="Z429" s="6" t="s">
        <v>64</v>
      </c>
      <c r="AA429" s="3"/>
      <c r="AB429" s="4" t="s">
        <v>15</v>
      </c>
      <c r="AC429" s="6"/>
      <c r="AD429" s="4"/>
      <c r="AE429" s="4" t="s">
        <v>51</v>
      </c>
      <c r="AF429" s="97" t="s">
        <v>5471</v>
      </c>
    </row>
    <row r="430" spans="1:32" ht="15" customHeight="1" x14ac:dyDescent="0.25">
      <c r="A430" s="133">
        <v>428</v>
      </c>
      <c r="B430" s="150">
        <v>2020</v>
      </c>
      <c r="C430" s="170" t="str">
        <f t="shared" si="16"/>
        <v>20-0701-0428</v>
      </c>
      <c r="D430" s="138" t="s">
        <v>193</v>
      </c>
      <c r="E430" s="59"/>
      <c r="F430" s="59"/>
      <c r="G430" s="86"/>
      <c r="H430" s="3" t="s">
        <v>65</v>
      </c>
      <c r="I430" s="3" t="s">
        <v>3803</v>
      </c>
      <c r="J430" s="3" t="s">
        <v>3804</v>
      </c>
      <c r="K430" s="4" t="s">
        <v>3805</v>
      </c>
      <c r="L430" s="3" t="s">
        <v>3806</v>
      </c>
      <c r="M430" s="3"/>
      <c r="N430" s="7" t="s">
        <v>3807</v>
      </c>
      <c r="O430" s="16" t="s">
        <v>3808</v>
      </c>
      <c r="P430" s="92" t="s">
        <v>3809</v>
      </c>
      <c r="Q430" s="92"/>
      <c r="R430" s="3"/>
      <c r="S430" s="4" t="s">
        <v>3810</v>
      </c>
      <c r="T430" s="84"/>
      <c r="U430" s="128" t="s">
        <v>3811</v>
      </c>
      <c r="V430" s="154">
        <v>44013</v>
      </c>
      <c r="W430" s="159">
        <v>44013</v>
      </c>
      <c r="X430" s="4" t="s">
        <v>84</v>
      </c>
      <c r="Y430" s="4"/>
      <c r="Z430" s="6" t="s">
        <v>33</v>
      </c>
      <c r="AA430" s="3" t="s">
        <v>5101</v>
      </c>
      <c r="AB430" s="4" t="s">
        <v>34</v>
      </c>
      <c r="AC430" s="6"/>
      <c r="AD430" s="4" t="s">
        <v>201</v>
      </c>
      <c r="AE430" s="4" t="s">
        <v>52</v>
      </c>
      <c r="AF430" s="97" t="s">
        <v>5472</v>
      </c>
    </row>
    <row r="431" spans="1:32" ht="15" customHeight="1" x14ac:dyDescent="0.25">
      <c r="A431" s="133">
        <v>429</v>
      </c>
      <c r="B431" s="150">
        <v>2020</v>
      </c>
      <c r="C431" s="170" t="str">
        <f t="shared" si="16"/>
        <v>20-0702-0429</v>
      </c>
      <c r="D431" s="134" t="s">
        <v>193</v>
      </c>
      <c r="E431" s="59"/>
      <c r="F431" s="59"/>
      <c r="G431" s="87"/>
      <c r="H431" s="7" t="s">
        <v>54</v>
      </c>
      <c r="I431" s="3" t="s">
        <v>3812</v>
      </c>
      <c r="J431" s="3" t="s">
        <v>3813</v>
      </c>
      <c r="K431" s="73" t="s">
        <v>3814</v>
      </c>
      <c r="L431" s="3" t="s">
        <v>3815</v>
      </c>
      <c r="M431" s="3"/>
      <c r="N431" s="7" t="s">
        <v>3816</v>
      </c>
      <c r="O431" s="11"/>
      <c r="P431" s="3" t="s">
        <v>3817</v>
      </c>
      <c r="Q431" s="92" t="s">
        <v>3818</v>
      </c>
      <c r="R431" s="3"/>
      <c r="S431" s="117" t="s">
        <v>2337</v>
      </c>
      <c r="T431" s="82"/>
      <c r="U431" s="127" t="s">
        <v>3819</v>
      </c>
      <c r="V431" s="152">
        <v>44014</v>
      </c>
      <c r="W431" s="156">
        <v>44014</v>
      </c>
      <c r="X431" s="117" t="s">
        <v>187</v>
      </c>
      <c r="Y431" s="117" t="s">
        <v>32</v>
      </c>
      <c r="Z431" s="73" t="s">
        <v>33</v>
      </c>
      <c r="AA431" s="7" t="s">
        <v>5102</v>
      </c>
      <c r="AB431" s="4" t="s">
        <v>49</v>
      </c>
      <c r="AC431" s="73"/>
      <c r="AD431" s="117" t="s">
        <v>201</v>
      </c>
      <c r="AE431" s="4" t="str">
        <f t="shared" ref="AE431:AE438" si="18">IF(ISBLANK(H431),"",IF(ISNUMBER(SEARCH("NR",H431)),"NON","OUI"))</f>
        <v>NON</v>
      </c>
      <c r="AF431" s="97" t="s">
        <v>5473</v>
      </c>
    </row>
    <row r="432" spans="1:32" ht="15" customHeight="1" x14ac:dyDescent="0.25">
      <c r="A432" s="133">
        <v>430</v>
      </c>
      <c r="B432" s="150">
        <v>2020</v>
      </c>
      <c r="C432" s="170" t="str">
        <f t="shared" si="16"/>
        <v>20-0703-0430</v>
      </c>
      <c r="D432" s="134" t="s">
        <v>193</v>
      </c>
      <c r="E432" s="59"/>
      <c r="F432" s="59"/>
      <c r="G432" s="87"/>
      <c r="H432" s="7" t="s">
        <v>54</v>
      </c>
      <c r="I432" s="3" t="s">
        <v>3820</v>
      </c>
      <c r="J432" s="7" t="s">
        <v>3821</v>
      </c>
      <c r="K432" s="73" t="s">
        <v>332</v>
      </c>
      <c r="L432" s="7" t="s">
        <v>3822</v>
      </c>
      <c r="M432" s="7"/>
      <c r="N432" s="7" t="s">
        <v>3823</v>
      </c>
      <c r="O432" s="7"/>
      <c r="P432" s="7" t="s">
        <v>3824</v>
      </c>
      <c r="Q432" s="93" t="s">
        <v>3825</v>
      </c>
      <c r="R432" s="7"/>
      <c r="S432" s="117" t="s">
        <v>3198</v>
      </c>
      <c r="T432" s="82"/>
      <c r="U432" s="128" t="s">
        <v>3826</v>
      </c>
      <c r="V432" s="154">
        <v>44015</v>
      </c>
      <c r="W432" s="159">
        <v>44015</v>
      </c>
      <c r="X432" s="117" t="s">
        <v>48</v>
      </c>
      <c r="Y432" s="117" t="s">
        <v>32</v>
      </c>
      <c r="Z432" s="73" t="s">
        <v>33</v>
      </c>
      <c r="AA432" s="7" t="s">
        <v>5103</v>
      </c>
      <c r="AB432" s="4" t="s">
        <v>49</v>
      </c>
      <c r="AC432" s="73" t="s">
        <v>88</v>
      </c>
      <c r="AD432" s="117" t="s">
        <v>210</v>
      </c>
      <c r="AE432" s="4" t="str">
        <f t="shared" si="18"/>
        <v>NON</v>
      </c>
      <c r="AF432" s="97" t="s">
        <v>5474</v>
      </c>
    </row>
    <row r="433" spans="1:32" ht="15" customHeight="1" x14ac:dyDescent="0.25">
      <c r="A433" s="133">
        <v>431</v>
      </c>
      <c r="B433" s="150">
        <v>2020</v>
      </c>
      <c r="C433" s="170" t="str">
        <f t="shared" si="16"/>
        <v>20-0703-0431</v>
      </c>
      <c r="D433" s="138" t="s">
        <v>186</v>
      </c>
      <c r="E433" s="59"/>
      <c r="F433" s="59"/>
      <c r="G433" s="86"/>
      <c r="H433" s="3" t="s">
        <v>44</v>
      </c>
      <c r="I433" s="3" t="s">
        <v>3827</v>
      </c>
      <c r="J433" s="3" t="s">
        <v>3828</v>
      </c>
      <c r="K433" s="4" t="s">
        <v>3829</v>
      </c>
      <c r="L433" s="3" t="s">
        <v>3830</v>
      </c>
      <c r="M433" s="3"/>
      <c r="N433" s="7" t="s">
        <v>3831</v>
      </c>
      <c r="O433" s="62" t="s">
        <v>3832</v>
      </c>
      <c r="P433" s="92" t="s">
        <v>3833</v>
      </c>
      <c r="Q433" s="92"/>
      <c r="R433" s="3"/>
      <c r="S433" s="4" t="s">
        <v>2046</v>
      </c>
      <c r="T433" s="84"/>
      <c r="U433" s="128" t="s">
        <v>3834</v>
      </c>
      <c r="V433" s="154">
        <v>44015</v>
      </c>
      <c r="W433" s="159">
        <v>44015</v>
      </c>
      <c r="X433" s="4" t="s">
        <v>48</v>
      </c>
      <c r="Y433" s="4" t="s">
        <v>32</v>
      </c>
      <c r="Z433" s="6" t="s">
        <v>33</v>
      </c>
      <c r="AA433" s="3" t="s">
        <v>5104</v>
      </c>
      <c r="AB433" s="4" t="s">
        <v>56</v>
      </c>
      <c r="AC433" s="6"/>
      <c r="AD433" s="4" t="s">
        <v>201</v>
      </c>
      <c r="AE433" s="4" t="str">
        <f t="shared" si="18"/>
        <v>OUI</v>
      </c>
      <c r="AF433" s="97" t="s">
        <v>5475</v>
      </c>
    </row>
    <row r="434" spans="1:32" ht="15" customHeight="1" x14ac:dyDescent="0.25">
      <c r="A434" s="133">
        <v>432</v>
      </c>
      <c r="B434" s="150">
        <v>2020</v>
      </c>
      <c r="C434" s="170" t="str">
        <f t="shared" si="16"/>
        <v>20-0707-0432</v>
      </c>
      <c r="D434" s="138" t="s">
        <v>193</v>
      </c>
      <c r="E434" s="59"/>
      <c r="F434" s="59"/>
      <c r="G434" s="86"/>
      <c r="H434" s="3" t="s">
        <v>36</v>
      </c>
      <c r="I434" s="3" t="s">
        <v>3835</v>
      </c>
      <c r="J434" s="3" t="s">
        <v>3836</v>
      </c>
      <c r="K434" s="4" t="s">
        <v>2102</v>
      </c>
      <c r="L434" s="3" t="s">
        <v>3837</v>
      </c>
      <c r="M434" s="3"/>
      <c r="N434" s="7" t="s">
        <v>3838</v>
      </c>
      <c r="O434" s="62" t="s">
        <v>3839</v>
      </c>
      <c r="P434" s="92" t="s">
        <v>3840</v>
      </c>
      <c r="Q434" s="92" t="s">
        <v>3841</v>
      </c>
      <c r="R434" s="3"/>
      <c r="S434" s="4" t="s">
        <v>913</v>
      </c>
      <c r="T434" s="84">
        <v>8</v>
      </c>
      <c r="U434" s="128" t="s">
        <v>3842</v>
      </c>
      <c r="V434" s="154">
        <v>44019</v>
      </c>
      <c r="W434" s="159">
        <v>44019</v>
      </c>
      <c r="X434" s="4"/>
      <c r="Y434" s="4" t="s">
        <v>32</v>
      </c>
      <c r="Z434" s="6" t="s">
        <v>92</v>
      </c>
      <c r="AA434" s="3" t="s">
        <v>5105</v>
      </c>
      <c r="AB434" s="4" t="s">
        <v>15</v>
      </c>
      <c r="AC434" s="6"/>
      <c r="AD434" s="4" t="s">
        <v>215</v>
      </c>
      <c r="AE434" s="4" t="str">
        <f t="shared" si="18"/>
        <v>OUI</v>
      </c>
      <c r="AF434" s="97" t="s">
        <v>5476</v>
      </c>
    </row>
    <row r="435" spans="1:32" ht="15" customHeight="1" x14ac:dyDescent="0.25">
      <c r="A435" s="133">
        <v>433</v>
      </c>
      <c r="B435" s="150">
        <v>2020</v>
      </c>
      <c r="C435" s="170" t="str">
        <f t="shared" si="16"/>
        <v>20-0717-0433</v>
      </c>
      <c r="D435" s="134" t="s">
        <v>186</v>
      </c>
      <c r="E435" s="59"/>
      <c r="F435" s="59"/>
      <c r="G435" s="86"/>
      <c r="H435" s="3" t="s">
        <v>54</v>
      </c>
      <c r="I435" s="3" t="s">
        <v>3843</v>
      </c>
      <c r="J435" s="3" t="s">
        <v>3844</v>
      </c>
      <c r="K435" s="4" t="s">
        <v>1045</v>
      </c>
      <c r="L435" s="3" t="s">
        <v>3845</v>
      </c>
      <c r="M435" s="3"/>
      <c r="N435" s="7" t="s">
        <v>3846</v>
      </c>
      <c r="O435" s="12" t="s">
        <v>3847</v>
      </c>
      <c r="P435" s="3" t="s">
        <v>3848</v>
      </c>
      <c r="Q435" s="92"/>
      <c r="R435" s="3"/>
      <c r="S435" s="117" t="s">
        <v>3849</v>
      </c>
      <c r="T435" s="82"/>
      <c r="U435" s="127" t="s">
        <v>3850</v>
      </c>
      <c r="V435" s="152">
        <v>44029</v>
      </c>
      <c r="W435" s="156">
        <v>44029</v>
      </c>
      <c r="X435" s="4" t="s">
        <v>31</v>
      </c>
      <c r="Y435" s="4" t="s">
        <v>61</v>
      </c>
      <c r="Z435" s="6" t="s">
        <v>33</v>
      </c>
      <c r="AA435" s="3" t="s">
        <v>5106</v>
      </c>
      <c r="AB435" s="4" t="s">
        <v>49</v>
      </c>
      <c r="AC435" s="6"/>
      <c r="AD435" s="4" t="s">
        <v>210</v>
      </c>
      <c r="AE435" s="4" t="str">
        <f t="shared" si="18"/>
        <v>NON</v>
      </c>
      <c r="AF435" s="98" t="s">
        <v>5477</v>
      </c>
    </row>
    <row r="436" spans="1:32" ht="15" customHeight="1" x14ac:dyDescent="0.25">
      <c r="A436" s="133">
        <v>434</v>
      </c>
      <c r="B436" s="150">
        <v>2020</v>
      </c>
      <c r="C436" s="170" t="str">
        <f t="shared" si="16"/>
        <v>20-0717-0434</v>
      </c>
      <c r="D436" s="138" t="s">
        <v>186</v>
      </c>
      <c r="E436" s="59"/>
      <c r="F436" s="59"/>
      <c r="G436" s="86"/>
      <c r="H436" s="3" t="s">
        <v>44</v>
      </c>
      <c r="I436" s="3" t="s">
        <v>3851</v>
      </c>
      <c r="J436" s="3" t="s">
        <v>3852</v>
      </c>
      <c r="K436" s="4" t="s">
        <v>1494</v>
      </c>
      <c r="L436" s="3" t="s">
        <v>3853</v>
      </c>
      <c r="M436" s="3"/>
      <c r="N436" s="7" t="s">
        <v>3854</v>
      </c>
      <c r="O436" s="62" t="s">
        <v>3855</v>
      </c>
      <c r="P436" s="92" t="s">
        <v>3856</v>
      </c>
      <c r="Q436" s="92"/>
      <c r="R436" s="3"/>
      <c r="S436" s="4" t="s">
        <v>701</v>
      </c>
      <c r="T436" s="84"/>
      <c r="U436" s="128" t="s">
        <v>3857</v>
      </c>
      <c r="V436" s="154">
        <v>44029</v>
      </c>
      <c r="W436" s="159">
        <v>44029</v>
      </c>
      <c r="X436" s="4" t="s">
        <v>31</v>
      </c>
      <c r="Y436" s="4" t="s">
        <v>32</v>
      </c>
      <c r="Z436" s="6" t="s">
        <v>33</v>
      </c>
      <c r="AA436" s="3" t="s">
        <v>5107</v>
      </c>
      <c r="AB436" s="4" t="s">
        <v>56</v>
      </c>
      <c r="AC436" s="6"/>
      <c r="AD436" s="4" t="s">
        <v>201</v>
      </c>
      <c r="AE436" s="4" t="str">
        <f t="shared" si="18"/>
        <v>OUI</v>
      </c>
      <c r="AF436" s="97" t="s">
        <v>5478</v>
      </c>
    </row>
    <row r="437" spans="1:32" ht="15" customHeight="1" x14ac:dyDescent="0.25">
      <c r="A437" s="133">
        <v>435</v>
      </c>
      <c r="B437" s="150">
        <v>2020</v>
      </c>
      <c r="C437" s="170" t="str">
        <f t="shared" si="16"/>
        <v>20-0721-0435</v>
      </c>
      <c r="D437" s="138" t="s">
        <v>193</v>
      </c>
      <c r="E437" s="59"/>
      <c r="F437" s="59"/>
      <c r="G437" s="86"/>
      <c r="H437" s="3" t="s">
        <v>29</v>
      </c>
      <c r="I437" s="3" t="s">
        <v>3858</v>
      </c>
      <c r="J437" s="3" t="s">
        <v>3859</v>
      </c>
      <c r="K437" s="4" t="s">
        <v>3860</v>
      </c>
      <c r="L437" s="3" t="s">
        <v>3861</v>
      </c>
      <c r="M437" s="3"/>
      <c r="N437" s="7" t="s">
        <v>3862</v>
      </c>
      <c r="O437" s="62" t="s">
        <v>3863</v>
      </c>
      <c r="P437" s="92" t="s">
        <v>3864</v>
      </c>
      <c r="Q437" s="92" t="s">
        <v>3865</v>
      </c>
      <c r="R437" s="3"/>
      <c r="S437" s="4" t="s">
        <v>1384</v>
      </c>
      <c r="T437" s="84"/>
      <c r="U437" s="128" t="s">
        <v>3866</v>
      </c>
      <c r="V437" s="154">
        <v>44033</v>
      </c>
      <c r="W437" s="159">
        <v>44033</v>
      </c>
      <c r="X437" s="4" t="s">
        <v>31</v>
      </c>
      <c r="Y437" s="4" t="s">
        <v>32</v>
      </c>
      <c r="Z437" s="6"/>
      <c r="AA437" s="3" t="s">
        <v>5108</v>
      </c>
      <c r="AB437" s="4" t="s">
        <v>56</v>
      </c>
      <c r="AC437" s="6"/>
      <c r="AD437" s="4" t="s">
        <v>201</v>
      </c>
      <c r="AE437" s="4" t="str">
        <f t="shared" si="18"/>
        <v>OUI</v>
      </c>
      <c r="AF437" s="97" t="s">
        <v>5479</v>
      </c>
    </row>
    <row r="438" spans="1:32" ht="15" customHeight="1" x14ac:dyDescent="0.25">
      <c r="A438" s="133">
        <v>436</v>
      </c>
      <c r="B438" s="150">
        <v>2020</v>
      </c>
      <c r="C438" s="170" t="str">
        <f t="shared" si="16"/>
        <v>20-0724-0436</v>
      </c>
      <c r="D438" s="134" t="s">
        <v>193</v>
      </c>
      <c r="E438" s="59">
        <v>523321</v>
      </c>
      <c r="F438" s="59"/>
      <c r="G438" s="87"/>
      <c r="H438" s="7" t="s">
        <v>29</v>
      </c>
      <c r="I438" s="3" t="s">
        <v>3867</v>
      </c>
      <c r="J438" s="3" t="s">
        <v>3868</v>
      </c>
      <c r="K438" s="4" t="s">
        <v>301</v>
      </c>
      <c r="L438" s="3" t="s">
        <v>3869</v>
      </c>
      <c r="M438" s="3"/>
      <c r="N438" s="7" t="s">
        <v>3870</v>
      </c>
      <c r="O438" s="9" t="s">
        <v>3871</v>
      </c>
      <c r="P438" s="3" t="s">
        <v>3872</v>
      </c>
      <c r="Q438" s="93"/>
      <c r="R438" s="7"/>
      <c r="S438" s="117" t="s">
        <v>1926</v>
      </c>
      <c r="T438" s="82"/>
      <c r="U438" s="128" t="s">
        <v>3873</v>
      </c>
      <c r="V438" s="154">
        <v>44036</v>
      </c>
      <c r="W438" s="159">
        <v>44036</v>
      </c>
      <c r="X438" s="117" t="s">
        <v>187</v>
      </c>
      <c r="Y438" s="117" t="s">
        <v>32</v>
      </c>
      <c r="Z438" s="73" t="s">
        <v>33</v>
      </c>
      <c r="AA438" s="7" t="s">
        <v>5109</v>
      </c>
      <c r="AB438" s="117" t="s">
        <v>34</v>
      </c>
      <c r="AC438" s="73"/>
      <c r="AD438" s="117" t="s">
        <v>201</v>
      </c>
      <c r="AE438" s="4" t="str">
        <f t="shared" si="18"/>
        <v>OUI</v>
      </c>
      <c r="AF438" s="97" t="s">
        <v>5480</v>
      </c>
    </row>
    <row r="439" spans="1:32" ht="15" customHeight="1" x14ac:dyDescent="0.25">
      <c r="A439" s="133">
        <v>437</v>
      </c>
      <c r="B439" s="150">
        <v>2020</v>
      </c>
      <c r="C439" s="170" t="str">
        <f t="shared" si="16"/>
        <v>20-0725-0437</v>
      </c>
      <c r="D439" s="138" t="s">
        <v>193</v>
      </c>
      <c r="E439" s="59"/>
      <c r="F439" s="59"/>
      <c r="G439" s="86"/>
      <c r="H439" s="3" t="s">
        <v>57</v>
      </c>
      <c r="I439" s="3" t="s">
        <v>3874</v>
      </c>
      <c r="J439" s="3" t="s">
        <v>3875</v>
      </c>
      <c r="K439" s="4" t="s">
        <v>3876</v>
      </c>
      <c r="L439" s="3" t="s">
        <v>3877</v>
      </c>
      <c r="M439" s="3"/>
      <c r="N439" s="7" t="s">
        <v>3878</v>
      </c>
      <c r="O439" s="62" t="s">
        <v>3879</v>
      </c>
      <c r="P439" s="92" t="s">
        <v>3880</v>
      </c>
      <c r="Q439" s="92"/>
      <c r="R439" s="3"/>
      <c r="S439" s="4" t="s">
        <v>677</v>
      </c>
      <c r="T439" s="84"/>
      <c r="U439" s="128" t="s">
        <v>3881</v>
      </c>
      <c r="V439" s="154">
        <v>44037</v>
      </c>
      <c r="W439" s="159">
        <v>44037</v>
      </c>
      <c r="X439" s="4" t="s">
        <v>48</v>
      </c>
      <c r="Y439" s="4" t="s">
        <v>32</v>
      </c>
      <c r="Z439" s="6"/>
      <c r="AA439" s="3"/>
      <c r="AB439" s="4" t="s">
        <v>49</v>
      </c>
      <c r="AC439" s="6"/>
      <c r="AD439" s="4"/>
      <c r="AE439" s="4" t="s">
        <v>51</v>
      </c>
      <c r="AF439" s="97" t="s">
        <v>5481</v>
      </c>
    </row>
    <row r="440" spans="1:32" ht="15" customHeight="1" x14ac:dyDescent="0.25">
      <c r="A440" s="133">
        <v>438</v>
      </c>
      <c r="B440" s="150">
        <v>2020</v>
      </c>
      <c r="C440" s="170" t="str">
        <f t="shared" si="16"/>
        <v>20-0727-0438</v>
      </c>
      <c r="D440" s="134" t="s">
        <v>186</v>
      </c>
      <c r="E440" s="59"/>
      <c r="F440" s="59"/>
      <c r="G440" s="86"/>
      <c r="H440" s="3" t="s">
        <v>44</v>
      </c>
      <c r="I440" s="3" t="s">
        <v>3882</v>
      </c>
      <c r="J440" s="3" t="s">
        <v>3883</v>
      </c>
      <c r="K440" s="4" t="s">
        <v>3584</v>
      </c>
      <c r="L440" s="3" t="s">
        <v>3884</v>
      </c>
      <c r="M440" s="3"/>
      <c r="N440" s="7" t="s">
        <v>3885</v>
      </c>
      <c r="O440" s="12" t="s">
        <v>3886</v>
      </c>
      <c r="P440" s="3" t="s">
        <v>3887</v>
      </c>
      <c r="Q440" s="92" t="s">
        <v>35</v>
      </c>
      <c r="R440" s="3"/>
      <c r="S440" s="117" t="s">
        <v>395</v>
      </c>
      <c r="T440" s="82"/>
      <c r="U440" s="127" t="s">
        <v>3888</v>
      </c>
      <c r="V440" s="152">
        <v>44039</v>
      </c>
      <c r="W440" s="156">
        <v>44039</v>
      </c>
      <c r="X440" s="4" t="s">
        <v>31</v>
      </c>
      <c r="Y440" s="4" t="s">
        <v>32</v>
      </c>
      <c r="Z440" s="6" t="s">
        <v>33</v>
      </c>
      <c r="AA440" s="3" t="s">
        <v>5110</v>
      </c>
      <c r="AB440" s="4" t="s">
        <v>56</v>
      </c>
      <c r="AC440" s="6"/>
      <c r="AD440" s="4" t="s">
        <v>205</v>
      </c>
      <c r="AE440" s="4" t="str">
        <f t="shared" ref="AE440:AE451" si="19">IF(ISBLANK(H440),"",IF(ISNUMBER(SEARCH("NR",H440)),"NON","OUI"))</f>
        <v>OUI</v>
      </c>
      <c r="AF440" s="98" t="s">
        <v>5482</v>
      </c>
    </row>
    <row r="441" spans="1:32" ht="15" customHeight="1" x14ac:dyDescent="0.25">
      <c r="A441" s="133">
        <v>439</v>
      </c>
      <c r="B441" s="150">
        <v>2020</v>
      </c>
      <c r="C441" s="170" t="str">
        <f t="shared" si="16"/>
        <v>20-0727-0439</v>
      </c>
      <c r="D441" s="134" t="s">
        <v>186</v>
      </c>
      <c r="E441" s="60"/>
      <c r="F441" s="60"/>
      <c r="G441" s="86" t="s">
        <v>35</v>
      </c>
      <c r="H441" s="3" t="s">
        <v>36</v>
      </c>
      <c r="I441" s="3" t="s">
        <v>3889</v>
      </c>
      <c r="J441" s="3" t="s">
        <v>3890</v>
      </c>
      <c r="K441" s="4" t="s">
        <v>1115</v>
      </c>
      <c r="L441" s="3" t="s">
        <v>3891</v>
      </c>
      <c r="M441" s="3"/>
      <c r="N441" s="7" t="s">
        <v>3892</v>
      </c>
      <c r="O441" s="9" t="s">
        <v>3893</v>
      </c>
      <c r="P441" s="3" t="s">
        <v>3894</v>
      </c>
      <c r="Q441" s="92" t="s">
        <v>3895</v>
      </c>
      <c r="R441" s="3"/>
      <c r="S441" s="117" t="s">
        <v>1896</v>
      </c>
      <c r="T441" s="82"/>
      <c r="U441" s="127" t="s">
        <v>3896</v>
      </c>
      <c r="V441" s="152">
        <v>44039</v>
      </c>
      <c r="W441" s="156">
        <v>44039</v>
      </c>
      <c r="X441" s="4" t="s">
        <v>31</v>
      </c>
      <c r="Y441" s="4" t="s">
        <v>32</v>
      </c>
      <c r="Z441" s="6" t="s">
        <v>33</v>
      </c>
      <c r="AA441" s="3" t="s">
        <v>5111</v>
      </c>
      <c r="AB441" s="4" t="s">
        <v>223</v>
      </c>
      <c r="AC441" s="6"/>
      <c r="AD441" s="4" t="s">
        <v>201</v>
      </c>
      <c r="AE441" s="4" t="str">
        <f t="shared" si="19"/>
        <v>OUI</v>
      </c>
      <c r="AF441" s="98" t="s">
        <v>5483</v>
      </c>
    </row>
    <row r="442" spans="1:32" ht="15" customHeight="1" x14ac:dyDescent="0.25">
      <c r="A442" s="133">
        <v>440</v>
      </c>
      <c r="B442" s="150">
        <v>2020</v>
      </c>
      <c r="C442" s="170" t="str">
        <f t="shared" si="16"/>
        <v>20-0727-0440</v>
      </c>
      <c r="D442" s="134" t="s">
        <v>186</v>
      </c>
      <c r="E442" s="60"/>
      <c r="F442" s="60"/>
      <c r="G442" s="86"/>
      <c r="H442" s="3" t="s">
        <v>235</v>
      </c>
      <c r="I442" s="3" t="s">
        <v>3897</v>
      </c>
      <c r="J442" s="3" t="s">
        <v>3898</v>
      </c>
      <c r="K442" s="4" t="s">
        <v>909</v>
      </c>
      <c r="L442" s="3" t="s">
        <v>3899</v>
      </c>
      <c r="M442" s="3"/>
      <c r="N442" s="7" t="s">
        <v>3900</v>
      </c>
      <c r="O442" s="12" t="s">
        <v>3901</v>
      </c>
      <c r="P442" s="92" t="s">
        <v>3902</v>
      </c>
      <c r="Q442" s="92" t="s">
        <v>3903</v>
      </c>
      <c r="R442" s="3"/>
      <c r="S442" s="117" t="s">
        <v>3904</v>
      </c>
      <c r="T442" s="82"/>
      <c r="U442" s="127" t="s">
        <v>3905</v>
      </c>
      <c r="V442" s="152">
        <v>44039</v>
      </c>
      <c r="W442" s="156">
        <v>44039</v>
      </c>
      <c r="X442" s="4" t="s">
        <v>31</v>
      </c>
      <c r="Y442" s="4" t="s">
        <v>32</v>
      </c>
      <c r="Z442" s="6" t="s">
        <v>33</v>
      </c>
      <c r="AA442" s="3" t="s">
        <v>5112</v>
      </c>
      <c r="AB442" s="4" t="s">
        <v>34</v>
      </c>
      <c r="AC442" s="6"/>
      <c r="AD442" s="4" t="s">
        <v>201</v>
      </c>
      <c r="AE442" s="4" t="str">
        <f t="shared" si="19"/>
        <v>OUI</v>
      </c>
      <c r="AF442" s="98" t="s">
        <v>5484</v>
      </c>
    </row>
    <row r="443" spans="1:32" ht="15" customHeight="1" x14ac:dyDescent="0.25">
      <c r="A443" s="133">
        <v>441</v>
      </c>
      <c r="B443" s="150">
        <v>2020</v>
      </c>
      <c r="C443" s="170" t="str">
        <f t="shared" si="16"/>
        <v>20-0728-0441</v>
      </c>
      <c r="D443" s="134" t="s">
        <v>193</v>
      </c>
      <c r="E443" s="59"/>
      <c r="F443" s="59"/>
      <c r="G443" s="87"/>
      <c r="H443" s="7" t="s">
        <v>44</v>
      </c>
      <c r="I443" s="3" t="s">
        <v>3906</v>
      </c>
      <c r="J443" s="3" t="s">
        <v>3907</v>
      </c>
      <c r="K443" s="73" t="s">
        <v>3908</v>
      </c>
      <c r="L443" s="3" t="s">
        <v>3909</v>
      </c>
      <c r="M443" s="3"/>
      <c r="N443" s="7" t="s">
        <v>3910</v>
      </c>
      <c r="O443" s="11" t="s">
        <v>3911</v>
      </c>
      <c r="P443" s="3" t="s">
        <v>3912</v>
      </c>
      <c r="Q443" s="92" t="s">
        <v>3913</v>
      </c>
      <c r="R443" s="7"/>
      <c r="S443" s="117" t="s">
        <v>2962</v>
      </c>
      <c r="T443" s="82"/>
      <c r="U443" s="128" t="s">
        <v>3914</v>
      </c>
      <c r="V443" s="154">
        <v>44040</v>
      </c>
      <c r="W443" s="159">
        <v>44040</v>
      </c>
      <c r="X443" s="117" t="s">
        <v>187</v>
      </c>
      <c r="Y443" s="117" t="s">
        <v>97</v>
      </c>
      <c r="Z443" s="73" t="s">
        <v>33</v>
      </c>
      <c r="AA443" s="7" t="s">
        <v>5113</v>
      </c>
      <c r="AB443" s="117" t="s">
        <v>56</v>
      </c>
      <c r="AC443" s="73"/>
      <c r="AD443" s="117" t="s">
        <v>210</v>
      </c>
      <c r="AE443" s="4" t="str">
        <f t="shared" si="19"/>
        <v>OUI</v>
      </c>
      <c r="AF443" s="97" t="s">
        <v>5485</v>
      </c>
    </row>
    <row r="444" spans="1:32" ht="15" customHeight="1" x14ac:dyDescent="0.25">
      <c r="A444" s="133">
        <v>442</v>
      </c>
      <c r="B444" s="150">
        <v>2020</v>
      </c>
      <c r="C444" s="170" t="str">
        <f t="shared" si="16"/>
        <v>20-0729-0442</v>
      </c>
      <c r="D444" s="134" t="s">
        <v>186</v>
      </c>
      <c r="E444" s="59"/>
      <c r="F444" s="59"/>
      <c r="G444" s="86"/>
      <c r="H444" s="3" t="s">
        <v>29</v>
      </c>
      <c r="I444" s="3" t="s">
        <v>3915</v>
      </c>
      <c r="J444" s="3" t="s">
        <v>3916</v>
      </c>
      <c r="K444" s="4" t="s">
        <v>2225</v>
      </c>
      <c r="L444" s="3" t="s">
        <v>3917</v>
      </c>
      <c r="M444" s="3"/>
      <c r="N444" s="7" t="s">
        <v>3918</v>
      </c>
      <c r="O444" s="12" t="s">
        <v>3919</v>
      </c>
      <c r="P444" s="92" t="s">
        <v>3920</v>
      </c>
      <c r="Q444" s="92"/>
      <c r="R444" s="3"/>
      <c r="S444" s="117" t="s">
        <v>436</v>
      </c>
      <c r="T444" s="82"/>
      <c r="U444" s="127" t="s">
        <v>3921</v>
      </c>
      <c r="V444" s="152">
        <v>44041</v>
      </c>
      <c r="W444" s="156">
        <v>44041</v>
      </c>
      <c r="X444" s="4" t="s">
        <v>32</v>
      </c>
      <c r="Y444" s="4" t="s">
        <v>32</v>
      </c>
      <c r="Z444" s="6" t="s">
        <v>33</v>
      </c>
      <c r="AA444" s="3" t="s">
        <v>5114</v>
      </c>
      <c r="AB444" s="4" t="s">
        <v>34</v>
      </c>
      <c r="AC444" s="6"/>
      <c r="AD444" s="4" t="s">
        <v>201</v>
      </c>
      <c r="AE444" s="4" t="str">
        <f t="shared" si="19"/>
        <v>OUI</v>
      </c>
      <c r="AF444" s="98" t="s">
        <v>5486</v>
      </c>
    </row>
    <row r="445" spans="1:32" ht="15" customHeight="1" x14ac:dyDescent="0.25">
      <c r="A445" s="133">
        <v>443</v>
      </c>
      <c r="B445" s="150">
        <v>2020</v>
      </c>
      <c r="C445" s="170" t="str">
        <f t="shared" si="16"/>
        <v>20-0730-0443</v>
      </c>
      <c r="D445" s="134" t="s">
        <v>193</v>
      </c>
      <c r="E445" s="59"/>
      <c r="F445" s="59"/>
      <c r="G445" s="87"/>
      <c r="H445" s="7" t="s">
        <v>40</v>
      </c>
      <c r="I445" s="3" t="s">
        <v>3922</v>
      </c>
      <c r="J445" s="3" t="s">
        <v>3923</v>
      </c>
      <c r="K445" s="73" t="s">
        <v>541</v>
      </c>
      <c r="L445" s="3" t="s">
        <v>3924</v>
      </c>
      <c r="M445" s="3"/>
      <c r="N445" s="7" t="s">
        <v>3925</v>
      </c>
      <c r="O445" s="57" t="s">
        <v>3926</v>
      </c>
      <c r="P445" s="3" t="s">
        <v>3927</v>
      </c>
      <c r="Q445" s="93"/>
      <c r="R445" s="7"/>
      <c r="S445" s="117" t="s">
        <v>1266</v>
      </c>
      <c r="T445" s="82"/>
      <c r="U445" s="128" t="s">
        <v>3928</v>
      </c>
      <c r="V445" s="154">
        <v>44042</v>
      </c>
      <c r="W445" s="159">
        <v>44042</v>
      </c>
      <c r="X445" s="117" t="s">
        <v>187</v>
      </c>
      <c r="Y445" s="117" t="s">
        <v>191</v>
      </c>
      <c r="Z445" s="73" t="s">
        <v>33</v>
      </c>
      <c r="AA445" s="7" t="s">
        <v>49</v>
      </c>
      <c r="AB445" s="4" t="s">
        <v>49</v>
      </c>
      <c r="AC445" s="73"/>
      <c r="AD445" s="117" t="s">
        <v>201</v>
      </c>
      <c r="AE445" s="4" t="str">
        <f t="shared" si="19"/>
        <v>NON</v>
      </c>
      <c r="AF445" s="98" t="s">
        <v>5487</v>
      </c>
    </row>
    <row r="446" spans="1:32" ht="15" customHeight="1" x14ac:dyDescent="0.25">
      <c r="A446" s="133">
        <v>444</v>
      </c>
      <c r="B446" s="150">
        <v>2020</v>
      </c>
      <c r="C446" s="170" t="str">
        <f t="shared" si="16"/>
        <v>20-0730-0444</v>
      </c>
      <c r="D446" s="138" t="s">
        <v>186</v>
      </c>
      <c r="E446" s="59"/>
      <c r="F446" s="59"/>
      <c r="G446" s="86"/>
      <c r="H446" s="3" t="s">
        <v>36</v>
      </c>
      <c r="I446" s="3" t="s">
        <v>3929</v>
      </c>
      <c r="J446" s="3" t="s">
        <v>3930</v>
      </c>
      <c r="K446" s="4" t="s">
        <v>3679</v>
      </c>
      <c r="L446" s="3" t="s">
        <v>3931</v>
      </c>
      <c r="M446" s="3"/>
      <c r="N446" s="7" t="s">
        <v>3932</v>
      </c>
      <c r="O446" s="16" t="s">
        <v>3933</v>
      </c>
      <c r="P446" s="92" t="s">
        <v>3934</v>
      </c>
      <c r="Q446" s="92" t="s">
        <v>3935</v>
      </c>
      <c r="R446" s="3"/>
      <c r="S446" s="4" t="s">
        <v>413</v>
      </c>
      <c r="T446" s="84"/>
      <c r="U446" s="128" t="s">
        <v>3936</v>
      </c>
      <c r="V446" s="154">
        <v>44042</v>
      </c>
      <c r="W446" s="159">
        <v>44042</v>
      </c>
      <c r="X446" s="4"/>
      <c r="Y446" s="4" t="s">
        <v>32</v>
      </c>
      <c r="Z446" s="6" t="s">
        <v>33</v>
      </c>
      <c r="AA446" s="3" t="s">
        <v>5115</v>
      </c>
      <c r="AB446" s="4" t="s">
        <v>34</v>
      </c>
      <c r="AC446" s="6"/>
      <c r="AD446" s="4" t="s">
        <v>205</v>
      </c>
      <c r="AE446" s="4" t="str">
        <f t="shared" si="19"/>
        <v>OUI</v>
      </c>
      <c r="AF446" s="97" t="s">
        <v>5488</v>
      </c>
    </row>
    <row r="447" spans="1:32" ht="15" customHeight="1" x14ac:dyDescent="0.25">
      <c r="A447" s="133">
        <v>445</v>
      </c>
      <c r="B447" s="150">
        <v>2020</v>
      </c>
      <c r="C447" s="170" t="str">
        <f t="shared" si="16"/>
        <v>20-0730-0445</v>
      </c>
      <c r="D447" s="138" t="s">
        <v>186</v>
      </c>
      <c r="E447" s="59"/>
      <c r="F447" s="59"/>
      <c r="G447" s="86"/>
      <c r="H447" s="3" t="s">
        <v>29</v>
      </c>
      <c r="I447" s="3" t="s">
        <v>3937</v>
      </c>
      <c r="J447" s="3" t="s">
        <v>3938</v>
      </c>
      <c r="K447" s="4" t="s">
        <v>3939</v>
      </c>
      <c r="L447" s="3" t="s">
        <v>3940</v>
      </c>
      <c r="M447" s="3"/>
      <c r="N447" s="7" t="s">
        <v>3941</v>
      </c>
      <c r="O447" s="62" t="s">
        <v>3942</v>
      </c>
      <c r="P447" s="92" t="s">
        <v>3943</v>
      </c>
      <c r="Q447" s="92"/>
      <c r="R447" s="3"/>
      <c r="S447" s="4" t="s">
        <v>3944</v>
      </c>
      <c r="T447" s="84"/>
      <c r="U447" s="128" t="s">
        <v>3945</v>
      </c>
      <c r="V447" s="154">
        <v>44042</v>
      </c>
      <c r="W447" s="159">
        <v>44042</v>
      </c>
      <c r="X447" s="4" t="s">
        <v>31</v>
      </c>
      <c r="Y447" s="4" t="s">
        <v>32</v>
      </c>
      <c r="Z447" s="6" t="s">
        <v>170</v>
      </c>
      <c r="AA447" s="3" t="s">
        <v>5116</v>
      </c>
      <c r="AB447" s="4" t="s">
        <v>34</v>
      </c>
      <c r="AC447" s="6"/>
      <c r="AD447" s="4" t="s">
        <v>201</v>
      </c>
      <c r="AE447" s="4" t="str">
        <f t="shared" si="19"/>
        <v>OUI</v>
      </c>
      <c r="AF447" s="97" t="s">
        <v>5489</v>
      </c>
    </row>
    <row r="448" spans="1:32" ht="15" customHeight="1" x14ac:dyDescent="0.25">
      <c r="A448" s="133">
        <v>446</v>
      </c>
      <c r="B448" s="150">
        <v>2020</v>
      </c>
      <c r="C448" s="170" t="str">
        <f t="shared" si="16"/>
        <v>20-0731-0446</v>
      </c>
      <c r="D448" s="134" t="s">
        <v>186</v>
      </c>
      <c r="E448" s="59"/>
      <c r="F448" s="59"/>
      <c r="G448" s="86"/>
      <c r="H448" s="3" t="s">
        <v>44</v>
      </c>
      <c r="I448" s="3" t="s">
        <v>3946</v>
      </c>
      <c r="J448" s="3" t="s">
        <v>3947</v>
      </c>
      <c r="K448" s="4" t="s">
        <v>1948</v>
      </c>
      <c r="L448" s="3" t="s">
        <v>3948</v>
      </c>
      <c r="M448" s="3"/>
      <c r="N448" s="7" t="s">
        <v>3949</v>
      </c>
      <c r="O448" s="12" t="s">
        <v>3950</v>
      </c>
      <c r="P448" s="92" t="s">
        <v>3951</v>
      </c>
      <c r="Q448" s="92" t="s">
        <v>3952</v>
      </c>
      <c r="R448" s="3"/>
      <c r="S448" s="117" t="s">
        <v>3953</v>
      </c>
      <c r="T448" s="82"/>
      <c r="U448" s="127" t="s">
        <v>3954</v>
      </c>
      <c r="V448" s="152">
        <v>44043</v>
      </c>
      <c r="W448" s="156">
        <v>44043</v>
      </c>
      <c r="X448" s="4" t="s">
        <v>84</v>
      </c>
      <c r="Y448" s="4" t="s">
        <v>97</v>
      </c>
      <c r="Z448" s="6" t="s">
        <v>33</v>
      </c>
      <c r="AA448" s="3" t="s">
        <v>5117</v>
      </c>
      <c r="AB448" s="4" t="s">
        <v>56</v>
      </c>
      <c r="AC448" s="6"/>
      <c r="AD448" s="4" t="s">
        <v>201</v>
      </c>
      <c r="AE448" s="4" t="str">
        <f t="shared" si="19"/>
        <v>OUI</v>
      </c>
      <c r="AF448" s="98" t="s">
        <v>5490</v>
      </c>
    </row>
    <row r="449" spans="1:32" ht="15" customHeight="1" x14ac:dyDescent="0.25">
      <c r="A449" s="133">
        <v>447</v>
      </c>
      <c r="B449" s="150">
        <v>2020</v>
      </c>
      <c r="C449" s="170" t="str">
        <f t="shared" si="16"/>
        <v>20-0731-0447</v>
      </c>
      <c r="D449" s="134" t="s">
        <v>186</v>
      </c>
      <c r="E449" s="59">
        <v>491160</v>
      </c>
      <c r="F449" s="59">
        <v>1593522173</v>
      </c>
      <c r="G449" s="86"/>
      <c r="H449" s="3" t="s">
        <v>3</v>
      </c>
      <c r="I449" s="3" t="s">
        <v>3955</v>
      </c>
      <c r="J449" s="3" t="s">
        <v>3956</v>
      </c>
      <c r="K449" s="4" t="s">
        <v>3957</v>
      </c>
      <c r="L449" s="3" t="s">
        <v>3958</v>
      </c>
      <c r="M449" s="3"/>
      <c r="N449" s="7" t="s">
        <v>3959</v>
      </c>
      <c r="O449" s="12" t="s">
        <v>3960</v>
      </c>
      <c r="P449" s="92" t="s">
        <v>3961</v>
      </c>
      <c r="Q449" s="92"/>
      <c r="R449" s="3"/>
      <c r="S449" s="117" t="s">
        <v>3962</v>
      </c>
      <c r="T449" s="82"/>
      <c r="U449" s="127" t="s">
        <v>3963</v>
      </c>
      <c r="V449" s="152">
        <v>44043</v>
      </c>
      <c r="W449" s="156">
        <v>44043</v>
      </c>
      <c r="X449" s="4" t="s">
        <v>84</v>
      </c>
      <c r="Y449" s="4" t="s">
        <v>97</v>
      </c>
      <c r="Z449" s="6" t="s">
        <v>33</v>
      </c>
      <c r="AA449" s="3" t="s">
        <v>5118</v>
      </c>
      <c r="AB449" s="4" t="s">
        <v>56</v>
      </c>
      <c r="AC449" s="6"/>
      <c r="AD449" s="4" t="s">
        <v>201</v>
      </c>
      <c r="AE449" s="4" t="str">
        <f t="shared" si="19"/>
        <v>OUI</v>
      </c>
      <c r="AF449" s="98" t="s">
        <v>5491</v>
      </c>
    </row>
    <row r="450" spans="1:32" ht="15" customHeight="1" x14ac:dyDescent="0.25">
      <c r="A450" s="133">
        <v>448</v>
      </c>
      <c r="B450" s="150">
        <v>2020</v>
      </c>
      <c r="C450" s="170" t="str">
        <f t="shared" si="16"/>
        <v>20-0807-0448</v>
      </c>
      <c r="D450" s="134" t="s">
        <v>186</v>
      </c>
      <c r="E450" s="59"/>
      <c r="F450" s="59"/>
      <c r="G450" s="86"/>
      <c r="H450" s="3" t="s">
        <v>40</v>
      </c>
      <c r="I450" s="3" t="s">
        <v>3964</v>
      </c>
      <c r="J450" s="3" t="s">
        <v>3965</v>
      </c>
      <c r="K450" s="4" t="s">
        <v>295</v>
      </c>
      <c r="L450" s="3" t="s">
        <v>3966</v>
      </c>
      <c r="M450" s="3"/>
      <c r="N450" s="7" t="s">
        <v>3967</v>
      </c>
      <c r="O450" s="9" t="s">
        <v>3968</v>
      </c>
      <c r="P450" s="3" t="s">
        <v>3969</v>
      </c>
      <c r="Q450" s="92"/>
      <c r="R450" s="3"/>
      <c r="S450" s="117" t="s">
        <v>3029</v>
      </c>
      <c r="T450" s="82"/>
      <c r="U450" s="127" t="s">
        <v>3970</v>
      </c>
      <c r="V450" s="152">
        <v>44050</v>
      </c>
      <c r="W450" s="156">
        <v>44050</v>
      </c>
      <c r="X450" s="4" t="s">
        <v>48</v>
      </c>
      <c r="Y450" s="4" t="s">
        <v>97</v>
      </c>
      <c r="Z450" s="6" t="s">
        <v>33</v>
      </c>
      <c r="AA450" s="3" t="s">
        <v>5119</v>
      </c>
      <c r="AB450" s="4" t="s">
        <v>49</v>
      </c>
      <c r="AC450" s="6"/>
      <c r="AD450" s="4" t="s">
        <v>201</v>
      </c>
      <c r="AE450" s="4" t="str">
        <f t="shared" si="19"/>
        <v>NON</v>
      </c>
      <c r="AF450" s="98" t="s">
        <v>5492</v>
      </c>
    </row>
    <row r="451" spans="1:32" ht="15" customHeight="1" x14ac:dyDescent="0.25">
      <c r="A451" s="133">
        <v>449</v>
      </c>
      <c r="B451" s="150">
        <v>2020</v>
      </c>
      <c r="C451" s="170" t="str">
        <f t="shared" si="16"/>
        <v>20-0807-0449</v>
      </c>
      <c r="D451" s="134" t="s">
        <v>186</v>
      </c>
      <c r="E451" s="59">
        <v>503684</v>
      </c>
      <c r="F451" s="59">
        <v>1595927403</v>
      </c>
      <c r="G451" s="86"/>
      <c r="H451" s="3" t="s">
        <v>3</v>
      </c>
      <c r="I451" s="3" t="s">
        <v>3971</v>
      </c>
      <c r="J451" s="3" t="s">
        <v>3972</v>
      </c>
      <c r="K451" s="4" t="s">
        <v>3973</v>
      </c>
      <c r="L451" s="3" t="s">
        <v>3974</v>
      </c>
      <c r="M451" s="3" t="s">
        <v>3975</v>
      </c>
      <c r="N451" s="7" t="s">
        <v>3976</v>
      </c>
      <c r="O451" s="12" t="s">
        <v>3977</v>
      </c>
      <c r="P451" s="92" t="s">
        <v>3978</v>
      </c>
      <c r="Q451" s="92"/>
      <c r="R451" s="3"/>
      <c r="S451" s="117" t="s">
        <v>1467</v>
      </c>
      <c r="T451" s="82"/>
      <c r="U451" s="127" t="s">
        <v>3979</v>
      </c>
      <c r="V451" s="152">
        <v>44050</v>
      </c>
      <c r="W451" s="156">
        <v>44050</v>
      </c>
      <c r="X451" s="4" t="s">
        <v>31</v>
      </c>
      <c r="Y451" s="4" t="s">
        <v>32</v>
      </c>
      <c r="Z451" s="6" t="s">
        <v>33</v>
      </c>
      <c r="AA451" s="3" t="s">
        <v>5120</v>
      </c>
      <c r="AB451" s="4" t="s">
        <v>34</v>
      </c>
      <c r="AC451" s="6"/>
      <c r="AD451" s="4" t="s">
        <v>201</v>
      </c>
      <c r="AE451" s="4" t="str">
        <f t="shared" si="19"/>
        <v>OUI</v>
      </c>
      <c r="AF451" s="98" t="s">
        <v>5493</v>
      </c>
    </row>
    <row r="452" spans="1:32" ht="15" customHeight="1" x14ac:dyDescent="0.25">
      <c r="A452" s="133">
        <v>450</v>
      </c>
      <c r="B452" s="150">
        <v>2020</v>
      </c>
      <c r="C452" s="170" t="str">
        <f t="shared" ref="C452:C505" si="20">IF(ISBLANK(B452),"",MID(B452,3,2)&amp;"-"&amp;TEXT(W452,"mm")&amp;TEXT(W452,"jj")&amp;"-"&amp;TEXT(A452,"0000"))</f>
        <v>20-0807-0450</v>
      </c>
      <c r="D452" s="138" t="s">
        <v>193</v>
      </c>
      <c r="E452" s="59"/>
      <c r="F452" s="59"/>
      <c r="G452" s="86"/>
      <c r="H452" s="3" t="s">
        <v>36</v>
      </c>
      <c r="I452" s="3" t="s">
        <v>3980</v>
      </c>
      <c r="J452" s="3" t="s">
        <v>3981</v>
      </c>
      <c r="K452" s="4" t="s">
        <v>3982</v>
      </c>
      <c r="L452" s="3" t="s">
        <v>3983</v>
      </c>
      <c r="M452" s="3"/>
      <c r="N452" s="7" t="s">
        <v>3984</v>
      </c>
      <c r="O452" s="62" t="s">
        <v>3985</v>
      </c>
      <c r="P452" s="92" t="s">
        <v>3986</v>
      </c>
      <c r="Q452" s="92"/>
      <c r="R452" s="3"/>
      <c r="S452" s="4" t="s">
        <v>1371</v>
      </c>
      <c r="T452" s="84"/>
      <c r="U452" s="128" t="s">
        <v>3987</v>
      </c>
      <c r="V452" s="154">
        <v>44050</v>
      </c>
      <c r="W452" s="159">
        <v>44050</v>
      </c>
      <c r="X452" s="4" t="s">
        <v>48</v>
      </c>
      <c r="Y452" s="4" t="s">
        <v>97</v>
      </c>
      <c r="Z452" s="6" t="s">
        <v>33</v>
      </c>
      <c r="AA452" s="3" t="s">
        <v>5121</v>
      </c>
      <c r="AB452" s="4" t="s">
        <v>56</v>
      </c>
      <c r="AC452" s="6"/>
      <c r="AD452" s="4" t="s">
        <v>201</v>
      </c>
      <c r="AE452" s="4" t="s">
        <v>52</v>
      </c>
      <c r="AF452" s="97" t="s">
        <v>5494</v>
      </c>
    </row>
    <row r="453" spans="1:32" ht="15" customHeight="1" x14ac:dyDescent="0.25">
      <c r="A453" s="133">
        <v>451</v>
      </c>
      <c r="B453" s="150">
        <v>2020</v>
      </c>
      <c r="C453" s="170" t="str">
        <f t="shared" si="20"/>
        <v>20-0812-0451</v>
      </c>
      <c r="D453" s="134" t="s">
        <v>186</v>
      </c>
      <c r="E453" s="59"/>
      <c r="F453" s="59"/>
      <c r="G453" s="86"/>
      <c r="H453" s="3" t="s">
        <v>54</v>
      </c>
      <c r="I453" s="3" t="s">
        <v>3988</v>
      </c>
      <c r="J453" s="3" t="s">
        <v>3989</v>
      </c>
      <c r="K453" s="4" t="s">
        <v>3990</v>
      </c>
      <c r="L453" s="3" t="s">
        <v>3991</v>
      </c>
      <c r="M453" s="3"/>
      <c r="N453" s="7" t="s">
        <v>3992</v>
      </c>
      <c r="O453" s="9" t="s">
        <v>3993</v>
      </c>
      <c r="P453" s="3" t="s">
        <v>3994</v>
      </c>
      <c r="Q453" s="92" t="s">
        <v>3995</v>
      </c>
      <c r="R453" s="3" t="s">
        <v>35</v>
      </c>
      <c r="S453" s="117" t="s">
        <v>1730</v>
      </c>
      <c r="T453" s="82"/>
      <c r="U453" s="127"/>
      <c r="V453" s="152">
        <v>44055</v>
      </c>
      <c r="W453" s="156">
        <v>44055</v>
      </c>
      <c r="X453" s="4" t="s">
        <v>31</v>
      </c>
      <c r="Y453" s="4" t="s">
        <v>32</v>
      </c>
      <c r="Z453" s="6" t="s">
        <v>33</v>
      </c>
      <c r="AA453" s="3"/>
      <c r="AB453" s="4" t="s">
        <v>49</v>
      </c>
      <c r="AC453" s="6"/>
      <c r="AD453" s="4" t="s">
        <v>77</v>
      </c>
      <c r="AE453" s="4" t="str">
        <f t="shared" ref="AE453:AE459" si="21">IF(ISBLANK(H453),"",IF(ISNUMBER(SEARCH("NR",H453)),"NON","OUI"))</f>
        <v>NON</v>
      </c>
      <c r="AF453" s="98" t="s">
        <v>5495</v>
      </c>
    </row>
    <row r="454" spans="1:32" ht="15" customHeight="1" x14ac:dyDescent="0.25">
      <c r="A454" s="133">
        <v>452</v>
      </c>
      <c r="B454" s="150">
        <v>2020</v>
      </c>
      <c r="C454" s="170" t="str">
        <f t="shared" si="20"/>
        <v>20-0812-0452</v>
      </c>
      <c r="D454" s="134" t="s">
        <v>186</v>
      </c>
      <c r="E454" s="59"/>
      <c r="F454" s="59"/>
      <c r="G454" s="86"/>
      <c r="H454" s="3" t="s">
        <v>29</v>
      </c>
      <c r="I454" s="3" t="s">
        <v>3996</v>
      </c>
      <c r="J454" s="3" t="s">
        <v>3997</v>
      </c>
      <c r="K454" s="4" t="s">
        <v>37</v>
      </c>
      <c r="L454" s="3" t="s">
        <v>3998</v>
      </c>
      <c r="M454" s="3"/>
      <c r="N454" s="7" t="s">
        <v>3999</v>
      </c>
      <c r="O454" s="9"/>
      <c r="P454" s="92" t="s">
        <v>4000</v>
      </c>
      <c r="Q454" s="92"/>
      <c r="R454" s="3"/>
      <c r="S454" s="117" t="s">
        <v>4001</v>
      </c>
      <c r="T454" s="82"/>
      <c r="U454" s="127"/>
      <c r="V454" s="152">
        <v>44055</v>
      </c>
      <c r="W454" s="156">
        <v>44055</v>
      </c>
      <c r="X454" s="4" t="s">
        <v>31</v>
      </c>
      <c r="Y454" s="4" t="s">
        <v>32</v>
      </c>
      <c r="Z454" s="6" t="s">
        <v>33</v>
      </c>
      <c r="AA454" s="3" t="s">
        <v>5122</v>
      </c>
      <c r="AB454" s="4" t="s">
        <v>34</v>
      </c>
      <c r="AC454" s="6"/>
      <c r="AD454" s="4" t="s">
        <v>205</v>
      </c>
      <c r="AE454" s="4" t="str">
        <f t="shared" si="21"/>
        <v>OUI</v>
      </c>
      <c r="AF454" s="98" t="s">
        <v>5496</v>
      </c>
    </row>
    <row r="455" spans="1:32" ht="15" customHeight="1" x14ac:dyDescent="0.25">
      <c r="A455" s="133">
        <v>453</v>
      </c>
      <c r="B455" s="150">
        <v>2020</v>
      </c>
      <c r="C455" s="170" t="str">
        <f t="shared" si="20"/>
        <v>20-0812-0453</v>
      </c>
      <c r="D455" s="134" t="s">
        <v>186</v>
      </c>
      <c r="E455" s="59"/>
      <c r="F455" s="59"/>
      <c r="G455" s="86"/>
      <c r="H455" s="3" t="s">
        <v>45</v>
      </c>
      <c r="I455" s="3" t="s">
        <v>4002</v>
      </c>
      <c r="J455" s="3" t="s">
        <v>4003</v>
      </c>
      <c r="K455" s="4" t="s">
        <v>632</v>
      </c>
      <c r="L455" s="3" t="s">
        <v>4004</v>
      </c>
      <c r="M455" s="3"/>
      <c r="N455" s="7" t="s">
        <v>4005</v>
      </c>
      <c r="O455" s="9" t="s">
        <v>4006</v>
      </c>
      <c r="P455" s="3" t="s">
        <v>4007</v>
      </c>
      <c r="Q455" s="92" t="s">
        <v>4008</v>
      </c>
      <c r="R455" s="3"/>
      <c r="S455" s="117" t="s">
        <v>1978</v>
      </c>
      <c r="T455" s="82"/>
      <c r="U455" s="127" t="s">
        <v>4009</v>
      </c>
      <c r="V455" s="152">
        <v>44055</v>
      </c>
      <c r="W455" s="156">
        <v>44055</v>
      </c>
      <c r="X455" s="4" t="s">
        <v>31</v>
      </c>
      <c r="Y455" s="4" t="s">
        <v>32</v>
      </c>
      <c r="Z455" s="6" t="s">
        <v>33</v>
      </c>
      <c r="AA455" s="3" t="s">
        <v>5123</v>
      </c>
      <c r="AB455" s="4" t="s">
        <v>34</v>
      </c>
      <c r="AC455" s="6"/>
      <c r="AD455" s="4" t="s">
        <v>201</v>
      </c>
      <c r="AE455" s="4" t="str">
        <f t="shared" si="21"/>
        <v>NON</v>
      </c>
      <c r="AF455" s="98" t="s">
        <v>5497</v>
      </c>
    </row>
    <row r="456" spans="1:32" ht="15" customHeight="1" x14ac:dyDescent="0.25">
      <c r="A456" s="133">
        <v>454</v>
      </c>
      <c r="B456" s="150">
        <v>2020</v>
      </c>
      <c r="C456" s="170" t="str">
        <f t="shared" si="20"/>
        <v>20-0812-0454</v>
      </c>
      <c r="D456" s="134" t="s">
        <v>186</v>
      </c>
      <c r="E456" s="59"/>
      <c r="F456" s="59"/>
      <c r="G456" s="86"/>
      <c r="H456" s="3" t="s">
        <v>54</v>
      </c>
      <c r="I456" s="3" t="s">
        <v>4010</v>
      </c>
      <c r="J456" s="3" t="s">
        <v>4011</v>
      </c>
      <c r="K456" s="4" t="s">
        <v>1102</v>
      </c>
      <c r="L456" s="3" t="s">
        <v>4012</v>
      </c>
      <c r="M456" s="3"/>
      <c r="N456" s="7" t="s">
        <v>4013</v>
      </c>
      <c r="O456" s="9" t="s">
        <v>4014</v>
      </c>
      <c r="P456" s="3" t="s">
        <v>4015</v>
      </c>
      <c r="Q456" s="92"/>
      <c r="R456" s="3"/>
      <c r="S456" s="117" t="s">
        <v>2112</v>
      </c>
      <c r="T456" s="82"/>
      <c r="U456" s="127"/>
      <c r="V456" s="152">
        <v>44055</v>
      </c>
      <c r="W456" s="156">
        <v>44055</v>
      </c>
      <c r="X456" s="4"/>
      <c r="Y456" s="4" t="s">
        <v>32</v>
      </c>
      <c r="Z456" s="6" t="s">
        <v>33</v>
      </c>
      <c r="AA456" s="3"/>
      <c r="AB456" s="4" t="s">
        <v>49</v>
      </c>
      <c r="AC456" s="6"/>
      <c r="AD456" s="4" t="s">
        <v>77</v>
      </c>
      <c r="AE456" s="4" t="str">
        <f t="shared" si="21"/>
        <v>NON</v>
      </c>
      <c r="AF456" s="98" t="s">
        <v>5498</v>
      </c>
    </row>
    <row r="457" spans="1:32" ht="15" customHeight="1" x14ac:dyDescent="0.25">
      <c r="A457" s="133">
        <v>455</v>
      </c>
      <c r="B457" s="150">
        <v>2020</v>
      </c>
      <c r="C457" s="170" t="str">
        <f t="shared" si="20"/>
        <v>20-0813-0455</v>
      </c>
      <c r="D457" s="134" t="s">
        <v>193</v>
      </c>
      <c r="E457" s="59"/>
      <c r="F457" s="59"/>
      <c r="G457" s="87"/>
      <c r="H457" s="7" t="s">
        <v>54</v>
      </c>
      <c r="I457" s="3" t="s">
        <v>4016</v>
      </c>
      <c r="J457" s="3" t="s">
        <v>4017</v>
      </c>
      <c r="K457" s="73" t="s">
        <v>2658</v>
      </c>
      <c r="L457" s="3" t="s">
        <v>4018</v>
      </c>
      <c r="M457" s="3"/>
      <c r="N457" s="7" t="s">
        <v>4019</v>
      </c>
      <c r="O457" s="9" t="s">
        <v>4020</v>
      </c>
      <c r="P457" s="3" t="s">
        <v>4021</v>
      </c>
      <c r="Q457" s="93"/>
      <c r="R457" s="7"/>
      <c r="S457" s="117" t="s">
        <v>4022</v>
      </c>
      <c r="T457" s="82"/>
      <c r="U457" s="128" t="s">
        <v>4023</v>
      </c>
      <c r="V457" s="154">
        <v>44056</v>
      </c>
      <c r="W457" s="159">
        <v>44056</v>
      </c>
      <c r="X457" s="117" t="s">
        <v>187</v>
      </c>
      <c r="Y457" s="117" t="s">
        <v>191</v>
      </c>
      <c r="Z457" s="73" t="s">
        <v>33</v>
      </c>
      <c r="AA457" s="7" t="s">
        <v>5124</v>
      </c>
      <c r="AB457" s="4" t="s">
        <v>49</v>
      </c>
      <c r="AC457" s="73"/>
      <c r="AD457" s="117" t="s">
        <v>77</v>
      </c>
      <c r="AE457" s="4" t="str">
        <f t="shared" si="21"/>
        <v>NON</v>
      </c>
      <c r="AF457" s="97" t="s">
        <v>5499</v>
      </c>
    </row>
    <row r="458" spans="1:32" ht="15" customHeight="1" x14ac:dyDescent="0.25">
      <c r="A458" s="133">
        <v>456</v>
      </c>
      <c r="B458" s="150">
        <v>2020</v>
      </c>
      <c r="C458" s="170" t="str">
        <f t="shared" si="20"/>
        <v>20-0813-0456</v>
      </c>
      <c r="D458" s="134" t="s">
        <v>193</v>
      </c>
      <c r="E458" s="59"/>
      <c r="F458" s="59"/>
      <c r="G458" s="87"/>
      <c r="H458" s="7" t="s">
        <v>54</v>
      </c>
      <c r="I458" s="3" t="s">
        <v>4024</v>
      </c>
      <c r="J458" s="3" t="s">
        <v>4025</v>
      </c>
      <c r="K458" s="73" t="s">
        <v>30</v>
      </c>
      <c r="L458" s="3" t="s">
        <v>4026</v>
      </c>
      <c r="M458" s="3"/>
      <c r="N458" s="7" t="s">
        <v>4027</v>
      </c>
      <c r="O458" s="9" t="s">
        <v>4028</v>
      </c>
      <c r="P458" s="3" t="s">
        <v>4029</v>
      </c>
      <c r="Q458" s="93"/>
      <c r="R458" s="7"/>
      <c r="S458" s="117" t="s">
        <v>4030</v>
      </c>
      <c r="T458" s="82"/>
      <c r="U458" s="128"/>
      <c r="V458" s="154">
        <v>44056</v>
      </c>
      <c r="W458" s="159">
        <v>44056</v>
      </c>
      <c r="X458" s="117" t="s">
        <v>187</v>
      </c>
      <c r="Y458" s="117" t="s">
        <v>191</v>
      </c>
      <c r="Z458" s="73" t="s">
        <v>33</v>
      </c>
      <c r="AA458" s="7" t="s">
        <v>5125</v>
      </c>
      <c r="AB458" s="4" t="s">
        <v>49</v>
      </c>
      <c r="AC458" s="73"/>
      <c r="AD458" s="117" t="s">
        <v>201</v>
      </c>
      <c r="AE458" s="4" t="str">
        <f t="shared" si="21"/>
        <v>NON</v>
      </c>
      <c r="AF458" s="97" t="s">
        <v>5500</v>
      </c>
    </row>
    <row r="459" spans="1:32" ht="15" customHeight="1" x14ac:dyDescent="0.25">
      <c r="A459" s="133">
        <v>457</v>
      </c>
      <c r="B459" s="150">
        <v>2020</v>
      </c>
      <c r="C459" s="170" t="str">
        <f t="shared" si="20"/>
        <v>20-0814-0457</v>
      </c>
      <c r="D459" s="134" t="s">
        <v>186</v>
      </c>
      <c r="E459" s="59"/>
      <c r="F459" s="59"/>
      <c r="G459" s="86"/>
      <c r="H459" s="3" t="s">
        <v>44</v>
      </c>
      <c r="I459" s="3" t="s">
        <v>4031</v>
      </c>
      <c r="J459" s="3" t="s">
        <v>4032</v>
      </c>
      <c r="K459" s="4" t="s">
        <v>4033</v>
      </c>
      <c r="L459" s="3" t="s">
        <v>4034</v>
      </c>
      <c r="M459" s="3"/>
      <c r="N459" s="7" t="s">
        <v>4035</v>
      </c>
      <c r="O459" s="13" t="s">
        <v>4036</v>
      </c>
      <c r="P459" s="3" t="s">
        <v>4037</v>
      </c>
      <c r="Q459" s="92"/>
      <c r="R459" s="3"/>
      <c r="S459" s="117" t="s">
        <v>541</v>
      </c>
      <c r="T459" s="82"/>
      <c r="U459" s="127" t="s">
        <v>4038</v>
      </c>
      <c r="V459" s="152">
        <v>44057</v>
      </c>
      <c r="W459" s="156">
        <v>44057</v>
      </c>
      <c r="X459" s="4" t="s">
        <v>31</v>
      </c>
      <c r="Y459" s="4" t="s">
        <v>32</v>
      </c>
      <c r="Z459" s="6" t="s">
        <v>33</v>
      </c>
      <c r="AA459" s="3" t="s">
        <v>5126</v>
      </c>
      <c r="AB459" s="4" t="s">
        <v>56</v>
      </c>
      <c r="AC459" s="6"/>
      <c r="AD459" s="4" t="s">
        <v>201</v>
      </c>
      <c r="AE459" s="4" t="str">
        <f t="shared" si="21"/>
        <v>OUI</v>
      </c>
      <c r="AF459" s="98" t="s">
        <v>5501</v>
      </c>
    </row>
    <row r="460" spans="1:32" ht="15" customHeight="1" x14ac:dyDescent="0.25">
      <c r="A460" s="133">
        <v>458</v>
      </c>
      <c r="B460" s="150">
        <v>2020</v>
      </c>
      <c r="C460" s="170" t="str">
        <f t="shared" si="20"/>
        <v>20-0816-0458</v>
      </c>
      <c r="D460" s="138" t="s">
        <v>193</v>
      </c>
      <c r="E460" s="59"/>
      <c r="F460" s="59"/>
      <c r="G460" s="86"/>
      <c r="H460" s="3" t="s">
        <v>40</v>
      </c>
      <c r="I460" s="3" t="s">
        <v>4039</v>
      </c>
      <c r="J460" s="3" t="s">
        <v>4040</v>
      </c>
      <c r="K460" s="4" t="s">
        <v>1764</v>
      </c>
      <c r="L460" s="3" t="s">
        <v>4041</v>
      </c>
      <c r="M460" s="3"/>
      <c r="N460" s="7" t="s">
        <v>4042</v>
      </c>
      <c r="O460" s="62" t="s">
        <v>4043</v>
      </c>
      <c r="P460" s="92" t="s">
        <v>4044</v>
      </c>
      <c r="Q460" s="92"/>
      <c r="R460" s="3"/>
      <c r="S460" s="4" t="s">
        <v>3177</v>
      </c>
      <c r="T460" s="84"/>
      <c r="U460" s="128"/>
      <c r="V460" s="154">
        <v>44059</v>
      </c>
      <c r="W460" s="159">
        <v>44059</v>
      </c>
      <c r="X460" s="4" t="s">
        <v>48</v>
      </c>
      <c r="Y460" s="4" t="s">
        <v>97</v>
      </c>
      <c r="Z460" s="6"/>
      <c r="AA460" s="3" t="s">
        <v>5127</v>
      </c>
      <c r="AB460" s="4" t="s">
        <v>49</v>
      </c>
      <c r="AC460" s="6"/>
      <c r="AD460" s="4"/>
      <c r="AE460" s="4" t="s">
        <v>51</v>
      </c>
      <c r="AF460" s="97" t="s">
        <v>5502</v>
      </c>
    </row>
    <row r="461" spans="1:32" ht="15" customHeight="1" x14ac:dyDescent="0.25">
      <c r="A461" s="133">
        <v>459</v>
      </c>
      <c r="B461" s="150">
        <v>2020</v>
      </c>
      <c r="C461" s="170" t="str">
        <f t="shared" si="20"/>
        <v>20-0817-0459</v>
      </c>
      <c r="D461" s="134" t="s">
        <v>186</v>
      </c>
      <c r="E461" s="59"/>
      <c r="F461" s="59"/>
      <c r="G461" s="86"/>
      <c r="H461" s="3" t="s">
        <v>29</v>
      </c>
      <c r="I461" s="3" t="s">
        <v>4045</v>
      </c>
      <c r="J461" s="3" t="s">
        <v>4046</v>
      </c>
      <c r="K461" s="4" t="s">
        <v>1300</v>
      </c>
      <c r="L461" s="3" t="s">
        <v>4047</v>
      </c>
      <c r="M461" s="3"/>
      <c r="N461" s="7" t="s">
        <v>4048</v>
      </c>
      <c r="O461" s="62" t="s">
        <v>4049</v>
      </c>
      <c r="P461" s="92" t="s">
        <v>4050</v>
      </c>
      <c r="Q461" s="92"/>
      <c r="R461" s="3"/>
      <c r="S461" s="117" t="s">
        <v>1016</v>
      </c>
      <c r="T461" s="82"/>
      <c r="U461" s="127" t="s">
        <v>4051</v>
      </c>
      <c r="V461" s="152">
        <v>44060</v>
      </c>
      <c r="W461" s="156">
        <v>44060</v>
      </c>
      <c r="X461" s="4" t="s">
        <v>31</v>
      </c>
      <c r="Y461" s="4" t="s">
        <v>32</v>
      </c>
      <c r="Z461" s="6" t="s">
        <v>33</v>
      </c>
      <c r="AA461" s="3" t="s">
        <v>5128</v>
      </c>
      <c r="AB461" s="4" t="s">
        <v>34</v>
      </c>
      <c r="AC461" s="6"/>
      <c r="AD461" s="4" t="s">
        <v>201</v>
      </c>
      <c r="AE461" s="4" t="str">
        <f>IF(ISBLANK(H461),"",IF(ISNUMBER(SEARCH("NR",H461)),"NON","OUI"))</f>
        <v>OUI</v>
      </c>
      <c r="AF461" s="98" t="s">
        <v>5503</v>
      </c>
    </row>
    <row r="462" spans="1:32" ht="15" customHeight="1" x14ac:dyDescent="0.25">
      <c r="A462" s="133">
        <v>460</v>
      </c>
      <c r="B462" s="150">
        <v>2020</v>
      </c>
      <c r="C462" s="170" t="str">
        <f t="shared" si="20"/>
        <v>20-0817-0460</v>
      </c>
      <c r="D462" s="134" t="s">
        <v>186</v>
      </c>
      <c r="E462" s="59"/>
      <c r="F462" s="59"/>
      <c r="G462" s="86"/>
      <c r="H462" s="3" t="s">
        <v>29</v>
      </c>
      <c r="I462" s="3" t="s">
        <v>4052</v>
      </c>
      <c r="J462" s="3" t="s">
        <v>4053</v>
      </c>
      <c r="K462" s="4" t="s">
        <v>4054</v>
      </c>
      <c r="L462" s="3" t="s">
        <v>4055</v>
      </c>
      <c r="M462" s="3"/>
      <c r="N462" s="7" t="s">
        <v>4056</v>
      </c>
      <c r="O462" s="9" t="s">
        <v>4057</v>
      </c>
      <c r="P462" s="92" t="s">
        <v>4058</v>
      </c>
      <c r="Q462" s="95"/>
      <c r="R462" s="3"/>
      <c r="S462" s="117" t="s">
        <v>4059</v>
      </c>
      <c r="T462" s="82"/>
      <c r="U462" s="127" t="s">
        <v>4060</v>
      </c>
      <c r="V462" s="152">
        <v>44060</v>
      </c>
      <c r="W462" s="156">
        <v>44060</v>
      </c>
      <c r="X462" s="4" t="s">
        <v>31</v>
      </c>
      <c r="Y462" s="4" t="s">
        <v>32</v>
      </c>
      <c r="Z462" s="6" t="s">
        <v>33</v>
      </c>
      <c r="AA462" s="3" t="s">
        <v>5129</v>
      </c>
      <c r="AB462" s="4" t="s">
        <v>34</v>
      </c>
      <c r="AC462" s="6"/>
      <c r="AD462" s="4" t="s">
        <v>201</v>
      </c>
      <c r="AE462" s="4" t="str">
        <f>IF(ISBLANK(H462),"",IF(ISNUMBER(SEARCH("NR",H462)),"NON","OUI"))</f>
        <v>OUI</v>
      </c>
      <c r="AF462" s="98" t="s">
        <v>5504</v>
      </c>
    </row>
    <row r="463" spans="1:32" ht="15" customHeight="1" x14ac:dyDescent="0.25">
      <c r="A463" s="133">
        <v>461</v>
      </c>
      <c r="B463" s="150">
        <v>2020</v>
      </c>
      <c r="C463" s="170" t="str">
        <f t="shared" si="20"/>
        <v>20-0819-0461</v>
      </c>
      <c r="D463" s="134" t="s">
        <v>186</v>
      </c>
      <c r="E463" s="59"/>
      <c r="F463" s="59"/>
      <c r="G463" s="86"/>
      <c r="H463" s="3" t="s">
        <v>44</v>
      </c>
      <c r="I463" s="3" t="s">
        <v>4061</v>
      </c>
      <c r="J463" s="3" t="s">
        <v>4062</v>
      </c>
      <c r="K463" s="4" t="s">
        <v>4063</v>
      </c>
      <c r="L463" s="3" t="s">
        <v>4064</v>
      </c>
      <c r="M463" s="3"/>
      <c r="N463" s="7" t="s">
        <v>4065</v>
      </c>
      <c r="O463" s="62" t="s">
        <v>4066</v>
      </c>
      <c r="P463" s="92" t="s">
        <v>4067</v>
      </c>
      <c r="Q463" s="92"/>
      <c r="R463" s="3"/>
      <c r="S463" s="117" t="s">
        <v>573</v>
      </c>
      <c r="T463" s="82"/>
      <c r="U463" s="127" t="s">
        <v>4068</v>
      </c>
      <c r="V463" s="152">
        <v>44062</v>
      </c>
      <c r="W463" s="156">
        <v>44062</v>
      </c>
      <c r="X463" s="4" t="s">
        <v>31</v>
      </c>
      <c r="Y463" s="4" t="s">
        <v>32</v>
      </c>
      <c r="Z463" s="6" t="s">
        <v>33</v>
      </c>
      <c r="AA463" s="3" t="s">
        <v>5130</v>
      </c>
      <c r="AB463" s="4" t="s">
        <v>34</v>
      </c>
      <c r="AC463" s="6"/>
      <c r="AD463" s="4" t="s">
        <v>201</v>
      </c>
      <c r="AE463" s="4" t="str">
        <f>IF(ISBLANK(H463),"",IF(ISNUMBER(SEARCH("NR",H463)),"NON","OUI"))</f>
        <v>OUI</v>
      </c>
      <c r="AF463" s="98" t="s">
        <v>5505</v>
      </c>
    </row>
    <row r="464" spans="1:32" ht="15" customHeight="1" x14ac:dyDescent="0.25">
      <c r="A464" s="133">
        <v>462</v>
      </c>
      <c r="B464" s="150">
        <v>2020</v>
      </c>
      <c r="C464" s="170" t="str">
        <f t="shared" si="20"/>
        <v>20-0819-0462</v>
      </c>
      <c r="D464" s="138" t="s">
        <v>193</v>
      </c>
      <c r="E464" s="59"/>
      <c r="F464" s="59"/>
      <c r="G464" s="86"/>
      <c r="H464" s="3" t="s">
        <v>57</v>
      </c>
      <c r="I464" s="3" t="s">
        <v>4069</v>
      </c>
      <c r="J464" s="3" t="s">
        <v>4070</v>
      </c>
      <c r="K464" s="4" t="s">
        <v>3134</v>
      </c>
      <c r="L464" s="3" t="s">
        <v>4071</v>
      </c>
      <c r="M464" s="3"/>
      <c r="N464" s="3" t="s">
        <v>4072</v>
      </c>
      <c r="O464" s="62" t="s">
        <v>4073</v>
      </c>
      <c r="P464" s="92" t="s">
        <v>4074</v>
      </c>
      <c r="Q464" s="3"/>
      <c r="R464" s="3"/>
      <c r="S464" s="4" t="s">
        <v>4075</v>
      </c>
      <c r="T464" s="84"/>
      <c r="U464" s="128"/>
      <c r="V464" s="154">
        <v>44062</v>
      </c>
      <c r="W464" s="159">
        <v>44062</v>
      </c>
      <c r="X464" s="4" t="s">
        <v>31</v>
      </c>
      <c r="Y464" s="4" t="s">
        <v>32</v>
      </c>
      <c r="Z464" s="6" t="s">
        <v>64</v>
      </c>
      <c r="AA464" s="3"/>
      <c r="AB464" s="4" t="s">
        <v>15</v>
      </c>
      <c r="AC464" s="6"/>
      <c r="AD464" s="4"/>
      <c r="AE464" s="4" t="s">
        <v>51</v>
      </c>
      <c r="AF464" s="97" t="s">
        <v>5506</v>
      </c>
    </row>
    <row r="465" spans="1:32" ht="15" customHeight="1" x14ac:dyDescent="0.25">
      <c r="A465" s="133">
        <v>463</v>
      </c>
      <c r="B465" s="150">
        <v>2020</v>
      </c>
      <c r="C465" s="170" t="str">
        <f t="shared" si="20"/>
        <v>20-0820-0463</v>
      </c>
      <c r="D465" s="134" t="s">
        <v>193</v>
      </c>
      <c r="E465" s="59"/>
      <c r="F465" s="60"/>
      <c r="G465" s="87"/>
      <c r="H465" s="7" t="s">
        <v>44</v>
      </c>
      <c r="I465" s="3" t="s">
        <v>4076</v>
      </c>
      <c r="J465" s="3" t="s">
        <v>4077</v>
      </c>
      <c r="K465" s="73" t="s">
        <v>919</v>
      </c>
      <c r="L465" s="3" t="s">
        <v>4078</v>
      </c>
      <c r="M465" s="3"/>
      <c r="N465" s="7" t="s">
        <v>4079</v>
      </c>
      <c r="O465" s="12"/>
      <c r="P465" s="3" t="s">
        <v>4080</v>
      </c>
      <c r="Q465" s="93"/>
      <c r="R465" s="7"/>
      <c r="S465" s="117" t="s">
        <v>3248</v>
      </c>
      <c r="T465" s="82"/>
      <c r="U465" s="127" t="s">
        <v>4081</v>
      </c>
      <c r="V465" s="152">
        <v>44063</v>
      </c>
      <c r="W465" s="156">
        <v>44063</v>
      </c>
      <c r="X465" s="117" t="s">
        <v>187</v>
      </c>
      <c r="Y465" s="117" t="s">
        <v>32</v>
      </c>
      <c r="Z465" s="73" t="s">
        <v>33</v>
      </c>
      <c r="AA465" s="7" t="s">
        <v>5131</v>
      </c>
      <c r="AB465" s="117" t="s">
        <v>34</v>
      </c>
      <c r="AC465" s="73"/>
      <c r="AD465" s="117" t="s">
        <v>201</v>
      </c>
      <c r="AE465" s="4" t="str">
        <f t="shared" ref="AE465:AE472" si="22">IF(ISBLANK(H465),"",IF(ISNUMBER(SEARCH("NR",H465)),"NON","OUI"))</f>
        <v>OUI</v>
      </c>
      <c r="AF465" s="97" t="s">
        <v>5507</v>
      </c>
    </row>
    <row r="466" spans="1:32" ht="15" customHeight="1" x14ac:dyDescent="0.25">
      <c r="A466" s="133">
        <v>464</v>
      </c>
      <c r="B466" s="150">
        <v>2020</v>
      </c>
      <c r="C466" s="170" t="str">
        <f t="shared" si="20"/>
        <v>20-0820-0464</v>
      </c>
      <c r="D466" s="134" t="s">
        <v>193</v>
      </c>
      <c r="E466" s="59"/>
      <c r="F466" s="59"/>
      <c r="G466" s="87"/>
      <c r="H466" s="7" t="s">
        <v>54</v>
      </c>
      <c r="I466" s="3" t="s">
        <v>4082</v>
      </c>
      <c r="J466" s="7" t="s">
        <v>4083</v>
      </c>
      <c r="K466" s="73" t="s">
        <v>4084</v>
      </c>
      <c r="L466" s="7" t="s">
        <v>4085</v>
      </c>
      <c r="M466" s="7"/>
      <c r="N466" s="7" t="s">
        <v>4086</v>
      </c>
      <c r="O466" s="7"/>
      <c r="P466" s="7" t="s">
        <v>4087</v>
      </c>
      <c r="Q466" s="93"/>
      <c r="R466" s="7"/>
      <c r="S466" s="117" t="s">
        <v>1690</v>
      </c>
      <c r="T466" s="82"/>
      <c r="U466" s="128" t="s">
        <v>4088</v>
      </c>
      <c r="V466" s="154">
        <v>44063</v>
      </c>
      <c r="W466" s="159">
        <v>44063</v>
      </c>
      <c r="X466" s="117" t="s">
        <v>187</v>
      </c>
      <c r="Y466" s="117" t="s">
        <v>192</v>
      </c>
      <c r="Z466" s="73" t="s">
        <v>33</v>
      </c>
      <c r="AA466" s="7" t="s">
        <v>5132</v>
      </c>
      <c r="AB466" s="4" t="s">
        <v>49</v>
      </c>
      <c r="AC466" s="73"/>
      <c r="AD466" s="117" t="s">
        <v>210</v>
      </c>
      <c r="AE466" s="4" t="str">
        <f t="shared" si="22"/>
        <v>NON</v>
      </c>
      <c r="AF466" s="97" t="s">
        <v>5508</v>
      </c>
    </row>
    <row r="467" spans="1:32" ht="15" customHeight="1" x14ac:dyDescent="0.25">
      <c r="A467" s="133">
        <v>465</v>
      </c>
      <c r="B467" s="150">
        <v>2020</v>
      </c>
      <c r="C467" s="170" t="str">
        <f t="shared" si="20"/>
        <v>20-0820-0465</v>
      </c>
      <c r="D467" s="134" t="s">
        <v>193</v>
      </c>
      <c r="E467" s="59"/>
      <c r="F467" s="59"/>
      <c r="G467" s="87"/>
      <c r="H467" s="7" t="s">
        <v>57</v>
      </c>
      <c r="I467" s="3" t="s">
        <v>4089</v>
      </c>
      <c r="J467" s="7" t="s">
        <v>4090</v>
      </c>
      <c r="K467" s="73" t="s">
        <v>1684</v>
      </c>
      <c r="L467" s="7" t="s">
        <v>4091</v>
      </c>
      <c r="M467" s="7"/>
      <c r="N467" s="7" t="s">
        <v>4092</v>
      </c>
      <c r="O467" s="7"/>
      <c r="P467" s="7" t="s">
        <v>4093</v>
      </c>
      <c r="Q467" s="93"/>
      <c r="R467" s="7"/>
      <c r="S467" s="117" t="s">
        <v>491</v>
      </c>
      <c r="T467" s="82"/>
      <c r="U467" s="128" t="s">
        <v>4094</v>
      </c>
      <c r="V467" s="154">
        <v>44063</v>
      </c>
      <c r="W467" s="159">
        <v>44063</v>
      </c>
      <c r="X467" s="117" t="s">
        <v>187</v>
      </c>
      <c r="Y467" s="117" t="s">
        <v>32</v>
      </c>
      <c r="Z467" s="73" t="s">
        <v>33</v>
      </c>
      <c r="AA467" s="7" t="s">
        <v>5133</v>
      </c>
      <c r="AB467" s="4" t="s">
        <v>49</v>
      </c>
      <c r="AC467" s="73" t="s">
        <v>88</v>
      </c>
      <c r="AD467" s="117" t="s">
        <v>201</v>
      </c>
      <c r="AE467" s="4" t="str">
        <f t="shared" si="22"/>
        <v>NON</v>
      </c>
      <c r="AF467" s="97" t="s">
        <v>5509</v>
      </c>
    </row>
    <row r="468" spans="1:32" ht="15" customHeight="1" x14ac:dyDescent="0.25">
      <c r="A468" s="133">
        <v>466</v>
      </c>
      <c r="B468" s="150">
        <v>2020</v>
      </c>
      <c r="C468" s="170" t="str">
        <f t="shared" si="20"/>
        <v>20-0820-0466</v>
      </c>
      <c r="D468" s="134" t="s">
        <v>193</v>
      </c>
      <c r="E468" s="59"/>
      <c r="F468" s="59"/>
      <c r="G468" s="87"/>
      <c r="H468" s="7" t="s">
        <v>57</v>
      </c>
      <c r="I468" s="3" t="s">
        <v>4095</v>
      </c>
      <c r="J468" s="7" t="s">
        <v>4096</v>
      </c>
      <c r="K468" s="73" t="s">
        <v>4097</v>
      </c>
      <c r="L468" s="7" t="s">
        <v>4098</v>
      </c>
      <c r="M468" s="7"/>
      <c r="N468" s="7" t="s">
        <v>4099</v>
      </c>
      <c r="O468" s="7"/>
      <c r="P468" s="7" t="s">
        <v>4100</v>
      </c>
      <c r="Q468" s="93" t="s">
        <v>4101</v>
      </c>
      <c r="R468" s="7"/>
      <c r="S468" s="117" t="s">
        <v>919</v>
      </c>
      <c r="T468" s="82"/>
      <c r="U468" s="128" t="s">
        <v>4102</v>
      </c>
      <c r="V468" s="154">
        <v>44063</v>
      </c>
      <c r="W468" s="159">
        <v>44063</v>
      </c>
      <c r="X468" s="117" t="s">
        <v>187</v>
      </c>
      <c r="Y468" s="117" t="s">
        <v>158</v>
      </c>
      <c r="Z468" s="73" t="s">
        <v>64</v>
      </c>
      <c r="AA468" s="7" t="s">
        <v>5134</v>
      </c>
      <c r="AB468" s="4" t="s">
        <v>49</v>
      </c>
      <c r="AC468" s="73"/>
      <c r="AD468" s="117" t="s">
        <v>77</v>
      </c>
      <c r="AE468" s="4" t="str">
        <f t="shared" si="22"/>
        <v>NON</v>
      </c>
      <c r="AF468" s="97" t="s">
        <v>5510</v>
      </c>
    </row>
    <row r="469" spans="1:32" ht="15" customHeight="1" x14ac:dyDescent="0.25">
      <c r="A469" s="133">
        <v>467</v>
      </c>
      <c r="B469" s="150">
        <v>2020</v>
      </c>
      <c r="C469" s="170" t="str">
        <f t="shared" si="20"/>
        <v>20-0824-0467</v>
      </c>
      <c r="D469" s="134" t="s">
        <v>186</v>
      </c>
      <c r="E469" s="59"/>
      <c r="F469" s="59"/>
      <c r="G469" s="86"/>
      <c r="H469" s="3" t="s">
        <v>54</v>
      </c>
      <c r="I469" s="3" t="s">
        <v>4103</v>
      </c>
      <c r="J469" s="3" t="s">
        <v>4104</v>
      </c>
      <c r="K469" s="4" t="s">
        <v>422</v>
      </c>
      <c r="L469" s="3" t="s">
        <v>4105</v>
      </c>
      <c r="M469" s="3"/>
      <c r="N469" s="7" t="s">
        <v>4106</v>
      </c>
      <c r="O469" s="62" t="s">
        <v>4107</v>
      </c>
      <c r="P469" s="92" t="s">
        <v>4108</v>
      </c>
      <c r="Q469" s="92"/>
      <c r="R469" s="3"/>
      <c r="S469" s="4" t="s">
        <v>683</v>
      </c>
      <c r="T469" s="84"/>
      <c r="U469" s="128"/>
      <c r="V469" s="154">
        <v>44067</v>
      </c>
      <c r="W469" s="159">
        <v>44067</v>
      </c>
      <c r="X469" s="4" t="s">
        <v>31</v>
      </c>
      <c r="Y469" s="4" t="s">
        <v>32</v>
      </c>
      <c r="Z469" s="6" t="s">
        <v>33</v>
      </c>
      <c r="AA469" s="3" t="s">
        <v>5135</v>
      </c>
      <c r="AB469" s="4" t="s">
        <v>49</v>
      </c>
      <c r="AC469" s="6"/>
      <c r="AD469" s="4" t="s">
        <v>77</v>
      </c>
      <c r="AE469" s="4" t="str">
        <f t="shared" si="22"/>
        <v>NON</v>
      </c>
      <c r="AF469" s="97" t="s">
        <v>5511</v>
      </c>
    </row>
    <row r="470" spans="1:32" ht="15" customHeight="1" x14ac:dyDescent="0.25">
      <c r="A470" s="133">
        <v>468</v>
      </c>
      <c r="B470" s="150">
        <v>2020</v>
      </c>
      <c r="C470" s="170" t="str">
        <f t="shared" si="20"/>
        <v>20-0825-0468</v>
      </c>
      <c r="D470" s="134" t="s">
        <v>193</v>
      </c>
      <c r="E470" s="59"/>
      <c r="F470" s="59"/>
      <c r="G470" s="87"/>
      <c r="H470" s="7" t="s">
        <v>54</v>
      </c>
      <c r="I470" s="3" t="s">
        <v>4109</v>
      </c>
      <c r="J470" s="3" t="s">
        <v>4110</v>
      </c>
      <c r="K470" s="73" t="s">
        <v>4111</v>
      </c>
      <c r="L470" s="3" t="s">
        <v>4112</v>
      </c>
      <c r="M470" s="3"/>
      <c r="N470" s="7" t="s">
        <v>4113</v>
      </c>
      <c r="O470" s="9" t="s">
        <v>4114</v>
      </c>
      <c r="P470" s="3" t="s">
        <v>4115</v>
      </c>
      <c r="Q470" s="92" t="s">
        <v>4116</v>
      </c>
      <c r="R470" s="7"/>
      <c r="S470" s="117" t="s">
        <v>1905</v>
      </c>
      <c r="T470" s="82"/>
      <c r="U470" s="128" t="s">
        <v>4117</v>
      </c>
      <c r="V470" s="154">
        <v>44068</v>
      </c>
      <c r="W470" s="159">
        <v>44068</v>
      </c>
      <c r="X470" s="117" t="s">
        <v>187</v>
      </c>
      <c r="Y470" s="117" t="s">
        <v>32</v>
      </c>
      <c r="Z470" s="73" t="s">
        <v>33</v>
      </c>
      <c r="AA470" s="7" t="s">
        <v>5136</v>
      </c>
      <c r="AB470" s="4" t="s">
        <v>49</v>
      </c>
      <c r="AC470" s="73"/>
      <c r="AD470" s="117" t="s">
        <v>77</v>
      </c>
      <c r="AE470" s="4" t="str">
        <f t="shared" si="22"/>
        <v>NON</v>
      </c>
      <c r="AF470" s="97"/>
    </row>
    <row r="471" spans="1:32" ht="15" customHeight="1" x14ac:dyDescent="0.25">
      <c r="A471" s="133">
        <v>469</v>
      </c>
      <c r="B471" s="150">
        <v>2020</v>
      </c>
      <c r="C471" s="170" t="str">
        <f t="shared" si="20"/>
        <v>20-0825-0469</v>
      </c>
      <c r="D471" s="134" t="s">
        <v>193</v>
      </c>
      <c r="E471" s="59"/>
      <c r="F471" s="59"/>
      <c r="G471" s="87"/>
      <c r="H471" s="7" t="s">
        <v>57</v>
      </c>
      <c r="I471" s="3" t="s">
        <v>4118</v>
      </c>
      <c r="J471" s="3" t="s">
        <v>4119</v>
      </c>
      <c r="K471" s="73" t="s">
        <v>3801</v>
      </c>
      <c r="L471" s="3" t="s">
        <v>4120</v>
      </c>
      <c r="M471" s="3"/>
      <c r="N471" s="7" t="s">
        <v>4121</v>
      </c>
      <c r="O471" s="9" t="s">
        <v>4122</v>
      </c>
      <c r="P471" s="3" t="s">
        <v>4123</v>
      </c>
      <c r="Q471" s="93"/>
      <c r="R471" s="7"/>
      <c r="S471" s="117" t="s">
        <v>1051</v>
      </c>
      <c r="T471" s="82"/>
      <c r="U471" s="128" t="s">
        <v>4124</v>
      </c>
      <c r="V471" s="154">
        <v>44068</v>
      </c>
      <c r="W471" s="159">
        <v>44068</v>
      </c>
      <c r="X471" s="117" t="s">
        <v>187</v>
      </c>
      <c r="Y471" s="117" t="s">
        <v>32</v>
      </c>
      <c r="Z471" s="73"/>
      <c r="AA471" s="7"/>
      <c r="AB471" s="4" t="s">
        <v>49</v>
      </c>
      <c r="AC471" s="73"/>
      <c r="AD471" s="117" t="s">
        <v>77</v>
      </c>
      <c r="AE471" s="4" t="str">
        <f t="shared" si="22"/>
        <v>NON</v>
      </c>
      <c r="AF471" s="97" t="s">
        <v>5512</v>
      </c>
    </row>
    <row r="472" spans="1:32" ht="15" customHeight="1" x14ac:dyDescent="0.25">
      <c r="A472" s="133">
        <v>470</v>
      </c>
      <c r="B472" s="150">
        <v>2020</v>
      </c>
      <c r="C472" s="170" t="str">
        <f t="shared" si="20"/>
        <v>20-0827-0470</v>
      </c>
      <c r="D472" s="134" t="s">
        <v>186</v>
      </c>
      <c r="E472" s="59"/>
      <c r="F472" s="59"/>
      <c r="G472" s="86"/>
      <c r="H472" s="3" t="s">
        <v>36</v>
      </c>
      <c r="I472" s="3" t="s">
        <v>4125</v>
      </c>
      <c r="J472" s="3" t="s">
        <v>4126</v>
      </c>
      <c r="K472" s="4" t="s">
        <v>3741</v>
      </c>
      <c r="L472" s="3" t="s">
        <v>4127</v>
      </c>
      <c r="M472" s="3"/>
      <c r="N472" s="7" t="s">
        <v>4128</v>
      </c>
      <c r="O472" s="9"/>
      <c r="P472" s="3" t="s">
        <v>4129</v>
      </c>
      <c r="Q472" s="92"/>
      <c r="R472" s="3"/>
      <c r="S472" s="117" t="s">
        <v>4130</v>
      </c>
      <c r="T472" s="82"/>
      <c r="U472" s="127" t="s">
        <v>4131</v>
      </c>
      <c r="V472" s="152">
        <v>44070</v>
      </c>
      <c r="W472" s="156">
        <v>44070</v>
      </c>
      <c r="X472" s="4" t="s">
        <v>31</v>
      </c>
      <c r="Y472" s="4" t="s">
        <v>32</v>
      </c>
      <c r="Z472" s="6" t="s">
        <v>33</v>
      </c>
      <c r="AA472" s="3" t="s">
        <v>5137</v>
      </c>
      <c r="AB472" s="4" t="s">
        <v>34</v>
      </c>
      <c r="AC472" s="6"/>
      <c r="AD472" s="4" t="s">
        <v>210</v>
      </c>
      <c r="AE472" s="4" t="str">
        <f t="shared" si="22"/>
        <v>OUI</v>
      </c>
      <c r="AF472" s="98" t="s">
        <v>5513</v>
      </c>
    </row>
    <row r="473" spans="1:32" ht="15" customHeight="1" x14ac:dyDescent="0.25">
      <c r="A473" s="133">
        <v>471</v>
      </c>
      <c r="B473" s="150">
        <v>2020</v>
      </c>
      <c r="C473" s="170" t="str">
        <f t="shared" si="20"/>
        <v>20-0828-0471</v>
      </c>
      <c r="D473" s="138" t="s">
        <v>193</v>
      </c>
      <c r="E473" s="59"/>
      <c r="F473" s="59"/>
      <c r="G473" s="86"/>
      <c r="H473" s="3" t="s">
        <v>36</v>
      </c>
      <c r="I473" s="3" t="s">
        <v>4132</v>
      </c>
      <c r="J473" s="3" t="s">
        <v>4133</v>
      </c>
      <c r="K473" s="4" t="s">
        <v>2500</v>
      </c>
      <c r="L473" s="3" t="s">
        <v>4134</v>
      </c>
      <c r="M473" s="3"/>
      <c r="N473" s="7" t="s">
        <v>4135</v>
      </c>
      <c r="O473" s="62" t="s">
        <v>4136</v>
      </c>
      <c r="P473" s="92" t="s">
        <v>4137</v>
      </c>
      <c r="Q473" s="92"/>
      <c r="R473" s="3"/>
      <c r="S473" s="4" t="s">
        <v>395</v>
      </c>
      <c r="T473" s="84"/>
      <c r="U473" s="128" t="s">
        <v>4138</v>
      </c>
      <c r="V473" s="154">
        <v>44071</v>
      </c>
      <c r="W473" s="159">
        <v>44071</v>
      </c>
      <c r="X473" s="4" t="s">
        <v>48</v>
      </c>
      <c r="Y473" s="4" t="s">
        <v>97</v>
      </c>
      <c r="Z473" s="6"/>
      <c r="AA473" s="3" t="s">
        <v>5138</v>
      </c>
      <c r="AB473" s="4" t="s">
        <v>34</v>
      </c>
      <c r="AC473" s="6"/>
      <c r="AD473" s="4" t="s">
        <v>201</v>
      </c>
      <c r="AE473" s="4" t="s">
        <v>52</v>
      </c>
      <c r="AF473" s="97" t="s">
        <v>5514</v>
      </c>
    </row>
    <row r="474" spans="1:32" ht="15" customHeight="1" x14ac:dyDescent="0.25">
      <c r="A474" s="133">
        <v>472</v>
      </c>
      <c r="B474" s="150">
        <v>2020</v>
      </c>
      <c r="C474" s="170" t="str">
        <f t="shared" si="20"/>
        <v>20-0831-0472</v>
      </c>
      <c r="D474" s="134" t="s">
        <v>186</v>
      </c>
      <c r="E474" s="59"/>
      <c r="F474" s="59"/>
      <c r="G474" s="86"/>
      <c r="H474" s="3" t="s">
        <v>44</v>
      </c>
      <c r="I474" s="3" t="s">
        <v>4139</v>
      </c>
      <c r="J474" s="3" t="s">
        <v>4140</v>
      </c>
      <c r="K474" s="4" t="s">
        <v>4141</v>
      </c>
      <c r="L474" s="3" t="s">
        <v>4142</v>
      </c>
      <c r="M474" s="3"/>
      <c r="N474" s="7" t="s">
        <v>4143</v>
      </c>
      <c r="O474" s="12" t="s">
        <v>4144</v>
      </c>
      <c r="P474" s="92" t="s">
        <v>4145</v>
      </c>
      <c r="Q474" s="92"/>
      <c r="R474" s="3"/>
      <c r="S474" s="117" t="s">
        <v>2731</v>
      </c>
      <c r="T474" s="82"/>
      <c r="U474" s="127" t="s">
        <v>4146</v>
      </c>
      <c r="V474" s="152">
        <v>44074</v>
      </c>
      <c r="W474" s="156">
        <v>44074</v>
      </c>
      <c r="X474" s="4" t="s">
        <v>31</v>
      </c>
      <c r="Y474" s="4" t="s">
        <v>32</v>
      </c>
      <c r="Z474" s="6" t="s">
        <v>33</v>
      </c>
      <c r="AA474" s="3" t="s">
        <v>5139</v>
      </c>
      <c r="AB474" s="4" t="s">
        <v>56</v>
      </c>
      <c r="AC474" s="6"/>
      <c r="AD474" s="4" t="s">
        <v>205</v>
      </c>
      <c r="AE474" s="4" t="str">
        <f>IF(ISBLANK(H474),"",IF(ISNUMBER(SEARCH("NR",H474)),"NON","OUI"))</f>
        <v>OUI</v>
      </c>
      <c r="AF474" s="98" t="s">
        <v>5515</v>
      </c>
    </row>
    <row r="475" spans="1:32" ht="15" customHeight="1" x14ac:dyDescent="0.25">
      <c r="A475" s="133">
        <v>473</v>
      </c>
      <c r="B475" s="150">
        <v>2020</v>
      </c>
      <c r="C475" s="170" t="str">
        <f t="shared" si="20"/>
        <v>20-0901-0473</v>
      </c>
      <c r="D475" s="134" t="s">
        <v>193</v>
      </c>
      <c r="E475" s="59"/>
      <c r="F475" s="59"/>
      <c r="G475" s="87"/>
      <c r="H475" s="7" t="s">
        <v>29</v>
      </c>
      <c r="I475" s="3" t="s">
        <v>4147</v>
      </c>
      <c r="J475" s="7" t="s">
        <v>4148</v>
      </c>
      <c r="K475" s="73" t="s">
        <v>2731</v>
      </c>
      <c r="L475" s="7" t="s">
        <v>4149</v>
      </c>
      <c r="M475" s="7"/>
      <c r="N475" s="7" t="s">
        <v>4150</v>
      </c>
      <c r="O475" s="7"/>
      <c r="P475" s="7" t="s">
        <v>4151</v>
      </c>
      <c r="Q475" s="93"/>
      <c r="R475" s="7"/>
      <c r="S475" s="117" t="s">
        <v>1058</v>
      </c>
      <c r="T475" s="82"/>
      <c r="U475" s="128" t="s">
        <v>4152</v>
      </c>
      <c r="V475" s="154">
        <v>44075</v>
      </c>
      <c r="W475" s="159">
        <v>44075</v>
      </c>
      <c r="X475" s="117" t="s">
        <v>187</v>
      </c>
      <c r="Y475" s="117" t="s">
        <v>32</v>
      </c>
      <c r="Z475" s="73" t="s">
        <v>33</v>
      </c>
      <c r="AA475" s="7" t="s">
        <v>5140</v>
      </c>
      <c r="AB475" s="117" t="s">
        <v>34</v>
      </c>
      <c r="AC475" s="73"/>
      <c r="AD475" s="117" t="s">
        <v>207</v>
      </c>
      <c r="AE475" s="4" t="str">
        <f>IF(ISBLANK(H475),"",IF(ISNUMBER(SEARCH("NR",H475)),"NON","OUI"))</f>
        <v>OUI</v>
      </c>
      <c r="AF475" s="97" t="s">
        <v>5516</v>
      </c>
    </row>
    <row r="476" spans="1:32" ht="15" customHeight="1" x14ac:dyDescent="0.25">
      <c r="A476" s="133">
        <v>474</v>
      </c>
      <c r="B476" s="150">
        <v>2020</v>
      </c>
      <c r="C476" s="170" t="str">
        <f t="shared" si="20"/>
        <v>20-0901-0474</v>
      </c>
      <c r="D476" s="134" t="s">
        <v>193</v>
      </c>
      <c r="E476" s="59"/>
      <c r="F476" s="59"/>
      <c r="G476" s="87"/>
      <c r="H476" s="7" t="s">
        <v>36</v>
      </c>
      <c r="I476" s="3" t="s">
        <v>4153</v>
      </c>
      <c r="J476" s="7" t="s">
        <v>4154</v>
      </c>
      <c r="K476" s="4" t="s">
        <v>2059</v>
      </c>
      <c r="L476" s="7" t="s">
        <v>4155</v>
      </c>
      <c r="M476" s="7"/>
      <c r="N476" s="7" t="s">
        <v>4156</v>
      </c>
      <c r="O476" s="7" t="s">
        <v>4157</v>
      </c>
      <c r="P476" s="7" t="s">
        <v>4158</v>
      </c>
      <c r="Q476" s="93" t="s">
        <v>4159</v>
      </c>
      <c r="R476" s="7"/>
      <c r="S476" s="117" t="s">
        <v>4160</v>
      </c>
      <c r="T476" s="82"/>
      <c r="U476" s="128"/>
      <c r="V476" s="154">
        <v>44075</v>
      </c>
      <c r="W476" s="159">
        <v>44075</v>
      </c>
      <c r="X476" s="117" t="s">
        <v>187</v>
      </c>
      <c r="Y476" s="117" t="s">
        <v>32</v>
      </c>
      <c r="Z476" s="73" t="s">
        <v>33</v>
      </c>
      <c r="AA476" s="7" t="s">
        <v>5141</v>
      </c>
      <c r="AB476" s="117" t="s">
        <v>34</v>
      </c>
      <c r="AC476" s="73"/>
      <c r="AD476" s="117" t="s">
        <v>201</v>
      </c>
      <c r="AE476" s="4" t="str">
        <f>IF(ISBLANK(H476),"",IF(ISNUMBER(SEARCH("NR",H476)),"NON","OUI"))</f>
        <v>OUI</v>
      </c>
      <c r="AF476" s="97" t="s">
        <v>5517</v>
      </c>
    </row>
    <row r="477" spans="1:32" ht="15" customHeight="1" x14ac:dyDescent="0.25">
      <c r="A477" s="133">
        <v>475</v>
      </c>
      <c r="B477" s="150">
        <v>2020</v>
      </c>
      <c r="C477" s="170" t="str">
        <f t="shared" si="20"/>
        <v>20-0901-0475</v>
      </c>
      <c r="D477" s="134" t="s">
        <v>193</v>
      </c>
      <c r="E477" s="59"/>
      <c r="F477" s="59"/>
      <c r="G477" s="87"/>
      <c r="H477" s="7" t="s">
        <v>54</v>
      </c>
      <c r="I477" s="3" t="s">
        <v>4161</v>
      </c>
      <c r="J477" s="3" t="s">
        <v>4162</v>
      </c>
      <c r="K477" s="4" t="s">
        <v>473</v>
      </c>
      <c r="L477" s="3" t="s">
        <v>4163</v>
      </c>
      <c r="M477" s="3"/>
      <c r="N477" s="7" t="s">
        <v>4164</v>
      </c>
      <c r="O477" s="9"/>
      <c r="P477" s="3" t="s">
        <v>4165</v>
      </c>
      <c r="Q477" s="93"/>
      <c r="R477" s="7"/>
      <c r="S477" s="117" t="s">
        <v>3651</v>
      </c>
      <c r="T477" s="82"/>
      <c r="U477" s="128" t="s">
        <v>4166</v>
      </c>
      <c r="V477" s="154">
        <v>44075</v>
      </c>
      <c r="W477" s="159">
        <v>44075</v>
      </c>
      <c r="X477" s="117" t="s">
        <v>187</v>
      </c>
      <c r="Y477" s="117" t="s">
        <v>32</v>
      </c>
      <c r="Z477" s="73" t="s">
        <v>33</v>
      </c>
      <c r="AA477" s="7" t="s">
        <v>5142</v>
      </c>
      <c r="AB477" s="4" t="s">
        <v>49</v>
      </c>
      <c r="AC477" s="73" t="s">
        <v>35</v>
      </c>
      <c r="AD477" s="117" t="s">
        <v>77</v>
      </c>
      <c r="AE477" s="4" t="str">
        <f>IF(ISBLANK(H477),"",IF(ISNUMBER(SEARCH("NR",H477)),"NON","OUI"))</f>
        <v>NON</v>
      </c>
      <c r="AF477" s="97" t="s">
        <v>5518</v>
      </c>
    </row>
    <row r="478" spans="1:32" ht="15" customHeight="1" x14ac:dyDescent="0.25">
      <c r="A478" s="133">
        <v>476</v>
      </c>
      <c r="B478" s="150">
        <v>2020</v>
      </c>
      <c r="C478" s="170" t="str">
        <f t="shared" si="20"/>
        <v>20-0901-0476</v>
      </c>
      <c r="D478" s="138" t="s">
        <v>193</v>
      </c>
      <c r="E478" s="59"/>
      <c r="F478" s="59"/>
      <c r="G478" s="86"/>
      <c r="H478" s="3" t="s">
        <v>44</v>
      </c>
      <c r="I478" s="3" t="s">
        <v>4167</v>
      </c>
      <c r="J478" s="3" t="s">
        <v>4168</v>
      </c>
      <c r="K478" s="4" t="s">
        <v>2285</v>
      </c>
      <c r="L478" s="3" t="s">
        <v>4169</v>
      </c>
      <c r="M478" s="3"/>
      <c r="N478" s="7" t="s">
        <v>4170</v>
      </c>
      <c r="O478" s="62" t="s">
        <v>4171</v>
      </c>
      <c r="P478" s="92" t="s">
        <v>4172</v>
      </c>
      <c r="Q478" s="92"/>
      <c r="R478" s="3"/>
      <c r="S478" s="4" t="s">
        <v>642</v>
      </c>
      <c r="T478" s="84"/>
      <c r="U478" s="128" t="s">
        <v>4173</v>
      </c>
      <c r="V478" s="154">
        <v>44075</v>
      </c>
      <c r="W478" s="159">
        <v>44075</v>
      </c>
      <c r="X478" s="4" t="s">
        <v>48</v>
      </c>
      <c r="Y478" s="4" t="s">
        <v>97</v>
      </c>
      <c r="Z478" s="6"/>
      <c r="AA478" s="3" t="s">
        <v>5143</v>
      </c>
      <c r="AB478" s="4" t="s">
        <v>34</v>
      </c>
      <c r="AC478" s="6"/>
      <c r="AD478" s="4" t="s">
        <v>210</v>
      </c>
      <c r="AE478" s="4" t="s">
        <v>52</v>
      </c>
      <c r="AF478" s="97" t="s">
        <v>5519</v>
      </c>
    </row>
    <row r="479" spans="1:32" ht="15" customHeight="1" x14ac:dyDescent="0.25">
      <c r="A479" s="133">
        <v>477</v>
      </c>
      <c r="B479" s="150">
        <v>2020</v>
      </c>
      <c r="C479" s="170" t="str">
        <f t="shared" si="20"/>
        <v>20-0904-0477</v>
      </c>
      <c r="D479" s="138" t="s">
        <v>193</v>
      </c>
      <c r="E479" s="59"/>
      <c r="F479" s="59"/>
      <c r="G479" s="86"/>
      <c r="H479" s="3" t="s">
        <v>65</v>
      </c>
      <c r="I479" s="3" t="s">
        <v>4174</v>
      </c>
      <c r="J479" s="3" t="s">
        <v>4175</v>
      </c>
      <c r="K479" s="4" t="s">
        <v>1219</v>
      </c>
      <c r="L479" s="3" t="s">
        <v>4176</v>
      </c>
      <c r="M479" s="3"/>
      <c r="N479" s="7" t="s">
        <v>4177</v>
      </c>
      <c r="O479" s="62" t="s">
        <v>4178</v>
      </c>
      <c r="P479" s="92" t="s">
        <v>4179</v>
      </c>
      <c r="Q479" s="92"/>
      <c r="R479" s="3"/>
      <c r="S479" s="4" t="s">
        <v>4141</v>
      </c>
      <c r="T479" s="84"/>
      <c r="U479" s="128"/>
      <c r="V479" s="154">
        <v>44078</v>
      </c>
      <c r="W479" s="159">
        <v>44078</v>
      </c>
      <c r="X479" s="4" t="s">
        <v>48</v>
      </c>
      <c r="Y479" s="4" t="s">
        <v>32</v>
      </c>
      <c r="Z479" s="6" t="s">
        <v>33</v>
      </c>
      <c r="AA479" s="3" t="s">
        <v>5144</v>
      </c>
      <c r="AB479" s="4" t="s">
        <v>56</v>
      </c>
      <c r="AC479" s="6"/>
      <c r="AD479" s="4" t="s">
        <v>201</v>
      </c>
      <c r="AE479" s="4" t="s">
        <v>52</v>
      </c>
      <c r="AF479" s="97"/>
    </row>
    <row r="480" spans="1:32" ht="15" customHeight="1" x14ac:dyDescent="0.25">
      <c r="A480" s="133">
        <v>478</v>
      </c>
      <c r="B480" s="150">
        <v>2020</v>
      </c>
      <c r="C480" s="170" t="str">
        <f t="shared" si="20"/>
        <v>20-0907-0478</v>
      </c>
      <c r="D480" s="134" t="s">
        <v>186</v>
      </c>
      <c r="E480" s="59"/>
      <c r="F480" s="59"/>
      <c r="G480" s="86"/>
      <c r="H480" s="7" t="s">
        <v>54</v>
      </c>
      <c r="I480" s="3" t="s">
        <v>4180</v>
      </c>
      <c r="J480" s="3" t="s">
        <v>4181</v>
      </c>
      <c r="K480" s="4" t="s">
        <v>4182</v>
      </c>
      <c r="L480" s="3" t="s">
        <v>4183</v>
      </c>
      <c r="M480" s="3"/>
      <c r="N480" s="7" t="s">
        <v>4184</v>
      </c>
      <c r="O480" s="9" t="s">
        <v>4185</v>
      </c>
      <c r="P480" s="3" t="s">
        <v>4186</v>
      </c>
      <c r="Q480" s="92"/>
      <c r="R480" s="3"/>
      <c r="S480" s="117" t="s">
        <v>919</v>
      </c>
      <c r="T480" s="82"/>
      <c r="U480" s="127" t="s">
        <v>4187</v>
      </c>
      <c r="V480" s="152">
        <v>44081</v>
      </c>
      <c r="W480" s="156">
        <v>44081</v>
      </c>
      <c r="X480" s="4" t="s">
        <v>31</v>
      </c>
      <c r="Y480" s="4" t="s">
        <v>32</v>
      </c>
      <c r="Z480" s="6" t="s">
        <v>33</v>
      </c>
      <c r="AA480" s="3" t="s">
        <v>5145</v>
      </c>
      <c r="AB480" s="4" t="s">
        <v>49</v>
      </c>
      <c r="AC480" s="6"/>
      <c r="AD480" s="4" t="s">
        <v>77</v>
      </c>
      <c r="AE480" s="4" t="str">
        <f>IF(ISBLANK(H480),"",IF(ISNUMBER(SEARCH("NR",H480)),"NON","OUI"))</f>
        <v>NON</v>
      </c>
      <c r="AF480" s="98"/>
    </row>
    <row r="481" spans="1:32" ht="15" customHeight="1" x14ac:dyDescent="0.25">
      <c r="A481" s="133">
        <v>479</v>
      </c>
      <c r="B481" s="150">
        <v>2020</v>
      </c>
      <c r="C481" s="170" t="str">
        <f t="shared" si="20"/>
        <v>20-0910-0479</v>
      </c>
      <c r="D481" s="138" t="s">
        <v>193</v>
      </c>
      <c r="E481" s="59"/>
      <c r="F481" s="59"/>
      <c r="G481" s="86"/>
      <c r="H481" s="3" t="s">
        <v>57</v>
      </c>
      <c r="I481" s="3" t="s">
        <v>4188</v>
      </c>
      <c r="J481" s="3" t="s">
        <v>4189</v>
      </c>
      <c r="K481" s="4" t="s">
        <v>1266</v>
      </c>
      <c r="L481" s="3" t="s">
        <v>4190</v>
      </c>
      <c r="M481" s="3"/>
      <c r="N481" s="7" t="s">
        <v>4191</v>
      </c>
      <c r="O481" s="16"/>
      <c r="P481" s="92" t="s">
        <v>4192</v>
      </c>
      <c r="Q481" s="92"/>
      <c r="R481" s="3"/>
      <c r="S481" s="4" t="s">
        <v>1759</v>
      </c>
      <c r="T481" s="84"/>
      <c r="U481" s="128" t="s">
        <v>4193</v>
      </c>
      <c r="V481" s="154">
        <v>44084</v>
      </c>
      <c r="W481" s="159">
        <v>44084</v>
      </c>
      <c r="X481" s="4" t="s">
        <v>31</v>
      </c>
      <c r="Y481" s="4"/>
      <c r="Z481" s="6" t="s">
        <v>176</v>
      </c>
      <c r="AA481" s="3" t="s">
        <v>5146</v>
      </c>
      <c r="AB481" s="4" t="s">
        <v>56</v>
      </c>
      <c r="AC481" s="6"/>
      <c r="AD481" s="4" t="s">
        <v>77</v>
      </c>
      <c r="AE481" s="4" t="s">
        <v>51</v>
      </c>
      <c r="AF481" s="97" t="s">
        <v>5520</v>
      </c>
    </row>
    <row r="482" spans="1:32" ht="15" customHeight="1" x14ac:dyDescent="0.25">
      <c r="A482" s="133">
        <v>480</v>
      </c>
      <c r="B482" s="150">
        <v>2020</v>
      </c>
      <c r="C482" s="170" t="str">
        <f t="shared" si="20"/>
        <v>20-0911-0480</v>
      </c>
      <c r="D482" s="138" t="s">
        <v>193</v>
      </c>
      <c r="E482" s="59"/>
      <c r="F482" s="59"/>
      <c r="G482" s="86"/>
      <c r="H482" s="3" t="s">
        <v>235</v>
      </c>
      <c r="I482" s="3" t="s">
        <v>4194</v>
      </c>
      <c r="J482" s="3" t="s">
        <v>4195</v>
      </c>
      <c r="K482" s="4" t="s">
        <v>1776</v>
      </c>
      <c r="L482" s="3" t="s">
        <v>4196</v>
      </c>
      <c r="M482" s="3"/>
      <c r="N482" s="7" t="s">
        <v>4197</v>
      </c>
      <c r="O482" s="62" t="s">
        <v>4198</v>
      </c>
      <c r="P482" s="92" t="s">
        <v>4199</v>
      </c>
      <c r="Q482" s="92"/>
      <c r="R482" s="3"/>
      <c r="S482" s="4" t="s">
        <v>4200</v>
      </c>
      <c r="T482" s="84"/>
      <c r="U482" s="128" t="s">
        <v>4201</v>
      </c>
      <c r="V482" s="154">
        <v>44085</v>
      </c>
      <c r="W482" s="159">
        <v>44085</v>
      </c>
      <c r="X482" s="4" t="s">
        <v>48</v>
      </c>
      <c r="Y482" s="4" t="s">
        <v>32</v>
      </c>
      <c r="Z482" s="6" t="s">
        <v>33</v>
      </c>
      <c r="AA482" s="3" t="s">
        <v>5147</v>
      </c>
      <c r="AB482" s="4" t="s">
        <v>34</v>
      </c>
      <c r="AC482" s="6"/>
      <c r="AD482" s="4" t="s">
        <v>205</v>
      </c>
      <c r="AE482" s="4" t="str">
        <f>IF(ISBLANK(H482),"",IF(ISNUMBER(SEARCH("NR",H482)),"NON","OUI"))</f>
        <v>OUI</v>
      </c>
      <c r="AF482" s="97" t="s">
        <v>5521</v>
      </c>
    </row>
    <row r="483" spans="1:32" ht="15" customHeight="1" x14ac:dyDescent="0.25">
      <c r="A483" s="133">
        <v>481</v>
      </c>
      <c r="B483" s="150">
        <v>2020</v>
      </c>
      <c r="C483" s="170" t="str">
        <f t="shared" si="20"/>
        <v>20-0911-0481</v>
      </c>
      <c r="D483" s="138" t="s">
        <v>193</v>
      </c>
      <c r="E483" s="59"/>
      <c r="F483" s="59"/>
      <c r="G483" s="86"/>
      <c r="H483" s="3" t="s">
        <v>45</v>
      </c>
      <c r="I483" s="3" t="s">
        <v>4202</v>
      </c>
      <c r="J483" s="3" t="s">
        <v>4203</v>
      </c>
      <c r="K483" s="4" t="s">
        <v>1051</v>
      </c>
      <c r="L483" s="3" t="s">
        <v>4204</v>
      </c>
      <c r="M483" s="3"/>
      <c r="N483" s="7" t="s">
        <v>4205</v>
      </c>
      <c r="O483" s="62" t="s">
        <v>4206</v>
      </c>
      <c r="P483" s="92" t="s">
        <v>4207</v>
      </c>
      <c r="Q483" s="92"/>
      <c r="R483" s="3"/>
      <c r="S483" s="4" t="s">
        <v>2225</v>
      </c>
      <c r="T483" s="84"/>
      <c r="U483" s="128" t="s">
        <v>4208</v>
      </c>
      <c r="V483" s="154">
        <v>44085</v>
      </c>
      <c r="W483" s="159">
        <v>44085</v>
      </c>
      <c r="X483" s="4" t="s">
        <v>48</v>
      </c>
      <c r="Y483" s="4" t="s">
        <v>32</v>
      </c>
      <c r="Z483" s="6" t="s">
        <v>33</v>
      </c>
      <c r="AA483" s="3" t="s">
        <v>5148</v>
      </c>
      <c r="AB483" s="4" t="s">
        <v>49</v>
      </c>
      <c r="AC483" s="6"/>
      <c r="AD483" s="4"/>
      <c r="AE483" s="4" t="str">
        <f>IF(ISBLANK(H483),"",IF(ISNUMBER(SEARCH("NR",H483)),"NON","OUI"))</f>
        <v>NON</v>
      </c>
      <c r="AF483" s="97"/>
    </row>
    <row r="484" spans="1:32" ht="15" customHeight="1" x14ac:dyDescent="0.25">
      <c r="A484" s="133">
        <v>482</v>
      </c>
      <c r="B484" s="150">
        <v>2020</v>
      </c>
      <c r="C484" s="170" t="str">
        <f t="shared" si="20"/>
        <v>20-0911-0482</v>
      </c>
      <c r="D484" s="138" t="s">
        <v>193</v>
      </c>
      <c r="E484" s="59"/>
      <c r="F484" s="59"/>
      <c r="G484" s="86"/>
      <c r="H484" s="3" t="s">
        <v>40</v>
      </c>
      <c r="I484" s="3" t="s">
        <v>4209</v>
      </c>
      <c r="J484" s="3" t="s">
        <v>4210</v>
      </c>
      <c r="K484" s="4" t="s">
        <v>4141</v>
      </c>
      <c r="L484" s="3" t="s">
        <v>4211</v>
      </c>
      <c r="M484" s="3"/>
      <c r="N484" s="7" t="s">
        <v>4212</v>
      </c>
      <c r="O484" s="62"/>
      <c r="P484" s="92"/>
      <c r="Q484" s="92"/>
      <c r="R484" s="3"/>
      <c r="S484" s="4" t="s">
        <v>3075</v>
      </c>
      <c r="T484" s="84"/>
      <c r="U484" s="128"/>
      <c r="V484" s="154">
        <v>44085</v>
      </c>
      <c r="W484" s="159">
        <v>44085</v>
      </c>
      <c r="X484" s="4"/>
      <c r="Y484" s="4"/>
      <c r="Z484" s="6"/>
      <c r="AA484" s="3"/>
      <c r="AB484" s="4" t="s">
        <v>49</v>
      </c>
      <c r="AC484" s="6"/>
      <c r="AD484" s="4"/>
      <c r="AE484" s="4" t="s">
        <v>51</v>
      </c>
      <c r="AF484" s="97" t="s">
        <v>5522</v>
      </c>
    </row>
    <row r="485" spans="1:32" ht="15" customHeight="1" x14ac:dyDescent="0.25">
      <c r="A485" s="133">
        <v>483</v>
      </c>
      <c r="B485" s="150">
        <v>2020</v>
      </c>
      <c r="C485" s="170" t="str">
        <f t="shared" si="20"/>
        <v>20-0915-0483</v>
      </c>
      <c r="D485" s="134" t="s">
        <v>186</v>
      </c>
      <c r="E485" s="59">
        <v>575011</v>
      </c>
      <c r="F485" s="59">
        <v>1606917384</v>
      </c>
      <c r="G485" s="86"/>
      <c r="H485" s="3" t="s">
        <v>3</v>
      </c>
      <c r="I485" s="3" t="s">
        <v>4213</v>
      </c>
      <c r="J485" s="3" t="s">
        <v>4214</v>
      </c>
      <c r="K485" s="4" t="s">
        <v>4215</v>
      </c>
      <c r="L485" s="3" t="s">
        <v>4216</v>
      </c>
      <c r="M485" s="3"/>
      <c r="N485" s="75" t="s">
        <v>4217</v>
      </c>
      <c r="O485" s="62" t="s">
        <v>4218</v>
      </c>
      <c r="P485" s="92" t="s">
        <v>4219</v>
      </c>
      <c r="Q485" s="92" t="s">
        <v>4220</v>
      </c>
      <c r="R485" s="3"/>
      <c r="S485" s="4" t="s">
        <v>2615</v>
      </c>
      <c r="T485" s="84"/>
      <c r="U485" s="128" t="s">
        <v>4221</v>
      </c>
      <c r="V485" s="154">
        <v>44089</v>
      </c>
      <c r="W485" s="159">
        <v>44089</v>
      </c>
      <c r="X485" s="4" t="s">
        <v>31</v>
      </c>
      <c r="Y485" s="4" t="s">
        <v>61</v>
      </c>
      <c r="Z485" s="6" t="s">
        <v>33</v>
      </c>
      <c r="AA485" s="3" t="s">
        <v>5149</v>
      </c>
      <c r="AB485" s="4" t="s">
        <v>56</v>
      </c>
      <c r="AC485" s="6"/>
      <c r="AD485" s="4" t="s">
        <v>203</v>
      </c>
      <c r="AE485" s="4" t="str">
        <f>IF(ISBLANK(H485),"",IF(ISNUMBER(SEARCH("NR",H485)),"NON","OUI"))</f>
        <v>OUI</v>
      </c>
      <c r="AF485" s="97" t="s">
        <v>5523</v>
      </c>
    </row>
    <row r="486" spans="1:32" ht="15" customHeight="1" x14ac:dyDescent="0.25">
      <c r="A486" s="133">
        <v>484</v>
      </c>
      <c r="B486" s="150">
        <v>2020</v>
      </c>
      <c r="C486" s="170" t="str">
        <f t="shared" si="20"/>
        <v>20-0915-0484</v>
      </c>
      <c r="D486" s="138" t="s">
        <v>193</v>
      </c>
      <c r="E486" s="59"/>
      <c r="F486" s="59"/>
      <c r="G486" s="86"/>
      <c r="H486" s="3" t="s">
        <v>45</v>
      </c>
      <c r="I486" s="3" t="s">
        <v>4222</v>
      </c>
      <c r="J486" s="3" t="s">
        <v>4223</v>
      </c>
      <c r="K486" s="4" t="s">
        <v>2337</v>
      </c>
      <c r="L486" s="3" t="s">
        <v>4224</v>
      </c>
      <c r="M486" s="3"/>
      <c r="N486" s="7" t="s">
        <v>4225</v>
      </c>
      <c r="O486" s="62"/>
      <c r="P486" s="92" t="s">
        <v>4226</v>
      </c>
      <c r="Q486" s="92"/>
      <c r="R486" s="3"/>
      <c r="S486" s="4" t="s">
        <v>1905</v>
      </c>
      <c r="T486" s="84"/>
      <c r="U486" s="128" t="s">
        <v>4227</v>
      </c>
      <c r="V486" s="154">
        <v>44089</v>
      </c>
      <c r="W486" s="159">
        <v>44089</v>
      </c>
      <c r="X486" s="4" t="s">
        <v>31</v>
      </c>
      <c r="Y486" s="4" t="s">
        <v>32</v>
      </c>
      <c r="Z486" s="6" t="s">
        <v>33</v>
      </c>
      <c r="AA486" s="3" t="s">
        <v>5150</v>
      </c>
      <c r="AB486" s="4" t="s">
        <v>49</v>
      </c>
      <c r="AC486" s="6"/>
      <c r="AD486" s="4"/>
      <c r="AE486" s="4" t="s">
        <v>51</v>
      </c>
      <c r="AF486" s="97" t="s">
        <v>5524</v>
      </c>
    </row>
    <row r="487" spans="1:32" ht="15" customHeight="1" x14ac:dyDescent="0.25">
      <c r="A487" s="133">
        <v>485</v>
      </c>
      <c r="B487" s="150">
        <v>2020</v>
      </c>
      <c r="C487" s="170" t="str">
        <f t="shared" si="20"/>
        <v>20-0915-0485</v>
      </c>
      <c r="D487" s="138" t="s">
        <v>186</v>
      </c>
      <c r="E487" s="59"/>
      <c r="F487" s="59"/>
      <c r="G487" s="86"/>
      <c r="H487" s="3" t="s">
        <v>45</v>
      </c>
      <c r="I487" s="3" t="s">
        <v>4228</v>
      </c>
      <c r="J487" s="3" t="s">
        <v>4229</v>
      </c>
      <c r="K487" s="4" t="s">
        <v>4230</v>
      </c>
      <c r="L487" s="3" t="s">
        <v>4231</v>
      </c>
      <c r="M487" s="3"/>
      <c r="N487" s="7" t="s">
        <v>4232</v>
      </c>
      <c r="O487" s="62" t="s">
        <v>4233</v>
      </c>
      <c r="P487" s="92" t="s">
        <v>4234</v>
      </c>
      <c r="Q487" s="92"/>
      <c r="R487" s="3"/>
      <c r="S487" s="4" t="s">
        <v>886</v>
      </c>
      <c r="T487" s="84"/>
      <c r="U487" s="128" t="s">
        <v>4235</v>
      </c>
      <c r="V487" s="154">
        <v>44089</v>
      </c>
      <c r="W487" s="159">
        <v>44089</v>
      </c>
      <c r="X487" s="4" t="s">
        <v>31</v>
      </c>
      <c r="Y487" s="4" t="s">
        <v>32</v>
      </c>
      <c r="Z487" s="6" t="s">
        <v>33</v>
      </c>
      <c r="AA487" s="3" t="s">
        <v>5151</v>
      </c>
      <c r="AB487" s="4" t="s">
        <v>49</v>
      </c>
      <c r="AC487" s="6"/>
      <c r="AD487" s="4"/>
      <c r="AE487" s="4" t="s">
        <v>51</v>
      </c>
      <c r="AF487" s="97" t="s">
        <v>5525</v>
      </c>
    </row>
    <row r="488" spans="1:32" ht="15" customHeight="1" x14ac:dyDescent="0.25">
      <c r="A488" s="133">
        <v>486</v>
      </c>
      <c r="B488" s="150">
        <v>2020</v>
      </c>
      <c r="C488" s="170" t="str">
        <f t="shared" si="20"/>
        <v>20-0915-0486</v>
      </c>
      <c r="D488" s="138" t="s">
        <v>193</v>
      </c>
      <c r="E488" s="59"/>
      <c r="F488" s="59"/>
      <c r="G488" s="86"/>
      <c r="H488" s="3" t="s">
        <v>29</v>
      </c>
      <c r="I488" s="3" t="s">
        <v>4236</v>
      </c>
      <c r="J488" s="3" t="s">
        <v>4237</v>
      </c>
      <c r="K488" s="4" t="s">
        <v>1344</v>
      </c>
      <c r="L488" s="3" t="s">
        <v>4238</v>
      </c>
      <c r="M488" s="3"/>
      <c r="N488" s="7" t="s">
        <v>4239</v>
      </c>
      <c r="O488" s="62" t="s">
        <v>4240</v>
      </c>
      <c r="P488" s="92" t="s">
        <v>4241</v>
      </c>
      <c r="Q488" s="92" t="s">
        <v>4242</v>
      </c>
      <c r="R488" s="3"/>
      <c r="S488" s="4" t="s">
        <v>1144</v>
      </c>
      <c r="T488" s="84"/>
      <c r="U488" s="128" t="s">
        <v>4243</v>
      </c>
      <c r="V488" s="154">
        <v>44089</v>
      </c>
      <c r="W488" s="159">
        <v>44089</v>
      </c>
      <c r="X488" s="4" t="s">
        <v>31</v>
      </c>
      <c r="Y488" s="4" t="s">
        <v>32</v>
      </c>
      <c r="Z488" s="6" t="s">
        <v>33</v>
      </c>
      <c r="AA488" s="3" t="s">
        <v>5152</v>
      </c>
      <c r="AB488" s="4" t="s">
        <v>56</v>
      </c>
      <c r="AC488" s="6"/>
      <c r="AD488" s="4" t="s">
        <v>210</v>
      </c>
      <c r="AE488" s="4" t="s">
        <v>52</v>
      </c>
      <c r="AF488" s="97" t="s">
        <v>5526</v>
      </c>
    </row>
    <row r="489" spans="1:32" ht="15" customHeight="1" x14ac:dyDescent="0.25">
      <c r="A489" s="133">
        <v>487</v>
      </c>
      <c r="B489" s="150">
        <v>2020</v>
      </c>
      <c r="C489" s="170" t="str">
        <f t="shared" si="20"/>
        <v>20-0915-0487</v>
      </c>
      <c r="D489" s="138" t="s">
        <v>193</v>
      </c>
      <c r="E489" s="59">
        <v>371530</v>
      </c>
      <c r="F489" s="59"/>
      <c r="G489" s="86"/>
      <c r="H489" s="3" t="s">
        <v>235</v>
      </c>
      <c r="I489" s="3" t="s">
        <v>4244</v>
      </c>
      <c r="J489" s="3" t="s">
        <v>4245</v>
      </c>
      <c r="K489" s="4" t="s">
        <v>655</v>
      </c>
      <c r="L489" s="3" t="s">
        <v>4246</v>
      </c>
      <c r="M489" s="3"/>
      <c r="N489" s="7" t="s">
        <v>4247</v>
      </c>
      <c r="O489" s="62" t="s">
        <v>4248</v>
      </c>
      <c r="P489" s="92" t="s">
        <v>4249</v>
      </c>
      <c r="Q489" s="92"/>
      <c r="R489" s="3"/>
      <c r="S489" s="4" t="s">
        <v>2349</v>
      </c>
      <c r="T489" s="84"/>
      <c r="U489" s="128"/>
      <c r="V489" s="154">
        <v>44089</v>
      </c>
      <c r="W489" s="159">
        <v>44089</v>
      </c>
      <c r="X489" s="4" t="s">
        <v>31</v>
      </c>
      <c r="Y489" s="4" t="s">
        <v>32</v>
      </c>
      <c r="Z489" s="6" t="s">
        <v>33</v>
      </c>
      <c r="AA489" s="3" t="s">
        <v>5153</v>
      </c>
      <c r="AB489" s="4" t="s">
        <v>34</v>
      </c>
      <c r="AC489" s="6"/>
      <c r="AD489" s="4" t="s">
        <v>203</v>
      </c>
      <c r="AE489" s="4" t="str">
        <f>IF(ISBLANK(H489),"",IF(ISNUMBER(SEARCH("NR",H489)),"NON","OUI"))</f>
        <v>OUI</v>
      </c>
      <c r="AF489" s="97" t="s">
        <v>5527</v>
      </c>
    </row>
    <row r="490" spans="1:32" ht="15" customHeight="1" x14ac:dyDescent="0.25">
      <c r="A490" s="133">
        <v>488</v>
      </c>
      <c r="B490" s="150">
        <v>2020</v>
      </c>
      <c r="C490" s="170" t="str">
        <f t="shared" si="20"/>
        <v>20-0917-0488</v>
      </c>
      <c r="D490" s="138" t="s">
        <v>186</v>
      </c>
      <c r="E490" s="59"/>
      <c r="F490" s="59"/>
      <c r="G490" s="86"/>
      <c r="H490" s="3" t="s">
        <v>29</v>
      </c>
      <c r="I490" s="3" t="s">
        <v>4250</v>
      </c>
      <c r="J490" s="3" t="s">
        <v>4251</v>
      </c>
      <c r="K490" s="4" t="s">
        <v>4252</v>
      </c>
      <c r="L490" s="3" t="s">
        <v>4253</v>
      </c>
      <c r="M490" s="3"/>
      <c r="N490" s="7" t="s">
        <v>4254</v>
      </c>
      <c r="O490" s="16" t="s">
        <v>4255</v>
      </c>
      <c r="P490" s="92" t="s">
        <v>4256</v>
      </c>
      <c r="Q490" s="92" t="s">
        <v>4257</v>
      </c>
      <c r="R490" s="3"/>
      <c r="S490" s="4" t="s">
        <v>2780</v>
      </c>
      <c r="T490" s="84"/>
      <c r="U490" s="128" t="s">
        <v>4258</v>
      </c>
      <c r="V490" s="154">
        <v>44091</v>
      </c>
      <c r="W490" s="159">
        <v>44091</v>
      </c>
      <c r="X490" s="4" t="s">
        <v>31</v>
      </c>
      <c r="Y490" s="4" t="s">
        <v>32</v>
      </c>
      <c r="Z490" s="6" t="s">
        <v>33</v>
      </c>
      <c r="AA490" s="3" t="s">
        <v>5154</v>
      </c>
      <c r="AB490" s="4" t="s">
        <v>34</v>
      </c>
      <c r="AC490" s="6"/>
      <c r="AD490" s="4" t="s">
        <v>210</v>
      </c>
      <c r="AE490" s="4" t="s">
        <v>52</v>
      </c>
      <c r="AF490" s="97" t="s">
        <v>5528</v>
      </c>
    </row>
    <row r="491" spans="1:32" ht="15" customHeight="1" x14ac:dyDescent="0.25">
      <c r="A491" s="133">
        <v>489</v>
      </c>
      <c r="B491" s="150">
        <v>2020</v>
      </c>
      <c r="C491" s="170" t="str">
        <f t="shared" si="20"/>
        <v>20-0922-0489</v>
      </c>
      <c r="D491" s="138" t="s">
        <v>193</v>
      </c>
      <c r="E491" s="59"/>
      <c r="F491" s="59"/>
      <c r="G491" s="86"/>
      <c r="H491" s="3" t="s">
        <v>45</v>
      </c>
      <c r="I491" s="3" t="s">
        <v>4259</v>
      </c>
      <c r="J491" s="3" t="s">
        <v>4260</v>
      </c>
      <c r="K491" s="4" t="s">
        <v>4261</v>
      </c>
      <c r="L491" s="3" t="s">
        <v>4262</v>
      </c>
      <c r="M491" s="3"/>
      <c r="N491" s="7" t="s">
        <v>4263</v>
      </c>
      <c r="O491" s="62" t="s">
        <v>4264</v>
      </c>
      <c r="P491" s="92" t="s">
        <v>4265</v>
      </c>
      <c r="Q491" s="92"/>
      <c r="R491" s="3"/>
      <c r="S491" s="4" t="s">
        <v>3569</v>
      </c>
      <c r="T491" s="84"/>
      <c r="U491" s="128" t="s">
        <v>4266</v>
      </c>
      <c r="V491" s="154">
        <v>44096</v>
      </c>
      <c r="W491" s="159">
        <v>44096</v>
      </c>
      <c r="X491" s="4" t="s">
        <v>48</v>
      </c>
      <c r="Y491" s="4" t="s">
        <v>32</v>
      </c>
      <c r="Z491" s="6" t="s">
        <v>33</v>
      </c>
      <c r="AA491" s="3" t="s">
        <v>1270</v>
      </c>
      <c r="AB491" s="4" t="s">
        <v>49</v>
      </c>
      <c r="AC491" s="6"/>
      <c r="AD491" s="4" t="s">
        <v>77</v>
      </c>
      <c r="AE491" s="4" t="str">
        <f>IF(ISBLANK(H491),"",IF(ISNUMBER(SEARCH("NR",H491)),"NON","OUI"))</f>
        <v>NON</v>
      </c>
      <c r="AF491" s="97" t="s">
        <v>5529</v>
      </c>
    </row>
    <row r="492" spans="1:32" ht="15" customHeight="1" x14ac:dyDescent="0.25">
      <c r="A492" s="133">
        <v>490</v>
      </c>
      <c r="B492" s="150">
        <v>2020</v>
      </c>
      <c r="C492" s="170" t="str">
        <f t="shared" si="20"/>
        <v>20-0923-0490</v>
      </c>
      <c r="D492" s="138" t="s">
        <v>193</v>
      </c>
      <c r="E492" s="59"/>
      <c r="F492" s="59"/>
      <c r="G492" s="86"/>
      <c r="H492" s="3" t="s">
        <v>65</v>
      </c>
      <c r="I492" s="3" t="s">
        <v>4267</v>
      </c>
      <c r="J492" s="3" t="s">
        <v>4268</v>
      </c>
      <c r="K492" s="4" t="s">
        <v>4269</v>
      </c>
      <c r="L492" s="3" t="s">
        <v>4270</v>
      </c>
      <c r="M492" s="3"/>
      <c r="N492" s="7" t="s">
        <v>4271</v>
      </c>
      <c r="O492" s="62" t="s">
        <v>4272</v>
      </c>
      <c r="P492" s="92" t="s">
        <v>4273</v>
      </c>
      <c r="Q492" s="92"/>
      <c r="R492" s="3"/>
      <c r="S492" s="4" t="s">
        <v>2558</v>
      </c>
      <c r="T492" s="84"/>
      <c r="U492" s="128"/>
      <c r="V492" s="154">
        <v>44097</v>
      </c>
      <c r="W492" s="159">
        <v>44097</v>
      </c>
      <c r="X492" s="4" t="s">
        <v>48</v>
      </c>
      <c r="Y492" s="4" t="s">
        <v>32</v>
      </c>
      <c r="Z492" s="6" t="s">
        <v>33</v>
      </c>
      <c r="AA492" s="3"/>
      <c r="AB492" s="4" t="s">
        <v>34</v>
      </c>
      <c r="AC492" s="6"/>
      <c r="AD492" s="4" t="s">
        <v>201</v>
      </c>
      <c r="AE492" s="4" t="s">
        <v>52</v>
      </c>
      <c r="AF492" s="97" t="s">
        <v>5530</v>
      </c>
    </row>
    <row r="493" spans="1:32" ht="15" customHeight="1" x14ac:dyDescent="0.25">
      <c r="A493" s="133">
        <v>491</v>
      </c>
      <c r="B493" s="150">
        <v>2020</v>
      </c>
      <c r="C493" s="170" t="str">
        <f t="shared" si="20"/>
        <v>20-0925-0491</v>
      </c>
      <c r="D493" s="138" t="s">
        <v>186</v>
      </c>
      <c r="E493" s="59"/>
      <c r="F493" s="59"/>
      <c r="G493" s="86"/>
      <c r="H493" s="3" t="s">
        <v>44</v>
      </c>
      <c r="I493" s="3" t="s">
        <v>4274</v>
      </c>
      <c r="J493" s="3" t="s">
        <v>4275</v>
      </c>
      <c r="K493" s="4" t="s">
        <v>2145</v>
      </c>
      <c r="L493" s="3" t="s">
        <v>4276</v>
      </c>
      <c r="M493" s="3"/>
      <c r="N493" s="7" t="s">
        <v>4277</v>
      </c>
      <c r="O493" s="62" t="s">
        <v>4278</v>
      </c>
      <c r="P493" s="92" t="s">
        <v>4279</v>
      </c>
      <c r="Q493" s="92" t="s">
        <v>4280</v>
      </c>
      <c r="R493" s="3"/>
      <c r="S493" s="4" t="s">
        <v>328</v>
      </c>
      <c r="T493" s="84"/>
      <c r="U493" s="128" t="s">
        <v>4281</v>
      </c>
      <c r="V493" s="154">
        <v>44099</v>
      </c>
      <c r="W493" s="159">
        <v>44099</v>
      </c>
      <c r="X493" s="4" t="s">
        <v>31</v>
      </c>
      <c r="Y493" s="4" t="s">
        <v>32</v>
      </c>
      <c r="Z493" s="6" t="s">
        <v>33</v>
      </c>
      <c r="AA493" s="3" t="s">
        <v>5155</v>
      </c>
      <c r="AB493" s="4" t="s">
        <v>34</v>
      </c>
      <c r="AC493" s="6"/>
      <c r="AD493" s="4" t="s">
        <v>201</v>
      </c>
      <c r="AE493" s="4" t="str">
        <f>IF(ISBLANK(H493),"",IF(ISNUMBER(SEARCH("NR",H493)),"NON","OUI"))</f>
        <v>OUI</v>
      </c>
      <c r="AF493" s="97" t="s">
        <v>5531</v>
      </c>
    </row>
    <row r="494" spans="1:32" ht="15" customHeight="1" x14ac:dyDescent="0.25">
      <c r="A494" s="133">
        <v>492</v>
      </c>
      <c r="B494" s="150">
        <v>2020</v>
      </c>
      <c r="C494" s="170" t="str">
        <f t="shared" si="20"/>
        <v>20-0928-0492</v>
      </c>
      <c r="D494" s="138" t="s">
        <v>186</v>
      </c>
      <c r="E494" s="59"/>
      <c r="F494" s="59"/>
      <c r="G494" s="86"/>
      <c r="H494" s="3" t="s">
        <v>36</v>
      </c>
      <c r="I494" s="3" t="s">
        <v>4282</v>
      </c>
      <c r="J494" s="3" t="s">
        <v>4283</v>
      </c>
      <c r="K494" s="4" t="s">
        <v>1096</v>
      </c>
      <c r="L494" s="3" t="s">
        <v>4284</v>
      </c>
      <c r="M494" s="3"/>
      <c r="N494" s="7" t="s">
        <v>4285</v>
      </c>
      <c r="O494" s="16" t="s">
        <v>4286</v>
      </c>
      <c r="P494" s="92" t="s">
        <v>4287</v>
      </c>
      <c r="Q494" s="92"/>
      <c r="R494" s="3"/>
      <c r="S494" s="4" t="s">
        <v>190</v>
      </c>
      <c r="T494" s="84"/>
      <c r="U494" s="128" t="s">
        <v>4288</v>
      </c>
      <c r="V494" s="154">
        <v>44102</v>
      </c>
      <c r="W494" s="159">
        <v>44102</v>
      </c>
      <c r="X494" s="4" t="s">
        <v>31</v>
      </c>
      <c r="Y494" s="4" t="s">
        <v>32</v>
      </c>
      <c r="Z494" s="6" t="s">
        <v>33</v>
      </c>
      <c r="AA494" s="3" t="s">
        <v>5156</v>
      </c>
      <c r="AB494" s="4" t="s">
        <v>34</v>
      </c>
      <c r="AC494" s="6"/>
      <c r="AD494" s="4" t="s">
        <v>201</v>
      </c>
      <c r="AE494" s="4" t="s">
        <v>52</v>
      </c>
      <c r="AF494" s="97" t="s">
        <v>5532</v>
      </c>
    </row>
    <row r="495" spans="1:32" ht="15" customHeight="1" x14ac:dyDescent="0.25">
      <c r="A495" s="133">
        <v>493</v>
      </c>
      <c r="B495" s="150">
        <v>2020</v>
      </c>
      <c r="C495" s="170" t="str">
        <f t="shared" si="20"/>
        <v>20-1002-0493</v>
      </c>
      <c r="D495" s="138" t="s">
        <v>186</v>
      </c>
      <c r="E495" s="59"/>
      <c r="F495" s="59"/>
      <c r="G495" s="86"/>
      <c r="H495" s="3" t="s">
        <v>45</v>
      </c>
      <c r="I495" s="3" t="s">
        <v>4289</v>
      </c>
      <c r="J495" s="3" t="s">
        <v>4290</v>
      </c>
      <c r="K495" s="4" t="s">
        <v>1002</v>
      </c>
      <c r="L495" s="3" t="s">
        <v>4291</v>
      </c>
      <c r="M495" s="3"/>
      <c r="N495" s="7" t="s">
        <v>4292</v>
      </c>
      <c r="O495" s="62" t="s">
        <v>4293</v>
      </c>
      <c r="P495" s="92" t="s">
        <v>4294</v>
      </c>
      <c r="Q495" s="92"/>
      <c r="R495" s="3"/>
      <c r="S495" s="4" t="s">
        <v>2568</v>
      </c>
      <c r="T495" s="84"/>
      <c r="U495" s="128" t="s">
        <v>4295</v>
      </c>
      <c r="V495" s="154">
        <v>44106</v>
      </c>
      <c r="W495" s="159">
        <v>44106</v>
      </c>
      <c r="X495" s="4" t="s">
        <v>48</v>
      </c>
      <c r="Y495" s="4" t="s">
        <v>32</v>
      </c>
      <c r="Z495" s="6" t="s">
        <v>33</v>
      </c>
      <c r="AA495" s="3" t="s">
        <v>1730</v>
      </c>
      <c r="AB495" s="4" t="s">
        <v>49</v>
      </c>
      <c r="AC495" s="6"/>
      <c r="AD495" s="4" t="s">
        <v>77</v>
      </c>
      <c r="AE495" s="4" t="str">
        <f>IF(ISBLANK(H495),"",IF(ISNUMBER(SEARCH("NR",H495)),"NON","OUI"))</f>
        <v>NON</v>
      </c>
      <c r="AF495" s="97" t="s">
        <v>5533</v>
      </c>
    </row>
    <row r="496" spans="1:32" ht="15" customHeight="1" x14ac:dyDescent="0.25">
      <c r="A496" s="133">
        <v>494</v>
      </c>
      <c r="B496" s="150">
        <v>2020</v>
      </c>
      <c r="C496" s="170" t="str">
        <f t="shared" si="20"/>
        <v>20-1002-0494</v>
      </c>
      <c r="D496" s="138" t="s">
        <v>186</v>
      </c>
      <c r="E496" s="59"/>
      <c r="F496" s="59"/>
      <c r="G496" s="86"/>
      <c r="H496" s="3" t="s">
        <v>36</v>
      </c>
      <c r="I496" s="3" t="s">
        <v>4296</v>
      </c>
      <c r="J496" s="3" t="s">
        <v>4297</v>
      </c>
      <c r="K496" s="4" t="s">
        <v>948</v>
      </c>
      <c r="L496" s="3" t="s">
        <v>4298</v>
      </c>
      <c r="M496" s="3"/>
      <c r="N496" s="7" t="s">
        <v>4299</v>
      </c>
      <c r="O496" s="62" t="s">
        <v>4300</v>
      </c>
      <c r="P496" s="92" t="s">
        <v>4301</v>
      </c>
      <c r="Q496" s="92"/>
      <c r="R496" s="3"/>
      <c r="S496" s="4" t="s">
        <v>3368</v>
      </c>
      <c r="T496" s="84"/>
      <c r="U496" s="128" t="s">
        <v>4302</v>
      </c>
      <c r="V496" s="154">
        <v>44106</v>
      </c>
      <c r="W496" s="159">
        <v>44106</v>
      </c>
      <c r="X496" s="4" t="s">
        <v>31</v>
      </c>
      <c r="Y496" s="4" t="s">
        <v>97</v>
      </c>
      <c r="Z496" s="6" t="s">
        <v>33</v>
      </c>
      <c r="AA496" s="3" t="s">
        <v>5157</v>
      </c>
      <c r="AB496" s="4" t="s">
        <v>56</v>
      </c>
      <c r="AC496" s="6"/>
      <c r="AD496" s="4" t="s">
        <v>201</v>
      </c>
      <c r="AE496" s="4" t="str">
        <f>IF(ISBLANK(H496),"",IF(ISNUMBER(SEARCH("NR",H496)),"NON","OUI"))</f>
        <v>OUI</v>
      </c>
      <c r="AF496" s="97" t="s">
        <v>5534</v>
      </c>
    </row>
    <row r="497" spans="1:32" ht="15" customHeight="1" x14ac:dyDescent="0.25">
      <c r="A497" s="133">
        <v>495</v>
      </c>
      <c r="B497" s="150">
        <v>2020</v>
      </c>
      <c r="C497" s="170" t="str">
        <f t="shared" si="20"/>
        <v>20-1007-0495</v>
      </c>
      <c r="D497" s="138" t="s">
        <v>186</v>
      </c>
      <c r="E497" s="59"/>
      <c r="F497" s="59"/>
      <c r="G497" s="86"/>
      <c r="H497" s="3" t="s">
        <v>65</v>
      </c>
      <c r="I497" s="3" t="s">
        <v>4303</v>
      </c>
      <c r="J497" s="3" t="s">
        <v>4304</v>
      </c>
      <c r="K497" s="4" t="s">
        <v>473</v>
      </c>
      <c r="L497" s="3" t="s">
        <v>4305</v>
      </c>
      <c r="M497" s="3"/>
      <c r="N497" s="7" t="s">
        <v>4306</v>
      </c>
      <c r="O497" s="62" t="s">
        <v>4307</v>
      </c>
      <c r="P497" s="92" t="s">
        <v>4308</v>
      </c>
      <c r="Q497" s="92"/>
      <c r="R497" s="3"/>
      <c r="S497" s="4" t="s">
        <v>4309</v>
      </c>
      <c r="T497" s="84"/>
      <c r="U497" s="128" t="s">
        <v>4310</v>
      </c>
      <c r="V497" s="154">
        <v>44111</v>
      </c>
      <c r="W497" s="159">
        <v>44111</v>
      </c>
      <c r="X497" s="4" t="s">
        <v>31</v>
      </c>
      <c r="Y497" s="4" t="s">
        <v>97</v>
      </c>
      <c r="Z497" s="6" t="s">
        <v>33</v>
      </c>
      <c r="AA497" s="3" t="s">
        <v>5158</v>
      </c>
      <c r="AB497" s="4" t="s">
        <v>56</v>
      </c>
      <c r="AC497" s="6"/>
      <c r="AD497" s="4" t="s">
        <v>201</v>
      </c>
      <c r="AE497" s="4" t="str">
        <f>IF(ISBLANK(H497),"",IF(ISNUMBER(SEARCH("NR",H497)),"NON","OUI"))</f>
        <v>OUI</v>
      </c>
      <c r="AF497" s="97" t="s">
        <v>5535</v>
      </c>
    </row>
    <row r="498" spans="1:32" ht="15" customHeight="1" x14ac:dyDescent="0.25">
      <c r="A498" s="133">
        <v>496</v>
      </c>
      <c r="B498" s="150">
        <v>2020</v>
      </c>
      <c r="C498" s="170" t="str">
        <f t="shared" si="20"/>
        <v>20-1008-0496</v>
      </c>
      <c r="D498" s="138" t="s">
        <v>193</v>
      </c>
      <c r="E498" s="59"/>
      <c r="F498" s="59"/>
      <c r="G498" s="86"/>
      <c r="H498" s="3" t="s">
        <v>29</v>
      </c>
      <c r="I498" s="3" t="s">
        <v>4311</v>
      </c>
      <c r="J498" s="3" t="s">
        <v>4312</v>
      </c>
      <c r="K498" s="4" t="s">
        <v>1190</v>
      </c>
      <c r="L498" s="3" t="s">
        <v>4313</v>
      </c>
      <c r="M498" s="3"/>
      <c r="N498" s="7" t="s">
        <v>4314</v>
      </c>
      <c r="O498" s="16"/>
      <c r="P498" s="92" t="s">
        <v>4315</v>
      </c>
      <c r="Q498" s="92" t="s">
        <v>4316</v>
      </c>
      <c r="R498" s="3"/>
      <c r="S498" s="4" t="s">
        <v>1520</v>
      </c>
      <c r="T498" s="84"/>
      <c r="U498" s="128" t="s">
        <v>4317</v>
      </c>
      <c r="V498" s="154">
        <v>44112</v>
      </c>
      <c r="W498" s="159">
        <v>44112</v>
      </c>
      <c r="X498" s="4" t="s">
        <v>31</v>
      </c>
      <c r="Y498" s="4" t="s">
        <v>32</v>
      </c>
      <c r="Z498" s="6" t="s">
        <v>33</v>
      </c>
      <c r="AA498" s="3" t="s">
        <v>5159</v>
      </c>
      <c r="AB498" s="4" t="s">
        <v>34</v>
      </c>
      <c r="AC498" s="6"/>
      <c r="AD498" s="4" t="s">
        <v>210</v>
      </c>
      <c r="AE498" s="4" t="s">
        <v>52</v>
      </c>
      <c r="AF498" s="97" t="s">
        <v>5536</v>
      </c>
    </row>
    <row r="499" spans="1:32" ht="15" customHeight="1" x14ac:dyDescent="0.25">
      <c r="A499" s="133">
        <v>497</v>
      </c>
      <c r="B499" s="150">
        <v>2020</v>
      </c>
      <c r="C499" s="170" t="str">
        <f t="shared" si="20"/>
        <v>20-1009-0497</v>
      </c>
      <c r="D499" s="138" t="s">
        <v>186</v>
      </c>
      <c r="E499" s="59"/>
      <c r="F499" s="59"/>
      <c r="G499" s="86"/>
      <c r="H499" s="3" t="s">
        <v>40</v>
      </c>
      <c r="I499" s="3" t="s">
        <v>4318</v>
      </c>
      <c r="J499" s="3" t="s">
        <v>4319</v>
      </c>
      <c r="K499" s="4" t="s">
        <v>3225</v>
      </c>
      <c r="L499" s="3" t="s">
        <v>4320</v>
      </c>
      <c r="M499" s="3"/>
      <c r="N499" s="7" t="s">
        <v>4321</v>
      </c>
      <c r="O499" s="16"/>
      <c r="P499" s="92"/>
      <c r="Q499" s="92"/>
      <c r="R499" s="3"/>
      <c r="S499" s="4" t="s">
        <v>1850</v>
      </c>
      <c r="T499" s="84"/>
      <c r="U499" s="128" t="s">
        <v>4322</v>
      </c>
      <c r="V499" s="154">
        <v>44113</v>
      </c>
      <c r="W499" s="159">
        <v>44113</v>
      </c>
      <c r="X499" s="4" t="s">
        <v>84</v>
      </c>
      <c r="Y499" s="4" t="s">
        <v>32</v>
      </c>
      <c r="Z499" s="6" t="s">
        <v>33</v>
      </c>
      <c r="AA499" s="3" t="s">
        <v>234</v>
      </c>
      <c r="AB499" s="4" t="s">
        <v>49</v>
      </c>
      <c r="AC499" s="6"/>
      <c r="AD499" s="4"/>
      <c r="AE499" s="4" t="str">
        <f>IF(ISBLANK(H499),"",IF(ISNUMBER(SEARCH("NR",H499)),"NON","OUI"))</f>
        <v>NON</v>
      </c>
      <c r="AF499" s="97" t="s">
        <v>5537</v>
      </c>
    </row>
    <row r="500" spans="1:32" ht="15" customHeight="1" x14ac:dyDescent="0.25">
      <c r="A500" s="133">
        <v>498</v>
      </c>
      <c r="B500" s="150">
        <v>2020</v>
      </c>
      <c r="C500" s="170" t="str">
        <f t="shared" si="20"/>
        <v>20-1009-0498</v>
      </c>
      <c r="D500" s="138" t="s">
        <v>186</v>
      </c>
      <c r="E500" s="59"/>
      <c r="F500" s="59"/>
      <c r="G500" s="86"/>
      <c r="H500" s="3" t="s">
        <v>40</v>
      </c>
      <c r="I500" s="3" t="s">
        <v>4323</v>
      </c>
      <c r="J500" s="3" t="s">
        <v>4324</v>
      </c>
      <c r="K500" s="4" t="s">
        <v>4022</v>
      </c>
      <c r="L500" s="3" t="s">
        <v>4325</v>
      </c>
      <c r="M500" s="3"/>
      <c r="N500" s="7" t="s">
        <v>4326</v>
      </c>
      <c r="O500" s="16" t="s">
        <v>4327</v>
      </c>
      <c r="P500" s="92" t="s">
        <v>4328</v>
      </c>
      <c r="Q500" s="92"/>
      <c r="R500" s="3"/>
      <c r="S500" s="4" t="s">
        <v>2610</v>
      </c>
      <c r="T500" s="84"/>
      <c r="U500" s="128" t="s">
        <v>4329</v>
      </c>
      <c r="V500" s="154">
        <v>44113</v>
      </c>
      <c r="W500" s="159">
        <v>44113</v>
      </c>
      <c r="X500" s="4" t="s">
        <v>31</v>
      </c>
      <c r="Y500" s="4" t="s">
        <v>97</v>
      </c>
      <c r="Z500" s="6" t="s">
        <v>33</v>
      </c>
      <c r="AA500" s="3" t="s">
        <v>101</v>
      </c>
      <c r="AB500" s="4" t="s">
        <v>56</v>
      </c>
      <c r="AC500" s="6"/>
      <c r="AD500" s="4"/>
      <c r="AE500" s="4" t="str">
        <f>IF(ISBLANK(H500),"",IF(ISNUMBER(SEARCH("NR",H500)),"NON","OUI"))</f>
        <v>NON</v>
      </c>
      <c r="AF500" s="97" t="s">
        <v>242</v>
      </c>
    </row>
    <row r="501" spans="1:32" ht="15" customHeight="1" x14ac:dyDescent="0.25">
      <c r="A501" s="133">
        <v>499</v>
      </c>
      <c r="B501" s="150">
        <v>2020</v>
      </c>
      <c r="C501" s="170" t="str">
        <f t="shared" si="20"/>
        <v>20-1013-0499</v>
      </c>
      <c r="D501" s="138" t="s">
        <v>193</v>
      </c>
      <c r="E501" s="59"/>
      <c r="F501" s="59"/>
      <c r="G501" s="86"/>
      <c r="H501" s="3" t="s">
        <v>29</v>
      </c>
      <c r="I501" s="3" t="s">
        <v>4330</v>
      </c>
      <c r="J501" s="3" t="s">
        <v>4331</v>
      </c>
      <c r="K501" s="4" t="s">
        <v>1922</v>
      </c>
      <c r="L501" s="3" t="s">
        <v>4332</v>
      </c>
      <c r="M501" s="3"/>
      <c r="N501" s="7" t="s">
        <v>4333</v>
      </c>
      <c r="O501" s="62" t="s">
        <v>4334</v>
      </c>
      <c r="P501" s="92" t="s">
        <v>4335</v>
      </c>
      <c r="Q501" s="92"/>
      <c r="R501" s="3"/>
      <c r="S501" s="4" t="s">
        <v>2088</v>
      </c>
      <c r="T501" s="84">
        <v>7</v>
      </c>
      <c r="U501" s="128" t="s">
        <v>4336</v>
      </c>
      <c r="V501" s="154">
        <v>44117</v>
      </c>
      <c r="W501" s="159">
        <v>44117</v>
      </c>
      <c r="X501" s="4" t="s">
        <v>31</v>
      </c>
      <c r="Y501" s="4" t="s">
        <v>32</v>
      </c>
      <c r="Z501" s="6" t="s">
        <v>64</v>
      </c>
      <c r="AA501" s="3" t="s">
        <v>239</v>
      </c>
      <c r="AB501" s="4" t="s">
        <v>15</v>
      </c>
      <c r="AC501" s="6"/>
      <c r="AD501" s="4" t="s">
        <v>215</v>
      </c>
      <c r="AE501" s="4" t="str">
        <f>IF(ISBLANK(H501),"",IF(ISNUMBER(SEARCH("NR",H501)),"NON","OUI"))</f>
        <v>OUI</v>
      </c>
      <c r="AF501" s="97" t="s">
        <v>240</v>
      </c>
    </row>
    <row r="502" spans="1:32" ht="15" customHeight="1" x14ac:dyDescent="0.25">
      <c r="A502" s="133">
        <v>500</v>
      </c>
      <c r="B502" s="150">
        <v>2020</v>
      </c>
      <c r="C502" s="170" t="str">
        <f t="shared" si="20"/>
        <v>20-1015-0500</v>
      </c>
      <c r="D502" s="138" t="s">
        <v>193</v>
      </c>
      <c r="E502" s="59"/>
      <c r="F502" s="59"/>
      <c r="G502" s="86"/>
      <c r="H502" s="3" t="s">
        <v>44</v>
      </c>
      <c r="I502" s="3" t="s">
        <v>4337</v>
      </c>
      <c r="J502" s="3" t="s">
        <v>4338</v>
      </c>
      <c r="K502" s="4" t="s">
        <v>2276</v>
      </c>
      <c r="L502" s="3" t="s">
        <v>4339</v>
      </c>
      <c r="M502" s="3"/>
      <c r="N502" s="7" t="s">
        <v>4340</v>
      </c>
      <c r="O502" s="16"/>
      <c r="P502" s="92" t="s">
        <v>4341</v>
      </c>
      <c r="Q502" s="92" t="s">
        <v>4342</v>
      </c>
      <c r="R502" s="3"/>
      <c r="S502" s="4" t="s">
        <v>4343</v>
      </c>
      <c r="T502" s="84"/>
      <c r="U502" s="128" t="s">
        <v>4344</v>
      </c>
      <c r="V502" s="154">
        <v>44119</v>
      </c>
      <c r="W502" s="159">
        <v>44119</v>
      </c>
      <c r="X502" s="4" t="s">
        <v>31</v>
      </c>
      <c r="Y502" s="4" t="s">
        <v>32</v>
      </c>
      <c r="Z502" s="6" t="s">
        <v>33</v>
      </c>
      <c r="AA502" s="3" t="s">
        <v>83</v>
      </c>
      <c r="AB502" s="4" t="s">
        <v>34</v>
      </c>
      <c r="AC502" s="6"/>
      <c r="AD502" s="4" t="s">
        <v>201</v>
      </c>
      <c r="AE502" s="4" t="str">
        <f>IF(ISBLANK(H502),"",IF(ISNUMBER(SEARCH("NR",H502)),"NON","OUI"))</f>
        <v>OUI</v>
      </c>
      <c r="AF502" s="97" t="s">
        <v>241</v>
      </c>
    </row>
    <row r="503" spans="1:32" ht="15" customHeight="1" x14ac:dyDescent="0.25">
      <c r="A503" s="133">
        <v>501</v>
      </c>
      <c r="B503" s="150">
        <v>2020</v>
      </c>
      <c r="C503" s="170" t="str">
        <f t="shared" si="20"/>
        <v>20-1022-0501</v>
      </c>
      <c r="D503" s="138" t="s">
        <v>193</v>
      </c>
      <c r="E503" s="59"/>
      <c r="F503" s="59"/>
      <c r="G503" s="86"/>
      <c r="H503" s="3" t="s">
        <v>45</v>
      </c>
      <c r="I503" s="3" t="s">
        <v>4345</v>
      </c>
      <c r="J503" s="3" t="s">
        <v>4346</v>
      </c>
      <c r="K503" s="4" t="s">
        <v>3169</v>
      </c>
      <c r="L503" s="3" t="s">
        <v>4347</v>
      </c>
      <c r="M503" s="3"/>
      <c r="N503" s="7" t="s">
        <v>4348</v>
      </c>
      <c r="O503" s="62"/>
      <c r="P503" s="92" t="s">
        <v>4349</v>
      </c>
      <c r="Q503" s="92"/>
      <c r="R503" s="3"/>
      <c r="S503" s="4" t="s">
        <v>1144</v>
      </c>
      <c r="T503" s="84"/>
      <c r="U503" s="128" t="s">
        <v>4350</v>
      </c>
      <c r="V503" s="154">
        <v>44126</v>
      </c>
      <c r="W503" s="159">
        <v>44126</v>
      </c>
      <c r="X503" s="4" t="s">
        <v>31</v>
      </c>
      <c r="Y503" s="4" t="s">
        <v>32</v>
      </c>
      <c r="Z503" s="6" t="s">
        <v>33</v>
      </c>
      <c r="AA503" s="3" t="s">
        <v>243</v>
      </c>
      <c r="AB503" s="4" t="s">
        <v>49</v>
      </c>
      <c r="AC503" s="6"/>
      <c r="AD503" s="4"/>
      <c r="AE503" s="4" t="s">
        <v>51</v>
      </c>
      <c r="AF503" s="97" t="s">
        <v>244</v>
      </c>
    </row>
    <row r="504" spans="1:32" ht="15" customHeight="1" x14ac:dyDescent="0.25">
      <c r="A504" s="133">
        <v>502</v>
      </c>
      <c r="B504" s="150">
        <v>2020</v>
      </c>
      <c r="C504" s="170" t="str">
        <f t="shared" si="20"/>
        <v>20-1028-0502</v>
      </c>
      <c r="D504" s="138" t="s">
        <v>186</v>
      </c>
      <c r="E504" s="59"/>
      <c r="F504" s="59"/>
      <c r="G504" s="86"/>
      <c r="H504" s="3" t="s">
        <v>29</v>
      </c>
      <c r="I504" s="3" t="s">
        <v>4351</v>
      </c>
      <c r="J504" s="3" t="s">
        <v>4352</v>
      </c>
      <c r="K504" s="4" t="s">
        <v>1190</v>
      </c>
      <c r="L504" s="3" t="s">
        <v>4353</v>
      </c>
      <c r="M504" s="3"/>
      <c r="N504" s="7" t="s">
        <v>4354</v>
      </c>
      <c r="O504" s="16" t="s">
        <v>4355</v>
      </c>
      <c r="P504" s="92" t="s">
        <v>4356</v>
      </c>
      <c r="Q504" s="92"/>
      <c r="R504" s="3"/>
      <c r="S504" s="4" t="s">
        <v>4357</v>
      </c>
      <c r="T504" s="84">
        <v>6</v>
      </c>
      <c r="U504" s="128" t="s">
        <v>4358</v>
      </c>
      <c r="V504" s="154">
        <v>44132</v>
      </c>
      <c r="W504" s="159">
        <v>44132</v>
      </c>
      <c r="X504" s="4" t="s">
        <v>31</v>
      </c>
      <c r="Y504" s="4" t="s">
        <v>32</v>
      </c>
      <c r="Z504" s="6" t="s">
        <v>92</v>
      </c>
      <c r="AA504" s="3" t="s">
        <v>100</v>
      </c>
      <c r="AB504" s="4" t="s">
        <v>15</v>
      </c>
      <c r="AC504" s="6"/>
      <c r="AD504" s="4" t="s">
        <v>215</v>
      </c>
      <c r="AE504" s="4" t="s">
        <v>52</v>
      </c>
      <c r="AF504" s="97" t="s">
        <v>255</v>
      </c>
    </row>
    <row r="505" spans="1:32" ht="15" customHeight="1" x14ac:dyDescent="0.25">
      <c r="A505" s="133">
        <v>503</v>
      </c>
      <c r="B505" s="150">
        <v>2020</v>
      </c>
      <c r="C505" s="170" t="str">
        <f t="shared" si="20"/>
        <v>20-1104-0503</v>
      </c>
      <c r="D505" s="138" t="s">
        <v>186</v>
      </c>
      <c r="E505" s="59"/>
      <c r="F505" s="59"/>
      <c r="G505" s="86"/>
      <c r="H505" s="3" t="s">
        <v>36</v>
      </c>
      <c r="I505" s="3" t="s">
        <v>4359</v>
      </c>
      <c r="J505" s="3" t="s">
        <v>4360</v>
      </c>
      <c r="K505" s="4" t="s">
        <v>1880</v>
      </c>
      <c r="L505" s="3" t="s">
        <v>4361</v>
      </c>
      <c r="M505" s="3"/>
      <c r="N505" s="7" t="s">
        <v>4362</v>
      </c>
      <c r="O505" s="16" t="s">
        <v>4363</v>
      </c>
      <c r="P505" s="92" t="s">
        <v>4364</v>
      </c>
      <c r="Q505" s="92"/>
      <c r="R505" s="3"/>
      <c r="S505" s="4" t="s">
        <v>1087</v>
      </c>
      <c r="T505" s="84"/>
      <c r="U505" s="128" t="s">
        <v>4365</v>
      </c>
      <c r="V505" s="154">
        <v>44139</v>
      </c>
      <c r="W505" s="159">
        <v>44139</v>
      </c>
      <c r="X505" s="4" t="s">
        <v>48</v>
      </c>
      <c r="Y505" s="4" t="s">
        <v>85</v>
      </c>
      <c r="Z505" s="6" t="s">
        <v>64</v>
      </c>
      <c r="AA505" s="3" t="s">
        <v>256</v>
      </c>
      <c r="AB505" s="4" t="s">
        <v>34</v>
      </c>
      <c r="AC505" s="6"/>
      <c r="AD505" s="4" t="s">
        <v>212</v>
      </c>
      <c r="AE505" s="4" t="s">
        <v>52</v>
      </c>
      <c r="AF505" s="97" t="s">
        <v>257</v>
      </c>
    </row>
    <row r="506" spans="1:32" ht="15" customHeight="1" x14ac:dyDescent="0.25">
      <c r="A506" s="133">
        <v>504</v>
      </c>
      <c r="B506" s="150">
        <v>2020</v>
      </c>
      <c r="C506" s="170" t="str">
        <f>IF(ISBLANK(B506),"",MID(B506,3,2)&amp;"-"&amp;TEXT(V506,"mm")&amp;TEXT(V506,"jj")&amp;"-"&amp;TEXT(A506,"0000"))</f>
        <v>20-0923-0504</v>
      </c>
      <c r="D506" s="138" t="s">
        <v>186</v>
      </c>
      <c r="E506" s="59"/>
      <c r="F506" s="59"/>
      <c r="G506" s="86"/>
      <c r="H506" s="3" t="s">
        <v>65</v>
      </c>
      <c r="I506" s="3" t="s">
        <v>4366</v>
      </c>
      <c r="J506" s="3" t="s">
        <v>4367</v>
      </c>
      <c r="K506" s="4"/>
      <c r="L506" s="3" t="s">
        <v>4368</v>
      </c>
      <c r="M506" s="3"/>
      <c r="N506" s="7" t="s">
        <v>4369</v>
      </c>
      <c r="O506" s="16" t="s">
        <v>4370</v>
      </c>
      <c r="P506" s="92" t="s">
        <v>35</v>
      </c>
      <c r="Q506" s="92" t="s">
        <v>35</v>
      </c>
      <c r="R506" s="3"/>
      <c r="S506" s="4" t="s">
        <v>4371</v>
      </c>
      <c r="T506" s="84"/>
      <c r="U506" s="128"/>
      <c r="V506" s="154">
        <v>44097</v>
      </c>
      <c r="W506" s="159"/>
      <c r="X506" s="4"/>
      <c r="Y506" s="4"/>
      <c r="Z506" s="6"/>
      <c r="AA506" s="3"/>
      <c r="AB506" s="4"/>
      <c r="AC506" s="6"/>
      <c r="AD506" s="4"/>
      <c r="AE506" s="4" t="str">
        <f t="shared" ref="AE506:AE512" si="23">IF(ISBLANK(H506),"",IF(ISNUMBER(SEARCH("NR",H506)),"NON","OUI"))</f>
        <v>OUI</v>
      </c>
      <c r="AF506" s="97"/>
    </row>
    <row r="507" spans="1:32" ht="15" customHeight="1" x14ac:dyDescent="0.25">
      <c r="A507" s="133">
        <v>505</v>
      </c>
      <c r="B507" s="150">
        <v>2020</v>
      </c>
      <c r="C507" s="170" t="str">
        <f t="shared" ref="C507:C570" si="24">IF(ISBLANK(B507),"",MID(B507,3,2)&amp;"-"&amp;TEXT(V507,"mm")&amp;TEXT(V507,"jj")&amp;"-"&amp;TEXT(A507,"0000"))</f>
        <v>20-0925-0505</v>
      </c>
      <c r="D507" s="138" t="s">
        <v>186</v>
      </c>
      <c r="E507" s="59"/>
      <c r="F507" s="59"/>
      <c r="G507" s="86"/>
      <c r="H507" s="3" t="s">
        <v>65</v>
      </c>
      <c r="I507" s="3" t="s">
        <v>4372</v>
      </c>
      <c r="J507" s="3" t="s">
        <v>4373</v>
      </c>
      <c r="K507" s="4"/>
      <c r="L507" s="3" t="s">
        <v>4374</v>
      </c>
      <c r="M507" s="3"/>
      <c r="N507" s="7" t="s">
        <v>4375</v>
      </c>
      <c r="O507" s="16" t="s">
        <v>4376</v>
      </c>
      <c r="P507" s="92" t="s">
        <v>4377</v>
      </c>
      <c r="Q507" s="92"/>
      <c r="R507" s="3"/>
      <c r="S507" s="4" t="s">
        <v>1850</v>
      </c>
      <c r="T507" s="84"/>
      <c r="U507" s="128"/>
      <c r="V507" s="154">
        <v>44099</v>
      </c>
      <c r="W507" s="159"/>
      <c r="X507" s="4"/>
      <c r="Y507" s="4"/>
      <c r="Z507" s="6"/>
      <c r="AA507" s="3"/>
      <c r="AB507" s="4"/>
      <c r="AC507" s="6"/>
      <c r="AD507" s="4"/>
      <c r="AE507" s="4" t="str">
        <f t="shared" si="23"/>
        <v>OUI</v>
      </c>
      <c r="AF507" s="97"/>
    </row>
    <row r="508" spans="1:32" ht="15" customHeight="1" x14ac:dyDescent="0.25">
      <c r="A508" s="133">
        <v>506</v>
      </c>
      <c r="B508" s="150">
        <v>2020</v>
      </c>
      <c r="C508" s="170" t="str">
        <f t="shared" si="24"/>
        <v>20-0925-0506</v>
      </c>
      <c r="D508" s="138" t="s">
        <v>186</v>
      </c>
      <c r="E508" s="59"/>
      <c r="F508" s="59"/>
      <c r="G508" s="86"/>
      <c r="H508" s="3" t="s">
        <v>65</v>
      </c>
      <c r="I508" s="3" t="s">
        <v>4378</v>
      </c>
      <c r="J508" s="3" t="s">
        <v>4379</v>
      </c>
      <c r="K508" s="4"/>
      <c r="L508" s="3" t="s">
        <v>4380</v>
      </c>
      <c r="M508" s="3"/>
      <c r="N508" s="7" t="s">
        <v>4381</v>
      </c>
      <c r="O508" s="16"/>
      <c r="P508" s="92" t="s">
        <v>4382</v>
      </c>
      <c r="Q508" s="92"/>
      <c r="R508" s="3"/>
      <c r="S508" s="4" t="s">
        <v>4383</v>
      </c>
      <c r="T508" s="84"/>
      <c r="U508" s="128" t="s">
        <v>35</v>
      </c>
      <c r="V508" s="154">
        <v>44099</v>
      </c>
      <c r="W508" s="159"/>
      <c r="X508" s="4"/>
      <c r="Y508" s="4"/>
      <c r="Z508" s="6"/>
      <c r="AA508" s="3"/>
      <c r="AB508" s="4"/>
      <c r="AC508" s="6"/>
      <c r="AD508" s="4"/>
      <c r="AE508" s="4" t="str">
        <f t="shared" si="23"/>
        <v>OUI</v>
      </c>
      <c r="AF508" s="97"/>
    </row>
    <row r="509" spans="1:32" ht="15" customHeight="1" x14ac:dyDescent="0.25">
      <c r="A509" s="133">
        <v>507</v>
      </c>
      <c r="B509" s="150">
        <v>2020</v>
      </c>
      <c r="C509" s="170" t="str">
        <f t="shared" si="24"/>
        <v>20-1001-0507</v>
      </c>
      <c r="D509" s="138" t="s">
        <v>186</v>
      </c>
      <c r="E509" s="59"/>
      <c r="F509" s="59"/>
      <c r="G509" s="86"/>
      <c r="H509" s="3" t="s">
        <v>65</v>
      </c>
      <c r="I509" s="3" t="s">
        <v>4384</v>
      </c>
      <c r="J509" s="3" t="s">
        <v>4385</v>
      </c>
      <c r="K509" s="4"/>
      <c r="L509" s="3" t="s">
        <v>4386</v>
      </c>
      <c r="M509" s="3"/>
      <c r="N509" s="7" t="s">
        <v>4387</v>
      </c>
      <c r="O509" s="16" t="s">
        <v>4388</v>
      </c>
      <c r="P509" s="92" t="s">
        <v>4389</v>
      </c>
      <c r="Q509" s="92"/>
      <c r="R509" s="3"/>
      <c r="S509" s="4" t="s">
        <v>4063</v>
      </c>
      <c r="T509" s="84"/>
      <c r="U509" s="128" t="s">
        <v>4390</v>
      </c>
      <c r="V509" s="154">
        <v>44105</v>
      </c>
      <c r="W509" s="159"/>
      <c r="X509" s="4"/>
      <c r="Y509" s="4"/>
      <c r="Z509" s="6"/>
      <c r="AA509" s="3"/>
      <c r="AB509" s="4"/>
      <c r="AC509" s="6"/>
      <c r="AD509" s="4"/>
      <c r="AE509" s="4" t="str">
        <f t="shared" si="23"/>
        <v>OUI</v>
      </c>
      <c r="AF509" s="97"/>
    </row>
    <row r="510" spans="1:32" ht="15" customHeight="1" x14ac:dyDescent="0.25">
      <c r="A510" s="133">
        <v>508</v>
      </c>
      <c r="B510" s="150">
        <v>2020</v>
      </c>
      <c r="C510" s="170" t="str">
        <f t="shared" si="24"/>
        <v>20-1001-0508</v>
      </c>
      <c r="D510" s="138" t="s">
        <v>186</v>
      </c>
      <c r="E510" s="59"/>
      <c r="F510" s="59"/>
      <c r="G510" s="86"/>
      <c r="H510" s="3" t="s">
        <v>65</v>
      </c>
      <c r="I510" s="3" t="s">
        <v>4391</v>
      </c>
      <c r="J510" s="3" t="s">
        <v>4392</v>
      </c>
      <c r="K510" s="4"/>
      <c r="L510" s="3" t="s">
        <v>4393</v>
      </c>
      <c r="M510" s="3"/>
      <c r="N510" s="7" t="s">
        <v>4394</v>
      </c>
      <c r="O510" s="16"/>
      <c r="P510" s="92" t="s">
        <v>4395</v>
      </c>
      <c r="Q510" s="92" t="s">
        <v>35</v>
      </c>
      <c r="R510" s="3"/>
      <c r="S510" s="4" t="s">
        <v>1677</v>
      </c>
      <c r="T510" s="84"/>
      <c r="U510" s="128"/>
      <c r="V510" s="154">
        <v>44105</v>
      </c>
      <c r="W510" s="159"/>
      <c r="X510" s="4"/>
      <c r="Y510" s="4"/>
      <c r="Z510" s="6"/>
      <c r="AA510" s="3"/>
      <c r="AB510" s="4"/>
      <c r="AC510" s="6"/>
      <c r="AD510" s="4"/>
      <c r="AE510" s="4" t="str">
        <f t="shared" si="23"/>
        <v>OUI</v>
      </c>
      <c r="AF510" s="97"/>
    </row>
    <row r="511" spans="1:32" ht="15" customHeight="1" x14ac:dyDescent="0.25">
      <c r="A511" s="133">
        <v>509</v>
      </c>
      <c r="B511" s="150">
        <v>2020</v>
      </c>
      <c r="C511" s="170" t="str">
        <f t="shared" si="24"/>
        <v>20-1001-0509</v>
      </c>
      <c r="D511" s="138" t="s">
        <v>193</v>
      </c>
      <c r="E511" s="59"/>
      <c r="F511" s="59"/>
      <c r="G511" s="86"/>
      <c r="H511" s="3" t="s">
        <v>65</v>
      </c>
      <c r="I511" s="3" t="s">
        <v>4396</v>
      </c>
      <c r="J511" s="3" t="s">
        <v>4397</v>
      </c>
      <c r="K511" s="4"/>
      <c r="L511" s="3" t="s">
        <v>4398</v>
      </c>
      <c r="M511" s="3"/>
      <c r="N511" s="7" t="s">
        <v>4399</v>
      </c>
      <c r="O511" s="16" t="s">
        <v>4400</v>
      </c>
      <c r="P511" s="92" t="s">
        <v>4401</v>
      </c>
      <c r="Q511" s="92"/>
      <c r="R511" s="3"/>
      <c r="S511" s="4"/>
      <c r="T511" s="84"/>
      <c r="U511" s="128" t="s">
        <v>4402</v>
      </c>
      <c r="V511" s="154">
        <v>44105</v>
      </c>
      <c r="W511" s="159"/>
      <c r="X511" s="4"/>
      <c r="Y511" s="4"/>
      <c r="Z511" s="6"/>
      <c r="AA511" s="3"/>
      <c r="AB511" s="4"/>
      <c r="AC511" s="6"/>
      <c r="AD511" s="4"/>
      <c r="AE511" s="4" t="str">
        <f t="shared" si="23"/>
        <v>OUI</v>
      </c>
      <c r="AF511" s="97"/>
    </row>
    <row r="512" spans="1:32" ht="15" customHeight="1" x14ac:dyDescent="0.25">
      <c r="A512" s="133">
        <v>510</v>
      </c>
      <c r="B512" s="150">
        <v>2020</v>
      </c>
      <c r="C512" s="170" t="str">
        <f t="shared" si="24"/>
        <v>20-1005-0510</v>
      </c>
      <c r="D512" s="138" t="s">
        <v>193</v>
      </c>
      <c r="E512" s="59"/>
      <c r="F512" s="59"/>
      <c r="G512" s="86"/>
      <c r="H512" s="3" t="s">
        <v>65</v>
      </c>
      <c r="I512" s="3" t="s">
        <v>4403</v>
      </c>
      <c r="J512" s="3"/>
      <c r="K512" s="4"/>
      <c r="L512" s="3"/>
      <c r="M512" s="3"/>
      <c r="N512" s="7" t="s">
        <v>4404</v>
      </c>
      <c r="O512" s="16"/>
      <c r="P512" s="92" t="s">
        <v>4405</v>
      </c>
      <c r="Q512" s="92"/>
      <c r="R512" s="3"/>
      <c r="S512" s="4"/>
      <c r="T512" s="84"/>
      <c r="U512" s="128" t="s">
        <v>4406</v>
      </c>
      <c r="V512" s="154">
        <v>44109</v>
      </c>
      <c r="W512" s="159"/>
      <c r="X512" s="4"/>
      <c r="Y512" s="4"/>
      <c r="Z512" s="6"/>
      <c r="AA512" s="3"/>
      <c r="AB512" s="4"/>
      <c r="AC512" s="6"/>
      <c r="AD512" s="4"/>
      <c r="AE512" s="4" t="str">
        <f t="shared" si="23"/>
        <v>OUI</v>
      </c>
      <c r="AF512" s="97"/>
    </row>
    <row r="513" spans="1:32" ht="15" customHeight="1" x14ac:dyDescent="0.25">
      <c r="A513" s="133">
        <v>511</v>
      </c>
      <c r="B513" s="150">
        <v>2020</v>
      </c>
      <c r="C513" s="170" t="str">
        <f t="shared" si="24"/>
        <v>20-1006-0511</v>
      </c>
      <c r="D513" s="138" t="s">
        <v>186</v>
      </c>
      <c r="E513" s="59"/>
      <c r="F513" s="59"/>
      <c r="G513" s="86"/>
      <c r="H513" s="3" t="s">
        <v>65</v>
      </c>
      <c r="I513" s="3" t="s">
        <v>4407</v>
      </c>
      <c r="J513" s="3" t="s">
        <v>4408</v>
      </c>
      <c r="K513" s="4"/>
      <c r="L513" s="3" t="s">
        <v>4409</v>
      </c>
      <c r="M513" s="3"/>
      <c r="N513" s="7" t="s">
        <v>4410</v>
      </c>
      <c r="O513" s="16"/>
      <c r="P513" s="92"/>
      <c r="Q513" s="92"/>
      <c r="R513" s="3"/>
      <c r="S513" s="4" t="s">
        <v>4411</v>
      </c>
      <c r="T513" s="84"/>
      <c r="U513" s="128"/>
      <c r="V513" s="154">
        <v>44110</v>
      </c>
      <c r="W513" s="159"/>
      <c r="X513" s="4"/>
      <c r="Y513" s="4"/>
      <c r="Z513" s="6"/>
      <c r="AA513" s="3"/>
      <c r="AB513" s="4"/>
      <c r="AC513" s="6"/>
      <c r="AD513" s="4"/>
      <c r="AE513" s="4" t="str">
        <f t="shared" ref="AE513:AE576" si="25">IF(ISBLANK(H513),"",IF(ISNUMBER(SEARCH("NR",H513)),"NON","OUI"))</f>
        <v>OUI</v>
      </c>
      <c r="AF513" s="97"/>
    </row>
    <row r="514" spans="1:32" ht="15" customHeight="1" x14ac:dyDescent="0.25">
      <c r="A514" s="133">
        <v>512</v>
      </c>
      <c r="B514" s="150">
        <v>2020</v>
      </c>
      <c r="C514" s="170" t="str">
        <f t="shared" si="24"/>
        <v>20-1006-0512</v>
      </c>
      <c r="D514" s="138" t="s">
        <v>193</v>
      </c>
      <c r="E514" s="59"/>
      <c r="F514" s="59"/>
      <c r="G514" s="86"/>
      <c r="H514" s="3" t="s">
        <v>65</v>
      </c>
      <c r="I514" s="3" t="s">
        <v>4412</v>
      </c>
      <c r="J514" s="3" t="s">
        <v>4413</v>
      </c>
      <c r="K514" s="4"/>
      <c r="L514" s="3" t="s">
        <v>4414</v>
      </c>
      <c r="M514" s="3"/>
      <c r="N514" s="7" t="s">
        <v>4415</v>
      </c>
      <c r="O514" s="16"/>
      <c r="P514" s="92" t="s">
        <v>4416</v>
      </c>
      <c r="Q514" s="92" t="s">
        <v>4417</v>
      </c>
      <c r="R514" s="3"/>
      <c r="S514" s="4"/>
      <c r="T514" s="84"/>
      <c r="U514" s="128" t="s">
        <v>4418</v>
      </c>
      <c r="V514" s="154">
        <v>44110</v>
      </c>
      <c r="W514" s="159"/>
      <c r="X514" s="4"/>
      <c r="Y514" s="4"/>
      <c r="Z514" s="6"/>
      <c r="AA514" s="3"/>
      <c r="AB514" s="4"/>
      <c r="AC514" s="6"/>
      <c r="AD514" s="4"/>
      <c r="AE514" s="4" t="str">
        <f t="shared" si="25"/>
        <v>OUI</v>
      </c>
      <c r="AF514" s="97"/>
    </row>
    <row r="515" spans="1:32" ht="15" customHeight="1" x14ac:dyDescent="0.25">
      <c r="A515" s="133">
        <v>513</v>
      </c>
      <c r="B515" s="150">
        <v>2020</v>
      </c>
      <c r="C515" s="170" t="str">
        <f t="shared" si="24"/>
        <v>20-1006-0513</v>
      </c>
      <c r="D515" s="138" t="s">
        <v>193</v>
      </c>
      <c r="E515" s="59"/>
      <c r="F515" s="59"/>
      <c r="G515" s="86"/>
      <c r="H515" s="3" t="s">
        <v>65</v>
      </c>
      <c r="I515" s="3" t="s">
        <v>4419</v>
      </c>
      <c r="J515" s="3" t="s">
        <v>4420</v>
      </c>
      <c r="K515" s="4"/>
      <c r="L515" s="3" t="s">
        <v>4421</v>
      </c>
      <c r="M515" s="3"/>
      <c r="N515" s="7" t="s">
        <v>4422</v>
      </c>
      <c r="O515" s="16" t="s">
        <v>4423</v>
      </c>
      <c r="P515" s="92" t="s">
        <v>4424</v>
      </c>
      <c r="Q515" s="92"/>
      <c r="R515" s="3"/>
      <c r="S515" s="4"/>
      <c r="T515" s="84"/>
      <c r="U515" s="128" t="s">
        <v>4425</v>
      </c>
      <c r="V515" s="154">
        <v>44110</v>
      </c>
      <c r="W515" s="159"/>
      <c r="X515" s="4"/>
      <c r="Y515" s="4"/>
      <c r="Z515" s="6"/>
      <c r="AA515" s="3"/>
      <c r="AB515" s="4"/>
      <c r="AC515" s="6"/>
      <c r="AD515" s="4"/>
      <c r="AE515" s="4" t="str">
        <f t="shared" si="25"/>
        <v>OUI</v>
      </c>
      <c r="AF515" s="97"/>
    </row>
    <row r="516" spans="1:32" ht="15" customHeight="1" x14ac:dyDescent="0.25">
      <c r="A516" s="133">
        <v>514</v>
      </c>
      <c r="B516" s="150">
        <v>2020</v>
      </c>
      <c r="C516" s="170" t="str">
        <f t="shared" si="24"/>
        <v>20-1012-0514</v>
      </c>
      <c r="D516" s="138" t="s">
        <v>193</v>
      </c>
      <c r="E516" s="59"/>
      <c r="F516" s="59"/>
      <c r="G516" s="86"/>
      <c r="H516" s="3" t="s">
        <v>65</v>
      </c>
      <c r="I516" s="3" t="s">
        <v>4426</v>
      </c>
      <c r="J516" s="3" t="s">
        <v>4427</v>
      </c>
      <c r="K516" s="4"/>
      <c r="L516" s="3" t="s">
        <v>4428</v>
      </c>
      <c r="M516" s="3"/>
      <c r="N516" s="7" t="s">
        <v>4429</v>
      </c>
      <c r="O516" s="16" t="s">
        <v>4430</v>
      </c>
      <c r="P516" s="92" t="s">
        <v>4431</v>
      </c>
      <c r="Q516" s="92"/>
      <c r="R516" s="3"/>
      <c r="S516" s="4"/>
      <c r="T516" s="84"/>
      <c r="U516" s="128" t="s">
        <v>4432</v>
      </c>
      <c r="V516" s="154">
        <v>44116</v>
      </c>
      <c r="W516" s="159"/>
      <c r="X516" s="4"/>
      <c r="Y516" s="4"/>
      <c r="Z516" s="6"/>
      <c r="AA516" s="3"/>
      <c r="AB516" s="4"/>
      <c r="AC516" s="6"/>
      <c r="AD516" s="4"/>
      <c r="AE516" s="4" t="str">
        <f t="shared" si="25"/>
        <v>OUI</v>
      </c>
      <c r="AF516" s="97"/>
    </row>
    <row r="517" spans="1:32" ht="15" customHeight="1" x14ac:dyDescent="0.25">
      <c r="A517" s="133">
        <v>515</v>
      </c>
      <c r="B517" s="150">
        <v>2020</v>
      </c>
      <c r="C517" s="170" t="str">
        <f t="shared" si="24"/>
        <v>20-1012-0515</v>
      </c>
      <c r="D517" s="138" t="s">
        <v>193</v>
      </c>
      <c r="E517" s="59"/>
      <c r="F517" s="59"/>
      <c r="G517" s="86"/>
      <c r="H517" s="3" t="s">
        <v>65</v>
      </c>
      <c r="I517" s="3" t="s">
        <v>4433</v>
      </c>
      <c r="J517" s="3" t="s">
        <v>4434</v>
      </c>
      <c r="K517" s="4"/>
      <c r="L517" s="3" t="s">
        <v>4435</v>
      </c>
      <c r="M517" s="3"/>
      <c r="N517" s="7" t="s">
        <v>4436</v>
      </c>
      <c r="O517" s="16" t="s">
        <v>4437</v>
      </c>
      <c r="P517" s="92" t="s">
        <v>4438</v>
      </c>
      <c r="Q517" s="92" t="s">
        <v>4439</v>
      </c>
      <c r="R517" s="3"/>
      <c r="S517" s="4"/>
      <c r="T517" s="84"/>
      <c r="U517" s="128" t="s">
        <v>4440</v>
      </c>
      <c r="V517" s="154">
        <v>44116</v>
      </c>
      <c r="W517" s="159"/>
      <c r="X517" s="4"/>
      <c r="Y517" s="4"/>
      <c r="Z517" s="6"/>
      <c r="AA517" s="3"/>
      <c r="AB517" s="4"/>
      <c r="AC517" s="6"/>
      <c r="AD517" s="4"/>
      <c r="AE517" s="4" t="str">
        <f t="shared" si="25"/>
        <v>OUI</v>
      </c>
      <c r="AF517" s="97"/>
    </row>
    <row r="518" spans="1:32" ht="15" customHeight="1" x14ac:dyDescent="0.25">
      <c r="A518" s="133">
        <v>516</v>
      </c>
      <c r="B518" s="150">
        <v>2020</v>
      </c>
      <c r="C518" s="170" t="str">
        <f t="shared" si="24"/>
        <v>20-1012-0516</v>
      </c>
      <c r="D518" s="138" t="s">
        <v>193</v>
      </c>
      <c r="E518" s="59"/>
      <c r="F518" s="59"/>
      <c r="G518" s="86"/>
      <c r="H518" s="3" t="s">
        <v>65</v>
      </c>
      <c r="I518" s="3" t="s">
        <v>4441</v>
      </c>
      <c r="J518" s="3" t="s">
        <v>4442</v>
      </c>
      <c r="K518" s="4"/>
      <c r="L518" s="3" t="s">
        <v>4443</v>
      </c>
      <c r="M518" s="3"/>
      <c r="N518" s="7" t="s">
        <v>4444</v>
      </c>
      <c r="O518" s="16" t="s">
        <v>4445</v>
      </c>
      <c r="P518" s="92" t="s">
        <v>4446</v>
      </c>
      <c r="Q518" s="92" t="s">
        <v>4447</v>
      </c>
      <c r="R518" s="3"/>
      <c r="S518" s="4"/>
      <c r="T518" s="84"/>
      <c r="U518" s="128" t="s">
        <v>4448</v>
      </c>
      <c r="V518" s="154">
        <v>44116</v>
      </c>
      <c r="W518" s="159"/>
      <c r="X518" s="4"/>
      <c r="Y518" s="4"/>
      <c r="Z518" s="6"/>
      <c r="AA518" s="3"/>
      <c r="AB518" s="4"/>
      <c r="AC518" s="6"/>
      <c r="AD518" s="4"/>
      <c r="AE518" s="4" t="str">
        <f t="shared" si="25"/>
        <v>OUI</v>
      </c>
      <c r="AF518" s="97"/>
    </row>
    <row r="519" spans="1:32" ht="15" customHeight="1" x14ac:dyDescent="0.25">
      <c r="A519" s="133">
        <v>517</v>
      </c>
      <c r="B519" s="150">
        <v>2020</v>
      </c>
      <c r="C519" s="170" t="str">
        <f t="shared" si="24"/>
        <v>20-1012-0517</v>
      </c>
      <c r="D519" s="138" t="s">
        <v>193</v>
      </c>
      <c r="E519" s="59"/>
      <c r="F519" s="59"/>
      <c r="G519" s="86"/>
      <c r="H519" s="3" t="s">
        <v>65</v>
      </c>
      <c r="I519" s="3" t="s">
        <v>4449</v>
      </c>
      <c r="J519" s="3" t="s">
        <v>4450</v>
      </c>
      <c r="K519" s="4"/>
      <c r="L519" s="3" t="s">
        <v>4451</v>
      </c>
      <c r="M519" s="3"/>
      <c r="N519" s="7" t="s">
        <v>4452</v>
      </c>
      <c r="O519" s="16"/>
      <c r="P519" s="92" t="s">
        <v>4453</v>
      </c>
      <c r="Q519" s="92" t="s">
        <v>4454</v>
      </c>
      <c r="R519" s="3"/>
      <c r="S519" s="4"/>
      <c r="T519" s="84"/>
      <c r="U519" s="128" t="s">
        <v>4455</v>
      </c>
      <c r="V519" s="154">
        <v>44116</v>
      </c>
      <c r="W519" s="159"/>
      <c r="X519" s="4"/>
      <c r="Y519" s="4"/>
      <c r="Z519" s="6"/>
      <c r="AA519" s="3"/>
      <c r="AB519" s="4"/>
      <c r="AC519" s="6"/>
      <c r="AD519" s="4"/>
      <c r="AE519" s="4" t="str">
        <f t="shared" si="25"/>
        <v>OUI</v>
      </c>
      <c r="AF519" s="97"/>
    </row>
    <row r="520" spans="1:32" ht="15" customHeight="1" x14ac:dyDescent="0.25">
      <c r="A520" s="133">
        <v>518</v>
      </c>
      <c r="B520" s="150">
        <v>2020</v>
      </c>
      <c r="C520" s="170" t="str">
        <f t="shared" si="24"/>
        <v>20-1012-0518</v>
      </c>
      <c r="D520" s="138" t="s">
        <v>193</v>
      </c>
      <c r="E520" s="59"/>
      <c r="F520" s="59"/>
      <c r="G520" s="86"/>
      <c r="H520" s="3" t="s">
        <v>65</v>
      </c>
      <c r="I520" s="3" t="s">
        <v>4456</v>
      </c>
      <c r="J520" s="3" t="s">
        <v>4457</v>
      </c>
      <c r="K520" s="4"/>
      <c r="L520" s="3" t="s">
        <v>4458</v>
      </c>
      <c r="M520" s="3"/>
      <c r="N520" s="7" t="s">
        <v>4459</v>
      </c>
      <c r="O520" s="16"/>
      <c r="P520" s="92" t="s">
        <v>4460</v>
      </c>
      <c r="Q520" s="92" t="s">
        <v>4461</v>
      </c>
      <c r="R520" s="3"/>
      <c r="S520" s="4"/>
      <c r="T520" s="84"/>
      <c r="U520" s="128" t="s">
        <v>4462</v>
      </c>
      <c r="V520" s="154">
        <v>44116</v>
      </c>
      <c r="W520" s="159"/>
      <c r="X520" s="4"/>
      <c r="Y520" s="4"/>
      <c r="Z520" s="6"/>
      <c r="AA520" s="3"/>
      <c r="AB520" s="4"/>
      <c r="AC520" s="6"/>
      <c r="AD520" s="4"/>
      <c r="AE520" s="4" t="str">
        <f t="shared" si="25"/>
        <v>OUI</v>
      </c>
      <c r="AF520" s="97"/>
    </row>
    <row r="521" spans="1:32" ht="15" customHeight="1" x14ac:dyDescent="0.25">
      <c r="A521" s="133">
        <v>519</v>
      </c>
      <c r="B521" s="150">
        <v>2020</v>
      </c>
      <c r="C521" s="170" t="str">
        <f t="shared" si="24"/>
        <v>20-1014-0519</v>
      </c>
      <c r="D521" s="138" t="s">
        <v>193</v>
      </c>
      <c r="E521" s="59"/>
      <c r="F521" s="59"/>
      <c r="G521" s="86"/>
      <c r="H521" s="3" t="s">
        <v>65</v>
      </c>
      <c r="I521" s="3" t="s">
        <v>4463</v>
      </c>
      <c r="J521" s="3" t="s">
        <v>4464</v>
      </c>
      <c r="K521" s="4"/>
      <c r="L521" s="3" t="s">
        <v>4465</v>
      </c>
      <c r="M521" s="3"/>
      <c r="N521" s="7" t="s">
        <v>4466</v>
      </c>
      <c r="O521" s="16" t="s">
        <v>4467</v>
      </c>
      <c r="P521" s="92">
        <v>4</v>
      </c>
      <c r="Q521" s="92"/>
      <c r="R521" s="3"/>
      <c r="S521" s="4"/>
      <c r="T521" s="84"/>
      <c r="U521" s="128" t="s">
        <v>4468</v>
      </c>
      <c r="V521" s="154">
        <v>44118</v>
      </c>
      <c r="W521" s="159"/>
      <c r="X521" s="4"/>
      <c r="Y521" s="4"/>
      <c r="Z521" s="6"/>
      <c r="AA521" s="3"/>
      <c r="AB521" s="4"/>
      <c r="AC521" s="6"/>
      <c r="AD521" s="4"/>
      <c r="AE521" s="4" t="str">
        <f t="shared" si="25"/>
        <v>OUI</v>
      </c>
      <c r="AF521" s="97"/>
    </row>
    <row r="522" spans="1:32" ht="15" customHeight="1" x14ac:dyDescent="0.25">
      <c r="A522" s="133">
        <v>520</v>
      </c>
      <c r="B522" s="150">
        <v>2020</v>
      </c>
      <c r="C522" s="170" t="str">
        <f t="shared" si="24"/>
        <v>20-1016-0520</v>
      </c>
      <c r="D522" s="138" t="s">
        <v>186</v>
      </c>
      <c r="E522" s="59"/>
      <c r="F522" s="59"/>
      <c r="G522" s="86"/>
      <c r="H522" s="3" t="s">
        <v>65</v>
      </c>
      <c r="I522" s="3" t="s">
        <v>4469</v>
      </c>
      <c r="J522" s="3" t="s">
        <v>4470</v>
      </c>
      <c r="K522" s="4"/>
      <c r="L522" s="3" t="s">
        <v>4471</v>
      </c>
      <c r="M522" s="3"/>
      <c r="N522" s="7" t="s">
        <v>4472</v>
      </c>
      <c r="O522" s="16"/>
      <c r="P522" s="92" t="s">
        <v>4473</v>
      </c>
      <c r="Q522" s="92"/>
      <c r="R522" s="3"/>
      <c r="S522" s="4"/>
      <c r="T522" s="84"/>
      <c r="U522" s="128"/>
      <c r="V522" s="154">
        <v>44120</v>
      </c>
      <c r="W522" s="159"/>
      <c r="X522" s="4"/>
      <c r="Y522" s="4"/>
      <c r="Z522" s="6"/>
      <c r="AA522" s="3"/>
      <c r="AB522" s="4"/>
      <c r="AC522" s="6"/>
      <c r="AD522" s="4"/>
      <c r="AE522" s="4" t="str">
        <f t="shared" si="25"/>
        <v>OUI</v>
      </c>
      <c r="AF522" s="97"/>
    </row>
    <row r="523" spans="1:32" ht="15" customHeight="1" x14ac:dyDescent="0.25">
      <c r="A523" s="133">
        <v>521</v>
      </c>
      <c r="B523" s="150">
        <v>2020</v>
      </c>
      <c r="C523" s="170" t="str">
        <f t="shared" si="24"/>
        <v>20-1016-0521</v>
      </c>
      <c r="D523" s="138" t="s">
        <v>186</v>
      </c>
      <c r="E523" s="59"/>
      <c r="F523" s="59"/>
      <c r="G523" s="86"/>
      <c r="H523" s="3" t="s">
        <v>65</v>
      </c>
      <c r="I523" s="3" t="s">
        <v>4474</v>
      </c>
      <c r="J523" s="3" t="s">
        <v>4475</v>
      </c>
      <c r="K523" s="4"/>
      <c r="L523" s="3" t="s">
        <v>4476</v>
      </c>
      <c r="M523" s="3"/>
      <c r="N523" s="7" t="s">
        <v>4477</v>
      </c>
      <c r="O523" s="16" t="s">
        <v>4478</v>
      </c>
      <c r="P523" s="92" t="s">
        <v>4479</v>
      </c>
      <c r="Q523" s="92"/>
      <c r="R523" s="3"/>
      <c r="S523" s="4" t="s">
        <v>462</v>
      </c>
      <c r="T523" s="84"/>
      <c r="U523" s="128" t="s">
        <v>4480</v>
      </c>
      <c r="V523" s="154">
        <v>44120</v>
      </c>
      <c r="W523" s="159"/>
      <c r="X523" s="4"/>
      <c r="Y523" s="4"/>
      <c r="Z523" s="6"/>
      <c r="AA523" s="3"/>
      <c r="AB523" s="4"/>
      <c r="AC523" s="6"/>
      <c r="AD523" s="4"/>
      <c r="AE523" s="4" t="str">
        <f t="shared" si="25"/>
        <v>OUI</v>
      </c>
      <c r="AF523" s="97"/>
    </row>
    <row r="524" spans="1:32" ht="15" customHeight="1" x14ac:dyDescent="0.25">
      <c r="A524" s="133">
        <v>522</v>
      </c>
      <c r="B524" s="150">
        <v>2020</v>
      </c>
      <c r="C524" s="170" t="str">
        <f t="shared" si="24"/>
        <v>20-1016-0522</v>
      </c>
      <c r="D524" s="138" t="s">
        <v>186</v>
      </c>
      <c r="E524" s="59"/>
      <c r="F524" s="59"/>
      <c r="G524" s="86"/>
      <c r="H524" s="3" t="s">
        <v>65</v>
      </c>
      <c r="I524" s="3" t="s">
        <v>4481</v>
      </c>
      <c r="J524" s="3" t="s">
        <v>4482</v>
      </c>
      <c r="K524" s="4"/>
      <c r="L524" s="3" t="s">
        <v>4483</v>
      </c>
      <c r="M524" s="3"/>
      <c r="N524" s="7" t="s">
        <v>4484</v>
      </c>
      <c r="O524" s="16"/>
      <c r="P524" s="92" t="s">
        <v>4485</v>
      </c>
      <c r="Q524" s="92" t="s">
        <v>4486</v>
      </c>
      <c r="R524" s="3"/>
      <c r="S524" s="4" t="s">
        <v>668</v>
      </c>
      <c r="T524" s="84"/>
      <c r="U524" s="128"/>
      <c r="V524" s="154">
        <v>44120</v>
      </c>
      <c r="W524" s="159"/>
      <c r="X524" s="4"/>
      <c r="Y524" s="4"/>
      <c r="Z524" s="6"/>
      <c r="AA524" s="3"/>
      <c r="AB524" s="4"/>
      <c r="AC524" s="6"/>
      <c r="AD524" s="4"/>
      <c r="AE524" s="4" t="str">
        <f t="shared" si="25"/>
        <v>OUI</v>
      </c>
      <c r="AF524" s="97"/>
    </row>
    <row r="525" spans="1:32" ht="15" customHeight="1" x14ac:dyDescent="0.25">
      <c r="A525" s="133">
        <v>523</v>
      </c>
      <c r="B525" s="150">
        <v>2020</v>
      </c>
      <c r="C525" s="170" t="str">
        <f t="shared" si="24"/>
        <v>20-1016-0523</v>
      </c>
      <c r="D525" s="138" t="s">
        <v>186</v>
      </c>
      <c r="E525" s="59"/>
      <c r="F525" s="59"/>
      <c r="G525" s="86"/>
      <c r="H525" s="3" t="s">
        <v>65</v>
      </c>
      <c r="I525" s="3" t="s">
        <v>4487</v>
      </c>
      <c r="J525" s="3" t="s">
        <v>4488</v>
      </c>
      <c r="K525" s="4"/>
      <c r="L525" s="3" t="s">
        <v>4489</v>
      </c>
      <c r="M525" s="3"/>
      <c r="N525" s="7" t="s">
        <v>4490</v>
      </c>
      <c r="O525" s="16" t="s">
        <v>4491</v>
      </c>
      <c r="P525" s="92" t="s">
        <v>4492</v>
      </c>
      <c r="Q525" s="92" t="s">
        <v>4493</v>
      </c>
      <c r="R525" s="3"/>
      <c r="S525" s="4" t="s">
        <v>1042</v>
      </c>
      <c r="T525" s="84"/>
      <c r="U525" s="128"/>
      <c r="V525" s="154">
        <v>44120</v>
      </c>
      <c r="W525" s="159"/>
      <c r="X525" s="4"/>
      <c r="Y525" s="4"/>
      <c r="Z525" s="6"/>
      <c r="AA525" s="3"/>
      <c r="AB525" s="4"/>
      <c r="AC525" s="6"/>
      <c r="AD525" s="4"/>
      <c r="AE525" s="4" t="str">
        <f t="shared" si="25"/>
        <v>OUI</v>
      </c>
      <c r="AF525" s="97"/>
    </row>
    <row r="526" spans="1:32" ht="15" customHeight="1" x14ac:dyDescent="0.25">
      <c r="A526" s="133">
        <v>524</v>
      </c>
      <c r="B526" s="150">
        <v>2020</v>
      </c>
      <c r="C526" s="170" t="str">
        <f t="shared" si="24"/>
        <v>20-1016-0524</v>
      </c>
      <c r="D526" s="138" t="s">
        <v>186</v>
      </c>
      <c r="E526" s="59"/>
      <c r="F526" s="59"/>
      <c r="G526" s="86"/>
      <c r="H526" s="3" t="s">
        <v>65</v>
      </c>
      <c r="I526" s="3" t="s">
        <v>4494</v>
      </c>
      <c r="J526" s="3" t="s">
        <v>4495</v>
      </c>
      <c r="K526" s="4"/>
      <c r="L526" s="3" t="s">
        <v>4496</v>
      </c>
      <c r="M526" s="3"/>
      <c r="N526" s="7" t="s">
        <v>4497</v>
      </c>
      <c r="O526" s="16"/>
      <c r="P526" s="92" t="s">
        <v>4498</v>
      </c>
      <c r="Q526" s="92"/>
      <c r="R526" s="3"/>
      <c r="S526" s="4" t="s">
        <v>3957</v>
      </c>
      <c r="T526" s="84"/>
      <c r="U526" s="128"/>
      <c r="V526" s="154">
        <v>44120</v>
      </c>
      <c r="W526" s="159"/>
      <c r="X526" s="4"/>
      <c r="Y526" s="4"/>
      <c r="Z526" s="6"/>
      <c r="AA526" s="3"/>
      <c r="AB526" s="4"/>
      <c r="AC526" s="6"/>
      <c r="AD526" s="4"/>
      <c r="AE526" s="4" t="str">
        <f t="shared" si="25"/>
        <v>OUI</v>
      </c>
      <c r="AF526" s="97"/>
    </row>
    <row r="527" spans="1:32" ht="15" customHeight="1" x14ac:dyDescent="0.25">
      <c r="A527" s="133">
        <v>525</v>
      </c>
      <c r="B527" s="150">
        <v>2020</v>
      </c>
      <c r="C527" s="170" t="str">
        <f t="shared" si="24"/>
        <v>20-1016-0525</v>
      </c>
      <c r="D527" s="138" t="s">
        <v>193</v>
      </c>
      <c r="E527" s="59"/>
      <c r="F527" s="59"/>
      <c r="G527" s="86"/>
      <c r="H527" s="3" t="s">
        <v>65</v>
      </c>
      <c r="I527" s="3" t="s">
        <v>4499</v>
      </c>
      <c r="J527" s="3" t="s">
        <v>4500</v>
      </c>
      <c r="K527" s="4"/>
      <c r="L527" s="3" t="s">
        <v>4501</v>
      </c>
      <c r="M527" s="3"/>
      <c r="N527" s="7" t="s">
        <v>4502</v>
      </c>
      <c r="O527" s="16"/>
      <c r="P527" s="92" t="s">
        <v>4503</v>
      </c>
      <c r="Q527" s="92"/>
      <c r="R527" s="3"/>
      <c r="S527" s="4"/>
      <c r="T527" s="84"/>
      <c r="U527" s="128" t="s">
        <v>4504</v>
      </c>
      <c r="V527" s="154">
        <v>44120</v>
      </c>
      <c r="W527" s="159"/>
      <c r="X527" s="4"/>
      <c r="Y527" s="4"/>
      <c r="Z527" s="6"/>
      <c r="AA527" s="3"/>
      <c r="AB527" s="4"/>
      <c r="AC527" s="6"/>
      <c r="AD527" s="4"/>
      <c r="AE527" s="4" t="str">
        <f t="shared" si="25"/>
        <v>OUI</v>
      </c>
      <c r="AF527" s="97"/>
    </row>
    <row r="528" spans="1:32" ht="15" customHeight="1" x14ac:dyDescent="0.25">
      <c r="A528" s="133">
        <v>526</v>
      </c>
      <c r="B528" s="150">
        <v>2020</v>
      </c>
      <c r="C528" s="170" t="str">
        <f t="shared" si="24"/>
        <v>20-1020-0526</v>
      </c>
      <c r="D528" s="138" t="s">
        <v>186</v>
      </c>
      <c r="E528" s="59"/>
      <c r="F528" s="59"/>
      <c r="G528" s="86"/>
      <c r="H528" s="3" t="s">
        <v>65</v>
      </c>
      <c r="I528" s="3" t="s">
        <v>4505</v>
      </c>
      <c r="J528" s="3" t="s">
        <v>4506</v>
      </c>
      <c r="K528" s="4"/>
      <c r="L528" s="3" t="s">
        <v>4507</v>
      </c>
      <c r="M528" s="3"/>
      <c r="N528" s="7" t="s">
        <v>4508</v>
      </c>
      <c r="O528" s="16" t="s">
        <v>4509</v>
      </c>
      <c r="P528" s="92" t="s">
        <v>4510</v>
      </c>
      <c r="Q528" s="92" t="s">
        <v>4511</v>
      </c>
      <c r="R528" s="3"/>
      <c r="S528" s="4" t="s">
        <v>1042</v>
      </c>
      <c r="T528" s="84"/>
      <c r="U528" s="128"/>
      <c r="V528" s="154">
        <v>44124</v>
      </c>
      <c r="W528" s="159"/>
      <c r="X528" s="4"/>
      <c r="Y528" s="4"/>
      <c r="Z528" s="6"/>
      <c r="AA528" s="3"/>
      <c r="AB528" s="4"/>
      <c r="AC528" s="6"/>
      <c r="AD528" s="4"/>
      <c r="AE528" s="4" t="str">
        <f t="shared" si="25"/>
        <v>OUI</v>
      </c>
      <c r="AF528" s="97"/>
    </row>
    <row r="529" spans="1:32" ht="15" customHeight="1" x14ac:dyDescent="0.25">
      <c r="A529" s="133">
        <v>527</v>
      </c>
      <c r="B529" s="150">
        <v>2020</v>
      </c>
      <c r="C529" s="170" t="str">
        <f t="shared" si="24"/>
        <v>20-1023-0527</v>
      </c>
      <c r="D529" s="138" t="s">
        <v>193</v>
      </c>
      <c r="E529" s="59"/>
      <c r="F529" s="59"/>
      <c r="G529" s="86"/>
      <c r="H529" s="3" t="s">
        <v>65</v>
      </c>
      <c r="I529" s="3" t="s">
        <v>4512</v>
      </c>
      <c r="J529" s="3" t="s">
        <v>4513</v>
      </c>
      <c r="K529" s="4"/>
      <c r="L529" s="3" t="s">
        <v>4514</v>
      </c>
      <c r="M529" s="3"/>
      <c r="N529" s="7"/>
      <c r="O529" s="16" t="s">
        <v>4515</v>
      </c>
      <c r="P529" s="92" t="s">
        <v>4516</v>
      </c>
      <c r="Q529" s="92" t="s">
        <v>4517</v>
      </c>
      <c r="R529" s="3"/>
      <c r="S529" s="4"/>
      <c r="T529" s="84"/>
      <c r="U529" s="128" t="s">
        <v>4518</v>
      </c>
      <c r="V529" s="154">
        <v>44127</v>
      </c>
      <c r="W529" s="159"/>
      <c r="X529" s="4"/>
      <c r="Y529" s="4"/>
      <c r="Z529" s="6"/>
      <c r="AA529" s="3"/>
      <c r="AB529" s="4"/>
      <c r="AC529" s="6"/>
      <c r="AD529" s="4"/>
      <c r="AE529" s="4" t="str">
        <f t="shared" si="25"/>
        <v>OUI</v>
      </c>
      <c r="AF529" s="97"/>
    </row>
    <row r="530" spans="1:32" ht="15" customHeight="1" x14ac:dyDescent="0.25">
      <c r="A530" s="133">
        <v>528</v>
      </c>
      <c r="B530" s="150">
        <v>2020</v>
      </c>
      <c r="C530" s="170" t="str">
        <f t="shared" si="24"/>
        <v>20-1023-0528</v>
      </c>
      <c r="D530" s="138" t="s">
        <v>193</v>
      </c>
      <c r="E530" s="59"/>
      <c r="F530" s="59"/>
      <c r="G530" s="86"/>
      <c r="H530" s="3" t="s">
        <v>65</v>
      </c>
      <c r="I530" s="3" t="s">
        <v>4519</v>
      </c>
      <c r="J530" s="3" t="s">
        <v>4520</v>
      </c>
      <c r="K530" s="4"/>
      <c r="L530" s="3" t="s">
        <v>4521</v>
      </c>
      <c r="M530" s="3"/>
      <c r="N530" s="7" t="s">
        <v>4522</v>
      </c>
      <c r="O530" s="16"/>
      <c r="P530" s="92" t="s">
        <v>4523</v>
      </c>
      <c r="Q530" s="92" t="s">
        <v>35</v>
      </c>
      <c r="R530" s="3"/>
      <c r="S530" s="4"/>
      <c r="T530" s="84"/>
      <c r="U530" s="128" t="s">
        <v>4524</v>
      </c>
      <c r="V530" s="154">
        <v>44127</v>
      </c>
      <c r="W530" s="159"/>
      <c r="X530" s="4"/>
      <c r="Y530" s="4"/>
      <c r="Z530" s="6"/>
      <c r="AA530" s="3"/>
      <c r="AB530" s="4"/>
      <c r="AC530" s="6"/>
      <c r="AD530" s="4"/>
      <c r="AE530" s="4" t="str">
        <f t="shared" si="25"/>
        <v>OUI</v>
      </c>
      <c r="AF530" s="97"/>
    </row>
    <row r="531" spans="1:32" ht="15" customHeight="1" x14ac:dyDescent="0.25">
      <c r="A531" s="133">
        <v>529</v>
      </c>
      <c r="B531" s="150">
        <v>2020</v>
      </c>
      <c r="C531" s="170" t="str">
        <f t="shared" si="24"/>
        <v>20-1023-0529</v>
      </c>
      <c r="D531" s="138" t="s">
        <v>193</v>
      </c>
      <c r="E531" s="59"/>
      <c r="F531" s="59"/>
      <c r="G531" s="86"/>
      <c r="H531" s="3" t="s">
        <v>65</v>
      </c>
      <c r="I531" s="3" t="s">
        <v>4525</v>
      </c>
      <c r="J531" s="3" t="s">
        <v>4526</v>
      </c>
      <c r="K531" s="4"/>
      <c r="L531" s="3" t="s">
        <v>4527</v>
      </c>
      <c r="M531" s="3"/>
      <c r="N531" s="7" t="s">
        <v>4528</v>
      </c>
      <c r="O531" s="16" t="s">
        <v>4529</v>
      </c>
      <c r="P531" s="92" t="s">
        <v>4530</v>
      </c>
      <c r="Q531" s="92" t="s">
        <v>35</v>
      </c>
      <c r="R531" s="3"/>
      <c r="S531" s="4"/>
      <c r="T531" s="84"/>
      <c r="U531" s="128" t="s">
        <v>4531</v>
      </c>
      <c r="V531" s="154">
        <v>44127</v>
      </c>
      <c r="W531" s="159"/>
      <c r="X531" s="4"/>
      <c r="Y531" s="4"/>
      <c r="Z531" s="6"/>
      <c r="AA531" s="3"/>
      <c r="AB531" s="4"/>
      <c r="AC531" s="6"/>
      <c r="AD531" s="4"/>
      <c r="AE531" s="4" t="str">
        <f t="shared" si="25"/>
        <v>OUI</v>
      </c>
      <c r="AF531" s="97"/>
    </row>
    <row r="532" spans="1:32" ht="15" customHeight="1" x14ac:dyDescent="0.25">
      <c r="A532" s="133">
        <v>530</v>
      </c>
      <c r="B532" s="150">
        <v>2020</v>
      </c>
      <c r="C532" s="170" t="str">
        <f t="shared" si="24"/>
        <v>20-1023-0530</v>
      </c>
      <c r="D532" s="138" t="s">
        <v>193</v>
      </c>
      <c r="E532" s="59"/>
      <c r="F532" s="59"/>
      <c r="G532" s="86"/>
      <c r="H532" s="3" t="s">
        <v>65</v>
      </c>
      <c r="I532" s="3" t="s">
        <v>4532</v>
      </c>
      <c r="J532" s="3" t="s">
        <v>4533</v>
      </c>
      <c r="K532" s="4"/>
      <c r="L532" s="3" t="s">
        <v>4534</v>
      </c>
      <c r="M532" s="3"/>
      <c r="N532" s="7" t="s">
        <v>4535</v>
      </c>
      <c r="O532" s="16" t="s">
        <v>4536</v>
      </c>
      <c r="P532" s="92" t="s">
        <v>35</v>
      </c>
      <c r="Q532" s="92" t="s">
        <v>4537</v>
      </c>
      <c r="R532" s="3"/>
      <c r="S532" s="4"/>
      <c r="T532" s="84"/>
      <c r="U532" s="128" t="s">
        <v>4538</v>
      </c>
      <c r="V532" s="154">
        <v>44127</v>
      </c>
      <c r="W532" s="159"/>
      <c r="X532" s="4"/>
      <c r="Y532" s="4"/>
      <c r="Z532" s="6"/>
      <c r="AA532" s="3"/>
      <c r="AB532" s="4"/>
      <c r="AC532" s="6"/>
      <c r="AD532" s="4"/>
      <c r="AE532" s="4" t="str">
        <f t="shared" si="25"/>
        <v>OUI</v>
      </c>
      <c r="AF532" s="97"/>
    </row>
    <row r="533" spans="1:32" ht="15" customHeight="1" x14ac:dyDescent="0.25">
      <c r="A533" s="133">
        <v>531</v>
      </c>
      <c r="B533" s="150">
        <v>2020</v>
      </c>
      <c r="C533" s="170" t="str">
        <f t="shared" si="24"/>
        <v>20-1027-0531</v>
      </c>
      <c r="D533" s="138" t="s">
        <v>193</v>
      </c>
      <c r="E533" s="59"/>
      <c r="F533" s="59"/>
      <c r="G533" s="86"/>
      <c r="H533" s="3" t="s">
        <v>65</v>
      </c>
      <c r="I533" s="3" t="s">
        <v>4539</v>
      </c>
      <c r="J533" s="3" t="s">
        <v>4540</v>
      </c>
      <c r="K533" s="4"/>
      <c r="L533" s="3" t="s">
        <v>4541</v>
      </c>
      <c r="M533" s="3"/>
      <c r="N533" s="7" t="s">
        <v>4542</v>
      </c>
      <c r="O533" s="16" t="s">
        <v>4543</v>
      </c>
      <c r="P533" s="92" t="s">
        <v>4544</v>
      </c>
      <c r="Q533" s="92"/>
      <c r="R533" s="3"/>
      <c r="S533" s="4"/>
      <c r="T533" s="84"/>
      <c r="U533" s="128" t="s">
        <v>4545</v>
      </c>
      <c r="V533" s="154">
        <v>44131</v>
      </c>
      <c r="W533" s="159"/>
      <c r="X533" s="4"/>
      <c r="Y533" s="4"/>
      <c r="Z533" s="6"/>
      <c r="AA533" s="3"/>
      <c r="AB533" s="4"/>
      <c r="AC533" s="6"/>
      <c r="AD533" s="4"/>
      <c r="AE533" s="4" t="str">
        <f t="shared" si="25"/>
        <v>OUI</v>
      </c>
      <c r="AF533" s="97"/>
    </row>
    <row r="534" spans="1:32" ht="15" customHeight="1" x14ac:dyDescent="0.25">
      <c r="A534" s="133">
        <v>532</v>
      </c>
      <c r="B534" s="150">
        <v>2020</v>
      </c>
      <c r="C534" s="170" t="str">
        <f t="shared" si="24"/>
        <v>20-1028-0532</v>
      </c>
      <c r="D534" s="138" t="s">
        <v>186</v>
      </c>
      <c r="E534" s="59"/>
      <c r="F534" s="59"/>
      <c r="G534" s="86"/>
      <c r="H534" s="3" t="s">
        <v>65</v>
      </c>
      <c r="I534" s="3" t="s">
        <v>4546</v>
      </c>
      <c r="J534" s="3" t="s">
        <v>4547</v>
      </c>
      <c r="K534" s="4"/>
      <c r="L534" s="3" t="s">
        <v>4548</v>
      </c>
      <c r="M534" s="3"/>
      <c r="N534" s="7" t="s">
        <v>4549</v>
      </c>
      <c r="O534" s="16" t="s">
        <v>4550</v>
      </c>
      <c r="P534" s="92" t="s">
        <v>4551</v>
      </c>
      <c r="Q534" s="92"/>
      <c r="R534" s="3"/>
      <c r="S534" s="4" t="s">
        <v>3169</v>
      </c>
      <c r="T534" s="84"/>
      <c r="U534" s="128"/>
      <c r="V534" s="154">
        <v>44132</v>
      </c>
      <c r="W534" s="159"/>
      <c r="X534" s="4"/>
      <c r="Y534" s="4"/>
      <c r="Z534" s="6"/>
      <c r="AA534" s="3"/>
      <c r="AB534" s="4"/>
      <c r="AC534" s="6"/>
      <c r="AD534" s="4"/>
      <c r="AE534" s="4" t="str">
        <f t="shared" si="25"/>
        <v>OUI</v>
      </c>
      <c r="AF534" s="97"/>
    </row>
    <row r="535" spans="1:32" ht="15" customHeight="1" x14ac:dyDescent="0.25">
      <c r="A535" s="133">
        <v>533</v>
      </c>
      <c r="B535" s="150">
        <v>2020</v>
      </c>
      <c r="C535" s="170" t="str">
        <f t="shared" si="24"/>
        <v>20-1029-0533</v>
      </c>
      <c r="D535" s="138" t="s">
        <v>186</v>
      </c>
      <c r="E535" s="59"/>
      <c r="F535" s="59"/>
      <c r="G535" s="86"/>
      <c r="H535" s="3" t="s">
        <v>65</v>
      </c>
      <c r="I535" s="3" t="s">
        <v>4552</v>
      </c>
      <c r="J535" s="3" t="s">
        <v>4553</v>
      </c>
      <c r="K535" s="4"/>
      <c r="L535" s="3" t="s">
        <v>4554</v>
      </c>
      <c r="M535" s="3"/>
      <c r="N535" s="7" t="s">
        <v>4555</v>
      </c>
      <c r="O535" s="16" t="s">
        <v>4556</v>
      </c>
      <c r="P535" s="92" t="s">
        <v>4557</v>
      </c>
      <c r="Q535" s="92"/>
      <c r="R535" s="3"/>
      <c r="S535" s="4" t="s">
        <v>4558</v>
      </c>
      <c r="T535" s="84"/>
      <c r="U535" s="128"/>
      <c r="V535" s="154">
        <v>44133</v>
      </c>
      <c r="W535" s="159"/>
      <c r="X535" s="4"/>
      <c r="Y535" s="4"/>
      <c r="Z535" s="6"/>
      <c r="AA535" s="3"/>
      <c r="AB535" s="4"/>
      <c r="AC535" s="6"/>
      <c r="AD535" s="4"/>
      <c r="AE535" s="4" t="str">
        <f t="shared" si="25"/>
        <v>OUI</v>
      </c>
      <c r="AF535" s="97"/>
    </row>
    <row r="536" spans="1:32" ht="15" customHeight="1" x14ac:dyDescent="0.25">
      <c r="A536" s="133">
        <v>534</v>
      </c>
      <c r="B536" s="150">
        <v>2020</v>
      </c>
      <c r="C536" s="170" t="str">
        <f t="shared" si="24"/>
        <v>20-1030-0534</v>
      </c>
      <c r="D536" s="138" t="s">
        <v>186</v>
      </c>
      <c r="E536" s="59"/>
      <c r="F536" s="59"/>
      <c r="G536" s="86"/>
      <c r="H536" s="3" t="s">
        <v>65</v>
      </c>
      <c r="I536" s="3" t="s">
        <v>4559</v>
      </c>
      <c r="J536" s="3" t="s">
        <v>4560</v>
      </c>
      <c r="K536" s="4"/>
      <c r="L536" s="3" t="s">
        <v>4561</v>
      </c>
      <c r="M536" s="3"/>
      <c r="N536" s="7" t="s">
        <v>4562</v>
      </c>
      <c r="O536" s="16" t="s">
        <v>4563</v>
      </c>
      <c r="P536" s="92" t="s">
        <v>4564</v>
      </c>
      <c r="Q536" s="92"/>
      <c r="R536" s="3"/>
      <c r="S536" s="4" t="s">
        <v>4565</v>
      </c>
      <c r="T536" s="84"/>
      <c r="U536" s="128"/>
      <c r="V536" s="154">
        <v>44134</v>
      </c>
      <c r="W536" s="159"/>
      <c r="X536" s="4"/>
      <c r="Y536" s="4"/>
      <c r="Z536" s="6"/>
      <c r="AA536" s="3"/>
      <c r="AB536" s="4"/>
      <c r="AC536" s="6"/>
      <c r="AD536" s="4"/>
      <c r="AE536" s="4" t="str">
        <f t="shared" si="25"/>
        <v>OUI</v>
      </c>
      <c r="AF536" s="97"/>
    </row>
    <row r="537" spans="1:32" ht="15" customHeight="1" x14ac:dyDescent="0.25">
      <c r="A537" s="133">
        <v>535</v>
      </c>
      <c r="B537" s="150">
        <v>2020</v>
      </c>
      <c r="C537" s="170" t="str">
        <f t="shared" si="24"/>
        <v>20-1102-0535</v>
      </c>
      <c r="D537" s="138" t="s">
        <v>186</v>
      </c>
      <c r="E537" s="59"/>
      <c r="F537" s="59"/>
      <c r="G537" s="86"/>
      <c r="H537" s="3" t="s">
        <v>65</v>
      </c>
      <c r="I537" s="3" t="s">
        <v>4566</v>
      </c>
      <c r="J537" s="3" t="s">
        <v>4567</v>
      </c>
      <c r="K537" s="4"/>
      <c r="L537" s="3" t="s">
        <v>4568</v>
      </c>
      <c r="M537" s="3"/>
      <c r="N537" s="7" t="s">
        <v>4569</v>
      </c>
      <c r="O537" s="16" t="s">
        <v>4570</v>
      </c>
      <c r="P537" s="92" t="s">
        <v>4571</v>
      </c>
      <c r="Q537" s="92"/>
      <c r="R537" s="3"/>
      <c r="S537" s="4" t="s">
        <v>4572</v>
      </c>
      <c r="T537" s="84"/>
      <c r="U537" s="128" t="s">
        <v>4573</v>
      </c>
      <c r="V537" s="154">
        <v>44137</v>
      </c>
      <c r="W537" s="159"/>
      <c r="X537" s="4"/>
      <c r="Y537" s="4"/>
      <c r="Z537" s="6"/>
      <c r="AA537" s="3"/>
      <c r="AB537" s="4"/>
      <c r="AC537" s="6"/>
      <c r="AD537" s="4"/>
      <c r="AE537" s="4" t="str">
        <f t="shared" si="25"/>
        <v>OUI</v>
      </c>
      <c r="AF537" s="97"/>
    </row>
    <row r="538" spans="1:32" ht="15" customHeight="1" x14ac:dyDescent="0.25">
      <c r="A538" s="133">
        <v>536</v>
      </c>
      <c r="B538" s="150">
        <v>2020</v>
      </c>
      <c r="C538" s="170" t="str">
        <f t="shared" si="24"/>
        <v>20-1105-0536</v>
      </c>
      <c r="D538" s="138" t="s">
        <v>186</v>
      </c>
      <c r="E538" s="59"/>
      <c r="F538" s="59"/>
      <c r="G538" s="86"/>
      <c r="H538" s="3" t="s">
        <v>65</v>
      </c>
      <c r="I538" s="3" t="s">
        <v>4574</v>
      </c>
      <c r="J538" s="3" t="s">
        <v>4575</v>
      </c>
      <c r="K538" s="4"/>
      <c r="L538" s="3" t="s">
        <v>4576</v>
      </c>
      <c r="M538" s="3"/>
      <c r="N538" s="7" t="s">
        <v>4577</v>
      </c>
      <c r="O538" s="16" t="s">
        <v>4578</v>
      </c>
      <c r="P538" s="92" t="s">
        <v>4579</v>
      </c>
      <c r="Q538" s="92"/>
      <c r="R538" s="3"/>
      <c r="S538" s="4" t="s">
        <v>505</v>
      </c>
      <c r="T538" s="84"/>
      <c r="U538" s="128" t="s">
        <v>4580</v>
      </c>
      <c r="V538" s="154">
        <v>44140</v>
      </c>
      <c r="W538" s="159"/>
      <c r="X538" s="4"/>
      <c r="Y538" s="4"/>
      <c r="Z538" s="6"/>
      <c r="AA538" s="3"/>
      <c r="AB538" s="4"/>
      <c r="AC538" s="6"/>
      <c r="AD538" s="4"/>
      <c r="AE538" s="4" t="str">
        <f t="shared" si="25"/>
        <v>OUI</v>
      </c>
      <c r="AF538" s="97"/>
    </row>
    <row r="539" spans="1:32" ht="15" customHeight="1" x14ac:dyDescent="0.25">
      <c r="A539" s="133">
        <v>537</v>
      </c>
      <c r="B539" s="150">
        <v>2020</v>
      </c>
      <c r="C539" s="170" t="str">
        <f t="shared" si="24"/>
        <v>20-1106-0537</v>
      </c>
      <c r="D539" s="138" t="s">
        <v>193</v>
      </c>
      <c r="E539" s="59"/>
      <c r="F539" s="59"/>
      <c r="G539" s="86"/>
      <c r="H539" s="3" t="s">
        <v>65</v>
      </c>
      <c r="I539" s="3" t="s">
        <v>4581</v>
      </c>
      <c r="J539" s="3" t="s">
        <v>4582</v>
      </c>
      <c r="K539" s="4"/>
      <c r="L539" s="3" t="s">
        <v>4583</v>
      </c>
      <c r="M539" s="3"/>
      <c r="N539" s="7" t="s">
        <v>4584</v>
      </c>
      <c r="O539" s="16" t="s">
        <v>4585</v>
      </c>
      <c r="P539" s="92" t="s">
        <v>4586</v>
      </c>
      <c r="Q539" s="92" t="s">
        <v>4587</v>
      </c>
      <c r="R539" s="3"/>
      <c r="S539" s="4"/>
      <c r="T539" s="84"/>
      <c r="U539" s="128" t="s">
        <v>4588</v>
      </c>
      <c r="V539" s="154">
        <v>44141</v>
      </c>
      <c r="W539" s="159"/>
      <c r="X539" s="4"/>
      <c r="Y539" s="4"/>
      <c r="Z539" s="6"/>
      <c r="AA539" s="3"/>
      <c r="AB539" s="4"/>
      <c r="AC539" s="6"/>
      <c r="AD539" s="4"/>
      <c r="AE539" s="4" t="str">
        <f t="shared" si="25"/>
        <v>OUI</v>
      </c>
      <c r="AF539" s="97"/>
    </row>
    <row r="540" spans="1:32" ht="15" customHeight="1" x14ac:dyDescent="0.25">
      <c r="A540" s="133">
        <v>538</v>
      </c>
      <c r="B540" s="150">
        <v>2020</v>
      </c>
      <c r="C540" s="170" t="str">
        <f t="shared" si="24"/>
        <v>20-1106-0538</v>
      </c>
      <c r="D540" s="138" t="s">
        <v>193</v>
      </c>
      <c r="E540" s="59"/>
      <c r="F540" s="59"/>
      <c r="G540" s="86"/>
      <c r="H540" s="3" t="s">
        <v>65</v>
      </c>
      <c r="I540" s="3" t="s">
        <v>4589</v>
      </c>
      <c r="J540" s="3" t="s">
        <v>4590</v>
      </c>
      <c r="K540" s="4"/>
      <c r="L540" s="3" t="s">
        <v>4591</v>
      </c>
      <c r="M540" s="3"/>
      <c r="N540" s="7" t="s">
        <v>4592</v>
      </c>
      <c r="O540" s="16"/>
      <c r="P540" s="92" t="s">
        <v>4593</v>
      </c>
      <c r="Q540" s="92" t="s">
        <v>35</v>
      </c>
      <c r="R540" s="3"/>
      <c r="S540" s="4"/>
      <c r="T540" s="84"/>
      <c r="U540" s="128" t="s">
        <v>4594</v>
      </c>
      <c r="V540" s="154">
        <v>44141</v>
      </c>
      <c r="W540" s="159"/>
      <c r="X540" s="4"/>
      <c r="Y540" s="4"/>
      <c r="Z540" s="6"/>
      <c r="AA540" s="3"/>
      <c r="AB540" s="4"/>
      <c r="AC540" s="6"/>
      <c r="AD540" s="4"/>
      <c r="AE540" s="4" t="str">
        <f t="shared" si="25"/>
        <v>OUI</v>
      </c>
      <c r="AF540" s="97"/>
    </row>
    <row r="541" spans="1:32" ht="15" customHeight="1" x14ac:dyDescent="0.25">
      <c r="A541" s="133">
        <v>539</v>
      </c>
      <c r="B541" s="150">
        <v>2020</v>
      </c>
      <c r="C541" s="170" t="str">
        <f t="shared" si="24"/>
        <v>20-1106-0539</v>
      </c>
      <c r="D541" s="138" t="s">
        <v>193</v>
      </c>
      <c r="E541" s="59"/>
      <c r="F541" s="59"/>
      <c r="G541" s="86"/>
      <c r="H541" s="3" t="s">
        <v>65</v>
      </c>
      <c r="I541" s="3" t="s">
        <v>4595</v>
      </c>
      <c r="J541" s="3" t="s">
        <v>4596</v>
      </c>
      <c r="K541" s="4"/>
      <c r="L541" s="3" t="s">
        <v>4597</v>
      </c>
      <c r="M541" s="3"/>
      <c r="N541" s="7" t="s">
        <v>4598</v>
      </c>
      <c r="O541" s="16" t="s">
        <v>4599</v>
      </c>
      <c r="P541" s="92" t="s">
        <v>4600</v>
      </c>
      <c r="Q541" s="92" t="s">
        <v>35</v>
      </c>
      <c r="R541" s="3"/>
      <c r="S541" s="4"/>
      <c r="T541" s="84"/>
      <c r="U541" s="128" t="s">
        <v>4601</v>
      </c>
      <c r="V541" s="154">
        <v>44141</v>
      </c>
      <c r="W541" s="159"/>
      <c r="X541" s="4"/>
      <c r="Y541" s="4"/>
      <c r="Z541" s="6"/>
      <c r="AA541" s="3"/>
      <c r="AB541" s="4"/>
      <c r="AC541" s="6"/>
      <c r="AD541" s="4"/>
      <c r="AE541" s="4" t="str">
        <f t="shared" si="25"/>
        <v>OUI</v>
      </c>
      <c r="AF541" s="97"/>
    </row>
    <row r="542" spans="1:32" ht="15" customHeight="1" x14ac:dyDescent="0.25">
      <c r="A542" s="133">
        <v>540</v>
      </c>
      <c r="B542" s="150">
        <v>2020</v>
      </c>
      <c r="C542" s="170" t="str">
        <f t="shared" si="24"/>
        <v>20-1106-0540</v>
      </c>
      <c r="D542" s="138" t="s">
        <v>193</v>
      </c>
      <c r="E542" s="59"/>
      <c r="F542" s="59"/>
      <c r="G542" s="86"/>
      <c r="H542" s="3" t="s">
        <v>65</v>
      </c>
      <c r="I542" s="3" t="s">
        <v>4602</v>
      </c>
      <c r="J542" s="3" t="s">
        <v>4603</v>
      </c>
      <c r="K542" s="4"/>
      <c r="L542" s="3" t="s">
        <v>4604</v>
      </c>
      <c r="M542" s="3"/>
      <c r="N542" s="7" t="s">
        <v>4605</v>
      </c>
      <c r="O542" s="16" t="s">
        <v>4606</v>
      </c>
      <c r="P542" s="92" t="s">
        <v>4607</v>
      </c>
      <c r="Q542" s="92" t="s">
        <v>35</v>
      </c>
      <c r="R542" s="3"/>
      <c r="S542" s="4"/>
      <c r="T542" s="84"/>
      <c r="U542" s="128" t="s">
        <v>4608</v>
      </c>
      <c r="V542" s="154">
        <v>44141</v>
      </c>
      <c r="W542" s="159"/>
      <c r="X542" s="4"/>
      <c r="Y542" s="4"/>
      <c r="Z542" s="6"/>
      <c r="AA542" s="3"/>
      <c r="AB542" s="4"/>
      <c r="AC542" s="6"/>
      <c r="AD542" s="4"/>
      <c r="AE542" s="4" t="str">
        <f t="shared" si="25"/>
        <v>OUI</v>
      </c>
      <c r="AF542" s="97"/>
    </row>
    <row r="543" spans="1:32" ht="15" customHeight="1" x14ac:dyDescent="0.25">
      <c r="A543" s="133">
        <v>541</v>
      </c>
      <c r="B543" s="150">
        <v>2020</v>
      </c>
      <c r="C543" s="170" t="str">
        <f t="shared" si="24"/>
        <v>20-1109-0541</v>
      </c>
      <c r="D543" s="138" t="s">
        <v>186</v>
      </c>
      <c r="E543" s="59"/>
      <c r="F543" s="59"/>
      <c r="G543" s="86"/>
      <c r="H543" s="3" t="s">
        <v>65</v>
      </c>
      <c r="I543" s="3" t="s">
        <v>4609</v>
      </c>
      <c r="J543" s="3" t="s">
        <v>4610</v>
      </c>
      <c r="K543" s="4"/>
      <c r="L543" s="3" t="s">
        <v>4611</v>
      </c>
      <c r="M543" s="3"/>
      <c r="N543" s="7" t="s">
        <v>4612</v>
      </c>
      <c r="O543" s="16" t="s">
        <v>4613</v>
      </c>
      <c r="P543" s="92" t="s">
        <v>4614</v>
      </c>
      <c r="Q543" s="92"/>
      <c r="R543" s="3"/>
      <c r="S543" s="4" t="s">
        <v>1295</v>
      </c>
      <c r="T543" s="84"/>
      <c r="U543" s="128" t="s">
        <v>4615</v>
      </c>
      <c r="V543" s="154">
        <v>44144</v>
      </c>
      <c r="W543" s="159"/>
      <c r="X543" s="4"/>
      <c r="Y543" s="4"/>
      <c r="Z543" s="6"/>
      <c r="AA543" s="3"/>
      <c r="AB543" s="4"/>
      <c r="AC543" s="6"/>
      <c r="AD543" s="4"/>
      <c r="AE543" s="4" t="str">
        <f t="shared" si="25"/>
        <v>OUI</v>
      </c>
      <c r="AF543" s="97"/>
    </row>
    <row r="544" spans="1:32" ht="15" customHeight="1" x14ac:dyDescent="0.25">
      <c r="A544" s="133">
        <v>542</v>
      </c>
      <c r="B544" s="150">
        <v>2020</v>
      </c>
      <c r="C544" s="170" t="str">
        <f t="shared" si="24"/>
        <v>20-1112-0542</v>
      </c>
      <c r="D544" s="138" t="s">
        <v>193</v>
      </c>
      <c r="E544" s="59"/>
      <c r="F544" s="59"/>
      <c r="G544" s="86"/>
      <c r="H544" s="3" t="s">
        <v>65</v>
      </c>
      <c r="I544" s="3" t="s">
        <v>4616</v>
      </c>
      <c r="J544" s="3" t="s">
        <v>4617</v>
      </c>
      <c r="K544" s="4"/>
      <c r="L544" s="3" t="s">
        <v>4618</v>
      </c>
      <c r="M544" s="3"/>
      <c r="N544" s="7" t="s">
        <v>4619</v>
      </c>
      <c r="O544" s="16" t="s">
        <v>4620</v>
      </c>
      <c r="P544" s="92" t="s">
        <v>4621</v>
      </c>
      <c r="Q544" s="92" t="s">
        <v>35</v>
      </c>
      <c r="R544" s="3"/>
      <c r="S544" s="4"/>
      <c r="T544" s="84"/>
      <c r="U544" s="128" t="s">
        <v>4622</v>
      </c>
      <c r="V544" s="154">
        <v>44147</v>
      </c>
      <c r="W544" s="159"/>
      <c r="X544" s="4"/>
      <c r="Y544" s="4"/>
      <c r="Z544" s="6"/>
      <c r="AA544" s="3"/>
      <c r="AB544" s="4"/>
      <c r="AC544" s="6"/>
      <c r="AD544" s="4"/>
      <c r="AE544" s="4" t="str">
        <f t="shared" si="25"/>
        <v>OUI</v>
      </c>
      <c r="AF544" s="97"/>
    </row>
    <row r="545" spans="1:32" ht="15" customHeight="1" x14ac:dyDescent="0.25">
      <c r="A545" s="133">
        <v>543</v>
      </c>
      <c r="B545" s="150">
        <v>2020</v>
      </c>
      <c r="C545" s="170" t="str">
        <f t="shared" si="24"/>
        <v>20-1116-0543</v>
      </c>
      <c r="D545" s="138" t="s">
        <v>186</v>
      </c>
      <c r="E545" s="59"/>
      <c r="F545" s="59"/>
      <c r="G545" s="86"/>
      <c r="H545" s="3" t="s">
        <v>65</v>
      </c>
      <c r="I545" s="3" t="s">
        <v>4623</v>
      </c>
      <c r="J545" s="3" t="s">
        <v>4624</v>
      </c>
      <c r="K545" s="4"/>
      <c r="L545" s="3" t="s">
        <v>4625</v>
      </c>
      <c r="M545" s="3"/>
      <c r="N545" s="7" t="s">
        <v>4626</v>
      </c>
      <c r="O545" s="16"/>
      <c r="P545" s="92" t="s">
        <v>4627</v>
      </c>
      <c r="Q545" s="92"/>
      <c r="R545" s="3"/>
      <c r="S545" s="4"/>
      <c r="T545" s="84"/>
      <c r="U545" s="128" t="s">
        <v>4628</v>
      </c>
      <c r="V545" s="154">
        <v>44151</v>
      </c>
      <c r="W545" s="159"/>
      <c r="X545" s="4"/>
      <c r="Y545" s="4"/>
      <c r="Z545" s="6"/>
      <c r="AA545" s="3"/>
      <c r="AB545" s="4"/>
      <c r="AC545" s="6"/>
      <c r="AD545" s="4"/>
      <c r="AE545" s="4" t="str">
        <f t="shared" si="25"/>
        <v>OUI</v>
      </c>
      <c r="AF545" s="97"/>
    </row>
    <row r="546" spans="1:32" ht="15" customHeight="1" x14ac:dyDescent="0.25">
      <c r="A546" s="133">
        <v>544</v>
      </c>
      <c r="B546" s="150">
        <v>2020</v>
      </c>
      <c r="C546" s="170" t="str">
        <f t="shared" si="24"/>
        <v>20-1116-0544</v>
      </c>
      <c r="D546" s="138" t="s">
        <v>193</v>
      </c>
      <c r="E546" s="59"/>
      <c r="F546" s="59"/>
      <c r="G546" s="86"/>
      <c r="H546" s="3" t="s">
        <v>65</v>
      </c>
      <c r="I546" s="3" t="s">
        <v>4629</v>
      </c>
      <c r="J546" s="3" t="s">
        <v>4630</v>
      </c>
      <c r="K546" s="4"/>
      <c r="L546" s="3" t="s">
        <v>4631</v>
      </c>
      <c r="M546" s="3"/>
      <c r="N546" s="7" t="s">
        <v>4632</v>
      </c>
      <c r="O546" s="16" t="s">
        <v>4633</v>
      </c>
      <c r="P546" s="92" t="s">
        <v>4634</v>
      </c>
      <c r="Q546" s="92"/>
      <c r="R546" s="3"/>
      <c r="S546" s="4"/>
      <c r="T546" s="84"/>
      <c r="U546" s="128" t="s">
        <v>4635</v>
      </c>
      <c r="V546" s="154">
        <v>44151</v>
      </c>
      <c r="W546" s="159"/>
      <c r="X546" s="4"/>
      <c r="Y546" s="4"/>
      <c r="Z546" s="6"/>
      <c r="AA546" s="3"/>
      <c r="AB546" s="4"/>
      <c r="AC546" s="6"/>
      <c r="AD546" s="4"/>
      <c r="AE546" s="4" t="str">
        <f t="shared" si="25"/>
        <v>OUI</v>
      </c>
      <c r="AF546" s="97"/>
    </row>
    <row r="547" spans="1:32" ht="15" customHeight="1" x14ac:dyDescent="0.25">
      <c r="A547" s="133">
        <v>545</v>
      </c>
      <c r="B547" s="150">
        <v>2020</v>
      </c>
      <c r="C547" s="170" t="str">
        <f t="shared" si="24"/>
        <v>20-1116-0545</v>
      </c>
      <c r="D547" s="138" t="s">
        <v>193</v>
      </c>
      <c r="E547" s="59"/>
      <c r="F547" s="59"/>
      <c r="G547" s="86"/>
      <c r="H547" s="3" t="s">
        <v>65</v>
      </c>
      <c r="I547" s="3" t="s">
        <v>4636</v>
      </c>
      <c r="J547" s="3" t="s">
        <v>4637</v>
      </c>
      <c r="K547" s="4"/>
      <c r="L547" s="3" t="s">
        <v>4638</v>
      </c>
      <c r="M547" s="3"/>
      <c r="N547" s="7" t="s">
        <v>4639</v>
      </c>
      <c r="O547" s="16" t="s">
        <v>4640</v>
      </c>
      <c r="P547" s="92" t="s">
        <v>4641</v>
      </c>
      <c r="Q547" s="92" t="s">
        <v>4642</v>
      </c>
      <c r="R547" s="3"/>
      <c r="S547" s="4"/>
      <c r="T547" s="84"/>
      <c r="U547" s="128" t="s">
        <v>4643</v>
      </c>
      <c r="V547" s="154">
        <v>44151</v>
      </c>
      <c r="W547" s="159"/>
      <c r="X547" s="4"/>
      <c r="Y547" s="4"/>
      <c r="Z547" s="6"/>
      <c r="AA547" s="3"/>
      <c r="AB547" s="4"/>
      <c r="AC547" s="6"/>
      <c r="AD547" s="4"/>
      <c r="AE547" s="4" t="str">
        <f t="shared" si="25"/>
        <v>OUI</v>
      </c>
      <c r="AF547" s="97"/>
    </row>
    <row r="548" spans="1:32" ht="15" customHeight="1" x14ac:dyDescent="0.25">
      <c r="A548" s="133">
        <v>546</v>
      </c>
      <c r="B548" s="150">
        <v>2020</v>
      </c>
      <c r="C548" s="170" t="str">
        <f t="shared" si="24"/>
        <v>20-1116-0546</v>
      </c>
      <c r="D548" s="138" t="s">
        <v>193</v>
      </c>
      <c r="E548" s="59"/>
      <c r="F548" s="59"/>
      <c r="G548" s="86"/>
      <c r="H548" s="3" t="s">
        <v>65</v>
      </c>
      <c r="I548" s="3" t="s">
        <v>4644</v>
      </c>
      <c r="J548" s="3" t="s">
        <v>4645</v>
      </c>
      <c r="K548" s="4"/>
      <c r="L548" s="3" t="s">
        <v>4646</v>
      </c>
      <c r="M548" s="3"/>
      <c r="N548" s="7"/>
      <c r="O548" s="16"/>
      <c r="P548" s="92" t="s">
        <v>4647</v>
      </c>
      <c r="Q548" s="92" t="s">
        <v>4648</v>
      </c>
      <c r="R548" s="3"/>
      <c r="S548" s="4"/>
      <c r="T548" s="84"/>
      <c r="U548" s="128" t="s">
        <v>4649</v>
      </c>
      <c r="V548" s="154">
        <v>44151</v>
      </c>
      <c r="W548" s="159"/>
      <c r="X548" s="4"/>
      <c r="Y548" s="4"/>
      <c r="Z548" s="6"/>
      <c r="AA548" s="3"/>
      <c r="AB548" s="4"/>
      <c r="AC548" s="6"/>
      <c r="AD548" s="4"/>
      <c r="AE548" s="4" t="str">
        <f t="shared" si="25"/>
        <v>OUI</v>
      </c>
      <c r="AF548" s="97"/>
    </row>
    <row r="549" spans="1:32" ht="15" customHeight="1" x14ac:dyDescent="0.25">
      <c r="A549" s="133">
        <v>547</v>
      </c>
      <c r="B549" s="150">
        <v>2020</v>
      </c>
      <c r="C549" s="170" t="str">
        <f t="shared" si="24"/>
        <v>20-1116-0547</v>
      </c>
      <c r="D549" s="138" t="s">
        <v>193</v>
      </c>
      <c r="E549" s="59"/>
      <c r="F549" s="59"/>
      <c r="G549" s="86"/>
      <c r="H549" s="3" t="s">
        <v>65</v>
      </c>
      <c r="I549" s="3" t="s">
        <v>4650</v>
      </c>
      <c r="J549" s="3" t="s">
        <v>4651</v>
      </c>
      <c r="K549" s="4"/>
      <c r="L549" s="3" t="s">
        <v>4652</v>
      </c>
      <c r="M549" s="3"/>
      <c r="N549" s="7" t="s">
        <v>4653</v>
      </c>
      <c r="O549" s="16" t="s">
        <v>35</v>
      </c>
      <c r="P549" s="92" t="s">
        <v>4654</v>
      </c>
      <c r="Q549" s="92"/>
      <c r="R549" s="3"/>
      <c r="S549" s="4"/>
      <c r="T549" s="84"/>
      <c r="U549" s="128" t="s">
        <v>4655</v>
      </c>
      <c r="V549" s="154">
        <v>44151</v>
      </c>
      <c r="W549" s="159"/>
      <c r="X549" s="4"/>
      <c r="Y549" s="4"/>
      <c r="Z549" s="6"/>
      <c r="AA549" s="3"/>
      <c r="AB549" s="4"/>
      <c r="AC549" s="6"/>
      <c r="AD549" s="4"/>
      <c r="AE549" s="4" t="str">
        <f t="shared" si="25"/>
        <v>OUI</v>
      </c>
      <c r="AF549" s="97"/>
    </row>
    <row r="550" spans="1:32" ht="15" customHeight="1" x14ac:dyDescent="0.25">
      <c r="A550" s="133">
        <v>548</v>
      </c>
      <c r="B550" s="150">
        <v>2020</v>
      </c>
      <c r="C550" s="170" t="str">
        <f t="shared" si="24"/>
        <v>20-1117-0548</v>
      </c>
      <c r="D550" s="138" t="s">
        <v>186</v>
      </c>
      <c r="E550" s="59"/>
      <c r="F550" s="59"/>
      <c r="G550" s="86"/>
      <c r="H550" s="3" t="s">
        <v>65</v>
      </c>
      <c r="I550" s="3" t="s">
        <v>4656</v>
      </c>
      <c r="J550" s="3" t="s">
        <v>4657</v>
      </c>
      <c r="K550" s="4"/>
      <c r="L550" s="3" t="s">
        <v>4658</v>
      </c>
      <c r="M550" s="3"/>
      <c r="N550" s="7" t="s">
        <v>4659</v>
      </c>
      <c r="O550" s="16" t="s">
        <v>4660</v>
      </c>
      <c r="P550" s="92" t="s">
        <v>4661</v>
      </c>
      <c r="Q550" s="92"/>
      <c r="R550" s="3"/>
      <c r="S550" s="4" t="s">
        <v>4662</v>
      </c>
      <c r="T550" s="84"/>
      <c r="U550" s="128" t="s">
        <v>4663</v>
      </c>
      <c r="V550" s="154">
        <v>44152</v>
      </c>
      <c r="W550" s="159"/>
      <c r="X550" s="4"/>
      <c r="Y550" s="4"/>
      <c r="Z550" s="6"/>
      <c r="AA550" s="3"/>
      <c r="AB550" s="4"/>
      <c r="AC550" s="6"/>
      <c r="AD550" s="4"/>
      <c r="AE550" s="4" t="str">
        <f t="shared" si="25"/>
        <v>OUI</v>
      </c>
      <c r="AF550" s="97"/>
    </row>
    <row r="551" spans="1:32" ht="15" customHeight="1" x14ac:dyDescent="0.25">
      <c r="A551" s="133">
        <v>549</v>
      </c>
      <c r="B551" s="150">
        <v>2020</v>
      </c>
      <c r="C551" s="170" t="str">
        <f t="shared" si="24"/>
        <v>20-1117-0549</v>
      </c>
      <c r="D551" s="138" t="s">
        <v>186</v>
      </c>
      <c r="E551" s="59"/>
      <c r="F551" s="59"/>
      <c r="G551" s="86"/>
      <c r="H551" s="3" t="s">
        <v>65</v>
      </c>
      <c r="I551" s="3" t="s">
        <v>4664</v>
      </c>
      <c r="J551" s="3" t="s">
        <v>4665</v>
      </c>
      <c r="K551" s="4"/>
      <c r="L551" s="3" t="s">
        <v>4666</v>
      </c>
      <c r="M551" s="3"/>
      <c r="N551" s="7" t="s">
        <v>4667</v>
      </c>
      <c r="O551" s="16"/>
      <c r="P551" s="92" t="s">
        <v>4668</v>
      </c>
      <c r="Q551" s="92"/>
      <c r="R551" s="3"/>
      <c r="S551" s="4" t="s">
        <v>3368</v>
      </c>
      <c r="T551" s="84"/>
      <c r="U551" s="128"/>
      <c r="V551" s="154">
        <v>44152</v>
      </c>
      <c r="W551" s="159"/>
      <c r="X551" s="4"/>
      <c r="Y551" s="4"/>
      <c r="Z551" s="6"/>
      <c r="AA551" s="3"/>
      <c r="AB551" s="4"/>
      <c r="AC551" s="6"/>
      <c r="AD551" s="4"/>
      <c r="AE551" s="4" t="str">
        <f t="shared" si="25"/>
        <v>OUI</v>
      </c>
      <c r="AF551" s="97"/>
    </row>
    <row r="552" spans="1:32" ht="15" customHeight="1" x14ac:dyDescent="0.25">
      <c r="A552" s="133">
        <v>550</v>
      </c>
      <c r="B552" s="150">
        <v>2020</v>
      </c>
      <c r="C552" s="170" t="str">
        <f t="shared" si="24"/>
        <v>20-1119-0550</v>
      </c>
      <c r="D552" s="138" t="s">
        <v>186</v>
      </c>
      <c r="E552" s="59"/>
      <c r="F552" s="59"/>
      <c r="G552" s="86"/>
      <c r="H552" s="3" t="s">
        <v>65</v>
      </c>
      <c r="I552" s="3" t="s">
        <v>4669</v>
      </c>
      <c r="J552" s="3" t="s">
        <v>4670</v>
      </c>
      <c r="K552" s="4"/>
      <c r="L552" s="3" t="s">
        <v>4671</v>
      </c>
      <c r="M552" s="3"/>
      <c r="N552" s="7" t="s">
        <v>4672</v>
      </c>
      <c r="O552" s="16" t="s">
        <v>4673</v>
      </c>
      <c r="P552" s="92" t="s">
        <v>4674</v>
      </c>
      <c r="Q552" s="92"/>
      <c r="R552" s="3"/>
      <c r="S552" s="4" t="s">
        <v>1190</v>
      </c>
      <c r="T552" s="84"/>
      <c r="U552" s="128" t="s">
        <v>4675</v>
      </c>
      <c r="V552" s="154">
        <v>44154</v>
      </c>
      <c r="W552" s="159"/>
      <c r="X552" s="4"/>
      <c r="Y552" s="4"/>
      <c r="Z552" s="6"/>
      <c r="AA552" s="3"/>
      <c r="AB552" s="4"/>
      <c r="AC552" s="6"/>
      <c r="AD552" s="4"/>
      <c r="AE552" s="4" t="str">
        <f t="shared" si="25"/>
        <v>OUI</v>
      </c>
      <c r="AF552" s="97"/>
    </row>
    <row r="553" spans="1:32" ht="15" customHeight="1" x14ac:dyDescent="0.25">
      <c r="A553" s="133">
        <v>551</v>
      </c>
      <c r="B553" s="150">
        <v>2020</v>
      </c>
      <c r="C553" s="170" t="str">
        <f t="shared" si="24"/>
        <v>20-1123-0551</v>
      </c>
      <c r="D553" s="138" t="s">
        <v>193</v>
      </c>
      <c r="E553" s="59"/>
      <c r="F553" s="59"/>
      <c r="G553" s="86"/>
      <c r="H553" s="3" t="s">
        <v>65</v>
      </c>
      <c r="I553" s="3" t="s">
        <v>4676</v>
      </c>
      <c r="J553" s="3" t="s">
        <v>4677</v>
      </c>
      <c r="K553" s="4"/>
      <c r="L553" s="3" t="s">
        <v>4678</v>
      </c>
      <c r="M553" s="3"/>
      <c r="N553" s="7" t="s">
        <v>4679</v>
      </c>
      <c r="O553" s="16" t="s">
        <v>4680</v>
      </c>
      <c r="P553" s="92" t="s">
        <v>4681</v>
      </c>
      <c r="Q553" s="92"/>
      <c r="R553" s="3"/>
      <c r="S553" s="4"/>
      <c r="T553" s="84"/>
      <c r="U553" s="128" t="s">
        <v>4682</v>
      </c>
      <c r="V553" s="154">
        <v>44158</v>
      </c>
      <c r="W553" s="159"/>
      <c r="X553" s="4"/>
      <c r="Y553" s="4"/>
      <c r="Z553" s="6"/>
      <c r="AA553" s="3"/>
      <c r="AB553" s="4"/>
      <c r="AC553" s="6"/>
      <c r="AD553" s="4"/>
      <c r="AE553" s="4" t="str">
        <f t="shared" si="25"/>
        <v>OUI</v>
      </c>
      <c r="AF553" s="97"/>
    </row>
    <row r="554" spans="1:32" ht="15" customHeight="1" x14ac:dyDescent="0.25">
      <c r="A554" s="133">
        <v>552</v>
      </c>
      <c r="B554" s="150">
        <v>2020</v>
      </c>
      <c r="C554" s="170" t="str">
        <f t="shared" si="24"/>
        <v>20-1124-0552</v>
      </c>
      <c r="D554" s="138" t="s">
        <v>186</v>
      </c>
      <c r="E554" s="59"/>
      <c r="F554" s="59"/>
      <c r="G554" s="86"/>
      <c r="H554" s="3" t="s">
        <v>65</v>
      </c>
      <c r="I554" s="3" t="s">
        <v>4683</v>
      </c>
      <c r="J554" s="3" t="s">
        <v>4684</v>
      </c>
      <c r="K554" s="4"/>
      <c r="L554" s="3" t="s">
        <v>4685</v>
      </c>
      <c r="M554" s="3"/>
      <c r="N554" s="7" t="s">
        <v>4686</v>
      </c>
      <c r="O554" s="16"/>
      <c r="P554" s="92" t="s">
        <v>4687</v>
      </c>
      <c r="Q554" s="92" t="s">
        <v>4688</v>
      </c>
      <c r="R554" s="3"/>
      <c r="S554" s="4" t="s">
        <v>4689</v>
      </c>
      <c r="T554" s="84"/>
      <c r="U554" s="128" t="s">
        <v>4690</v>
      </c>
      <c r="V554" s="154">
        <v>44159</v>
      </c>
      <c r="W554" s="159"/>
      <c r="X554" s="4"/>
      <c r="Y554" s="4"/>
      <c r="Z554" s="6"/>
      <c r="AA554" s="3"/>
      <c r="AB554" s="4"/>
      <c r="AC554" s="6"/>
      <c r="AD554" s="4"/>
      <c r="AE554" s="4" t="str">
        <f t="shared" si="25"/>
        <v>OUI</v>
      </c>
      <c r="AF554" s="97"/>
    </row>
    <row r="555" spans="1:32" ht="15" customHeight="1" x14ac:dyDescent="0.25">
      <c r="A555" s="133">
        <v>553</v>
      </c>
      <c r="B555" s="150">
        <v>2020</v>
      </c>
      <c r="C555" s="170" t="str">
        <f t="shared" si="24"/>
        <v>20-1124-0553</v>
      </c>
      <c r="D555" s="138" t="s">
        <v>186</v>
      </c>
      <c r="E555" s="59"/>
      <c r="F555" s="59"/>
      <c r="G555" s="86"/>
      <c r="H555" s="3" t="s">
        <v>65</v>
      </c>
      <c r="I555" s="3" t="s">
        <v>4691</v>
      </c>
      <c r="J555" s="3" t="s">
        <v>4692</v>
      </c>
      <c r="K555" s="4"/>
      <c r="L555" s="3" t="s">
        <v>4693</v>
      </c>
      <c r="M555" s="3"/>
      <c r="N555" s="7" t="s">
        <v>4694</v>
      </c>
      <c r="O555" s="16" t="s">
        <v>4695</v>
      </c>
      <c r="P555" s="92" t="s">
        <v>4696</v>
      </c>
      <c r="Q555" s="92"/>
      <c r="R555" s="3"/>
      <c r="S555" s="4" t="s">
        <v>614</v>
      </c>
      <c r="T555" s="84"/>
      <c r="U555" s="128" t="s">
        <v>4697</v>
      </c>
      <c r="V555" s="154">
        <v>44159</v>
      </c>
      <c r="W555" s="159"/>
      <c r="X555" s="4"/>
      <c r="Y555" s="4"/>
      <c r="Z555" s="6"/>
      <c r="AA555" s="3"/>
      <c r="AB555" s="4"/>
      <c r="AC555" s="6"/>
      <c r="AD555" s="4"/>
      <c r="AE555" s="4" t="str">
        <f t="shared" si="25"/>
        <v>OUI</v>
      </c>
      <c r="AF555" s="97"/>
    </row>
    <row r="556" spans="1:32" ht="15" customHeight="1" x14ac:dyDescent="0.25">
      <c r="A556" s="133">
        <v>554</v>
      </c>
      <c r="B556" s="150">
        <v>2020</v>
      </c>
      <c r="C556" s="170" t="str">
        <f t="shared" si="24"/>
        <v>20-1125-0554</v>
      </c>
      <c r="D556" s="138" t="s">
        <v>193</v>
      </c>
      <c r="E556" s="59"/>
      <c r="F556" s="59"/>
      <c r="G556" s="86"/>
      <c r="H556" s="3" t="s">
        <v>65</v>
      </c>
      <c r="I556" s="3" t="s">
        <v>4698</v>
      </c>
      <c r="J556" s="3" t="s">
        <v>4699</v>
      </c>
      <c r="K556" s="4"/>
      <c r="L556" s="3" t="s">
        <v>4700</v>
      </c>
      <c r="M556" s="3"/>
      <c r="N556" s="7" t="s">
        <v>4701</v>
      </c>
      <c r="O556" s="16" t="s">
        <v>35</v>
      </c>
      <c r="P556" s="92" t="s">
        <v>4702</v>
      </c>
      <c r="Q556" s="92" t="s">
        <v>35</v>
      </c>
      <c r="R556" s="3"/>
      <c r="S556" s="4"/>
      <c r="T556" s="84"/>
      <c r="U556" s="128" t="s">
        <v>4703</v>
      </c>
      <c r="V556" s="154">
        <v>44160</v>
      </c>
      <c r="W556" s="159"/>
      <c r="X556" s="4"/>
      <c r="Y556" s="4"/>
      <c r="Z556" s="6"/>
      <c r="AA556" s="3"/>
      <c r="AB556" s="4"/>
      <c r="AC556" s="6"/>
      <c r="AD556" s="4"/>
      <c r="AE556" s="4" t="str">
        <f t="shared" si="25"/>
        <v>OUI</v>
      </c>
      <c r="AF556" s="97"/>
    </row>
    <row r="557" spans="1:32" ht="15" customHeight="1" x14ac:dyDescent="0.25">
      <c r="A557" s="133">
        <v>555</v>
      </c>
      <c r="B557" s="150">
        <v>2020</v>
      </c>
      <c r="C557" s="170" t="str">
        <f t="shared" si="24"/>
        <v>20-1201-0555</v>
      </c>
      <c r="D557" s="138" t="s">
        <v>193</v>
      </c>
      <c r="E557" s="59"/>
      <c r="F557" s="59"/>
      <c r="G557" s="86"/>
      <c r="H557" s="3" t="s">
        <v>65</v>
      </c>
      <c r="I557" s="3" t="s">
        <v>4704</v>
      </c>
      <c r="J557" s="3" t="s">
        <v>4705</v>
      </c>
      <c r="K557" s="4"/>
      <c r="L557" s="3" t="s">
        <v>4706</v>
      </c>
      <c r="M557" s="3"/>
      <c r="N557" s="7"/>
      <c r="O557" s="16"/>
      <c r="P557" s="92"/>
      <c r="Q557" s="92"/>
      <c r="R557" s="3"/>
      <c r="S557" s="4"/>
      <c r="T557" s="84"/>
      <c r="U557" s="128"/>
      <c r="V557" s="154">
        <v>44166</v>
      </c>
      <c r="W557" s="159"/>
      <c r="X557" s="4"/>
      <c r="Y557" s="4"/>
      <c r="Z557" s="6"/>
      <c r="AA557" s="3"/>
      <c r="AB557" s="4"/>
      <c r="AC557" s="6"/>
      <c r="AD557" s="4"/>
      <c r="AE557" s="4" t="str">
        <f t="shared" si="25"/>
        <v>OUI</v>
      </c>
      <c r="AF557" s="97"/>
    </row>
    <row r="558" spans="1:32" ht="15" customHeight="1" x14ac:dyDescent="0.25">
      <c r="A558" s="133">
        <v>556</v>
      </c>
      <c r="B558" s="150">
        <v>2020</v>
      </c>
      <c r="C558" s="170" t="str">
        <f t="shared" si="24"/>
        <v>20-1203-0556</v>
      </c>
      <c r="D558" s="138" t="s">
        <v>186</v>
      </c>
      <c r="E558" s="59"/>
      <c r="F558" s="59"/>
      <c r="G558" s="86"/>
      <c r="H558" s="3" t="s">
        <v>65</v>
      </c>
      <c r="I558" s="3" t="s">
        <v>263</v>
      </c>
      <c r="J558" s="3" t="s">
        <v>265</v>
      </c>
      <c r="K558" s="4"/>
      <c r="L558" s="3" t="s">
        <v>268</v>
      </c>
      <c r="M558" s="3"/>
      <c r="N558" s="7" t="s">
        <v>68</v>
      </c>
      <c r="O558" s="16" t="s">
        <v>272</v>
      </c>
      <c r="P558" s="92" t="s">
        <v>274</v>
      </c>
      <c r="Q558" s="92"/>
      <c r="R558" s="3"/>
      <c r="S558" s="4" t="s">
        <v>14</v>
      </c>
      <c r="T558" s="84"/>
      <c r="U558" s="128" t="s">
        <v>280</v>
      </c>
      <c r="V558" s="154">
        <v>44168</v>
      </c>
      <c r="W558" s="159"/>
      <c r="X558" s="4"/>
      <c r="Y558" s="4"/>
      <c r="Z558" s="6"/>
      <c r="AA558" s="3"/>
      <c r="AB558" s="4"/>
      <c r="AC558" s="6"/>
      <c r="AD558" s="4"/>
      <c r="AE558" s="4" t="str">
        <f t="shared" si="25"/>
        <v>OUI</v>
      </c>
      <c r="AF558" s="97"/>
    </row>
    <row r="559" spans="1:32" ht="15" customHeight="1" x14ac:dyDescent="0.25">
      <c r="A559" s="133">
        <v>557</v>
      </c>
      <c r="B559" s="150">
        <v>2020</v>
      </c>
      <c r="C559" s="170" t="str">
        <f t="shared" si="24"/>
        <v>20-1203-0557</v>
      </c>
      <c r="D559" s="138" t="s">
        <v>193</v>
      </c>
      <c r="E559" s="59"/>
      <c r="F559" s="59"/>
      <c r="G559" s="86"/>
      <c r="H559" s="3" t="s">
        <v>65</v>
      </c>
      <c r="I559" s="3" t="s">
        <v>283</v>
      </c>
      <c r="J559" s="3" t="s">
        <v>35</v>
      </c>
      <c r="K559" s="4"/>
      <c r="L559" s="3" t="s">
        <v>35</v>
      </c>
      <c r="M559" s="3"/>
      <c r="N559" s="7" t="s">
        <v>144</v>
      </c>
      <c r="O559" s="16"/>
      <c r="P559" s="92" t="s">
        <v>35</v>
      </c>
      <c r="Q559" s="92"/>
      <c r="R559" s="3"/>
      <c r="S559" s="4"/>
      <c r="T559" s="84"/>
      <c r="U559" s="128" t="s">
        <v>291</v>
      </c>
      <c r="V559" s="154">
        <v>44168</v>
      </c>
      <c r="W559" s="159"/>
      <c r="X559" s="4"/>
      <c r="Y559" s="4"/>
      <c r="Z559" s="6"/>
      <c r="AA559" s="3"/>
      <c r="AB559" s="4"/>
      <c r="AC559" s="6"/>
      <c r="AD559" s="4"/>
      <c r="AE559" s="4" t="str">
        <f t="shared" si="25"/>
        <v>OUI</v>
      </c>
      <c r="AF559" s="97"/>
    </row>
    <row r="560" spans="1:32" ht="15" customHeight="1" x14ac:dyDescent="0.25">
      <c r="A560" s="133">
        <v>558</v>
      </c>
      <c r="B560" s="150">
        <v>2020</v>
      </c>
      <c r="C560" s="170" t="str">
        <f t="shared" si="24"/>
        <v>20-1203-0558</v>
      </c>
      <c r="D560" s="138" t="s">
        <v>193</v>
      </c>
      <c r="E560" s="59"/>
      <c r="F560" s="59"/>
      <c r="G560" s="86"/>
      <c r="H560" s="3" t="s">
        <v>65</v>
      </c>
      <c r="I560" s="3" t="s">
        <v>284</v>
      </c>
      <c r="J560" s="3" t="s">
        <v>99</v>
      </c>
      <c r="K560" s="4"/>
      <c r="L560" s="3" t="s">
        <v>35</v>
      </c>
      <c r="M560" s="3"/>
      <c r="N560" s="7" t="s">
        <v>287</v>
      </c>
      <c r="O560" s="16" t="s">
        <v>35</v>
      </c>
      <c r="P560" s="92" t="s">
        <v>35</v>
      </c>
      <c r="Q560" s="92" t="s">
        <v>35</v>
      </c>
      <c r="R560" s="3"/>
      <c r="S560" s="4"/>
      <c r="T560" s="84"/>
      <c r="U560" s="128" t="s">
        <v>291</v>
      </c>
      <c r="V560" s="154">
        <v>44168</v>
      </c>
      <c r="W560" s="159"/>
      <c r="X560" s="4"/>
      <c r="Y560" s="4"/>
      <c r="Z560" s="6"/>
      <c r="AA560" s="3"/>
      <c r="AB560" s="4"/>
      <c r="AC560" s="6"/>
      <c r="AD560" s="4"/>
      <c r="AE560" s="4" t="str">
        <f t="shared" si="25"/>
        <v>OUI</v>
      </c>
      <c r="AF560" s="97" t="s">
        <v>292</v>
      </c>
    </row>
    <row r="561" spans="1:32" ht="15" customHeight="1" x14ac:dyDescent="0.25">
      <c r="A561" s="133">
        <v>559</v>
      </c>
      <c r="B561" s="150">
        <v>2020</v>
      </c>
      <c r="C561" s="170" t="str">
        <f t="shared" si="24"/>
        <v>20-1204-0559</v>
      </c>
      <c r="D561" s="138" t="s">
        <v>186</v>
      </c>
      <c r="E561" s="59"/>
      <c r="F561" s="59"/>
      <c r="G561" s="86"/>
      <c r="H561" s="3" t="s">
        <v>65</v>
      </c>
      <c r="I561" s="3" t="s">
        <v>98</v>
      </c>
      <c r="J561" s="3" t="s">
        <v>189</v>
      </c>
      <c r="K561" s="4"/>
      <c r="L561" s="3" t="s">
        <v>269</v>
      </c>
      <c r="M561" s="3"/>
      <c r="N561" s="7" t="s">
        <v>38</v>
      </c>
      <c r="O561" s="16"/>
      <c r="P561" s="92" t="s">
        <v>275</v>
      </c>
      <c r="Q561" s="92"/>
      <c r="R561" s="3"/>
      <c r="S561" s="4" t="s">
        <v>14</v>
      </c>
      <c r="T561" s="84"/>
      <c r="U561" s="128" t="s">
        <v>281</v>
      </c>
      <c r="V561" s="154">
        <v>44169</v>
      </c>
      <c r="W561" s="159"/>
      <c r="X561" s="4"/>
      <c r="Y561" s="4"/>
      <c r="Z561" s="6"/>
      <c r="AA561" s="3"/>
      <c r="AB561" s="4"/>
      <c r="AC561" s="6"/>
      <c r="AD561" s="4"/>
      <c r="AE561" s="4" t="str">
        <f t="shared" si="25"/>
        <v>OUI</v>
      </c>
      <c r="AF561" s="97"/>
    </row>
    <row r="562" spans="1:32" ht="15" customHeight="1" x14ac:dyDescent="0.25">
      <c r="A562" s="133">
        <v>560</v>
      </c>
      <c r="B562" s="150">
        <v>2020</v>
      </c>
      <c r="C562" s="170" t="str">
        <f t="shared" si="24"/>
        <v>20-1204-0560</v>
      </c>
      <c r="D562" s="138" t="s">
        <v>186</v>
      </c>
      <c r="E562" s="59"/>
      <c r="F562" s="59"/>
      <c r="G562" s="86"/>
      <c r="H562" s="3" t="s">
        <v>65</v>
      </c>
      <c r="I562" s="3" t="s">
        <v>78</v>
      </c>
      <c r="J562" s="3" t="s">
        <v>266</v>
      </c>
      <c r="K562" s="4"/>
      <c r="L562" s="3" t="s">
        <v>270</v>
      </c>
      <c r="M562" s="3"/>
      <c r="N562" s="7" t="s">
        <v>55</v>
      </c>
      <c r="O562" s="16"/>
      <c r="P562" s="92" t="s">
        <v>276</v>
      </c>
      <c r="Q562" s="92" t="s">
        <v>278</v>
      </c>
      <c r="R562" s="3"/>
      <c r="S562" s="4" t="s">
        <v>14</v>
      </c>
      <c r="T562" s="84"/>
      <c r="U562" s="128" t="s">
        <v>282</v>
      </c>
      <c r="V562" s="154">
        <v>44169</v>
      </c>
      <c r="W562" s="159"/>
      <c r="X562" s="4"/>
      <c r="Y562" s="4"/>
      <c r="Z562" s="6"/>
      <c r="AA562" s="3"/>
      <c r="AB562" s="4"/>
      <c r="AC562" s="6"/>
      <c r="AD562" s="4"/>
      <c r="AE562" s="4" t="str">
        <f t="shared" si="25"/>
        <v>OUI</v>
      </c>
      <c r="AF562" s="97"/>
    </row>
    <row r="563" spans="1:32" ht="15" customHeight="1" x14ac:dyDescent="0.25">
      <c r="A563" s="133">
        <v>561</v>
      </c>
      <c r="B563" s="150">
        <v>2020</v>
      </c>
      <c r="C563" s="170" t="str">
        <f t="shared" si="24"/>
        <v>20-1208-0561</v>
      </c>
      <c r="D563" s="138" t="s">
        <v>186</v>
      </c>
      <c r="E563" s="59"/>
      <c r="F563" s="59"/>
      <c r="G563" s="86"/>
      <c r="H563" s="3" t="s">
        <v>65</v>
      </c>
      <c r="I563" s="3" t="s">
        <v>264</v>
      </c>
      <c r="J563" s="3" t="s">
        <v>267</v>
      </c>
      <c r="K563" s="4"/>
      <c r="L563" s="3" t="s">
        <v>271</v>
      </c>
      <c r="M563" s="3"/>
      <c r="N563" s="7" t="s">
        <v>46</v>
      </c>
      <c r="O563" s="16" t="s">
        <v>273</v>
      </c>
      <c r="P563" s="92" t="s">
        <v>277</v>
      </c>
      <c r="Q563" s="92" t="s">
        <v>279</v>
      </c>
      <c r="R563" s="3"/>
      <c r="S563" s="4"/>
      <c r="T563" s="84"/>
      <c r="U563" s="128"/>
      <c r="V563" s="154">
        <v>44173</v>
      </c>
      <c r="W563" s="159"/>
      <c r="X563" s="4"/>
      <c r="Y563" s="4"/>
      <c r="Z563" s="6"/>
      <c r="AA563" s="3"/>
      <c r="AB563" s="4"/>
      <c r="AC563" s="6"/>
      <c r="AD563" s="4"/>
      <c r="AE563" s="4" t="str">
        <f t="shared" si="25"/>
        <v>OUI</v>
      </c>
      <c r="AF563" s="97"/>
    </row>
    <row r="564" spans="1:32" ht="15" customHeight="1" x14ac:dyDescent="0.25">
      <c r="A564" s="133">
        <v>562</v>
      </c>
      <c r="B564" s="150">
        <v>2020</v>
      </c>
      <c r="C564" s="170" t="str">
        <f t="shared" si="24"/>
        <v>20-1208-0562</v>
      </c>
      <c r="D564" s="138" t="s">
        <v>193</v>
      </c>
      <c r="E564" s="59"/>
      <c r="F564" s="59"/>
      <c r="G564" s="86"/>
      <c r="H564" s="3" t="s">
        <v>65</v>
      </c>
      <c r="I564" s="3" t="s">
        <v>285</v>
      </c>
      <c r="J564" s="3" t="s">
        <v>87</v>
      </c>
      <c r="K564" s="4"/>
      <c r="L564" s="3" t="s">
        <v>286</v>
      </c>
      <c r="M564" s="3"/>
      <c r="N564" s="7" t="s">
        <v>139</v>
      </c>
      <c r="O564" s="16" t="s">
        <v>35</v>
      </c>
      <c r="P564" s="92" t="s">
        <v>288</v>
      </c>
      <c r="Q564" s="92" t="s">
        <v>289</v>
      </c>
      <c r="R564" s="3"/>
      <c r="S564" s="4"/>
      <c r="T564" s="84"/>
      <c r="U564" s="128" t="s">
        <v>290</v>
      </c>
      <c r="V564" s="154">
        <v>44173</v>
      </c>
      <c r="W564" s="159"/>
      <c r="X564" s="4"/>
      <c r="Y564" s="4"/>
      <c r="Z564" s="6"/>
      <c r="AA564" s="3"/>
      <c r="AB564" s="4"/>
      <c r="AC564" s="6"/>
      <c r="AD564" s="4"/>
      <c r="AE564" s="4" t="str">
        <f t="shared" si="25"/>
        <v>OUI</v>
      </c>
      <c r="AF564" s="97"/>
    </row>
    <row r="565" spans="1:32" ht="15" customHeight="1" x14ac:dyDescent="0.25">
      <c r="A565" s="133">
        <v>563</v>
      </c>
      <c r="B565" s="150"/>
      <c r="C565" s="170" t="str">
        <f t="shared" si="24"/>
        <v/>
      </c>
      <c r="D565" s="138"/>
      <c r="E565" s="59"/>
      <c r="F565" s="59"/>
      <c r="G565" s="86"/>
      <c r="H565" s="3"/>
      <c r="I565" s="3"/>
      <c r="J565" s="3"/>
      <c r="K565" s="4"/>
      <c r="L565" s="3"/>
      <c r="M565" s="3"/>
      <c r="N565" s="7"/>
      <c r="O565" s="16"/>
      <c r="P565" s="92"/>
      <c r="Q565" s="92"/>
      <c r="R565" s="3"/>
      <c r="S565" s="4"/>
      <c r="T565" s="84"/>
      <c r="U565" s="128"/>
      <c r="V565" s="154"/>
      <c r="W565" s="159"/>
      <c r="X565" s="4"/>
      <c r="Y565" s="4"/>
      <c r="Z565" s="6"/>
      <c r="AA565" s="3"/>
      <c r="AB565" s="4"/>
      <c r="AC565" s="6"/>
      <c r="AD565" s="4"/>
      <c r="AE565" s="4" t="str">
        <f t="shared" si="25"/>
        <v/>
      </c>
      <c r="AF565" s="97"/>
    </row>
    <row r="566" spans="1:32" ht="15" customHeight="1" x14ac:dyDescent="0.25">
      <c r="A566" s="133">
        <v>564</v>
      </c>
      <c r="B566" s="150"/>
      <c r="C566" s="170" t="str">
        <f t="shared" si="24"/>
        <v/>
      </c>
      <c r="D566" s="138"/>
      <c r="E566" s="59"/>
      <c r="F566" s="59"/>
      <c r="G566" s="86"/>
      <c r="H566" s="3"/>
      <c r="I566" s="3"/>
      <c r="J566" s="3"/>
      <c r="K566" s="4"/>
      <c r="L566" s="3"/>
      <c r="M566" s="3"/>
      <c r="N566" s="7"/>
      <c r="O566" s="16"/>
      <c r="P566" s="92"/>
      <c r="Q566" s="92"/>
      <c r="R566" s="3"/>
      <c r="S566" s="4"/>
      <c r="T566" s="84"/>
      <c r="U566" s="128"/>
      <c r="V566" s="154"/>
      <c r="W566" s="159"/>
      <c r="X566" s="4"/>
      <c r="Y566" s="4"/>
      <c r="Z566" s="6"/>
      <c r="AA566" s="3"/>
      <c r="AB566" s="4"/>
      <c r="AC566" s="6"/>
      <c r="AD566" s="4"/>
      <c r="AE566" s="4" t="str">
        <f t="shared" si="25"/>
        <v/>
      </c>
      <c r="AF566" s="97"/>
    </row>
    <row r="567" spans="1:32" ht="15" customHeight="1" x14ac:dyDescent="0.25">
      <c r="A567" s="133">
        <v>565</v>
      </c>
      <c r="B567" s="150"/>
      <c r="C567" s="170" t="str">
        <f t="shared" si="24"/>
        <v/>
      </c>
      <c r="D567" s="138"/>
      <c r="E567" s="59"/>
      <c r="F567" s="59"/>
      <c r="G567" s="86"/>
      <c r="H567" s="3"/>
      <c r="I567" s="3"/>
      <c r="J567" s="3"/>
      <c r="K567" s="4"/>
      <c r="L567" s="3"/>
      <c r="M567" s="3"/>
      <c r="N567" s="7"/>
      <c r="O567" s="16"/>
      <c r="P567" s="92"/>
      <c r="Q567" s="92"/>
      <c r="R567" s="3"/>
      <c r="S567" s="4"/>
      <c r="T567" s="84"/>
      <c r="U567" s="128"/>
      <c r="V567" s="154"/>
      <c r="W567" s="159"/>
      <c r="X567" s="4"/>
      <c r="Y567" s="4"/>
      <c r="Z567" s="6"/>
      <c r="AA567" s="3"/>
      <c r="AB567" s="4"/>
      <c r="AC567" s="6"/>
      <c r="AD567" s="4"/>
      <c r="AE567" s="4" t="str">
        <f t="shared" si="25"/>
        <v/>
      </c>
      <c r="AF567" s="97"/>
    </row>
    <row r="568" spans="1:32" ht="15" customHeight="1" x14ac:dyDescent="0.25">
      <c r="A568" s="133">
        <v>566</v>
      </c>
      <c r="B568" s="150"/>
      <c r="C568" s="170" t="str">
        <f t="shared" si="24"/>
        <v/>
      </c>
      <c r="D568" s="138"/>
      <c r="E568" s="59"/>
      <c r="F568" s="59"/>
      <c r="G568" s="86"/>
      <c r="H568" s="3"/>
      <c r="I568" s="3"/>
      <c r="J568" s="3"/>
      <c r="K568" s="4"/>
      <c r="L568" s="3"/>
      <c r="M568" s="3"/>
      <c r="N568" s="7"/>
      <c r="O568" s="16"/>
      <c r="P568" s="92"/>
      <c r="Q568" s="92"/>
      <c r="R568" s="3"/>
      <c r="S568" s="4"/>
      <c r="T568" s="84"/>
      <c r="U568" s="128"/>
      <c r="V568" s="154"/>
      <c r="W568" s="159"/>
      <c r="X568" s="4"/>
      <c r="Y568" s="4"/>
      <c r="Z568" s="6"/>
      <c r="AA568" s="3"/>
      <c r="AB568" s="4"/>
      <c r="AC568" s="6"/>
      <c r="AD568" s="4"/>
      <c r="AE568" s="4" t="str">
        <f t="shared" si="25"/>
        <v/>
      </c>
      <c r="AF568" s="97"/>
    </row>
    <row r="569" spans="1:32" ht="15" customHeight="1" x14ac:dyDescent="0.25">
      <c r="A569" s="133">
        <v>567</v>
      </c>
      <c r="B569" s="150"/>
      <c r="C569" s="170" t="str">
        <f t="shared" si="24"/>
        <v/>
      </c>
      <c r="D569" s="138"/>
      <c r="E569" s="59"/>
      <c r="F569" s="59"/>
      <c r="G569" s="86"/>
      <c r="H569" s="3"/>
      <c r="I569" s="3"/>
      <c r="J569" s="3"/>
      <c r="K569" s="4"/>
      <c r="L569" s="3"/>
      <c r="M569" s="3"/>
      <c r="N569" s="7"/>
      <c r="O569" s="16"/>
      <c r="P569" s="92"/>
      <c r="Q569" s="92"/>
      <c r="R569" s="3"/>
      <c r="S569" s="4"/>
      <c r="T569" s="84"/>
      <c r="U569" s="128"/>
      <c r="V569" s="154"/>
      <c r="W569" s="159"/>
      <c r="X569" s="4"/>
      <c r="Y569" s="4"/>
      <c r="Z569" s="6"/>
      <c r="AA569" s="3"/>
      <c r="AB569" s="4"/>
      <c r="AC569" s="6"/>
      <c r="AD569" s="4"/>
      <c r="AE569" s="4" t="str">
        <f t="shared" si="25"/>
        <v/>
      </c>
      <c r="AF569" s="97"/>
    </row>
    <row r="570" spans="1:32" ht="15" customHeight="1" x14ac:dyDescent="0.25">
      <c r="A570" s="133">
        <v>568</v>
      </c>
      <c r="B570" s="150"/>
      <c r="C570" s="170" t="str">
        <f t="shared" si="24"/>
        <v/>
      </c>
      <c r="D570" s="138"/>
      <c r="E570" s="59"/>
      <c r="F570" s="59"/>
      <c r="G570" s="86"/>
      <c r="H570" s="3"/>
      <c r="I570" s="3"/>
      <c r="J570" s="3"/>
      <c r="K570" s="4"/>
      <c r="L570" s="3"/>
      <c r="M570" s="3"/>
      <c r="N570" s="7"/>
      <c r="O570" s="16"/>
      <c r="P570" s="92"/>
      <c r="Q570" s="92"/>
      <c r="R570" s="3"/>
      <c r="S570" s="4"/>
      <c r="T570" s="84"/>
      <c r="U570" s="128"/>
      <c r="V570" s="154"/>
      <c r="W570" s="159"/>
      <c r="X570" s="4"/>
      <c r="Y570" s="4"/>
      <c r="Z570" s="6"/>
      <c r="AA570" s="3"/>
      <c r="AB570" s="4"/>
      <c r="AC570" s="6"/>
      <c r="AD570" s="4"/>
      <c r="AE570" s="4" t="str">
        <f t="shared" si="25"/>
        <v/>
      </c>
      <c r="AF570" s="97"/>
    </row>
    <row r="571" spans="1:32" ht="15" customHeight="1" x14ac:dyDescent="0.25">
      <c r="A571" s="133">
        <v>569</v>
      </c>
      <c r="B571" s="150"/>
      <c r="C571" s="170" t="str">
        <f t="shared" ref="C571:C634" si="26">IF(ISBLANK(B571),"",MID(B571,3,2)&amp;"-"&amp;TEXT(V571,"mm")&amp;TEXT(V571,"jj")&amp;"-"&amp;TEXT(A571,"0000"))</f>
        <v/>
      </c>
      <c r="D571" s="138"/>
      <c r="E571" s="59"/>
      <c r="F571" s="59"/>
      <c r="G571" s="86"/>
      <c r="H571" s="3"/>
      <c r="I571" s="3"/>
      <c r="J571" s="3"/>
      <c r="K571" s="4"/>
      <c r="L571" s="3"/>
      <c r="M571" s="3"/>
      <c r="N571" s="7"/>
      <c r="O571" s="16"/>
      <c r="P571" s="92"/>
      <c r="Q571" s="92"/>
      <c r="R571" s="3"/>
      <c r="S571" s="4"/>
      <c r="T571" s="84"/>
      <c r="U571" s="128"/>
      <c r="V571" s="154"/>
      <c r="W571" s="159"/>
      <c r="X571" s="4"/>
      <c r="Y571" s="4"/>
      <c r="Z571" s="6"/>
      <c r="AA571" s="3"/>
      <c r="AB571" s="4"/>
      <c r="AC571" s="6"/>
      <c r="AD571" s="4"/>
      <c r="AE571" s="4" t="str">
        <f t="shared" si="25"/>
        <v/>
      </c>
      <c r="AF571" s="97"/>
    </row>
    <row r="572" spans="1:32" ht="15" customHeight="1" x14ac:dyDescent="0.25">
      <c r="A572" s="133">
        <v>570</v>
      </c>
      <c r="B572" s="150"/>
      <c r="C572" s="170" t="str">
        <f t="shared" si="26"/>
        <v/>
      </c>
      <c r="D572" s="138"/>
      <c r="E572" s="59"/>
      <c r="F572" s="59"/>
      <c r="G572" s="86"/>
      <c r="H572" s="3"/>
      <c r="I572" s="3"/>
      <c r="J572" s="3"/>
      <c r="K572" s="4"/>
      <c r="L572" s="3"/>
      <c r="M572" s="3"/>
      <c r="N572" s="7"/>
      <c r="O572" s="16"/>
      <c r="P572" s="92"/>
      <c r="Q572" s="92"/>
      <c r="R572" s="3"/>
      <c r="S572" s="4"/>
      <c r="T572" s="84"/>
      <c r="U572" s="128"/>
      <c r="V572" s="154"/>
      <c r="W572" s="159"/>
      <c r="X572" s="4"/>
      <c r="Y572" s="4"/>
      <c r="Z572" s="6"/>
      <c r="AA572" s="3"/>
      <c r="AB572" s="4"/>
      <c r="AC572" s="6"/>
      <c r="AD572" s="4"/>
      <c r="AE572" s="4" t="str">
        <f t="shared" si="25"/>
        <v/>
      </c>
      <c r="AF572" s="97"/>
    </row>
    <row r="573" spans="1:32" ht="15" customHeight="1" x14ac:dyDescent="0.25">
      <c r="A573" s="133">
        <v>571</v>
      </c>
      <c r="B573" s="150"/>
      <c r="C573" s="170" t="str">
        <f t="shared" si="26"/>
        <v/>
      </c>
      <c r="D573" s="138"/>
      <c r="E573" s="59"/>
      <c r="F573" s="59"/>
      <c r="G573" s="86"/>
      <c r="H573" s="3"/>
      <c r="I573" s="3"/>
      <c r="J573" s="3"/>
      <c r="K573" s="4"/>
      <c r="L573" s="3"/>
      <c r="M573" s="3"/>
      <c r="N573" s="7"/>
      <c r="O573" s="16"/>
      <c r="P573" s="92"/>
      <c r="Q573" s="92"/>
      <c r="R573" s="3"/>
      <c r="S573" s="4"/>
      <c r="T573" s="84"/>
      <c r="U573" s="128"/>
      <c r="V573" s="154"/>
      <c r="W573" s="159"/>
      <c r="X573" s="4"/>
      <c r="Y573" s="4"/>
      <c r="Z573" s="6"/>
      <c r="AA573" s="3"/>
      <c r="AB573" s="4"/>
      <c r="AC573" s="6"/>
      <c r="AD573" s="4"/>
      <c r="AE573" s="4" t="str">
        <f t="shared" si="25"/>
        <v/>
      </c>
      <c r="AF573" s="97"/>
    </row>
    <row r="574" spans="1:32" ht="15" customHeight="1" x14ac:dyDescent="0.25">
      <c r="A574" s="133">
        <v>572</v>
      </c>
      <c r="B574" s="150"/>
      <c r="C574" s="170" t="str">
        <f t="shared" si="26"/>
        <v/>
      </c>
      <c r="D574" s="138"/>
      <c r="E574" s="59"/>
      <c r="F574" s="59"/>
      <c r="G574" s="86"/>
      <c r="H574" s="3"/>
      <c r="I574" s="3"/>
      <c r="J574" s="3"/>
      <c r="K574" s="4"/>
      <c r="L574" s="3"/>
      <c r="M574" s="3"/>
      <c r="N574" s="7"/>
      <c r="O574" s="16"/>
      <c r="P574" s="92"/>
      <c r="Q574" s="92"/>
      <c r="R574" s="3"/>
      <c r="S574" s="4"/>
      <c r="T574" s="84"/>
      <c r="U574" s="128"/>
      <c r="V574" s="154"/>
      <c r="W574" s="159"/>
      <c r="X574" s="4"/>
      <c r="Y574" s="4"/>
      <c r="Z574" s="6"/>
      <c r="AA574" s="3"/>
      <c r="AB574" s="4"/>
      <c r="AC574" s="6"/>
      <c r="AD574" s="4"/>
      <c r="AE574" s="4" t="str">
        <f t="shared" si="25"/>
        <v/>
      </c>
      <c r="AF574" s="97"/>
    </row>
    <row r="575" spans="1:32" ht="15" customHeight="1" x14ac:dyDescent="0.25">
      <c r="A575" s="133">
        <v>573</v>
      </c>
      <c r="B575" s="150"/>
      <c r="C575" s="170" t="str">
        <f t="shared" si="26"/>
        <v/>
      </c>
      <c r="D575" s="138"/>
      <c r="E575" s="59"/>
      <c r="F575" s="59"/>
      <c r="G575" s="86"/>
      <c r="H575" s="3"/>
      <c r="I575" s="3"/>
      <c r="J575" s="3"/>
      <c r="K575" s="4"/>
      <c r="L575" s="3"/>
      <c r="M575" s="3"/>
      <c r="N575" s="7"/>
      <c r="O575" s="16"/>
      <c r="P575" s="92"/>
      <c r="Q575" s="92"/>
      <c r="R575" s="3"/>
      <c r="S575" s="4"/>
      <c r="T575" s="84"/>
      <c r="U575" s="128"/>
      <c r="V575" s="154"/>
      <c r="W575" s="159"/>
      <c r="X575" s="4"/>
      <c r="Y575" s="4"/>
      <c r="Z575" s="6"/>
      <c r="AA575" s="3"/>
      <c r="AB575" s="4"/>
      <c r="AC575" s="6"/>
      <c r="AD575" s="4"/>
      <c r="AE575" s="4" t="str">
        <f t="shared" si="25"/>
        <v/>
      </c>
      <c r="AF575" s="97"/>
    </row>
    <row r="576" spans="1:32" ht="15" customHeight="1" x14ac:dyDescent="0.25">
      <c r="A576" s="133">
        <v>574</v>
      </c>
      <c r="B576" s="150"/>
      <c r="C576" s="170" t="str">
        <f t="shared" si="26"/>
        <v/>
      </c>
      <c r="D576" s="138"/>
      <c r="E576" s="59"/>
      <c r="F576" s="59"/>
      <c r="G576" s="86"/>
      <c r="H576" s="3"/>
      <c r="I576" s="3"/>
      <c r="J576" s="3"/>
      <c r="K576" s="4"/>
      <c r="L576" s="3"/>
      <c r="M576" s="3"/>
      <c r="N576" s="7"/>
      <c r="O576" s="16"/>
      <c r="P576" s="92"/>
      <c r="Q576" s="92"/>
      <c r="R576" s="3"/>
      <c r="S576" s="4"/>
      <c r="T576" s="84"/>
      <c r="U576" s="128"/>
      <c r="V576" s="154"/>
      <c r="W576" s="159"/>
      <c r="X576" s="4"/>
      <c r="Y576" s="4"/>
      <c r="Z576" s="6"/>
      <c r="AA576" s="3"/>
      <c r="AB576" s="4"/>
      <c r="AC576" s="6"/>
      <c r="AD576" s="4"/>
      <c r="AE576" s="4" t="str">
        <f t="shared" si="25"/>
        <v/>
      </c>
      <c r="AF576" s="97"/>
    </row>
    <row r="577" spans="1:32" ht="15" customHeight="1" x14ac:dyDescent="0.25">
      <c r="A577" s="133">
        <v>575</v>
      </c>
      <c r="B577" s="150"/>
      <c r="C577" s="170" t="str">
        <f t="shared" si="26"/>
        <v/>
      </c>
      <c r="D577" s="138"/>
      <c r="E577" s="59"/>
      <c r="F577" s="59"/>
      <c r="G577" s="86"/>
      <c r="H577" s="3"/>
      <c r="I577" s="3"/>
      <c r="J577" s="3"/>
      <c r="K577" s="4"/>
      <c r="L577" s="3"/>
      <c r="M577" s="3"/>
      <c r="N577" s="7"/>
      <c r="O577" s="16"/>
      <c r="P577" s="92"/>
      <c r="Q577" s="92"/>
      <c r="R577" s="3"/>
      <c r="S577" s="4"/>
      <c r="T577" s="84"/>
      <c r="U577" s="128"/>
      <c r="V577" s="154"/>
      <c r="W577" s="159"/>
      <c r="X577" s="4"/>
      <c r="Y577" s="4"/>
      <c r="Z577" s="6"/>
      <c r="AA577" s="3"/>
      <c r="AB577" s="4"/>
      <c r="AC577" s="6"/>
      <c r="AD577" s="4"/>
      <c r="AE577" s="4" t="str">
        <f t="shared" ref="AE577:AE640" si="27">IF(ISBLANK(H577),"",IF(ISNUMBER(SEARCH("NR",H577)),"NON","OUI"))</f>
        <v/>
      </c>
      <c r="AF577" s="97"/>
    </row>
    <row r="578" spans="1:32" ht="15" customHeight="1" x14ac:dyDescent="0.25">
      <c r="A578" s="133">
        <v>576</v>
      </c>
      <c r="B578" s="150"/>
      <c r="C578" s="170" t="str">
        <f t="shared" si="26"/>
        <v/>
      </c>
      <c r="D578" s="138"/>
      <c r="E578" s="59"/>
      <c r="F578" s="59"/>
      <c r="G578" s="86"/>
      <c r="H578" s="3"/>
      <c r="I578" s="3"/>
      <c r="J578" s="3"/>
      <c r="K578" s="4"/>
      <c r="L578" s="3"/>
      <c r="M578" s="3"/>
      <c r="N578" s="7"/>
      <c r="O578" s="16"/>
      <c r="P578" s="92"/>
      <c r="Q578" s="92"/>
      <c r="R578" s="3"/>
      <c r="S578" s="4"/>
      <c r="T578" s="84"/>
      <c r="U578" s="128"/>
      <c r="V578" s="154"/>
      <c r="W578" s="159"/>
      <c r="X578" s="4"/>
      <c r="Y578" s="4"/>
      <c r="Z578" s="6"/>
      <c r="AA578" s="3"/>
      <c r="AB578" s="4"/>
      <c r="AC578" s="6"/>
      <c r="AD578" s="4"/>
      <c r="AE578" s="4" t="str">
        <f t="shared" si="27"/>
        <v/>
      </c>
      <c r="AF578" s="97"/>
    </row>
    <row r="579" spans="1:32" ht="15" customHeight="1" x14ac:dyDescent="0.25">
      <c r="A579" s="133">
        <v>577</v>
      </c>
      <c r="B579" s="150"/>
      <c r="C579" s="170" t="str">
        <f t="shared" si="26"/>
        <v/>
      </c>
      <c r="D579" s="138"/>
      <c r="E579" s="59"/>
      <c r="F579" s="59"/>
      <c r="G579" s="86"/>
      <c r="H579" s="3"/>
      <c r="I579" s="3"/>
      <c r="J579" s="3"/>
      <c r="K579" s="4"/>
      <c r="L579" s="3"/>
      <c r="M579" s="3"/>
      <c r="N579" s="7"/>
      <c r="O579" s="16"/>
      <c r="P579" s="92"/>
      <c r="Q579" s="92"/>
      <c r="R579" s="3"/>
      <c r="S579" s="4"/>
      <c r="T579" s="84"/>
      <c r="U579" s="128"/>
      <c r="V579" s="154"/>
      <c r="W579" s="159"/>
      <c r="X579" s="4"/>
      <c r="Y579" s="4"/>
      <c r="Z579" s="6"/>
      <c r="AA579" s="3"/>
      <c r="AB579" s="4"/>
      <c r="AC579" s="6"/>
      <c r="AD579" s="4"/>
      <c r="AE579" s="4" t="str">
        <f t="shared" si="27"/>
        <v/>
      </c>
      <c r="AF579" s="97"/>
    </row>
    <row r="580" spans="1:32" ht="15" customHeight="1" x14ac:dyDescent="0.25">
      <c r="A580" s="133">
        <v>578</v>
      </c>
      <c r="B580" s="150"/>
      <c r="C580" s="170" t="str">
        <f t="shared" si="26"/>
        <v/>
      </c>
      <c r="D580" s="138"/>
      <c r="E580" s="59"/>
      <c r="F580" s="59"/>
      <c r="G580" s="86"/>
      <c r="H580" s="3"/>
      <c r="I580" s="3"/>
      <c r="J580" s="3"/>
      <c r="K580" s="4"/>
      <c r="L580" s="3"/>
      <c r="M580" s="3"/>
      <c r="N580" s="7"/>
      <c r="O580" s="16"/>
      <c r="P580" s="92"/>
      <c r="Q580" s="92"/>
      <c r="R580" s="3"/>
      <c r="S580" s="4"/>
      <c r="T580" s="84"/>
      <c r="U580" s="128"/>
      <c r="V580" s="154"/>
      <c r="W580" s="159"/>
      <c r="X580" s="4"/>
      <c r="Y580" s="4"/>
      <c r="Z580" s="6"/>
      <c r="AA580" s="3"/>
      <c r="AB580" s="4"/>
      <c r="AC580" s="6"/>
      <c r="AD580" s="4"/>
      <c r="AE580" s="4" t="str">
        <f t="shared" si="27"/>
        <v/>
      </c>
      <c r="AF580" s="97"/>
    </row>
    <row r="581" spans="1:32" ht="15" customHeight="1" x14ac:dyDescent="0.25">
      <c r="A581" s="133">
        <v>579</v>
      </c>
      <c r="B581" s="150"/>
      <c r="C581" s="170" t="str">
        <f t="shared" si="26"/>
        <v/>
      </c>
      <c r="D581" s="138"/>
      <c r="E581" s="59"/>
      <c r="F581" s="59"/>
      <c r="G581" s="86"/>
      <c r="H581" s="3"/>
      <c r="I581" s="3"/>
      <c r="J581" s="3"/>
      <c r="K581" s="4"/>
      <c r="L581" s="3"/>
      <c r="M581" s="3"/>
      <c r="N581" s="7"/>
      <c r="O581" s="16"/>
      <c r="P581" s="92"/>
      <c r="Q581" s="92"/>
      <c r="R581" s="3"/>
      <c r="S581" s="4"/>
      <c r="T581" s="84"/>
      <c r="U581" s="128"/>
      <c r="V581" s="154"/>
      <c r="W581" s="159"/>
      <c r="X581" s="4"/>
      <c r="Y581" s="4"/>
      <c r="Z581" s="6"/>
      <c r="AA581" s="3"/>
      <c r="AB581" s="4"/>
      <c r="AC581" s="6"/>
      <c r="AD581" s="4"/>
      <c r="AE581" s="4" t="str">
        <f t="shared" si="27"/>
        <v/>
      </c>
      <c r="AF581" s="97"/>
    </row>
    <row r="582" spans="1:32" ht="15" customHeight="1" x14ac:dyDescent="0.25">
      <c r="A582" s="133">
        <v>580</v>
      </c>
      <c r="B582" s="150"/>
      <c r="C582" s="170" t="str">
        <f t="shared" si="26"/>
        <v/>
      </c>
      <c r="D582" s="138"/>
      <c r="E582" s="59"/>
      <c r="F582" s="59"/>
      <c r="G582" s="86"/>
      <c r="H582" s="3"/>
      <c r="I582" s="3"/>
      <c r="J582" s="3"/>
      <c r="K582" s="4"/>
      <c r="L582" s="3"/>
      <c r="M582" s="3"/>
      <c r="N582" s="7"/>
      <c r="O582" s="16"/>
      <c r="P582" s="92"/>
      <c r="Q582" s="92"/>
      <c r="R582" s="3"/>
      <c r="S582" s="4"/>
      <c r="T582" s="84"/>
      <c r="U582" s="128"/>
      <c r="V582" s="154"/>
      <c r="W582" s="159"/>
      <c r="X582" s="4"/>
      <c r="Y582" s="4"/>
      <c r="Z582" s="6"/>
      <c r="AA582" s="3"/>
      <c r="AB582" s="4"/>
      <c r="AC582" s="6"/>
      <c r="AD582" s="4"/>
      <c r="AE582" s="4" t="str">
        <f t="shared" si="27"/>
        <v/>
      </c>
      <c r="AF582" s="97"/>
    </row>
    <row r="583" spans="1:32" ht="15" customHeight="1" x14ac:dyDescent="0.25">
      <c r="A583" s="133">
        <v>581</v>
      </c>
      <c r="B583" s="150"/>
      <c r="C583" s="170" t="str">
        <f t="shared" si="26"/>
        <v/>
      </c>
      <c r="D583" s="138"/>
      <c r="E583" s="59"/>
      <c r="F583" s="59"/>
      <c r="G583" s="86"/>
      <c r="H583" s="3"/>
      <c r="I583" s="3"/>
      <c r="J583" s="3"/>
      <c r="K583" s="4"/>
      <c r="L583" s="3"/>
      <c r="M583" s="3"/>
      <c r="N583" s="7"/>
      <c r="O583" s="16"/>
      <c r="P583" s="92"/>
      <c r="Q583" s="92"/>
      <c r="R583" s="3"/>
      <c r="S583" s="4"/>
      <c r="T583" s="84"/>
      <c r="U583" s="128"/>
      <c r="V583" s="154"/>
      <c r="W583" s="159"/>
      <c r="X583" s="4"/>
      <c r="Y583" s="4"/>
      <c r="Z583" s="6"/>
      <c r="AA583" s="3"/>
      <c r="AB583" s="4"/>
      <c r="AC583" s="6"/>
      <c r="AD583" s="4"/>
      <c r="AE583" s="4" t="str">
        <f t="shared" si="27"/>
        <v/>
      </c>
      <c r="AF583" s="97"/>
    </row>
    <row r="584" spans="1:32" ht="15" customHeight="1" x14ac:dyDescent="0.25">
      <c r="A584" s="133">
        <v>582</v>
      </c>
      <c r="B584" s="150"/>
      <c r="C584" s="170" t="str">
        <f t="shared" si="26"/>
        <v/>
      </c>
      <c r="D584" s="138"/>
      <c r="E584" s="59"/>
      <c r="F584" s="59"/>
      <c r="G584" s="86"/>
      <c r="H584" s="3"/>
      <c r="I584" s="3"/>
      <c r="J584" s="3"/>
      <c r="K584" s="4"/>
      <c r="L584" s="3"/>
      <c r="M584" s="3"/>
      <c r="N584" s="7"/>
      <c r="O584" s="16"/>
      <c r="P584" s="92"/>
      <c r="Q584" s="92"/>
      <c r="R584" s="3"/>
      <c r="S584" s="4"/>
      <c r="T584" s="84"/>
      <c r="U584" s="128"/>
      <c r="V584" s="154"/>
      <c r="W584" s="159"/>
      <c r="X584" s="4"/>
      <c r="Y584" s="4"/>
      <c r="Z584" s="6"/>
      <c r="AA584" s="3"/>
      <c r="AB584" s="4"/>
      <c r="AC584" s="6"/>
      <c r="AD584" s="4"/>
      <c r="AE584" s="4" t="str">
        <f t="shared" si="27"/>
        <v/>
      </c>
      <c r="AF584" s="97"/>
    </row>
    <row r="585" spans="1:32" ht="15" customHeight="1" x14ac:dyDescent="0.25">
      <c r="A585" s="133">
        <v>583</v>
      </c>
      <c r="B585" s="150"/>
      <c r="C585" s="170" t="str">
        <f t="shared" si="26"/>
        <v/>
      </c>
      <c r="D585" s="138"/>
      <c r="E585" s="59"/>
      <c r="F585" s="59"/>
      <c r="G585" s="86"/>
      <c r="H585" s="3"/>
      <c r="I585" s="3"/>
      <c r="J585" s="3"/>
      <c r="K585" s="4"/>
      <c r="L585" s="3"/>
      <c r="M585" s="3"/>
      <c r="N585" s="7"/>
      <c r="O585" s="16"/>
      <c r="P585" s="92"/>
      <c r="Q585" s="92"/>
      <c r="R585" s="3"/>
      <c r="S585" s="4"/>
      <c r="T585" s="84"/>
      <c r="U585" s="128"/>
      <c r="V585" s="154"/>
      <c r="W585" s="159"/>
      <c r="X585" s="4"/>
      <c r="Y585" s="4"/>
      <c r="Z585" s="6"/>
      <c r="AA585" s="3"/>
      <c r="AB585" s="4"/>
      <c r="AC585" s="6"/>
      <c r="AD585" s="4"/>
      <c r="AE585" s="4" t="str">
        <f t="shared" si="27"/>
        <v/>
      </c>
      <c r="AF585" s="97"/>
    </row>
    <row r="586" spans="1:32" ht="15" customHeight="1" x14ac:dyDescent="0.25">
      <c r="A586" s="133">
        <v>584</v>
      </c>
      <c r="B586" s="150"/>
      <c r="C586" s="170" t="str">
        <f t="shared" si="26"/>
        <v/>
      </c>
      <c r="D586" s="138"/>
      <c r="E586" s="59"/>
      <c r="F586" s="59"/>
      <c r="G586" s="86"/>
      <c r="H586" s="3"/>
      <c r="I586" s="3"/>
      <c r="J586" s="3"/>
      <c r="K586" s="4"/>
      <c r="L586" s="3"/>
      <c r="M586" s="3"/>
      <c r="N586" s="7"/>
      <c r="O586" s="16"/>
      <c r="P586" s="92"/>
      <c r="Q586" s="92"/>
      <c r="R586" s="3"/>
      <c r="S586" s="4"/>
      <c r="T586" s="84"/>
      <c r="U586" s="128"/>
      <c r="V586" s="154"/>
      <c r="W586" s="159"/>
      <c r="X586" s="4"/>
      <c r="Y586" s="4"/>
      <c r="Z586" s="6"/>
      <c r="AA586" s="3"/>
      <c r="AB586" s="4"/>
      <c r="AC586" s="6"/>
      <c r="AD586" s="4"/>
      <c r="AE586" s="4" t="str">
        <f t="shared" si="27"/>
        <v/>
      </c>
      <c r="AF586" s="97"/>
    </row>
    <row r="587" spans="1:32" ht="15" customHeight="1" x14ac:dyDescent="0.25">
      <c r="A587" s="133">
        <v>585</v>
      </c>
      <c r="B587" s="150"/>
      <c r="C587" s="170" t="str">
        <f t="shared" si="26"/>
        <v/>
      </c>
      <c r="D587" s="138"/>
      <c r="E587" s="59"/>
      <c r="F587" s="59"/>
      <c r="G587" s="86"/>
      <c r="H587" s="3"/>
      <c r="I587" s="3"/>
      <c r="J587" s="3"/>
      <c r="K587" s="4"/>
      <c r="L587" s="3"/>
      <c r="M587" s="3"/>
      <c r="N587" s="7"/>
      <c r="O587" s="16"/>
      <c r="P587" s="92"/>
      <c r="Q587" s="92"/>
      <c r="R587" s="3"/>
      <c r="S587" s="4"/>
      <c r="T587" s="84"/>
      <c r="U587" s="128"/>
      <c r="V587" s="154"/>
      <c r="W587" s="159"/>
      <c r="X587" s="4"/>
      <c r="Y587" s="4"/>
      <c r="Z587" s="6"/>
      <c r="AA587" s="3"/>
      <c r="AB587" s="4"/>
      <c r="AC587" s="6"/>
      <c r="AD587" s="4"/>
      <c r="AE587" s="4" t="str">
        <f t="shared" si="27"/>
        <v/>
      </c>
      <c r="AF587" s="97"/>
    </row>
    <row r="588" spans="1:32" ht="15" customHeight="1" x14ac:dyDescent="0.25">
      <c r="A588" s="133">
        <v>586</v>
      </c>
      <c r="B588" s="150"/>
      <c r="C588" s="170" t="str">
        <f t="shared" si="26"/>
        <v/>
      </c>
      <c r="D588" s="138"/>
      <c r="E588" s="59"/>
      <c r="F588" s="59"/>
      <c r="G588" s="86"/>
      <c r="H588" s="3"/>
      <c r="I588" s="3"/>
      <c r="J588" s="3"/>
      <c r="K588" s="4"/>
      <c r="L588" s="3"/>
      <c r="M588" s="3"/>
      <c r="N588" s="7"/>
      <c r="O588" s="16"/>
      <c r="P588" s="92"/>
      <c r="Q588" s="92"/>
      <c r="R588" s="3"/>
      <c r="S588" s="4"/>
      <c r="T588" s="84"/>
      <c r="U588" s="128"/>
      <c r="V588" s="154"/>
      <c r="W588" s="159"/>
      <c r="X588" s="4"/>
      <c r="Y588" s="4"/>
      <c r="Z588" s="6"/>
      <c r="AA588" s="3"/>
      <c r="AB588" s="4"/>
      <c r="AC588" s="6"/>
      <c r="AD588" s="4"/>
      <c r="AE588" s="4" t="str">
        <f t="shared" si="27"/>
        <v/>
      </c>
      <c r="AF588" s="97"/>
    </row>
    <row r="589" spans="1:32" ht="15" customHeight="1" x14ac:dyDescent="0.25">
      <c r="A589" s="133">
        <v>587</v>
      </c>
      <c r="B589" s="150"/>
      <c r="C589" s="170" t="str">
        <f t="shared" si="26"/>
        <v/>
      </c>
      <c r="D589" s="138"/>
      <c r="E589" s="59"/>
      <c r="F589" s="59"/>
      <c r="G589" s="86"/>
      <c r="H589" s="3"/>
      <c r="I589" s="3"/>
      <c r="J589" s="3"/>
      <c r="K589" s="4"/>
      <c r="L589" s="3"/>
      <c r="M589" s="3"/>
      <c r="N589" s="7"/>
      <c r="O589" s="16"/>
      <c r="P589" s="92"/>
      <c r="Q589" s="92"/>
      <c r="R589" s="3"/>
      <c r="S589" s="4"/>
      <c r="T589" s="84"/>
      <c r="U589" s="128"/>
      <c r="V589" s="154"/>
      <c r="W589" s="159"/>
      <c r="X589" s="4"/>
      <c r="Y589" s="4"/>
      <c r="Z589" s="6"/>
      <c r="AA589" s="3"/>
      <c r="AB589" s="4"/>
      <c r="AC589" s="6"/>
      <c r="AD589" s="4"/>
      <c r="AE589" s="4" t="str">
        <f t="shared" si="27"/>
        <v/>
      </c>
      <c r="AF589" s="97"/>
    </row>
    <row r="590" spans="1:32" ht="15" customHeight="1" x14ac:dyDescent="0.25">
      <c r="A590" s="133">
        <v>588</v>
      </c>
      <c r="B590" s="150"/>
      <c r="C590" s="170" t="str">
        <f t="shared" si="26"/>
        <v/>
      </c>
      <c r="D590" s="138"/>
      <c r="E590" s="59"/>
      <c r="F590" s="59"/>
      <c r="G590" s="86"/>
      <c r="H590" s="3"/>
      <c r="I590" s="3"/>
      <c r="J590" s="3"/>
      <c r="K590" s="4"/>
      <c r="L590" s="3"/>
      <c r="M590" s="3"/>
      <c r="N590" s="7"/>
      <c r="O590" s="16"/>
      <c r="P590" s="92"/>
      <c r="Q590" s="92"/>
      <c r="R590" s="3"/>
      <c r="S590" s="4"/>
      <c r="T590" s="84"/>
      <c r="U590" s="128"/>
      <c r="V590" s="154"/>
      <c r="W590" s="159"/>
      <c r="X590" s="4"/>
      <c r="Y590" s="4"/>
      <c r="Z590" s="6"/>
      <c r="AA590" s="3"/>
      <c r="AB590" s="4"/>
      <c r="AC590" s="6"/>
      <c r="AD590" s="4"/>
      <c r="AE590" s="4" t="str">
        <f t="shared" si="27"/>
        <v/>
      </c>
      <c r="AF590" s="97"/>
    </row>
    <row r="591" spans="1:32" ht="15" customHeight="1" x14ac:dyDescent="0.25">
      <c r="A591" s="133">
        <v>589</v>
      </c>
      <c r="B591" s="150"/>
      <c r="C591" s="170" t="str">
        <f t="shared" si="26"/>
        <v/>
      </c>
      <c r="D591" s="138"/>
      <c r="E591" s="59"/>
      <c r="F591" s="59"/>
      <c r="G591" s="86"/>
      <c r="H591" s="3"/>
      <c r="I591" s="3"/>
      <c r="J591" s="3"/>
      <c r="K591" s="4"/>
      <c r="L591" s="3"/>
      <c r="M591" s="3"/>
      <c r="N591" s="7"/>
      <c r="O591" s="16"/>
      <c r="P591" s="92"/>
      <c r="Q591" s="92"/>
      <c r="R591" s="3"/>
      <c r="S591" s="4"/>
      <c r="T591" s="84"/>
      <c r="U591" s="128"/>
      <c r="V591" s="154"/>
      <c r="W591" s="159"/>
      <c r="X591" s="4"/>
      <c r="Y591" s="4"/>
      <c r="Z591" s="6"/>
      <c r="AA591" s="3"/>
      <c r="AB591" s="4"/>
      <c r="AC591" s="6"/>
      <c r="AD591" s="4"/>
      <c r="AE591" s="4" t="str">
        <f t="shared" si="27"/>
        <v/>
      </c>
      <c r="AF591" s="97"/>
    </row>
    <row r="592" spans="1:32" ht="15" customHeight="1" x14ac:dyDescent="0.25">
      <c r="A592" s="133">
        <v>590</v>
      </c>
      <c r="B592" s="150"/>
      <c r="C592" s="170" t="str">
        <f t="shared" si="26"/>
        <v/>
      </c>
      <c r="D592" s="138"/>
      <c r="E592" s="59"/>
      <c r="F592" s="59"/>
      <c r="G592" s="86"/>
      <c r="H592" s="3"/>
      <c r="I592" s="3"/>
      <c r="J592" s="3"/>
      <c r="K592" s="4"/>
      <c r="L592" s="3"/>
      <c r="M592" s="3"/>
      <c r="N592" s="7"/>
      <c r="O592" s="16"/>
      <c r="P592" s="92"/>
      <c r="Q592" s="92"/>
      <c r="R592" s="3"/>
      <c r="S592" s="4"/>
      <c r="T592" s="84"/>
      <c r="U592" s="128"/>
      <c r="V592" s="154"/>
      <c r="W592" s="159"/>
      <c r="X592" s="4"/>
      <c r="Y592" s="4"/>
      <c r="Z592" s="6"/>
      <c r="AA592" s="3"/>
      <c r="AB592" s="4"/>
      <c r="AC592" s="6"/>
      <c r="AD592" s="4"/>
      <c r="AE592" s="4" t="str">
        <f t="shared" si="27"/>
        <v/>
      </c>
      <c r="AF592" s="97"/>
    </row>
    <row r="593" spans="1:32" ht="15" customHeight="1" x14ac:dyDescent="0.25">
      <c r="A593" s="133">
        <v>591</v>
      </c>
      <c r="B593" s="150"/>
      <c r="C593" s="170" t="str">
        <f t="shared" si="26"/>
        <v/>
      </c>
      <c r="D593" s="138"/>
      <c r="E593" s="59"/>
      <c r="F593" s="59"/>
      <c r="G593" s="86"/>
      <c r="H593" s="3"/>
      <c r="I593" s="3"/>
      <c r="J593" s="3"/>
      <c r="K593" s="4"/>
      <c r="L593" s="3"/>
      <c r="M593" s="3"/>
      <c r="N593" s="7"/>
      <c r="O593" s="16"/>
      <c r="P593" s="92"/>
      <c r="Q593" s="92"/>
      <c r="R593" s="3"/>
      <c r="S593" s="4"/>
      <c r="T593" s="84"/>
      <c r="U593" s="128"/>
      <c r="V593" s="154"/>
      <c r="W593" s="159"/>
      <c r="X593" s="4"/>
      <c r="Y593" s="4"/>
      <c r="Z593" s="6"/>
      <c r="AA593" s="3"/>
      <c r="AB593" s="4"/>
      <c r="AC593" s="6"/>
      <c r="AD593" s="4"/>
      <c r="AE593" s="4" t="str">
        <f t="shared" si="27"/>
        <v/>
      </c>
      <c r="AF593" s="97"/>
    </row>
    <row r="594" spans="1:32" ht="15" customHeight="1" x14ac:dyDescent="0.25">
      <c r="A594" s="133">
        <v>592</v>
      </c>
      <c r="B594" s="150"/>
      <c r="C594" s="170" t="str">
        <f t="shared" si="26"/>
        <v/>
      </c>
      <c r="D594" s="138"/>
      <c r="E594" s="59"/>
      <c r="F594" s="59"/>
      <c r="G594" s="86"/>
      <c r="H594" s="3"/>
      <c r="I594" s="3"/>
      <c r="J594" s="3"/>
      <c r="K594" s="4"/>
      <c r="L594" s="3"/>
      <c r="M594" s="3"/>
      <c r="N594" s="7"/>
      <c r="O594" s="16"/>
      <c r="P594" s="92"/>
      <c r="Q594" s="92"/>
      <c r="R594" s="3"/>
      <c r="S594" s="4"/>
      <c r="T594" s="84"/>
      <c r="U594" s="128"/>
      <c r="V594" s="154"/>
      <c r="W594" s="159"/>
      <c r="X594" s="4"/>
      <c r="Y594" s="4"/>
      <c r="Z594" s="6"/>
      <c r="AA594" s="3"/>
      <c r="AB594" s="4"/>
      <c r="AC594" s="6"/>
      <c r="AD594" s="4"/>
      <c r="AE594" s="4" t="str">
        <f t="shared" si="27"/>
        <v/>
      </c>
      <c r="AF594" s="97"/>
    </row>
    <row r="595" spans="1:32" ht="15" customHeight="1" x14ac:dyDescent="0.25">
      <c r="A595" s="133">
        <v>593</v>
      </c>
      <c r="B595" s="150"/>
      <c r="C595" s="170" t="str">
        <f t="shared" si="26"/>
        <v/>
      </c>
      <c r="D595" s="138"/>
      <c r="E595" s="59"/>
      <c r="F595" s="59"/>
      <c r="G595" s="86"/>
      <c r="H595" s="3"/>
      <c r="I595" s="3"/>
      <c r="J595" s="3"/>
      <c r="K595" s="4"/>
      <c r="L595" s="3"/>
      <c r="M595" s="3"/>
      <c r="N595" s="7"/>
      <c r="O595" s="16"/>
      <c r="P595" s="92"/>
      <c r="Q595" s="92"/>
      <c r="R595" s="3"/>
      <c r="S595" s="4"/>
      <c r="T595" s="84"/>
      <c r="U595" s="128"/>
      <c r="V595" s="154"/>
      <c r="W595" s="159"/>
      <c r="X595" s="4"/>
      <c r="Y595" s="4"/>
      <c r="Z595" s="6"/>
      <c r="AA595" s="3"/>
      <c r="AB595" s="4"/>
      <c r="AC595" s="6"/>
      <c r="AD595" s="4"/>
      <c r="AE595" s="4" t="str">
        <f t="shared" si="27"/>
        <v/>
      </c>
      <c r="AF595" s="97"/>
    </row>
    <row r="596" spans="1:32" ht="15" customHeight="1" x14ac:dyDescent="0.25">
      <c r="A596" s="133">
        <v>594</v>
      </c>
      <c r="B596" s="150"/>
      <c r="C596" s="170" t="str">
        <f t="shared" si="26"/>
        <v/>
      </c>
      <c r="D596" s="138"/>
      <c r="E596" s="59"/>
      <c r="F596" s="59"/>
      <c r="G596" s="86"/>
      <c r="H596" s="3"/>
      <c r="I596" s="3"/>
      <c r="J596" s="3"/>
      <c r="K596" s="4"/>
      <c r="L596" s="3"/>
      <c r="M596" s="3"/>
      <c r="N596" s="7"/>
      <c r="O596" s="16"/>
      <c r="P596" s="92"/>
      <c r="Q596" s="92"/>
      <c r="R596" s="3"/>
      <c r="S596" s="4"/>
      <c r="T596" s="84"/>
      <c r="U596" s="128"/>
      <c r="V596" s="154"/>
      <c r="W596" s="159"/>
      <c r="X596" s="4"/>
      <c r="Y596" s="4"/>
      <c r="Z596" s="6"/>
      <c r="AA596" s="3"/>
      <c r="AB596" s="4"/>
      <c r="AC596" s="6"/>
      <c r="AD596" s="4"/>
      <c r="AE596" s="4" t="str">
        <f t="shared" si="27"/>
        <v/>
      </c>
      <c r="AF596" s="97"/>
    </row>
    <row r="597" spans="1:32" ht="15" customHeight="1" x14ac:dyDescent="0.25">
      <c r="A597" s="133">
        <v>595</v>
      </c>
      <c r="B597" s="150"/>
      <c r="C597" s="170" t="str">
        <f t="shared" si="26"/>
        <v/>
      </c>
      <c r="D597" s="138"/>
      <c r="E597" s="59"/>
      <c r="F597" s="59"/>
      <c r="G597" s="86"/>
      <c r="H597" s="3"/>
      <c r="I597" s="3"/>
      <c r="J597" s="3"/>
      <c r="K597" s="4"/>
      <c r="L597" s="3"/>
      <c r="M597" s="3"/>
      <c r="N597" s="7"/>
      <c r="O597" s="16"/>
      <c r="P597" s="92"/>
      <c r="Q597" s="92"/>
      <c r="R597" s="3"/>
      <c r="S597" s="4"/>
      <c r="T597" s="84"/>
      <c r="U597" s="128"/>
      <c r="V597" s="154"/>
      <c r="W597" s="159"/>
      <c r="X597" s="4"/>
      <c r="Y597" s="4"/>
      <c r="Z597" s="6"/>
      <c r="AA597" s="3"/>
      <c r="AB597" s="4"/>
      <c r="AC597" s="6"/>
      <c r="AD597" s="4"/>
      <c r="AE597" s="4" t="str">
        <f t="shared" si="27"/>
        <v/>
      </c>
      <c r="AF597" s="97"/>
    </row>
    <row r="598" spans="1:32" ht="15" customHeight="1" x14ac:dyDescent="0.25">
      <c r="A598" s="133">
        <v>596</v>
      </c>
      <c r="B598" s="150"/>
      <c r="C598" s="170" t="str">
        <f t="shared" si="26"/>
        <v/>
      </c>
      <c r="D598" s="138"/>
      <c r="E598" s="59"/>
      <c r="F598" s="59"/>
      <c r="G598" s="86"/>
      <c r="H598" s="3"/>
      <c r="I598" s="3"/>
      <c r="J598" s="3"/>
      <c r="K598" s="4"/>
      <c r="L598" s="3"/>
      <c r="M598" s="3"/>
      <c r="N598" s="7"/>
      <c r="O598" s="16"/>
      <c r="P598" s="92"/>
      <c r="Q598" s="92"/>
      <c r="R598" s="3"/>
      <c r="S598" s="4"/>
      <c r="T598" s="84"/>
      <c r="U598" s="128"/>
      <c r="V598" s="154"/>
      <c r="W598" s="159"/>
      <c r="X598" s="4"/>
      <c r="Y598" s="4"/>
      <c r="Z598" s="6"/>
      <c r="AA598" s="3"/>
      <c r="AB598" s="4"/>
      <c r="AC598" s="6"/>
      <c r="AD598" s="4"/>
      <c r="AE598" s="4" t="str">
        <f t="shared" si="27"/>
        <v/>
      </c>
      <c r="AF598" s="97"/>
    </row>
    <row r="599" spans="1:32" ht="15" customHeight="1" x14ac:dyDescent="0.25">
      <c r="A599" s="133">
        <v>597</v>
      </c>
      <c r="B599" s="150"/>
      <c r="C599" s="170" t="str">
        <f t="shared" si="26"/>
        <v/>
      </c>
      <c r="D599" s="138"/>
      <c r="E599" s="59"/>
      <c r="F599" s="59"/>
      <c r="G599" s="86"/>
      <c r="H599" s="3"/>
      <c r="I599" s="3"/>
      <c r="J599" s="3"/>
      <c r="K599" s="4"/>
      <c r="L599" s="3"/>
      <c r="M599" s="3"/>
      <c r="N599" s="7"/>
      <c r="O599" s="16"/>
      <c r="P599" s="92"/>
      <c r="Q599" s="92"/>
      <c r="R599" s="3"/>
      <c r="S599" s="4"/>
      <c r="T599" s="84"/>
      <c r="U599" s="128"/>
      <c r="V599" s="154"/>
      <c r="W599" s="159"/>
      <c r="X599" s="4"/>
      <c r="Y599" s="4"/>
      <c r="Z599" s="6"/>
      <c r="AA599" s="3"/>
      <c r="AB599" s="4"/>
      <c r="AC599" s="6"/>
      <c r="AD599" s="4"/>
      <c r="AE599" s="4" t="str">
        <f t="shared" si="27"/>
        <v/>
      </c>
      <c r="AF599" s="97"/>
    </row>
    <row r="600" spans="1:32" ht="15" customHeight="1" x14ac:dyDescent="0.25">
      <c r="A600" s="133">
        <v>598</v>
      </c>
      <c r="B600" s="150"/>
      <c r="C600" s="170" t="str">
        <f t="shared" si="26"/>
        <v/>
      </c>
      <c r="D600" s="138"/>
      <c r="E600" s="59"/>
      <c r="F600" s="59"/>
      <c r="G600" s="86"/>
      <c r="H600" s="3"/>
      <c r="I600" s="3"/>
      <c r="J600" s="3"/>
      <c r="K600" s="4"/>
      <c r="L600" s="3"/>
      <c r="M600" s="3"/>
      <c r="N600" s="7"/>
      <c r="O600" s="16"/>
      <c r="P600" s="92"/>
      <c r="Q600" s="92"/>
      <c r="R600" s="3"/>
      <c r="S600" s="4"/>
      <c r="T600" s="84"/>
      <c r="U600" s="128"/>
      <c r="V600" s="154"/>
      <c r="W600" s="159"/>
      <c r="X600" s="4"/>
      <c r="Y600" s="4"/>
      <c r="Z600" s="6"/>
      <c r="AA600" s="3"/>
      <c r="AB600" s="4"/>
      <c r="AC600" s="6"/>
      <c r="AD600" s="4"/>
      <c r="AE600" s="4" t="str">
        <f t="shared" si="27"/>
        <v/>
      </c>
      <c r="AF600" s="97"/>
    </row>
    <row r="601" spans="1:32" ht="15" customHeight="1" x14ac:dyDescent="0.25">
      <c r="A601" s="133">
        <v>599</v>
      </c>
      <c r="B601" s="150"/>
      <c r="C601" s="170" t="str">
        <f t="shared" si="26"/>
        <v/>
      </c>
      <c r="D601" s="138"/>
      <c r="E601" s="59"/>
      <c r="F601" s="59"/>
      <c r="G601" s="86"/>
      <c r="H601" s="3"/>
      <c r="I601" s="3"/>
      <c r="J601" s="3"/>
      <c r="K601" s="4"/>
      <c r="L601" s="3"/>
      <c r="M601" s="3"/>
      <c r="N601" s="7"/>
      <c r="O601" s="16"/>
      <c r="P601" s="92"/>
      <c r="Q601" s="92"/>
      <c r="R601" s="3"/>
      <c r="S601" s="4"/>
      <c r="T601" s="84"/>
      <c r="U601" s="128"/>
      <c r="V601" s="154"/>
      <c r="W601" s="159"/>
      <c r="X601" s="4"/>
      <c r="Y601" s="4"/>
      <c r="Z601" s="6"/>
      <c r="AA601" s="3"/>
      <c r="AB601" s="4"/>
      <c r="AC601" s="6"/>
      <c r="AD601" s="4"/>
      <c r="AE601" s="4" t="str">
        <f t="shared" si="27"/>
        <v/>
      </c>
      <c r="AF601" s="97"/>
    </row>
    <row r="602" spans="1:32" ht="15" customHeight="1" x14ac:dyDescent="0.25">
      <c r="A602" s="133">
        <v>600</v>
      </c>
      <c r="B602" s="150"/>
      <c r="C602" s="170" t="str">
        <f t="shared" si="26"/>
        <v/>
      </c>
      <c r="D602" s="138"/>
      <c r="E602" s="59"/>
      <c r="F602" s="59"/>
      <c r="G602" s="86"/>
      <c r="H602" s="3"/>
      <c r="I602" s="3"/>
      <c r="J602" s="3"/>
      <c r="K602" s="4"/>
      <c r="L602" s="3"/>
      <c r="M602" s="3"/>
      <c r="N602" s="7"/>
      <c r="O602" s="16"/>
      <c r="P602" s="92"/>
      <c r="Q602" s="92"/>
      <c r="R602" s="3"/>
      <c r="S602" s="4"/>
      <c r="T602" s="84"/>
      <c r="U602" s="128"/>
      <c r="V602" s="154"/>
      <c r="W602" s="159"/>
      <c r="X602" s="4"/>
      <c r="Y602" s="4"/>
      <c r="Z602" s="6"/>
      <c r="AA602" s="3"/>
      <c r="AB602" s="4"/>
      <c r="AC602" s="6"/>
      <c r="AD602" s="4"/>
      <c r="AE602" s="4" t="str">
        <f t="shared" si="27"/>
        <v/>
      </c>
      <c r="AF602" s="97"/>
    </row>
    <row r="603" spans="1:32" ht="15" customHeight="1" x14ac:dyDescent="0.25">
      <c r="A603" s="133">
        <v>601</v>
      </c>
      <c r="B603" s="150"/>
      <c r="C603" s="170" t="str">
        <f t="shared" si="26"/>
        <v/>
      </c>
      <c r="D603" s="138"/>
      <c r="E603" s="59"/>
      <c r="F603" s="59"/>
      <c r="G603" s="86"/>
      <c r="H603" s="3"/>
      <c r="I603" s="3"/>
      <c r="J603" s="3"/>
      <c r="K603" s="4"/>
      <c r="L603" s="3"/>
      <c r="M603" s="3"/>
      <c r="N603" s="7"/>
      <c r="O603" s="16"/>
      <c r="P603" s="92"/>
      <c r="Q603" s="92"/>
      <c r="R603" s="3"/>
      <c r="S603" s="4"/>
      <c r="T603" s="84"/>
      <c r="U603" s="128"/>
      <c r="V603" s="154"/>
      <c r="W603" s="159"/>
      <c r="X603" s="4"/>
      <c r="Y603" s="4"/>
      <c r="Z603" s="6"/>
      <c r="AA603" s="3"/>
      <c r="AB603" s="4"/>
      <c r="AC603" s="6"/>
      <c r="AD603" s="4"/>
      <c r="AE603" s="4" t="str">
        <f t="shared" si="27"/>
        <v/>
      </c>
      <c r="AF603" s="97"/>
    </row>
    <row r="604" spans="1:32" ht="15" customHeight="1" x14ac:dyDescent="0.25">
      <c r="A604" s="133">
        <v>602</v>
      </c>
      <c r="B604" s="150"/>
      <c r="C604" s="170" t="str">
        <f t="shared" si="26"/>
        <v/>
      </c>
      <c r="D604" s="138"/>
      <c r="E604" s="59"/>
      <c r="F604" s="59"/>
      <c r="G604" s="86"/>
      <c r="H604" s="3"/>
      <c r="I604" s="3"/>
      <c r="J604" s="3"/>
      <c r="K604" s="4"/>
      <c r="L604" s="3"/>
      <c r="M604" s="3"/>
      <c r="N604" s="7"/>
      <c r="O604" s="16"/>
      <c r="P604" s="92"/>
      <c r="Q604" s="92"/>
      <c r="R604" s="3"/>
      <c r="S604" s="4"/>
      <c r="T604" s="84"/>
      <c r="U604" s="128"/>
      <c r="V604" s="154"/>
      <c r="W604" s="159"/>
      <c r="X604" s="4"/>
      <c r="Y604" s="4"/>
      <c r="Z604" s="6"/>
      <c r="AA604" s="3"/>
      <c r="AB604" s="4"/>
      <c r="AC604" s="6"/>
      <c r="AD604" s="4"/>
      <c r="AE604" s="4" t="str">
        <f t="shared" si="27"/>
        <v/>
      </c>
      <c r="AF604" s="97"/>
    </row>
    <row r="605" spans="1:32" ht="15" customHeight="1" x14ac:dyDescent="0.25">
      <c r="A605" s="133">
        <v>603</v>
      </c>
      <c r="B605" s="150"/>
      <c r="C605" s="170" t="str">
        <f t="shared" si="26"/>
        <v/>
      </c>
      <c r="D605" s="138"/>
      <c r="E605" s="59"/>
      <c r="F605" s="59"/>
      <c r="G605" s="86"/>
      <c r="H605" s="3"/>
      <c r="I605" s="3"/>
      <c r="J605" s="3"/>
      <c r="K605" s="4"/>
      <c r="L605" s="3"/>
      <c r="M605" s="3"/>
      <c r="N605" s="7"/>
      <c r="O605" s="16"/>
      <c r="P605" s="92"/>
      <c r="Q605" s="92"/>
      <c r="R605" s="3"/>
      <c r="S605" s="4"/>
      <c r="T605" s="84"/>
      <c r="U605" s="128"/>
      <c r="V605" s="154"/>
      <c r="W605" s="159"/>
      <c r="X605" s="4"/>
      <c r="Y605" s="4"/>
      <c r="Z605" s="6"/>
      <c r="AA605" s="3"/>
      <c r="AB605" s="4"/>
      <c r="AC605" s="6"/>
      <c r="AD605" s="4"/>
      <c r="AE605" s="4" t="str">
        <f t="shared" si="27"/>
        <v/>
      </c>
      <c r="AF605" s="97"/>
    </row>
    <row r="606" spans="1:32" ht="15" customHeight="1" x14ac:dyDescent="0.25">
      <c r="A606" s="133">
        <v>604</v>
      </c>
      <c r="B606" s="150"/>
      <c r="C606" s="170" t="str">
        <f t="shared" si="26"/>
        <v/>
      </c>
      <c r="D606" s="138"/>
      <c r="E606" s="59"/>
      <c r="F606" s="59"/>
      <c r="G606" s="86"/>
      <c r="H606" s="3"/>
      <c r="I606" s="3"/>
      <c r="J606" s="3"/>
      <c r="K606" s="4"/>
      <c r="L606" s="3"/>
      <c r="M606" s="3"/>
      <c r="N606" s="7"/>
      <c r="O606" s="16"/>
      <c r="P606" s="92"/>
      <c r="Q606" s="92"/>
      <c r="R606" s="3"/>
      <c r="S606" s="4"/>
      <c r="T606" s="84"/>
      <c r="U606" s="128"/>
      <c r="V606" s="154"/>
      <c r="W606" s="159"/>
      <c r="X606" s="4"/>
      <c r="Y606" s="4"/>
      <c r="Z606" s="6"/>
      <c r="AA606" s="3"/>
      <c r="AB606" s="4"/>
      <c r="AC606" s="6"/>
      <c r="AD606" s="4"/>
      <c r="AE606" s="4" t="str">
        <f t="shared" si="27"/>
        <v/>
      </c>
      <c r="AF606" s="97"/>
    </row>
    <row r="607" spans="1:32" ht="15" customHeight="1" x14ac:dyDescent="0.25">
      <c r="A607" s="133">
        <v>605</v>
      </c>
      <c r="B607" s="150"/>
      <c r="C607" s="170" t="str">
        <f t="shared" si="26"/>
        <v/>
      </c>
      <c r="D607" s="138"/>
      <c r="E607" s="59"/>
      <c r="F607" s="59"/>
      <c r="G607" s="86"/>
      <c r="H607" s="3"/>
      <c r="I607" s="3"/>
      <c r="J607" s="3"/>
      <c r="K607" s="4"/>
      <c r="L607" s="3"/>
      <c r="M607" s="3"/>
      <c r="N607" s="7"/>
      <c r="O607" s="16"/>
      <c r="P607" s="92"/>
      <c r="Q607" s="92"/>
      <c r="R607" s="3"/>
      <c r="S607" s="4"/>
      <c r="T607" s="84"/>
      <c r="U607" s="128"/>
      <c r="V607" s="154"/>
      <c r="W607" s="159"/>
      <c r="X607" s="4"/>
      <c r="Y607" s="4"/>
      <c r="Z607" s="6"/>
      <c r="AA607" s="3"/>
      <c r="AB607" s="4"/>
      <c r="AC607" s="6"/>
      <c r="AD607" s="4"/>
      <c r="AE607" s="4" t="str">
        <f t="shared" si="27"/>
        <v/>
      </c>
      <c r="AF607" s="97"/>
    </row>
    <row r="608" spans="1:32" ht="15" customHeight="1" x14ac:dyDescent="0.25">
      <c r="A608" s="133">
        <v>606</v>
      </c>
      <c r="B608" s="150"/>
      <c r="C608" s="170" t="str">
        <f t="shared" si="26"/>
        <v/>
      </c>
      <c r="D608" s="138"/>
      <c r="E608" s="59"/>
      <c r="F608" s="59"/>
      <c r="G608" s="86"/>
      <c r="H608" s="3"/>
      <c r="I608" s="3"/>
      <c r="J608" s="3"/>
      <c r="K608" s="4"/>
      <c r="L608" s="3"/>
      <c r="M608" s="3"/>
      <c r="N608" s="7"/>
      <c r="O608" s="16"/>
      <c r="P608" s="92"/>
      <c r="Q608" s="92"/>
      <c r="R608" s="3"/>
      <c r="S608" s="4"/>
      <c r="T608" s="84"/>
      <c r="U608" s="128"/>
      <c r="V608" s="154"/>
      <c r="W608" s="159"/>
      <c r="X608" s="4"/>
      <c r="Y608" s="4"/>
      <c r="Z608" s="6"/>
      <c r="AA608" s="3"/>
      <c r="AB608" s="4"/>
      <c r="AC608" s="6"/>
      <c r="AD608" s="4"/>
      <c r="AE608" s="4" t="str">
        <f t="shared" si="27"/>
        <v/>
      </c>
      <c r="AF608" s="97"/>
    </row>
    <row r="609" spans="1:32" ht="15" customHeight="1" x14ac:dyDescent="0.25">
      <c r="A609" s="133">
        <v>607</v>
      </c>
      <c r="B609" s="150"/>
      <c r="C609" s="170" t="str">
        <f t="shared" si="26"/>
        <v/>
      </c>
      <c r="D609" s="138"/>
      <c r="E609" s="59"/>
      <c r="F609" s="59"/>
      <c r="G609" s="86"/>
      <c r="H609" s="3"/>
      <c r="I609" s="3"/>
      <c r="J609" s="3"/>
      <c r="K609" s="4"/>
      <c r="L609" s="3"/>
      <c r="M609" s="3"/>
      <c r="N609" s="7"/>
      <c r="O609" s="16"/>
      <c r="P609" s="92"/>
      <c r="Q609" s="92"/>
      <c r="R609" s="3"/>
      <c r="S609" s="4"/>
      <c r="T609" s="84"/>
      <c r="U609" s="128"/>
      <c r="V609" s="154"/>
      <c r="W609" s="159"/>
      <c r="X609" s="4"/>
      <c r="Y609" s="4"/>
      <c r="Z609" s="6"/>
      <c r="AA609" s="3"/>
      <c r="AB609" s="4"/>
      <c r="AC609" s="6"/>
      <c r="AD609" s="4"/>
      <c r="AE609" s="4" t="str">
        <f t="shared" si="27"/>
        <v/>
      </c>
      <c r="AF609" s="97"/>
    </row>
    <row r="610" spans="1:32" ht="15" customHeight="1" x14ac:dyDescent="0.25">
      <c r="A610" s="133">
        <v>608</v>
      </c>
      <c r="B610" s="150"/>
      <c r="C610" s="170" t="str">
        <f t="shared" si="26"/>
        <v/>
      </c>
      <c r="D610" s="138"/>
      <c r="E610" s="59"/>
      <c r="F610" s="59"/>
      <c r="G610" s="86"/>
      <c r="H610" s="3"/>
      <c r="I610" s="3"/>
      <c r="J610" s="3"/>
      <c r="K610" s="4"/>
      <c r="L610" s="3"/>
      <c r="M610" s="3"/>
      <c r="N610" s="7"/>
      <c r="O610" s="16"/>
      <c r="P610" s="92"/>
      <c r="Q610" s="92"/>
      <c r="R610" s="3"/>
      <c r="S610" s="4"/>
      <c r="T610" s="84"/>
      <c r="U610" s="128"/>
      <c r="V610" s="154"/>
      <c r="W610" s="159"/>
      <c r="X610" s="4"/>
      <c r="Y610" s="4"/>
      <c r="Z610" s="6"/>
      <c r="AA610" s="3"/>
      <c r="AB610" s="4"/>
      <c r="AC610" s="6"/>
      <c r="AD610" s="4"/>
      <c r="AE610" s="4" t="str">
        <f t="shared" si="27"/>
        <v/>
      </c>
      <c r="AF610" s="97"/>
    </row>
    <row r="611" spans="1:32" ht="15" customHeight="1" x14ac:dyDescent="0.25">
      <c r="A611" s="133">
        <v>609</v>
      </c>
      <c r="B611" s="150"/>
      <c r="C611" s="170" t="str">
        <f t="shared" si="26"/>
        <v/>
      </c>
      <c r="D611" s="138"/>
      <c r="E611" s="59"/>
      <c r="F611" s="59"/>
      <c r="G611" s="86"/>
      <c r="H611" s="3"/>
      <c r="I611" s="3"/>
      <c r="J611" s="3"/>
      <c r="K611" s="4"/>
      <c r="L611" s="3"/>
      <c r="M611" s="3"/>
      <c r="N611" s="7"/>
      <c r="O611" s="16"/>
      <c r="P611" s="92"/>
      <c r="Q611" s="92"/>
      <c r="R611" s="3"/>
      <c r="S611" s="4"/>
      <c r="T611" s="84"/>
      <c r="U611" s="128"/>
      <c r="V611" s="154"/>
      <c r="W611" s="159"/>
      <c r="X611" s="4"/>
      <c r="Y611" s="4"/>
      <c r="Z611" s="6"/>
      <c r="AA611" s="3"/>
      <c r="AB611" s="4"/>
      <c r="AC611" s="6"/>
      <c r="AD611" s="4"/>
      <c r="AE611" s="4" t="str">
        <f t="shared" si="27"/>
        <v/>
      </c>
      <c r="AF611" s="97"/>
    </row>
    <row r="612" spans="1:32" ht="15" customHeight="1" x14ac:dyDescent="0.25">
      <c r="A612" s="133">
        <v>610</v>
      </c>
      <c r="B612" s="150"/>
      <c r="C612" s="170" t="str">
        <f t="shared" si="26"/>
        <v/>
      </c>
      <c r="D612" s="138"/>
      <c r="E612" s="59"/>
      <c r="F612" s="59"/>
      <c r="G612" s="86"/>
      <c r="H612" s="3"/>
      <c r="I612" s="3"/>
      <c r="J612" s="3"/>
      <c r="K612" s="4"/>
      <c r="L612" s="3"/>
      <c r="M612" s="3"/>
      <c r="N612" s="7"/>
      <c r="O612" s="16"/>
      <c r="P612" s="92"/>
      <c r="Q612" s="92"/>
      <c r="R612" s="3"/>
      <c r="S612" s="4"/>
      <c r="T612" s="84"/>
      <c r="U612" s="128"/>
      <c r="V612" s="154"/>
      <c r="W612" s="159"/>
      <c r="X612" s="4"/>
      <c r="Y612" s="4"/>
      <c r="Z612" s="6"/>
      <c r="AA612" s="3"/>
      <c r="AB612" s="4"/>
      <c r="AC612" s="6"/>
      <c r="AD612" s="4"/>
      <c r="AE612" s="4" t="str">
        <f t="shared" si="27"/>
        <v/>
      </c>
      <c r="AF612" s="97"/>
    </row>
    <row r="613" spans="1:32" ht="15" customHeight="1" x14ac:dyDescent="0.25">
      <c r="A613" s="133">
        <v>611</v>
      </c>
      <c r="B613" s="150"/>
      <c r="C613" s="170" t="str">
        <f t="shared" si="26"/>
        <v/>
      </c>
      <c r="D613" s="138"/>
      <c r="E613" s="59"/>
      <c r="F613" s="59"/>
      <c r="G613" s="86"/>
      <c r="H613" s="3"/>
      <c r="I613" s="3"/>
      <c r="J613" s="3"/>
      <c r="K613" s="4"/>
      <c r="L613" s="3"/>
      <c r="M613" s="3"/>
      <c r="N613" s="7"/>
      <c r="O613" s="16"/>
      <c r="P613" s="92"/>
      <c r="Q613" s="92"/>
      <c r="R613" s="3"/>
      <c r="S613" s="4"/>
      <c r="T613" s="84"/>
      <c r="U613" s="128"/>
      <c r="V613" s="154"/>
      <c r="W613" s="159"/>
      <c r="X613" s="4"/>
      <c r="Y613" s="4"/>
      <c r="Z613" s="6"/>
      <c r="AA613" s="3"/>
      <c r="AB613" s="4"/>
      <c r="AC613" s="6"/>
      <c r="AD613" s="4"/>
      <c r="AE613" s="4" t="str">
        <f t="shared" si="27"/>
        <v/>
      </c>
      <c r="AF613" s="97"/>
    </row>
    <row r="614" spans="1:32" ht="15" customHeight="1" x14ac:dyDescent="0.25">
      <c r="A614" s="133">
        <v>612</v>
      </c>
      <c r="B614" s="150"/>
      <c r="C614" s="170" t="str">
        <f t="shared" si="26"/>
        <v/>
      </c>
      <c r="D614" s="138"/>
      <c r="E614" s="59"/>
      <c r="F614" s="59"/>
      <c r="G614" s="86"/>
      <c r="H614" s="3"/>
      <c r="I614" s="3"/>
      <c r="J614" s="3"/>
      <c r="K614" s="4"/>
      <c r="L614" s="3"/>
      <c r="M614" s="3"/>
      <c r="N614" s="7"/>
      <c r="O614" s="16"/>
      <c r="P614" s="92"/>
      <c r="Q614" s="92"/>
      <c r="R614" s="3"/>
      <c r="S614" s="4"/>
      <c r="T614" s="84"/>
      <c r="U614" s="128"/>
      <c r="V614" s="154"/>
      <c r="W614" s="159"/>
      <c r="X614" s="4"/>
      <c r="Y614" s="4"/>
      <c r="Z614" s="6"/>
      <c r="AA614" s="3"/>
      <c r="AB614" s="4"/>
      <c r="AC614" s="6"/>
      <c r="AD614" s="4"/>
      <c r="AE614" s="4" t="str">
        <f t="shared" si="27"/>
        <v/>
      </c>
      <c r="AF614" s="97"/>
    </row>
    <row r="615" spans="1:32" ht="15" customHeight="1" x14ac:dyDescent="0.25">
      <c r="A615" s="133">
        <v>613</v>
      </c>
      <c r="B615" s="150"/>
      <c r="C615" s="170" t="str">
        <f t="shared" si="26"/>
        <v/>
      </c>
      <c r="D615" s="138"/>
      <c r="E615" s="59"/>
      <c r="F615" s="59"/>
      <c r="G615" s="86"/>
      <c r="H615" s="3"/>
      <c r="I615" s="3"/>
      <c r="J615" s="3"/>
      <c r="K615" s="4"/>
      <c r="L615" s="3"/>
      <c r="M615" s="3"/>
      <c r="N615" s="7"/>
      <c r="O615" s="16"/>
      <c r="P615" s="92"/>
      <c r="Q615" s="92"/>
      <c r="R615" s="3"/>
      <c r="S615" s="4"/>
      <c r="T615" s="84"/>
      <c r="U615" s="128"/>
      <c r="V615" s="154"/>
      <c r="W615" s="159"/>
      <c r="X615" s="4"/>
      <c r="Y615" s="4"/>
      <c r="Z615" s="6"/>
      <c r="AA615" s="3"/>
      <c r="AB615" s="4"/>
      <c r="AC615" s="6"/>
      <c r="AD615" s="4"/>
      <c r="AE615" s="4" t="str">
        <f t="shared" si="27"/>
        <v/>
      </c>
      <c r="AF615" s="97"/>
    </row>
    <row r="616" spans="1:32" ht="15" customHeight="1" x14ac:dyDescent="0.25">
      <c r="A616" s="133">
        <v>614</v>
      </c>
      <c r="B616" s="150"/>
      <c r="C616" s="170" t="str">
        <f t="shared" si="26"/>
        <v/>
      </c>
      <c r="D616" s="138"/>
      <c r="E616" s="59"/>
      <c r="F616" s="59"/>
      <c r="G616" s="86"/>
      <c r="H616" s="3"/>
      <c r="I616" s="3"/>
      <c r="J616" s="3"/>
      <c r="K616" s="4"/>
      <c r="L616" s="3"/>
      <c r="M616" s="3"/>
      <c r="N616" s="7"/>
      <c r="O616" s="16"/>
      <c r="P616" s="92"/>
      <c r="Q616" s="92"/>
      <c r="R616" s="3"/>
      <c r="S616" s="4"/>
      <c r="T616" s="84"/>
      <c r="U616" s="128"/>
      <c r="V616" s="154"/>
      <c r="W616" s="159"/>
      <c r="X616" s="4"/>
      <c r="Y616" s="4"/>
      <c r="Z616" s="6"/>
      <c r="AA616" s="3"/>
      <c r="AB616" s="4"/>
      <c r="AC616" s="6"/>
      <c r="AD616" s="4"/>
      <c r="AE616" s="4" t="str">
        <f t="shared" si="27"/>
        <v/>
      </c>
      <c r="AF616" s="97"/>
    </row>
    <row r="617" spans="1:32" ht="15" customHeight="1" x14ac:dyDescent="0.25">
      <c r="A617" s="133">
        <v>615</v>
      </c>
      <c r="B617" s="150"/>
      <c r="C617" s="170" t="str">
        <f t="shared" si="26"/>
        <v/>
      </c>
      <c r="D617" s="138"/>
      <c r="E617" s="59"/>
      <c r="F617" s="59"/>
      <c r="G617" s="86"/>
      <c r="H617" s="3"/>
      <c r="I617" s="3"/>
      <c r="J617" s="3"/>
      <c r="K617" s="4"/>
      <c r="L617" s="3"/>
      <c r="M617" s="3"/>
      <c r="N617" s="7"/>
      <c r="O617" s="16"/>
      <c r="P617" s="92"/>
      <c r="Q617" s="92"/>
      <c r="R617" s="3"/>
      <c r="S617" s="4"/>
      <c r="T617" s="84"/>
      <c r="U617" s="128"/>
      <c r="V617" s="154"/>
      <c r="W617" s="159"/>
      <c r="X617" s="4"/>
      <c r="Y617" s="4"/>
      <c r="Z617" s="6"/>
      <c r="AA617" s="3"/>
      <c r="AB617" s="4"/>
      <c r="AC617" s="6"/>
      <c r="AD617" s="4"/>
      <c r="AE617" s="4" t="str">
        <f t="shared" si="27"/>
        <v/>
      </c>
      <c r="AF617" s="97"/>
    </row>
    <row r="618" spans="1:32" ht="15" customHeight="1" x14ac:dyDescent="0.25">
      <c r="A618" s="133">
        <v>616</v>
      </c>
      <c r="B618" s="150"/>
      <c r="C618" s="170" t="str">
        <f t="shared" si="26"/>
        <v/>
      </c>
      <c r="D618" s="138"/>
      <c r="E618" s="59"/>
      <c r="F618" s="59"/>
      <c r="G618" s="86"/>
      <c r="H618" s="3"/>
      <c r="I618" s="3"/>
      <c r="J618" s="3"/>
      <c r="K618" s="4"/>
      <c r="L618" s="3"/>
      <c r="M618" s="3"/>
      <c r="N618" s="7"/>
      <c r="O618" s="16"/>
      <c r="P618" s="92"/>
      <c r="Q618" s="92"/>
      <c r="R618" s="3"/>
      <c r="S618" s="4"/>
      <c r="T618" s="84"/>
      <c r="U618" s="128"/>
      <c r="V618" s="154"/>
      <c r="W618" s="159"/>
      <c r="X618" s="4"/>
      <c r="Y618" s="4"/>
      <c r="Z618" s="6"/>
      <c r="AA618" s="3"/>
      <c r="AB618" s="4"/>
      <c r="AC618" s="6"/>
      <c r="AD618" s="4"/>
      <c r="AE618" s="4" t="str">
        <f t="shared" si="27"/>
        <v/>
      </c>
      <c r="AF618" s="97"/>
    </row>
    <row r="619" spans="1:32" ht="15" customHeight="1" x14ac:dyDescent="0.25">
      <c r="A619" s="133">
        <v>617</v>
      </c>
      <c r="B619" s="150"/>
      <c r="C619" s="170" t="str">
        <f t="shared" si="26"/>
        <v/>
      </c>
      <c r="D619" s="138"/>
      <c r="E619" s="59"/>
      <c r="F619" s="59"/>
      <c r="G619" s="86"/>
      <c r="H619" s="3"/>
      <c r="I619" s="3"/>
      <c r="J619" s="3"/>
      <c r="K619" s="4"/>
      <c r="L619" s="3"/>
      <c r="M619" s="3"/>
      <c r="N619" s="7"/>
      <c r="O619" s="16"/>
      <c r="P619" s="92"/>
      <c r="Q619" s="92"/>
      <c r="R619" s="3"/>
      <c r="S619" s="4"/>
      <c r="T619" s="84"/>
      <c r="U619" s="128"/>
      <c r="V619" s="154"/>
      <c r="W619" s="159"/>
      <c r="X619" s="4"/>
      <c r="Y619" s="4"/>
      <c r="Z619" s="6"/>
      <c r="AA619" s="3"/>
      <c r="AB619" s="4"/>
      <c r="AC619" s="6"/>
      <c r="AD619" s="4"/>
      <c r="AE619" s="4" t="str">
        <f t="shared" si="27"/>
        <v/>
      </c>
      <c r="AF619" s="97"/>
    </row>
    <row r="620" spans="1:32" ht="15" customHeight="1" x14ac:dyDescent="0.25">
      <c r="A620" s="133">
        <v>618</v>
      </c>
      <c r="B620" s="150"/>
      <c r="C620" s="170" t="str">
        <f t="shared" si="26"/>
        <v/>
      </c>
      <c r="D620" s="138"/>
      <c r="E620" s="59"/>
      <c r="F620" s="59"/>
      <c r="G620" s="86"/>
      <c r="H620" s="3"/>
      <c r="I620" s="3"/>
      <c r="J620" s="3"/>
      <c r="K620" s="4"/>
      <c r="L620" s="3"/>
      <c r="M620" s="3"/>
      <c r="N620" s="7"/>
      <c r="O620" s="16"/>
      <c r="P620" s="92"/>
      <c r="Q620" s="92"/>
      <c r="R620" s="3"/>
      <c r="S620" s="4"/>
      <c r="T620" s="84"/>
      <c r="U620" s="128"/>
      <c r="V620" s="154"/>
      <c r="W620" s="159"/>
      <c r="X620" s="4"/>
      <c r="Y620" s="4"/>
      <c r="Z620" s="6"/>
      <c r="AA620" s="3"/>
      <c r="AB620" s="4"/>
      <c r="AC620" s="6"/>
      <c r="AD620" s="4"/>
      <c r="AE620" s="4" t="str">
        <f t="shared" si="27"/>
        <v/>
      </c>
      <c r="AF620" s="97"/>
    </row>
    <row r="621" spans="1:32" ht="15" customHeight="1" x14ac:dyDescent="0.25">
      <c r="A621" s="133">
        <v>619</v>
      </c>
      <c r="B621" s="150"/>
      <c r="C621" s="170" t="str">
        <f t="shared" si="26"/>
        <v/>
      </c>
      <c r="D621" s="138"/>
      <c r="E621" s="59"/>
      <c r="F621" s="59"/>
      <c r="G621" s="86"/>
      <c r="H621" s="3"/>
      <c r="I621" s="3"/>
      <c r="J621" s="3"/>
      <c r="K621" s="4"/>
      <c r="L621" s="3"/>
      <c r="M621" s="3"/>
      <c r="N621" s="7"/>
      <c r="O621" s="16"/>
      <c r="P621" s="92"/>
      <c r="Q621" s="92"/>
      <c r="R621" s="3"/>
      <c r="S621" s="4"/>
      <c r="T621" s="84"/>
      <c r="U621" s="128"/>
      <c r="V621" s="154"/>
      <c r="W621" s="159"/>
      <c r="X621" s="4"/>
      <c r="Y621" s="4"/>
      <c r="Z621" s="6"/>
      <c r="AA621" s="3"/>
      <c r="AB621" s="4"/>
      <c r="AC621" s="6"/>
      <c r="AD621" s="4"/>
      <c r="AE621" s="4" t="str">
        <f t="shared" si="27"/>
        <v/>
      </c>
      <c r="AF621" s="97"/>
    </row>
    <row r="622" spans="1:32" ht="15" customHeight="1" x14ac:dyDescent="0.25">
      <c r="A622" s="133">
        <v>620</v>
      </c>
      <c r="B622" s="150"/>
      <c r="C622" s="170" t="str">
        <f t="shared" si="26"/>
        <v/>
      </c>
      <c r="D622" s="138"/>
      <c r="E622" s="59"/>
      <c r="F622" s="59"/>
      <c r="G622" s="86"/>
      <c r="H622" s="3"/>
      <c r="I622" s="3"/>
      <c r="J622" s="3"/>
      <c r="K622" s="4"/>
      <c r="L622" s="3"/>
      <c r="M622" s="3"/>
      <c r="N622" s="7"/>
      <c r="O622" s="16"/>
      <c r="P622" s="92"/>
      <c r="Q622" s="92"/>
      <c r="R622" s="3"/>
      <c r="S622" s="4"/>
      <c r="T622" s="84"/>
      <c r="U622" s="128"/>
      <c r="V622" s="154"/>
      <c r="W622" s="159"/>
      <c r="X622" s="4"/>
      <c r="Y622" s="4"/>
      <c r="Z622" s="6"/>
      <c r="AA622" s="3"/>
      <c r="AB622" s="4"/>
      <c r="AC622" s="6"/>
      <c r="AD622" s="4"/>
      <c r="AE622" s="4" t="str">
        <f t="shared" si="27"/>
        <v/>
      </c>
      <c r="AF622" s="97"/>
    </row>
    <row r="623" spans="1:32" ht="15" customHeight="1" x14ac:dyDescent="0.25">
      <c r="A623" s="133">
        <v>621</v>
      </c>
      <c r="B623" s="150"/>
      <c r="C623" s="170" t="str">
        <f t="shared" si="26"/>
        <v/>
      </c>
      <c r="D623" s="138"/>
      <c r="E623" s="59"/>
      <c r="F623" s="59"/>
      <c r="G623" s="86"/>
      <c r="H623" s="3"/>
      <c r="I623" s="3"/>
      <c r="J623" s="3"/>
      <c r="K623" s="4"/>
      <c r="L623" s="3"/>
      <c r="M623" s="3"/>
      <c r="N623" s="7"/>
      <c r="O623" s="16"/>
      <c r="P623" s="92"/>
      <c r="Q623" s="92"/>
      <c r="R623" s="3"/>
      <c r="S623" s="4"/>
      <c r="T623" s="84"/>
      <c r="U623" s="128"/>
      <c r="V623" s="154"/>
      <c r="W623" s="159"/>
      <c r="X623" s="4"/>
      <c r="Y623" s="4"/>
      <c r="Z623" s="6"/>
      <c r="AA623" s="3"/>
      <c r="AB623" s="4"/>
      <c r="AC623" s="6"/>
      <c r="AD623" s="4"/>
      <c r="AE623" s="4" t="str">
        <f t="shared" si="27"/>
        <v/>
      </c>
      <c r="AF623" s="97"/>
    </row>
    <row r="624" spans="1:32" ht="15" customHeight="1" x14ac:dyDescent="0.25">
      <c r="A624" s="133">
        <v>622</v>
      </c>
      <c r="B624" s="150"/>
      <c r="C624" s="170" t="str">
        <f t="shared" si="26"/>
        <v/>
      </c>
      <c r="D624" s="138"/>
      <c r="E624" s="59"/>
      <c r="F624" s="59"/>
      <c r="G624" s="86"/>
      <c r="H624" s="3"/>
      <c r="I624" s="3"/>
      <c r="J624" s="3"/>
      <c r="K624" s="4"/>
      <c r="L624" s="3"/>
      <c r="M624" s="3"/>
      <c r="N624" s="7"/>
      <c r="O624" s="16"/>
      <c r="P624" s="92"/>
      <c r="Q624" s="92"/>
      <c r="R624" s="3"/>
      <c r="S624" s="4"/>
      <c r="T624" s="84"/>
      <c r="U624" s="128"/>
      <c r="V624" s="154"/>
      <c r="W624" s="159"/>
      <c r="X624" s="4"/>
      <c r="Y624" s="4"/>
      <c r="Z624" s="6"/>
      <c r="AA624" s="3"/>
      <c r="AB624" s="4"/>
      <c r="AC624" s="6"/>
      <c r="AD624" s="4"/>
      <c r="AE624" s="4" t="str">
        <f t="shared" si="27"/>
        <v/>
      </c>
      <c r="AF624" s="97"/>
    </row>
    <row r="625" spans="1:32" ht="15" customHeight="1" x14ac:dyDescent="0.25">
      <c r="A625" s="133">
        <v>623</v>
      </c>
      <c r="B625" s="150"/>
      <c r="C625" s="170" t="str">
        <f t="shared" si="26"/>
        <v/>
      </c>
      <c r="D625" s="138"/>
      <c r="E625" s="59"/>
      <c r="F625" s="59"/>
      <c r="G625" s="86"/>
      <c r="H625" s="3"/>
      <c r="I625" s="3"/>
      <c r="J625" s="3"/>
      <c r="K625" s="4"/>
      <c r="L625" s="3"/>
      <c r="M625" s="3"/>
      <c r="N625" s="7"/>
      <c r="O625" s="16"/>
      <c r="P625" s="92"/>
      <c r="Q625" s="92"/>
      <c r="R625" s="3"/>
      <c r="S625" s="4"/>
      <c r="T625" s="84"/>
      <c r="U625" s="128"/>
      <c r="V625" s="154"/>
      <c r="W625" s="159"/>
      <c r="X625" s="4"/>
      <c r="Y625" s="4"/>
      <c r="Z625" s="6"/>
      <c r="AA625" s="3"/>
      <c r="AB625" s="4"/>
      <c r="AC625" s="6"/>
      <c r="AD625" s="4"/>
      <c r="AE625" s="4" t="str">
        <f t="shared" si="27"/>
        <v/>
      </c>
      <c r="AF625" s="97"/>
    </row>
    <row r="626" spans="1:32" ht="15" customHeight="1" x14ac:dyDescent="0.25">
      <c r="A626" s="133">
        <v>624</v>
      </c>
      <c r="B626" s="150"/>
      <c r="C626" s="170" t="str">
        <f t="shared" si="26"/>
        <v/>
      </c>
      <c r="D626" s="138"/>
      <c r="E626" s="59"/>
      <c r="F626" s="59"/>
      <c r="G626" s="86"/>
      <c r="H626" s="3"/>
      <c r="I626" s="3"/>
      <c r="J626" s="3"/>
      <c r="K626" s="4"/>
      <c r="L626" s="3"/>
      <c r="M626" s="3"/>
      <c r="N626" s="7"/>
      <c r="O626" s="16"/>
      <c r="P626" s="92"/>
      <c r="Q626" s="92"/>
      <c r="R626" s="3"/>
      <c r="S626" s="4"/>
      <c r="T626" s="84"/>
      <c r="U626" s="128"/>
      <c r="V626" s="154"/>
      <c r="W626" s="159"/>
      <c r="X626" s="4"/>
      <c r="Y626" s="4"/>
      <c r="Z626" s="6"/>
      <c r="AA626" s="3"/>
      <c r="AB626" s="4"/>
      <c r="AC626" s="6"/>
      <c r="AD626" s="4"/>
      <c r="AE626" s="4" t="str">
        <f t="shared" si="27"/>
        <v/>
      </c>
      <c r="AF626" s="97"/>
    </row>
    <row r="627" spans="1:32" ht="15" customHeight="1" x14ac:dyDescent="0.25">
      <c r="A627" s="133">
        <v>625</v>
      </c>
      <c r="B627" s="150"/>
      <c r="C627" s="170" t="str">
        <f t="shared" si="26"/>
        <v/>
      </c>
      <c r="D627" s="138"/>
      <c r="E627" s="59"/>
      <c r="F627" s="59"/>
      <c r="G627" s="86"/>
      <c r="H627" s="3"/>
      <c r="I627" s="3"/>
      <c r="J627" s="3"/>
      <c r="K627" s="4"/>
      <c r="L627" s="3"/>
      <c r="M627" s="3"/>
      <c r="N627" s="7"/>
      <c r="O627" s="16"/>
      <c r="P627" s="92"/>
      <c r="Q627" s="92"/>
      <c r="R627" s="3"/>
      <c r="S627" s="4"/>
      <c r="T627" s="84"/>
      <c r="U627" s="128"/>
      <c r="V627" s="154"/>
      <c r="W627" s="159"/>
      <c r="X627" s="4"/>
      <c r="Y627" s="4"/>
      <c r="Z627" s="6"/>
      <c r="AA627" s="3"/>
      <c r="AB627" s="4"/>
      <c r="AC627" s="6"/>
      <c r="AD627" s="4"/>
      <c r="AE627" s="4" t="str">
        <f t="shared" si="27"/>
        <v/>
      </c>
      <c r="AF627" s="97"/>
    </row>
    <row r="628" spans="1:32" ht="15" customHeight="1" x14ac:dyDescent="0.25">
      <c r="A628" s="133">
        <v>626</v>
      </c>
      <c r="B628" s="150"/>
      <c r="C628" s="170" t="str">
        <f t="shared" si="26"/>
        <v/>
      </c>
      <c r="D628" s="138"/>
      <c r="E628" s="59"/>
      <c r="F628" s="59"/>
      <c r="G628" s="86"/>
      <c r="H628" s="3"/>
      <c r="I628" s="3"/>
      <c r="J628" s="3"/>
      <c r="K628" s="4"/>
      <c r="L628" s="3"/>
      <c r="M628" s="3"/>
      <c r="N628" s="7"/>
      <c r="O628" s="16"/>
      <c r="P628" s="92"/>
      <c r="Q628" s="92"/>
      <c r="R628" s="3"/>
      <c r="S628" s="4"/>
      <c r="T628" s="84"/>
      <c r="U628" s="128"/>
      <c r="V628" s="154"/>
      <c r="W628" s="159"/>
      <c r="X628" s="4"/>
      <c r="Y628" s="4"/>
      <c r="Z628" s="6"/>
      <c r="AA628" s="3"/>
      <c r="AB628" s="4"/>
      <c r="AC628" s="6"/>
      <c r="AD628" s="4"/>
      <c r="AE628" s="4" t="str">
        <f t="shared" si="27"/>
        <v/>
      </c>
      <c r="AF628" s="97"/>
    </row>
    <row r="629" spans="1:32" ht="15" customHeight="1" x14ac:dyDescent="0.25">
      <c r="A629" s="133">
        <v>627</v>
      </c>
      <c r="B629" s="150"/>
      <c r="C629" s="170" t="str">
        <f t="shared" si="26"/>
        <v/>
      </c>
      <c r="D629" s="138"/>
      <c r="E629" s="59"/>
      <c r="F629" s="59"/>
      <c r="G629" s="86"/>
      <c r="H629" s="3"/>
      <c r="I629" s="3"/>
      <c r="J629" s="3"/>
      <c r="K629" s="4"/>
      <c r="L629" s="3"/>
      <c r="M629" s="3"/>
      <c r="N629" s="7"/>
      <c r="O629" s="16"/>
      <c r="P629" s="92"/>
      <c r="Q629" s="92"/>
      <c r="R629" s="3"/>
      <c r="S629" s="4"/>
      <c r="T629" s="84"/>
      <c r="U629" s="128"/>
      <c r="V629" s="154"/>
      <c r="W629" s="159"/>
      <c r="X629" s="4"/>
      <c r="Y629" s="4"/>
      <c r="Z629" s="6"/>
      <c r="AA629" s="3"/>
      <c r="AB629" s="4"/>
      <c r="AC629" s="6"/>
      <c r="AD629" s="4"/>
      <c r="AE629" s="4" t="str">
        <f t="shared" si="27"/>
        <v/>
      </c>
      <c r="AF629" s="97"/>
    </row>
    <row r="630" spans="1:32" ht="15" customHeight="1" x14ac:dyDescent="0.25">
      <c r="A630" s="133">
        <v>628</v>
      </c>
      <c r="B630" s="150"/>
      <c r="C630" s="170" t="str">
        <f t="shared" si="26"/>
        <v/>
      </c>
      <c r="D630" s="138"/>
      <c r="E630" s="59"/>
      <c r="F630" s="59"/>
      <c r="G630" s="86"/>
      <c r="H630" s="3"/>
      <c r="I630" s="3"/>
      <c r="J630" s="3"/>
      <c r="K630" s="4"/>
      <c r="L630" s="3"/>
      <c r="M630" s="3"/>
      <c r="N630" s="7"/>
      <c r="O630" s="16"/>
      <c r="P630" s="92"/>
      <c r="Q630" s="92"/>
      <c r="R630" s="3"/>
      <c r="S630" s="4"/>
      <c r="T630" s="84"/>
      <c r="U630" s="128"/>
      <c r="V630" s="154"/>
      <c r="W630" s="159"/>
      <c r="X630" s="4"/>
      <c r="Y630" s="4"/>
      <c r="Z630" s="6"/>
      <c r="AA630" s="3"/>
      <c r="AB630" s="4"/>
      <c r="AC630" s="6"/>
      <c r="AD630" s="4"/>
      <c r="AE630" s="4" t="str">
        <f t="shared" si="27"/>
        <v/>
      </c>
      <c r="AF630" s="97"/>
    </row>
    <row r="631" spans="1:32" ht="15" customHeight="1" x14ac:dyDescent="0.25">
      <c r="A631" s="133">
        <v>629</v>
      </c>
      <c r="B631" s="150"/>
      <c r="C631" s="170" t="str">
        <f t="shared" si="26"/>
        <v/>
      </c>
      <c r="D631" s="138"/>
      <c r="E631" s="59"/>
      <c r="F631" s="59"/>
      <c r="G631" s="86"/>
      <c r="H631" s="3"/>
      <c r="I631" s="3"/>
      <c r="J631" s="3"/>
      <c r="K631" s="4"/>
      <c r="L631" s="3"/>
      <c r="M631" s="3"/>
      <c r="N631" s="7"/>
      <c r="O631" s="16"/>
      <c r="P631" s="92"/>
      <c r="Q631" s="92"/>
      <c r="R631" s="3"/>
      <c r="S631" s="4"/>
      <c r="T631" s="84"/>
      <c r="U631" s="128"/>
      <c r="V631" s="154"/>
      <c r="W631" s="159"/>
      <c r="X631" s="4"/>
      <c r="Y631" s="4"/>
      <c r="Z631" s="6"/>
      <c r="AA631" s="3"/>
      <c r="AB631" s="4"/>
      <c r="AC631" s="6"/>
      <c r="AD631" s="4"/>
      <c r="AE631" s="4" t="str">
        <f t="shared" si="27"/>
        <v/>
      </c>
      <c r="AF631" s="97"/>
    </row>
    <row r="632" spans="1:32" ht="15" customHeight="1" x14ac:dyDescent="0.25">
      <c r="A632" s="133">
        <v>630</v>
      </c>
      <c r="B632" s="150"/>
      <c r="C632" s="170" t="str">
        <f t="shared" si="26"/>
        <v/>
      </c>
      <c r="D632" s="138"/>
      <c r="E632" s="59"/>
      <c r="F632" s="59"/>
      <c r="G632" s="86"/>
      <c r="H632" s="3"/>
      <c r="I632" s="3"/>
      <c r="J632" s="3"/>
      <c r="K632" s="4"/>
      <c r="L632" s="3"/>
      <c r="M632" s="3"/>
      <c r="N632" s="7"/>
      <c r="O632" s="16"/>
      <c r="P632" s="92"/>
      <c r="Q632" s="92"/>
      <c r="R632" s="3"/>
      <c r="S632" s="4"/>
      <c r="T632" s="84"/>
      <c r="U632" s="128"/>
      <c r="V632" s="154"/>
      <c r="W632" s="159"/>
      <c r="X632" s="4"/>
      <c r="Y632" s="4"/>
      <c r="Z632" s="6"/>
      <c r="AA632" s="3"/>
      <c r="AB632" s="4"/>
      <c r="AC632" s="6"/>
      <c r="AD632" s="4"/>
      <c r="AE632" s="4" t="str">
        <f t="shared" si="27"/>
        <v/>
      </c>
      <c r="AF632" s="97"/>
    </row>
    <row r="633" spans="1:32" ht="15" customHeight="1" x14ac:dyDescent="0.25">
      <c r="A633" s="133">
        <v>631</v>
      </c>
      <c r="B633" s="150"/>
      <c r="C633" s="170" t="str">
        <f t="shared" si="26"/>
        <v/>
      </c>
      <c r="D633" s="138"/>
      <c r="E633" s="59"/>
      <c r="F633" s="59"/>
      <c r="G633" s="86"/>
      <c r="H633" s="3"/>
      <c r="I633" s="3"/>
      <c r="J633" s="3"/>
      <c r="K633" s="4"/>
      <c r="L633" s="3"/>
      <c r="M633" s="3"/>
      <c r="N633" s="7"/>
      <c r="O633" s="16"/>
      <c r="P633" s="92"/>
      <c r="Q633" s="92"/>
      <c r="R633" s="3"/>
      <c r="S633" s="4"/>
      <c r="T633" s="84"/>
      <c r="U633" s="128"/>
      <c r="V633" s="154"/>
      <c r="W633" s="159"/>
      <c r="X633" s="4"/>
      <c r="Y633" s="4"/>
      <c r="Z633" s="6"/>
      <c r="AA633" s="3"/>
      <c r="AB633" s="4"/>
      <c r="AC633" s="6"/>
      <c r="AD633" s="4"/>
      <c r="AE633" s="4" t="str">
        <f t="shared" si="27"/>
        <v/>
      </c>
      <c r="AF633" s="97"/>
    </row>
    <row r="634" spans="1:32" ht="15" customHeight="1" x14ac:dyDescent="0.25">
      <c r="A634" s="133">
        <v>632</v>
      </c>
      <c r="B634" s="150"/>
      <c r="C634" s="170" t="str">
        <f t="shared" si="26"/>
        <v/>
      </c>
      <c r="D634" s="138"/>
      <c r="E634" s="59"/>
      <c r="F634" s="59"/>
      <c r="G634" s="86"/>
      <c r="H634" s="3"/>
      <c r="I634" s="3"/>
      <c r="J634" s="3"/>
      <c r="K634" s="4"/>
      <c r="L634" s="3"/>
      <c r="M634" s="3"/>
      <c r="N634" s="7"/>
      <c r="O634" s="16"/>
      <c r="P634" s="92"/>
      <c r="Q634" s="92"/>
      <c r="R634" s="3"/>
      <c r="S634" s="4"/>
      <c r="T634" s="84"/>
      <c r="U634" s="128"/>
      <c r="V634" s="154"/>
      <c r="W634" s="159"/>
      <c r="X634" s="4"/>
      <c r="Y634" s="4"/>
      <c r="Z634" s="6"/>
      <c r="AA634" s="3"/>
      <c r="AB634" s="4"/>
      <c r="AC634" s="6"/>
      <c r="AD634" s="4"/>
      <c r="AE634" s="4" t="str">
        <f t="shared" si="27"/>
        <v/>
      </c>
      <c r="AF634" s="97"/>
    </row>
    <row r="635" spans="1:32" ht="15" customHeight="1" x14ac:dyDescent="0.25">
      <c r="A635" s="133">
        <v>633</v>
      </c>
      <c r="B635" s="150"/>
      <c r="C635" s="170" t="str">
        <f t="shared" ref="C635:C698" si="28">IF(ISBLANK(B635),"",MID(B635,3,2)&amp;"-"&amp;TEXT(V635,"mm")&amp;TEXT(V635,"jj")&amp;"-"&amp;TEXT(A635,"0000"))</f>
        <v/>
      </c>
      <c r="D635" s="138"/>
      <c r="E635" s="59"/>
      <c r="F635" s="59"/>
      <c r="G635" s="86"/>
      <c r="H635" s="3"/>
      <c r="I635" s="3"/>
      <c r="J635" s="3"/>
      <c r="K635" s="4"/>
      <c r="L635" s="3"/>
      <c r="M635" s="3"/>
      <c r="N635" s="7"/>
      <c r="O635" s="16"/>
      <c r="P635" s="92"/>
      <c r="Q635" s="92"/>
      <c r="R635" s="3"/>
      <c r="S635" s="4"/>
      <c r="T635" s="84"/>
      <c r="U635" s="128"/>
      <c r="V635" s="154"/>
      <c r="W635" s="159"/>
      <c r="X635" s="4"/>
      <c r="Y635" s="4"/>
      <c r="Z635" s="6"/>
      <c r="AA635" s="3"/>
      <c r="AB635" s="4"/>
      <c r="AC635" s="6"/>
      <c r="AD635" s="4"/>
      <c r="AE635" s="4" t="str">
        <f t="shared" si="27"/>
        <v/>
      </c>
      <c r="AF635" s="97"/>
    </row>
    <row r="636" spans="1:32" ht="15" customHeight="1" x14ac:dyDescent="0.25">
      <c r="A636" s="133">
        <v>634</v>
      </c>
      <c r="B636" s="150"/>
      <c r="C636" s="170" t="str">
        <f t="shared" si="28"/>
        <v/>
      </c>
      <c r="D636" s="138"/>
      <c r="E636" s="59"/>
      <c r="F636" s="59"/>
      <c r="G636" s="86"/>
      <c r="H636" s="3"/>
      <c r="I636" s="3"/>
      <c r="J636" s="3"/>
      <c r="K636" s="4"/>
      <c r="L636" s="3"/>
      <c r="M636" s="3"/>
      <c r="N636" s="7"/>
      <c r="O636" s="16"/>
      <c r="P636" s="92"/>
      <c r="Q636" s="92"/>
      <c r="R636" s="3"/>
      <c r="S636" s="4"/>
      <c r="T636" s="84"/>
      <c r="U636" s="128"/>
      <c r="V636" s="154"/>
      <c r="W636" s="159"/>
      <c r="X636" s="4"/>
      <c r="Y636" s="4"/>
      <c r="Z636" s="6"/>
      <c r="AA636" s="3"/>
      <c r="AB636" s="4"/>
      <c r="AC636" s="6"/>
      <c r="AD636" s="4"/>
      <c r="AE636" s="4" t="str">
        <f t="shared" si="27"/>
        <v/>
      </c>
      <c r="AF636" s="97"/>
    </row>
    <row r="637" spans="1:32" ht="15" customHeight="1" x14ac:dyDescent="0.25">
      <c r="A637" s="133">
        <v>635</v>
      </c>
      <c r="B637" s="150"/>
      <c r="C637" s="170" t="str">
        <f t="shared" si="28"/>
        <v/>
      </c>
      <c r="D637" s="138"/>
      <c r="E637" s="59"/>
      <c r="F637" s="59"/>
      <c r="G637" s="86"/>
      <c r="H637" s="3"/>
      <c r="I637" s="3"/>
      <c r="J637" s="3"/>
      <c r="K637" s="4"/>
      <c r="L637" s="3"/>
      <c r="M637" s="3"/>
      <c r="N637" s="7"/>
      <c r="O637" s="16"/>
      <c r="P637" s="92"/>
      <c r="Q637" s="92"/>
      <c r="R637" s="3"/>
      <c r="S637" s="4"/>
      <c r="T637" s="84"/>
      <c r="U637" s="128"/>
      <c r="V637" s="154"/>
      <c r="W637" s="159"/>
      <c r="X637" s="4"/>
      <c r="Y637" s="4"/>
      <c r="Z637" s="6"/>
      <c r="AA637" s="3"/>
      <c r="AB637" s="4"/>
      <c r="AC637" s="6"/>
      <c r="AD637" s="4"/>
      <c r="AE637" s="4" t="str">
        <f t="shared" si="27"/>
        <v/>
      </c>
      <c r="AF637" s="97"/>
    </row>
    <row r="638" spans="1:32" ht="15" customHeight="1" x14ac:dyDescent="0.25">
      <c r="A638" s="133">
        <v>636</v>
      </c>
      <c r="B638" s="150"/>
      <c r="C638" s="170" t="str">
        <f t="shared" si="28"/>
        <v/>
      </c>
      <c r="D638" s="138"/>
      <c r="E638" s="59"/>
      <c r="F638" s="59"/>
      <c r="G638" s="86"/>
      <c r="H638" s="3"/>
      <c r="I638" s="3"/>
      <c r="J638" s="3"/>
      <c r="K638" s="4"/>
      <c r="L638" s="3"/>
      <c r="M638" s="3"/>
      <c r="N638" s="7"/>
      <c r="O638" s="16"/>
      <c r="P638" s="92"/>
      <c r="Q638" s="92"/>
      <c r="R638" s="3"/>
      <c r="S638" s="4"/>
      <c r="T638" s="84"/>
      <c r="U638" s="128"/>
      <c r="V638" s="154"/>
      <c r="W638" s="159"/>
      <c r="X638" s="4"/>
      <c r="Y638" s="4"/>
      <c r="Z638" s="6"/>
      <c r="AA638" s="3"/>
      <c r="AB638" s="4"/>
      <c r="AC638" s="6"/>
      <c r="AD638" s="4"/>
      <c r="AE638" s="4" t="str">
        <f t="shared" si="27"/>
        <v/>
      </c>
      <c r="AF638" s="97"/>
    </row>
    <row r="639" spans="1:32" ht="15" customHeight="1" x14ac:dyDescent="0.25">
      <c r="A639" s="133">
        <v>637</v>
      </c>
      <c r="B639" s="150"/>
      <c r="C639" s="170" t="str">
        <f t="shared" si="28"/>
        <v/>
      </c>
      <c r="D639" s="138"/>
      <c r="E639" s="59"/>
      <c r="F639" s="59"/>
      <c r="G639" s="86"/>
      <c r="H639" s="3"/>
      <c r="I639" s="3"/>
      <c r="J639" s="3"/>
      <c r="K639" s="4"/>
      <c r="L639" s="3"/>
      <c r="M639" s="3"/>
      <c r="N639" s="7"/>
      <c r="O639" s="16"/>
      <c r="P639" s="92"/>
      <c r="Q639" s="92"/>
      <c r="R639" s="3"/>
      <c r="S639" s="4"/>
      <c r="T639" s="84"/>
      <c r="U639" s="128"/>
      <c r="V639" s="154"/>
      <c r="W639" s="159"/>
      <c r="X639" s="4"/>
      <c r="Y639" s="4"/>
      <c r="Z639" s="6"/>
      <c r="AA639" s="3"/>
      <c r="AB639" s="4"/>
      <c r="AC639" s="6"/>
      <c r="AD639" s="4"/>
      <c r="AE639" s="4" t="str">
        <f t="shared" si="27"/>
        <v/>
      </c>
      <c r="AF639" s="97"/>
    </row>
    <row r="640" spans="1:32" ht="15" customHeight="1" x14ac:dyDescent="0.25">
      <c r="A640" s="133">
        <v>638</v>
      </c>
      <c r="B640" s="150"/>
      <c r="C640" s="170" t="str">
        <f t="shared" si="28"/>
        <v/>
      </c>
      <c r="D640" s="138"/>
      <c r="E640" s="59"/>
      <c r="F640" s="59"/>
      <c r="G640" s="86"/>
      <c r="H640" s="3"/>
      <c r="I640" s="3"/>
      <c r="J640" s="3"/>
      <c r="K640" s="4"/>
      <c r="L640" s="3"/>
      <c r="M640" s="3"/>
      <c r="N640" s="7"/>
      <c r="O640" s="16"/>
      <c r="P640" s="92"/>
      <c r="Q640" s="92"/>
      <c r="R640" s="3"/>
      <c r="S640" s="4"/>
      <c r="T640" s="84"/>
      <c r="U640" s="128"/>
      <c r="V640" s="154"/>
      <c r="W640" s="159"/>
      <c r="X640" s="4"/>
      <c r="Y640" s="4"/>
      <c r="Z640" s="6"/>
      <c r="AA640" s="3"/>
      <c r="AB640" s="4"/>
      <c r="AC640" s="6"/>
      <c r="AD640" s="4"/>
      <c r="AE640" s="4" t="str">
        <f t="shared" si="27"/>
        <v/>
      </c>
      <c r="AF640" s="97"/>
    </row>
    <row r="641" spans="1:32" ht="15" customHeight="1" x14ac:dyDescent="0.25">
      <c r="A641" s="133">
        <v>639</v>
      </c>
      <c r="B641" s="150"/>
      <c r="C641" s="170" t="str">
        <f t="shared" si="28"/>
        <v/>
      </c>
      <c r="D641" s="138"/>
      <c r="E641" s="59"/>
      <c r="F641" s="59"/>
      <c r="G641" s="86"/>
      <c r="H641" s="3"/>
      <c r="I641" s="3"/>
      <c r="J641" s="3"/>
      <c r="K641" s="4"/>
      <c r="L641" s="3"/>
      <c r="M641" s="3"/>
      <c r="N641" s="7"/>
      <c r="O641" s="16"/>
      <c r="P641" s="92"/>
      <c r="Q641" s="92"/>
      <c r="R641" s="3"/>
      <c r="S641" s="4"/>
      <c r="T641" s="84"/>
      <c r="U641" s="128"/>
      <c r="V641" s="154"/>
      <c r="W641" s="159"/>
      <c r="X641" s="4"/>
      <c r="Y641" s="4"/>
      <c r="Z641" s="6"/>
      <c r="AA641" s="3"/>
      <c r="AB641" s="4"/>
      <c r="AC641" s="6"/>
      <c r="AD641" s="4"/>
      <c r="AE641" s="4" t="str">
        <f t="shared" ref="AE641:AE704" si="29">IF(ISBLANK(H641),"",IF(ISNUMBER(SEARCH("NR",H641)),"NON","OUI"))</f>
        <v/>
      </c>
      <c r="AF641" s="97"/>
    </row>
    <row r="642" spans="1:32" ht="15" customHeight="1" x14ac:dyDescent="0.25">
      <c r="A642" s="133">
        <v>640</v>
      </c>
      <c r="B642" s="150"/>
      <c r="C642" s="170" t="str">
        <f t="shared" si="28"/>
        <v/>
      </c>
      <c r="D642" s="138"/>
      <c r="E642" s="59"/>
      <c r="F642" s="59"/>
      <c r="G642" s="86"/>
      <c r="H642" s="3"/>
      <c r="I642" s="3"/>
      <c r="J642" s="3"/>
      <c r="K642" s="4"/>
      <c r="L642" s="3"/>
      <c r="M642" s="3"/>
      <c r="N642" s="7"/>
      <c r="O642" s="16"/>
      <c r="P642" s="92"/>
      <c r="Q642" s="92"/>
      <c r="R642" s="3"/>
      <c r="S642" s="4"/>
      <c r="T642" s="84"/>
      <c r="U642" s="128"/>
      <c r="V642" s="154"/>
      <c r="W642" s="159"/>
      <c r="X642" s="4"/>
      <c r="Y642" s="4"/>
      <c r="Z642" s="6"/>
      <c r="AA642" s="3"/>
      <c r="AB642" s="4"/>
      <c r="AC642" s="6"/>
      <c r="AD642" s="4"/>
      <c r="AE642" s="4" t="str">
        <f t="shared" si="29"/>
        <v/>
      </c>
      <c r="AF642" s="97"/>
    </row>
    <row r="643" spans="1:32" ht="15" customHeight="1" x14ac:dyDescent="0.25">
      <c r="A643" s="133">
        <v>641</v>
      </c>
      <c r="B643" s="150"/>
      <c r="C643" s="170" t="str">
        <f t="shared" si="28"/>
        <v/>
      </c>
      <c r="D643" s="138"/>
      <c r="E643" s="59"/>
      <c r="F643" s="59"/>
      <c r="G643" s="86"/>
      <c r="H643" s="3"/>
      <c r="I643" s="3"/>
      <c r="J643" s="3"/>
      <c r="K643" s="4"/>
      <c r="L643" s="3"/>
      <c r="M643" s="3"/>
      <c r="N643" s="7"/>
      <c r="O643" s="16"/>
      <c r="P643" s="92"/>
      <c r="Q643" s="92"/>
      <c r="R643" s="3"/>
      <c r="S643" s="4"/>
      <c r="T643" s="84"/>
      <c r="U643" s="128"/>
      <c r="V643" s="154"/>
      <c r="W643" s="159"/>
      <c r="X643" s="4"/>
      <c r="Y643" s="4"/>
      <c r="Z643" s="6"/>
      <c r="AA643" s="3"/>
      <c r="AB643" s="4"/>
      <c r="AC643" s="6"/>
      <c r="AD643" s="4"/>
      <c r="AE643" s="4" t="str">
        <f t="shared" si="29"/>
        <v/>
      </c>
      <c r="AF643" s="97"/>
    </row>
    <row r="644" spans="1:32" ht="15" customHeight="1" x14ac:dyDescent="0.25">
      <c r="A644" s="133">
        <v>642</v>
      </c>
      <c r="B644" s="150"/>
      <c r="C644" s="170" t="str">
        <f t="shared" si="28"/>
        <v/>
      </c>
      <c r="D644" s="138"/>
      <c r="E644" s="59"/>
      <c r="F644" s="59"/>
      <c r="G644" s="86"/>
      <c r="H644" s="3"/>
      <c r="I644" s="3"/>
      <c r="J644" s="3"/>
      <c r="K644" s="4"/>
      <c r="L644" s="3"/>
      <c r="M644" s="3"/>
      <c r="N644" s="7"/>
      <c r="O644" s="16"/>
      <c r="P644" s="92"/>
      <c r="Q644" s="92"/>
      <c r="R644" s="3"/>
      <c r="S644" s="4"/>
      <c r="T644" s="84"/>
      <c r="U644" s="128"/>
      <c r="V644" s="154"/>
      <c r="W644" s="159"/>
      <c r="X644" s="4"/>
      <c r="Y644" s="4"/>
      <c r="Z644" s="6"/>
      <c r="AA644" s="3"/>
      <c r="AB644" s="4"/>
      <c r="AC644" s="6"/>
      <c r="AD644" s="4"/>
      <c r="AE644" s="4" t="str">
        <f t="shared" si="29"/>
        <v/>
      </c>
      <c r="AF644" s="97"/>
    </row>
    <row r="645" spans="1:32" ht="15" customHeight="1" x14ac:dyDescent="0.25">
      <c r="A645" s="133">
        <v>643</v>
      </c>
      <c r="B645" s="150"/>
      <c r="C645" s="170" t="str">
        <f t="shared" si="28"/>
        <v/>
      </c>
      <c r="D645" s="138"/>
      <c r="E645" s="59"/>
      <c r="F645" s="59"/>
      <c r="G645" s="86"/>
      <c r="H645" s="3"/>
      <c r="I645" s="3"/>
      <c r="J645" s="3"/>
      <c r="K645" s="4"/>
      <c r="L645" s="3"/>
      <c r="M645" s="3"/>
      <c r="N645" s="7"/>
      <c r="O645" s="16"/>
      <c r="P645" s="92"/>
      <c r="Q645" s="92"/>
      <c r="R645" s="3"/>
      <c r="S645" s="4"/>
      <c r="T645" s="84"/>
      <c r="U645" s="128"/>
      <c r="V645" s="154"/>
      <c r="W645" s="159"/>
      <c r="X645" s="4"/>
      <c r="Y645" s="4"/>
      <c r="Z645" s="6"/>
      <c r="AA645" s="3"/>
      <c r="AB645" s="4"/>
      <c r="AC645" s="6"/>
      <c r="AD645" s="4"/>
      <c r="AE645" s="4" t="str">
        <f t="shared" si="29"/>
        <v/>
      </c>
      <c r="AF645" s="97"/>
    </row>
    <row r="646" spans="1:32" ht="15" customHeight="1" x14ac:dyDescent="0.25">
      <c r="A646" s="133">
        <v>644</v>
      </c>
      <c r="B646" s="150"/>
      <c r="C646" s="170" t="str">
        <f t="shared" si="28"/>
        <v/>
      </c>
      <c r="D646" s="138"/>
      <c r="E646" s="59"/>
      <c r="F646" s="59"/>
      <c r="G646" s="86"/>
      <c r="H646" s="3"/>
      <c r="I646" s="3"/>
      <c r="J646" s="3"/>
      <c r="K646" s="4"/>
      <c r="L646" s="3"/>
      <c r="M646" s="3"/>
      <c r="N646" s="7"/>
      <c r="O646" s="16"/>
      <c r="P646" s="92"/>
      <c r="Q646" s="92"/>
      <c r="R646" s="3"/>
      <c r="S646" s="4"/>
      <c r="T646" s="84"/>
      <c r="U646" s="128"/>
      <c r="V646" s="154"/>
      <c r="W646" s="159"/>
      <c r="X646" s="4"/>
      <c r="Y646" s="4"/>
      <c r="Z646" s="6"/>
      <c r="AA646" s="3"/>
      <c r="AB646" s="4"/>
      <c r="AC646" s="6"/>
      <c r="AD646" s="4"/>
      <c r="AE646" s="4" t="str">
        <f t="shared" si="29"/>
        <v/>
      </c>
      <c r="AF646" s="97"/>
    </row>
    <row r="647" spans="1:32" ht="15" customHeight="1" x14ac:dyDescent="0.25">
      <c r="A647" s="133">
        <v>645</v>
      </c>
      <c r="B647" s="150"/>
      <c r="C647" s="170" t="str">
        <f t="shared" si="28"/>
        <v/>
      </c>
      <c r="D647" s="138"/>
      <c r="E647" s="59"/>
      <c r="F647" s="59"/>
      <c r="G647" s="86"/>
      <c r="H647" s="3"/>
      <c r="I647" s="3"/>
      <c r="J647" s="3"/>
      <c r="K647" s="4"/>
      <c r="L647" s="3"/>
      <c r="M647" s="3"/>
      <c r="N647" s="7"/>
      <c r="O647" s="16"/>
      <c r="P647" s="92"/>
      <c r="Q647" s="92"/>
      <c r="R647" s="3"/>
      <c r="S647" s="4"/>
      <c r="T647" s="84"/>
      <c r="U647" s="128"/>
      <c r="V647" s="154"/>
      <c r="W647" s="159"/>
      <c r="X647" s="4"/>
      <c r="Y647" s="4"/>
      <c r="Z647" s="6"/>
      <c r="AA647" s="3"/>
      <c r="AB647" s="4"/>
      <c r="AC647" s="6"/>
      <c r="AD647" s="4"/>
      <c r="AE647" s="4" t="str">
        <f t="shared" si="29"/>
        <v/>
      </c>
      <c r="AF647" s="97"/>
    </row>
    <row r="648" spans="1:32" ht="15" customHeight="1" x14ac:dyDescent="0.25">
      <c r="A648" s="133">
        <v>646</v>
      </c>
      <c r="B648" s="150"/>
      <c r="C648" s="170" t="str">
        <f t="shared" si="28"/>
        <v/>
      </c>
      <c r="D648" s="138"/>
      <c r="E648" s="59"/>
      <c r="F648" s="59"/>
      <c r="G648" s="86"/>
      <c r="H648" s="3"/>
      <c r="I648" s="3"/>
      <c r="J648" s="3"/>
      <c r="K648" s="4"/>
      <c r="L648" s="3"/>
      <c r="M648" s="3"/>
      <c r="N648" s="7"/>
      <c r="O648" s="16"/>
      <c r="P648" s="92"/>
      <c r="Q648" s="92"/>
      <c r="R648" s="3"/>
      <c r="S648" s="4"/>
      <c r="T648" s="84"/>
      <c r="U648" s="128"/>
      <c r="V648" s="154"/>
      <c r="W648" s="159"/>
      <c r="X648" s="4"/>
      <c r="Y648" s="4"/>
      <c r="Z648" s="6"/>
      <c r="AA648" s="3"/>
      <c r="AB648" s="4"/>
      <c r="AC648" s="6"/>
      <c r="AD648" s="4"/>
      <c r="AE648" s="4" t="str">
        <f t="shared" si="29"/>
        <v/>
      </c>
      <c r="AF648" s="97"/>
    </row>
    <row r="649" spans="1:32" ht="15" customHeight="1" x14ac:dyDescent="0.25">
      <c r="A649" s="133">
        <v>647</v>
      </c>
      <c r="B649" s="150"/>
      <c r="C649" s="170" t="str">
        <f t="shared" si="28"/>
        <v/>
      </c>
      <c r="D649" s="138"/>
      <c r="E649" s="59"/>
      <c r="F649" s="59"/>
      <c r="G649" s="86"/>
      <c r="H649" s="3"/>
      <c r="I649" s="3"/>
      <c r="J649" s="3"/>
      <c r="K649" s="4"/>
      <c r="L649" s="3"/>
      <c r="M649" s="3"/>
      <c r="N649" s="7"/>
      <c r="O649" s="16"/>
      <c r="P649" s="92"/>
      <c r="Q649" s="92"/>
      <c r="R649" s="3"/>
      <c r="S649" s="4"/>
      <c r="T649" s="84"/>
      <c r="U649" s="128"/>
      <c r="V649" s="154"/>
      <c r="W649" s="159"/>
      <c r="X649" s="4"/>
      <c r="Y649" s="4"/>
      <c r="Z649" s="6"/>
      <c r="AA649" s="3"/>
      <c r="AB649" s="4"/>
      <c r="AC649" s="6"/>
      <c r="AD649" s="4"/>
      <c r="AE649" s="4" t="str">
        <f t="shared" si="29"/>
        <v/>
      </c>
      <c r="AF649" s="97"/>
    </row>
    <row r="650" spans="1:32" ht="15" customHeight="1" x14ac:dyDescent="0.25">
      <c r="A650" s="133">
        <v>648</v>
      </c>
      <c r="B650" s="150"/>
      <c r="C650" s="170" t="str">
        <f t="shared" si="28"/>
        <v/>
      </c>
      <c r="D650" s="138"/>
      <c r="E650" s="59"/>
      <c r="F650" s="59"/>
      <c r="G650" s="86"/>
      <c r="H650" s="3"/>
      <c r="I650" s="3"/>
      <c r="J650" s="3"/>
      <c r="K650" s="4"/>
      <c r="L650" s="3"/>
      <c r="M650" s="3"/>
      <c r="N650" s="7"/>
      <c r="O650" s="16"/>
      <c r="P650" s="92"/>
      <c r="Q650" s="92"/>
      <c r="R650" s="3"/>
      <c r="S650" s="4"/>
      <c r="T650" s="84"/>
      <c r="U650" s="128"/>
      <c r="V650" s="154"/>
      <c r="W650" s="159"/>
      <c r="X650" s="4"/>
      <c r="Y650" s="4"/>
      <c r="Z650" s="6"/>
      <c r="AA650" s="3"/>
      <c r="AB650" s="4"/>
      <c r="AC650" s="6"/>
      <c r="AD650" s="4"/>
      <c r="AE650" s="4" t="str">
        <f t="shared" si="29"/>
        <v/>
      </c>
      <c r="AF650" s="97"/>
    </row>
    <row r="651" spans="1:32" ht="15" customHeight="1" x14ac:dyDescent="0.25">
      <c r="A651" s="133">
        <v>649</v>
      </c>
      <c r="B651" s="150"/>
      <c r="C651" s="170" t="str">
        <f t="shared" si="28"/>
        <v/>
      </c>
      <c r="D651" s="138"/>
      <c r="E651" s="59"/>
      <c r="F651" s="59"/>
      <c r="G651" s="86"/>
      <c r="H651" s="3"/>
      <c r="I651" s="3"/>
      <c r="J651" s="3"/>
      <c r="K651" s="4"/>
      <c r="L651" s="3"/>
      <c r="M651" s="3"/>
      <c r="N651" s="7"/>
      <c r="O651" s="16"/>
      <c r="P651" s="92"/>
      <c r="Q651" s="92"/>
      <c r="R651" s="3"/>
      <c r="S651" s="4"/>
      <c r="T651" s="84"/>
      <c r="U651" s="128"/>
      <c r="V651" s="154"/>
      <c r="W651" s="159"/>
      <c r="X651" s="4"/>
      <c r="Y651" s="4"/>
      <c r="Z651" s="6"/>
      <c r="AA651" s="3"/>
      <c r="AB651" s="4"/>
      <c r="AC651" s="6"/>
      <c r="AD651" s="4"/>
      <c r="AE651" s="4" t="str">
        <f t="shared" si="29"/>
        <v/>
      </c>
      <c r="AF651" s="97"/>
    </row>
    <row r="652" spans="1:32" ht="15" customHeight="1" x14ac:dyDescent="0.25">
      <c r="A652" s="133">
        <v>650</v>
      </c>
      <c r="B652" s="150"/>
      <c r="C652" s="170" t="str">
        <f t="shared" si="28"/>
        <v/>
      </c>
      <c r="D652" s="138"/>
      <c r="E652" s="59"/>
      <c r="F652" s="59"/>
      <c r="G652" s="86"/>
      <c r="H652" s="3"/>
      <c r="I652" s="3"/>
      <c r="J652" s="3"/>
      <c r="K652" s="4"/>
      <c r="L652" s="3"/>
      <c r="M652" s="3"/>
      <c r="N652" s="7"/>
      <c r="O652" s="16"/>
      <c r="P652" s="92"/>
      <c r="Q652" s="92"/>
      <c r="R652" s="3"/>
      <c r="S652" s="4"/>
      <c r="T652" s="84"/>
      <c r="U652" s="128"/>
      <c r="V652" s="154"/>
      <c r="W652" s="159"/>
      <c r="X652" s="4"/>
      <c r="Y652" s="4"/>
      <c r="Z652" s="6"/>
      <c r="AA652" s="3"/>
      <c r="AB652" s="4"/>
      <c r="AC652" s="6"/>
      <c r="AD652" s="4"/>
      <c r="AE652" s="4" t="str">
        <f t="shared" si="29"/>
        <v/>
      </c>
      <c r="AF652" s="97"/>
    </row>
    <row r="653" spans="1:32" ht="15" customHeight="1" x14ac:dyDescent="0.25">
      <c r="A653" s="133">
        <v>651</v>
      </c>
      <c r="B653" s="150"/>
      <c r="C653" s="170" t="str">
        <f t="shared" si="28"/>
        <v/>
      </c>
      <c r="D653" s="138"/>
      <c r="E653" s="59"/>
      <c r="F653" s="59"/>
      <c r="G653" s="86"/>
      <c r="H653" s="3"/>
      <c r="I653" s="3"/>
      <c r="J653" s="3"/>
      <c r="K653" s="4"/>
      <c r="L653" s="3"/>
      <c r="M653" s="3"/>
      <c r="N653" s="7"/>
      <c r="O653" s="16"/>
      <c r="P653" s="92"/>
      <c r="Q653" s="92"/>
      <c r="R653" s="3"/>
      <c r="S653" s="4"/>
      <c r="T653" s="84"/>
      <c r="U653" s="128"/>
      <c r="V653" s="154"/>
      <c r="W653" s="159"/>
      <c r="X653" s="4"/>
      <c r="Y653" s="4"/>
      <c r="Z653" s="6"/>
      <c r="AA653" s="3"/>
      <c r="AB653" s="4"/>
      <c r="AC653" s="6"/>
      <c r="AD653" s="4"/>
      <c r="AE653" s="4" t="str">
        <f t="shared" si="29"/>
        <v/>
      </c>
      <c r="AF653" s="97"/>
    </row>
    <row r="654" spans="1:32" ht="15" customHeight="1" x14ac:dyDescent="0.25">
      <c r="A654" s="133">
        <v>652</v>
      </c>
      <c r="B654" s="150"/>
      <c r="C654" s="170" t="str">
        <f t="shared" si="28"/>
        <v/>
      </c>
      <c r="D654" s="138"/>
      <c r="E654" s="59"/>
      <c r="F654" s="59"/>
      <c r="G654" s="86"/>
      <c r="H654" s="3"/>
      <c r="I654" s="3"/>
      <c r="J654" s="3"/>
      <c r="K654" s="4"/>
      <c r="L654" s="3"/>
      <c r="M654" s="3"/>
      <c r="N654" s="7"/>
      <c r="O654" s="16"/>
      <c r="P654" s="92"/>
      <c r="Q654" s="92"/>
      <c r="R654" s="3"/>
      <c r="S654" s="4"/>
      <c r="T654" s="84"/>
      <c r="U654" s="128"/>
      <c r="V654" s="154"/>
      <c r="W654" s="159"/>
      <c r="X654" s="4"/>
      <c r="Y654" s="4"/>
      <c r="Z654" s="6"/>
      <c r="AA654" s="3"/>
      <c r="AB654" s="4"/>
      <c r="AC654" s="6"/>
      <c r="AD654" s="4"/>
      <c r="AE654" s="4" t="str">
        <f t="shared" si="29"/>
        <v/>
      </c>
      <c r="AF654" s="97"/>
    </row>
    <row r="655" spans="1:32" ht="15" customHeight="1" x14ac:dyDescent="0.25">
      <c r="A655" s="133">
        <v>653</v>
      </c>
      <c r="B655" s="150"/>
      <c r="C655" s="170" t="str">
        <f t="shared" si="28"/>
        <v/>
      </c>
      <c r="D655" s="138"/>
      <c r="E655" s="59"/>
      <c r="F655" s="59"/>
      <c r="G655" s="86"/>
      <c r="H655" s="3"/>
      <c r="I655" s="3"/>
      <c r="J655" s="3"/>
      <c r="K655" s="4"/>
      <c r="L655" s="3"/>
      <c r="M655" s="3"/>
      <c r="N655" s="7"/>
      <c r="O655" s="16"/>
      <c r="P655" s="92"/>
      <c r="Q655" s="92"/>
      <c r="R655" s="3"/>
      <c r="S655" s="4"/>
      <c r="T655" s="84"/>
      <c r="U655" s="128"/>
      <c r="V655" s="154"/>
      <c r="W655" s="159"/>
      <c r="X655" s="4"/>
      <c r="Y655" s="4"/>
      <c r="Z655" s="6"/>
      <c r="AA655" s="3"/>
      <c r="AB655" s="4"/>
      <c r="AC655" s="6"/>
      <c r="AD655" s="4"/>
      <c r="AE655" s="4" t="str">
        <f t="shared" si="29"/>
        <v/>
      </c>
      <c r="AF655" s="97"/>
    </row>
    <row r="656" spans="1:32" ht="15" customHeight="1" x14ac:dyDescent="0.25">
      <c r="A656" s="133">
        <v>654</v>
      </c>
      <c r="B656" s="150"/>
      <c r="C656" s="170" t="str">
        <f t="shared" si="28"/>
        <v/>
      </c>
      <c r="D656" s="138"/>
      <c r="E656" s="59"/>
      <c r="F656" s="59"/>
      <c r="G656" s="86"/>
      <c r="H656" s="3"/>
      <c r="I656" s="3"/>
      <c r="J656" s="3"/>
      <c r="K656" s="4"/>
      <c r="L656" s="3"/>
      <c r="M656" s="3"/>
      <c r="N656" s="7"/>
      <c r="O656" s="16"/>
      <c r="P656" s="92"/>
      <c r="Q656" s="92"/>
      <c r="R656" s="3"/>
      <c r="S656" s="4"/>
      <c r="T656" s="84"/>
      <c r="U656" s="128"/>
      <c r="V656" s="154"/>
      <c r="W656" s="159"/>
      <c r="X656" s="4"/>
      <c r="Y656" s="4"/>
      <c r="Z656" s="6"/>
      <c r="AA656" s="3"/>
      <c r="AB656" s="4"/>
      <c r="AC656" s="6"/>
      <c r="AD656" s="4"/>
      <c r="AE656" s="4" t="str">
        <f t="shared" si="29"/>
        <v/>
      </c>
      <c r="AF656" s="97"/>
    </row>
    <row r="657" spans="1:32" ht="15" customHeight="1" x14ac:dyDescent="0.25">
      <c r="A657" s="133">
        <v>655</v>
      </c>
      <c r="B657" s="150"/>
      <c r="C657" s="170" t="str">
        <f t="shared" si="28"/>
        <v/>
      </c>
      <c r="D657" s="138"/>
      <c r="E657" s="59"/>
      <c r="F657" s="59"/>
      <c r="G657" s="86"/>
      <c r="H657" s="3"/>
      <c r="I657" s="3"/>
      <c r="J657" s="3"/>
      <c r="K657" s="4"/>
      <c r="L657" s="3"/>
      <c r="M657" s="3"/>
      <c r="N657" s="7"/>
      <c r="O657" s="16"/>
      <c r="P657" s="92"/>
      <c r="Q657" s="92"/>
      <c r="R657" s="3"/>
      <c r="S657" s="4"/>
      <c r="T657" s="84"/>
      <c r="U657" s="128"/>
      <c r="V657" s="154"/>
      <c r="W657" s="159"/>
      <c r="X657" s="4"/>
      <c r="Y657" s="4"/>
      <c r="Z657" s="6"/>
      <c r="AA657" s="3"/>
      <c r="AB657" s="4"/>
      <c r="AC657" s="6"/>
      <c r="AD657" s="4"/>
      <c r="AE657" s="4" t="str">
        <f t="shared" si="29"/>
        <v/>
      </c>
      <c r="AF657" s="97"/>
    </row>
    <row r="658" spans="1:32" ht="15" customHeight="1" x14ac:dyDescent="0.25">
      <c r="A658" s="133">
        <v>656</v>
      </c>
      <c r="B658" s="150"/>
      <c r="C658" s="170" t="str">
        <f t="shared" si="28"/>
        <v/>
      </c>
      <c r="D658" s="138"/>
      <c r="E658" s="59"/>
      <c r="F658" s="59"/>
      <c r="G658" s="86"/>
      <c r="H658" s="3"/>
      <c r="I658" s="3"/>
      <c r="J658" s="3"/>
      <c r="K658" s="4"/>
      <c r="L658" s="3"/>
      <c r="M658" s="3"/>
      <c r="N658" s="7"/>
      <c r="O658" s="16"/>
      <c r="P658" s="92"/>
      <c r="Q658" s="92"/>
      <c r="R658" s="3"/>
      <c r="S658" s="4"/>
      <c r="T658" s="84"/>
      <c r="U658" s="128"/>
      <c r="V658" s="154"/>
      <c r="W658" s="159"/>
      <c r="X658" s="4"/>
      <c r="Y658" s="4"/>
      <c r="Z658" s="6"/>
      <c r="AA658" s="3"/>
      <c r="AB658" s="4"/>
      <c r="AC658" s="6"/>
      <c r="AD658" s="4"/>
      <c r="AE658" s="4" t="str">
        <f t="shared" si="29"/>
        <v/>
      </c>
      <c r="AF658" s="97"/>
    </row>
    <row r="659" spans="1:32" ht="15" customHeight="1" x14ac:dyDescent="0.25">
      <c r="A659" s="133">
        <v>657</v>
      </c>
      <c r="B659" s="150"/>
      <c r="C659" s="170" t="str">
        <f t="shared" si="28"/>
        <v/>
      </c>
      <c r="D659" s="138"/>
      <c r="E659" s="59"/>
      <c r="F659" s="59"/>
      <c r="G659" s="86"/>
      <c r="H659" s="3"/>
      <c r="I659" s="3"/>
      <c r="J659" s="3"/>
      <c r="K659" s="4"/>
      <c r="L659" s="3"/>
      <c r="M659" s="3"/>
      <c r="N659" s="7"/>
      <c r="O659" s="16"/>
      <c r="P659" s="92"/>
      <c r="Q659" s="92"/>
      <c r="R659" s="3"/>
      <c r="S659" s="4"/>
      <c r="T659" s="84"/>
      <c r="U659" s="128"/>
      <c r="V659" s="154"/>
      <c r="W659" s="159"/>
      <c r="X659" s="4"/>
      <c r="Y659" s="4"/>
      <c r="Z659" s="6"/>
      <c r="AA659" s="3"/>
      <c r="AB659" s="4"/>
      <c r="AC659" s="6"/>
      <c r="AD659" s="4"/>
      <c r="AE659" s="4" t="str">
        <f t="shared" si="29"/>
        <v/>
      </c>
      <c r="AF659" s="97"/>
    </row>
    <row r="660" spans="1:32" ht="15" customHeight="1" x14ac:dyDescent="0.25">
      <c r="A660" s="133">
        <v>658</v>
      </c>
      <c r="B660" s="150"/>
      <c r="C660" s="170" t="str">
        <f t="shared" si="28"/>
        <v/>
      </c>
      <c r="D660" s="138"/>
      <c r="E660" s="59"/>
      <c r="F660" s="59"/>
      <c r="G660" s="86"/>
      <c r="H660" s="3"/>
      <c r="I660" s="3"/>
      <c r="J660" s="3"/>
      <c r="K660" s="4"/>
      <c r="L660" s="3"/>
      <c r="M660" s="3"/>
      <c r="N660" s="7"/>
      <c r="O660" s="16"/>
      <c r="P660" s="92"/>
      <c r="Q660" s="92"/>
      <c r="R660" s="3"/>
      <c r="S660" s="4"/>
      <c r="T660" s="84"/>
      <c r="U660" s="128"/>
      <c r="V660" s="154"/>
      <c r="W660" s="159"/>
      <c r="X660" s="4"/>
      <c r="Y660" s="4"/>
      <c r="Z660" s="6"/>
      <c r="AA660" s="3"/>
      <c r="AB660" s="4"/>
      <c r="AC660" s="6"/>
      <c r="AD660" s="4"/>
      <c r="AE660" s="4" t="str">
        <f t="shared" si="29"/>
        <v/>
      </c>
      <c r="AF660" s="97"/>
    </row>
    <row r="661" spans="1:32" ht="15" customHeight="1" x14ac:dyDescent="0.25">
      <c r="A661" s="133">
        <v>659</v>
      </c>
      <c r="B661" s="150"/>
      <c r="C661" s="170" t="str">
        <f t="shared" si="28"/>
        <v/>
      </c>
      <c r="D661" s="138"/>
      <c r="E661" s="59"/>
      <c r="F661" s="59"/>
      <c r="G661" s="86"/>
      <c r="H661" s="3"/>
      <c r="I661" s="3"/>
      <c r="J661" s="3"/>
      <c r="K661" s="4"/>
      <c r="L661" s="3"/>
      <c r="M661" s="3"/>
      <c r="N661" s="7"/>
      <c r="O661" s="16"/>
      <c r="P661" s="92"/>
      <c r="Q661" s="92"/>
      <c r="R661" s="3"/>
      <c r="S661" s="4"/>
      <c r="T661" s="84"/>
      <c r="U661" s="128"/>
      <c r="V661" s="154"/>
      <c r="W661" s="159"/>
      <c r="X661" s="4"/>
      <c r="Y661" s="4"/>
      <c r="Z661" s="6"/>
      <c r="AA661" s="3"/>
      <c r="AB661" s="4"/>
      <c r="AC661" s="6"/>
      <c r="AD661" s="4"/>
      <c r="AE661" s="4" t="str">
        <f t="shared" si="29"/>
        <v/>
      </c>
      <c r="AF661" s="97"/>
    </row>
    <row r="662" spans="1:32" ht="15" customHeight="1" x14ac:dyDescent="0.25">
      <c r="A662" s="133">
        <v>660</v>
      </c>
      <c r="B662" s="150"/>
      <c r="C662" s="170" t="str">
        <f t="shared" si="28"/>
        <v/>
      </c>
      <c r="D662" s="138"/>
      <c r="E662" s="59"/>
      <c r="F662" s="59"/>
      <c r="G662" s="86"/>
      <c r="H662" s="3"/>
      <c r="I662" s="3"/>
      <c r="J662" s="3"/>
      <c r="K662" s="4"/>
      <c r="L662" s="3"/>
      <c r="M662" s="3"/>
      <c r="N662" s="7"/>
      <c r="O662" s="16"/>
      <c r="P662" s="92"/>
      <c r="Q662" s="92"/>
      <c r="R662" s="3"/>
      <c r="S662" s="4"/>
      <c r="T662" s="84"/>
      <c r="U662" s="128"/>
      <c r="V662" s="154"/>
      <c r="W662" s="159"/>
      <c r="X662" s="4"/>
      <c r="Y662" s="4"/>
      <c r="Z662" s="6"/>
      <c r="AA662" s="3"/>
      <c r="AB662" s="4"/>
      <c r="AC662" s="6"/>
      <c r="AD662" s="4"/>
      <c r="AE662" s="4" t="str">
        <f t="shared" si="29"/>
        <v/>
      </c>
      <c r="AF662" s="97"/>
    </row>
    <row r="663" spans="1:32" ht="15" customHeight="1" x14ac:dyDescent="0.25">
      <c r="A663" s="133">
        <v>661</v>
      </c>
      <c r="B663" s="150"/>
      <c r="C663" s="170" t="str">
        <f t="shared" si="28"/>
        <v/>
      </c>
      <c r="D663" s="138"/>
      <c r="E663" s="59"/>
      <c r="F663" s="59"/>
      <c r="G663" s="86"/>
      <c r="H663" s="3"/>
      <c r="I663" s="3"/>
      <c r="J663" s="3"/>
      <c r="K663" s="4"/>
      <c r="L663" s="3"/>
      <c r="M663" s="3"/>
      <c r="N663" s="7"/>
      <c r="O663" s="16"/>
      <c r="P663" s="92"/>
      <c r="Q663" s="92"/>
      <c r="R663" s="3"/>
      <c r="S663" s="4"/>
      <c r="T663" s="84"/>
      <c r="U663" s="128"/>
      <c r="V663" s="154"/>
      <c r="W663" s="159"/>
      <c r="X663" s="4"/>
      <c r="Y663" s="4"/>
      <c r="Z663" s="6"/>
      <c r="AA663" s="3"/>
      <c r="AB663" s="4"/>
      <c r="AC663" s="6"/>
      <c r="AD663" s="4"/>
      <c r="AE663" s="4" t="str">
        <f t="shared" si="29"/>
        <v/>
      </c>
      <c r="AF663" s="97"/>
    </row>
    <row r="664" spans="1:32" ht="15" customHeight="1" x14ac:dyDescent="0.25">
      <c r="A664" s="133">
        <v>662</v>
      </c>
      <c r="B664" s="150"/>
      <c r="C664" s="170" t="str">
        <f t="shared" si="28"/>
        <v/>
      </c>
      <c r="D664" s="138"/>
      <c r="E664" s="59"/>
      <c r="F664" s="59"/>
      <c r="G664" s="86"/>
      <c r="H664" s="3"/>
      <c r="I664" s="3"/>
      <c r="J664" s="3"/>
      <c r="K664" s="4"/>
      <c r="L664" s="3"/>
      <c r="M664" s="3"/>
      <c r="N664" s="7"/>
      <c r="O664" s="16"/>
      <c r="P664" s="92"/>
      <c r="Q664" s="92"/>
      <c r="R664" s="3"/>
      <c r="S664" s="4"/>
      <c r="T664" s="84"/>
      <c r="U664" s="128"/>
      <c r="V664" s="154"/>
      <c r="W664" s="159"/>
      <c r="X664" s="4"/>
      <c r="Y664" s="4"/>
      <c r="Z664" s="6"/>
      <c r="AA664" s="3"/>
      <c r="AB664" s="4"/>
      <c r="AC664" s="6"/>
      <c r="AD664" s="4"/>
      <c r="AE664" s="4" t="str">
        <f t="shared" si="29"/>
        <v/>
      </c>
      <c r="AF664" s="97"/>
    </row>
    <row r="665" spans="1:32" ht="15" customHeight="1" x14ac:dyDescent="0.25">
      <c r="A665" s="133">
        <v>663</v>
      </c>
      <c r="B665" s="150"/>
      <c r="C665" s="170" t="str">
        <f t="shared" si="28"/>
        <v/>
      </c>
      <c r="D665" s="138"/>
      <c r="E665" s="59"/>
      <c r="F665" s="59"/>
      <c r="G665" s="86"/>
      <c r="H665" s="3"/>
      <c r="I665" s="3"/>
      <c r="J665" s="3"/>
      <c r="K665" s="4"/>
      <c r="L665" s="3"/>
      <c r="M665" s="3"/>
      <c r="N665" s="7"/>
      <c r="O665" s="16"/>
      <c r="P665" s="92"/>
      <c r="Q665" s="92"/>
      <c r="R665" s="3"/>
      <c r="S665" s="4"/>
      <c r="T665" s="84"/>
      <c r="U665" s="128"/>
      <c r="V665" s="154"/>
      <c r="W665" s="159"/>
      <c r="X665" s="4"/>
      <c r="Y665" s="4"/>
      <c r="Z665" s="6"/>
      <c r="AA665" s="3"/>
      <c r="AB665" s="4"/>
      <c r="AC665" s="6"/>
      <c r="AD665" s="4"/>
      <c r="AE665" s="4" t="str">
        <f t="shared" si="29"/>
        <v/>
      </c>
      <c r="AF665" s="97"/>
    </row>
    <row r="666" spans="1:32" ht="15" customHeight="1" x14ac:dyDescent="0.25">
      <c r="A666" s="133">
        <v>664</v>
      </c>
      <c r="B666" s="150"/>
      <c r="C666" s="170" t="str">
        <f t="shared" si="28"/>
        <v/>
      </c>
      <c r="D666" s="138"/>
      <c r="E666" s="59"/>
      <c r="F666" s="59"/>
      <c r="G666" s="86"/>
      <c r="H666" s="3"/>
      <c r="I666" s="3"/>
      <c r="J666" s="3"/>
      <c r="K666" s="4"/>
      <c r="L666" s="3"/>
      <c r="M666" s="3"/>
      <c r="N666" s="7"/>
      <c r="O666" s="16"/>
      <c r="P666" s="92"/>
      <c r="Q666" s="92"/>
      <c r="R666" s="3"/>
      <c r="S666" s="4"/>
      <c r="T666" s="84"/>
      <c r="U666" s="128"/>
      <c r="V666" s="154"/>
      <c r="W666" s="159"/>
      <c r="X666" s="4"/>
      <c r="Y666" s="4"/>
      <c r="Z666" s="6"/>
      <c r="AA666" s="3"/>
      <c r="AB666" s="4"/>
      <c r="AC666" s="6"/>
      <c r="AD666" s="4"/>
      <c r="AE666" s="4" t="str">
        <f t="shared" si="29"/>
        <v/>
      </c>
      <c r="AF666" s="97"/>
    </row>
    <row r="667" spans="1:32" ht="15" customHeight="1" x14ac:dyDescent="0.25">
      <c r="A667" s="133">
        <v>665</v>
      </c>
      <c r="B667" s="150"/>
      <c r="C667" s="170" t="str">
        <f t="shared" si="28"/>
        <v/>
      </c>
      <c r="D667" s="138"/>
      <c r="E667" s="59"/>
      <c r="F667" s="59"/>
      <c r="G667" s="86"/>
      <c r="H667" s="3"/>
      <c r="I667" s="3"/>
      <c r="J667" s="3"/>
      <c r="K667" s="4"/>
      <c r="L667" s="3"/>
      <c r="M667" s="3"/>
      <c r="N667" s="7"/>
      <c r="O667" s="16"/>
      <c r="P667" s="92"/>
      <c r="Q667" s="92"/>
      <c r="R667" s="3"/>
      <c r="S667" s="4"/>
      <c r="T667" s="84"/>
      <c r="U667" s="128"/>
      <c r="V667" s="154"/>
      <c r="W667" s="159"/>
      <c r="X667" s="4"/>
      <c r="Y667" s="4"/>
      <c r="Z667" s="6"/>
      <c r="AA667" s="3"/>
      <c r="AB667" s="4"/>
      <c r="AC667" s="6"/>
      <c r="AD667" s="4"/>
      <c r="AE667" s="4" t="str">
        <f t="shared" si="29"/>
        <v/>
      </c>
      <c r="AF667" s="97"/>
    </row>
    <row r="668" spans="1:32" ht="15" customHeight="1" x14ac:dyDescent="0.25">
      <c r="A668" s="133">
        <v>666</v>
      </c>
      <c r="B668" s="150"/>
      <c r="C668" s="170" t="str">
        <f t="shared" si="28"/>
        <v/>
      </c>
      <c r="D668" s="138"/>
      <c r="E668" s="59"/>
      <c r="F668" s="59"/>
      <c r="G668" s="86"/>
      <c r="H668" s="3"/>
      <c r="I668" s="3"/>
      <c r="J668" s="3"/>
      <c r="K668" s="4"/>
      <c r="L668" s="3"/>
      <c r="M668" s="3"/>
      <c r="N668" s="7"/>
      <c r="O668" s="16"/>
      <c r="P668" s="92"/>
      <c r="Q668" s="92"/>
      <c r="R668" s="3"/>
      <c r="S668" s="4"/>
      <c r="T668" s="84"/>
      <c r="U668" s="128"/>
      <c r="V668" s="154"/>
      <c r="W668" s="159"/>
      <c r="X668" s="4"/>
      <c r="Y668" s="4"/>
      <c r="Z668" s="6"/>
      <c r="AA668" s="3"/>
      <c r="AB668" s="4"/>
      <c r="AC668" s="6"/>
      <c r="AD668" s="4"/>
      <c r="AE668" s="4" t="str">
        <f t="shared" si="29"/>
        <v/>
      </c>
      <c r="AF668" s="97"/>
    </row>
    <row r="669" spans="1:32" ht="15" customHeight="1" x14ac:dyDescent="0.25">
      <c r="A669" s="133">
        <v>667</v>
      </c>
      <c r="B669" s="150"/>
      <c r="C669" s="170" t="str">
        <f t="shared" si="28"/>
        <v/>
      </c>
      <c r="D669" s="138"/>
      <c r="E669" s="59"/>
      <c r="F669" s="59"/>
      <c r="G669" s="86"/>
      <c r="H669" s="3"/>
      <c r="I669" s="3"/>
      <c r="J669" s="3"/>
      <c r="K669" s="4"/>
      <c r="L669" s="3"/>
      <c r="M669" s="3"/>
      <c r="N669" s="7"/>
      <c r="O669" s="16"/>
      <c r="P669" s="92"/>
      <c r="Q669" s="92"/>
      <c r="R669" s="3"/>
      <c r="S669" s="4"/>
      <c r="T669" s="84"/>
      <c r="U669" s="128"/>
      <c r="V669" s="154"/>
      <c r="W669" s="159"/>
      <c r="X669" s="4"/>
      <c r="Y669" s="4"/>
      <c r="Z669" s="6"/>
      <c r="AA669" s="3"/>
      <c r="AB669" s="4"/>
      <c r="AC669" s="6"/>
      <c r="AD669" s="4"/>
      <c r="AE669" s="4" t="str">
        <f t="shared" si="29"/>
        <v/>
      </c>
      <c r="AF669" s="97"/>
    </row>
    <row r="670" spans="1:32" ht="15" customHeight="1" x14ac:dyDescent="0.25">
      <c r="A670" s="133">
        <v>668</v>
      </c>
      <c r="B670" s="150"/>
      <c r="C670" s="170" t="str">
        <f t="shared" si="28"/>
        <v/>
      </c>
      <c r="D670" s="138"/>
      <c r="E670" s="59"/>
      <c r="F670" s="59"/>
      <c r="G670" s="86"/>
      <c r="H670" s="3"/>
      <c r="I670" s="3"/>
      <c r="J670" s="3"/>
      <c r="K670" s="4"/>
      <c r="L670" s="3"/>
      <c r="M670" s="3"/>
      <c r="N670" s="7"/>
      <c r="O670" s="16"/>
      <c r="P670" s="92"/>
      <c r="Q670" s="92"/>
      <c r="R670" s="3"/>
      <c r="S670" s="4"/>
      <c r="T670" s="84"/>
      <c r="U670" s="128"/>
      <c r="V670" s="154"/>
      <c r="W670" s="159"/>
      <c r="X670" s="4"/>
      <c r="Y670" s="4"/>
      <c r="Z670" s="6"/>
      <c r="AA670" s="3"/>
      <c r="AB670" s="4"/>
      <c r="AC670" s="6"/>
      <c r="AD670" s="4"/>
      <c r="AE670" s="4" t="str">
        <f t="shared" si="29"/>
        <v/>
      </c>
      <c r="AF670" s="97"/>
    </row>
    <row r="671" spans="1:32" ht="15" customHeight="1" x14ac:dyDescent="0.25">
      <c r="A671" s="133">
        <v>669</v>
      </c>
      <c r="B671" s="150"/>
      <c r="C671" s="170" t="str">
        <f t="shared" si="28"/>
        <v/>
      </c>
      <c r="D671" s="138"/>
      <c r="E671" s="59"/>
      <c r="F671" s="59"/>
      <c r="G671" s="86"/>
      <c r="H671" s="3"/>
      <c r="I671" s="3"/>
      <c r="J671" s="3"/>
      <c r="K671" s="4"/>
      <c r="L671" s="3"/>
      <c r="M671" s="3"/>
      <c r="N671" s="7"/>
      <c r="O671" s="16"/>
      <c r="P671" s="92"/>
      <c r="Q671" s="92"/>
      <c r="R671" s="3"/>
      <c r="S671" s="4"/>
      <c r="T671" s="84"/>
      <c r="U671" s="128"/>
      <c r="V671" s="154"/>
      <c r="W671" s="159"/>
      <c r="X671" s="4"/>
      <c r="Y671" s="4"/>
      <c r="Z671" s="6"/>
      <c r="AA671" s="3"/>
      <c r="AB671" s="4"/>
      <c r="AC671" s="6"/>
      <c r="AD671" s="4"/>
      <c r="AE671" s="4" t="str">
        <f t="shared" si="29"/>
        <v/>
      </c>
      <c r="AF671" s="97"/>
    </row>
    <row r="672" spans="1:32" ht="15" customHeight="1" x14ac:dyDescent="0.25">
      <c r="A672" s="133">
        <v>670</v>
      </c>
      <c r="B672" s="150"/>
      <c r="C672" s="170" t="str">
        <f t="shared" si="28"/>
        <v/>
      </c>
      <c r="D672" s="138"/>
      <c r="E672" s="59"/>
      <c r="F672" s="59"/>
      <c r="G672" s="86"/>
      <c r="H672" s="3"/>
      <c r="I672" s="3"/>
      <c r="J672" s="3"/>
      <c r="K672" s="4"/>
      <c r="L672" s="3"/>
      <c r="M672" s="3"/>
      <c r="N672" s="7"/>
      <c r="O672" s="16"/>
      <c r="P672" s="92"/>
      <c r="Q672" s="92"/>
      <c r="R672" s="3"/>
      <c r="S672" s="4"/>
      <c r="T672" s="84"/>
      <c r="U672" s="128"/>
      <c r="V672" s="154"/>
      <c r="W672" s="159"/>
      <c r="X672" s="4"/>
      <c r="Y672" s="4"/>
      <c r="Z672" s="6"/>
      <c r="AA672" s="3"/>
      <c r="AB672" s="4"/>
      <c r="AC672" s="6"/>
      <c r="AD672" s="4"/>
      <c r="AE672" s="4" t="str">
        <f t="shared" si="29"/>
        <v/>
      </c>
      <c r="AF672" s="97"/>
    </row>
    <row r="673" spans="1:32" ht="15" customHeight="1" x14ac:dyDescent="0.25">
      <c r="A673" s="133">
        <v>671</v>
      </c>
      <c r="B673" s="150"/>
      <c r="C673" s="170" t="str">
        <f t="shared" si="28"/>
        <v/>
      </c>
      <c r="D673" s="138"/>
      <c r="E673" s="59"/>
      <c r="F673" s="59"/>
      <c r="G673" s="86"/>
      <c r="H673" s="3"/>
      <c r="I673" s="3"/>
      <c r="J673" s="3"/>
      <c r="K673" s="4"/>
      <c r="L673" s="3"/>
      <c r="M673" s="3"/>
      <c r="N673" s="7"/>
      <c r="O673" s="16"/>
      <c r="P673" s="92"/>
      <c r="Q673" s="92"/>
      <c r="R673" s="3"/>
      <c r="S673" s="4"/>
      <c r="T673" s="84"/>
      <c r="U673" s="128"/>
      <c r="V673" s="154"/>
      <c r="W673" s="159"/>
      <c r="X673" s="4"/>
      <c r="Y673" s="4"/>
      <c r="Z673" s="6"/>
      <c r="AA673" s="3"/>
      <c r="AB673" s="4"/>
      <c r="AC673" s="6"/>
      <c r="AD673" s="4"/>
      <c r="AE673" s="4" t="str">
        <f t="shared" si="29"/>
        <v/>
      </c>
      <c r="AF673" s="97"/>
    </row>
    <row r="674" spans="1:32" ht="15" customHeight="1" x14ac:dyDescent="0.25">
      <c r="A674" s="133">
        <v>672</v>
      </c>
      <c r="B674" s="150"/>
      <c r="C674" s="170" t="str">
        <f t="shared" si="28"/>
        <v/>
      </c>
      <c r="D674" s="138"/>
      <c r="E674" s="59"/>
      <c r="F674" s="59"/>
      <c r="G674" s="86"/>
      <c r="H674" s="3"/>
      <c r="I674" s="3"/>
      <c r="J674" s="3"/>
      <c r="K674" s="4"/>
      <c r="L674" s="3"/>
      <c r="M674" s="3"/>
      <c r="N674" s="7"/>
      <c r="O674" s="16"/>
      <c r="P674" s="92"/>
      <c r="Q674" s="92"/>
      <c r="R674" s="3"/>
      <c r="S674" s="4"/>
      <c r="T674" s="84"/>
      <c r="U674" s="128"/>
      <c r="V674" s="154"/>
      <c r="W674" s="159"/>
      <c r="X674" s="4"/>
      <c r="Y674" s="4"/>
      <c r="Z674" s="6"/>
      <c r="AA674" s="3"/>
      <c r="AB674" s="4"/>
      <c r="AC674" s="6"/>
      <c r="AD674" s="4"/>
      <c r="AE674" s="4" t="str">
        <f t="shared" si="29"/>
        <v/>
      </c>
      <c r="AF674" s="97"/>
    </row>
    <row r="675" spans="1:32" ht="15" customHeight="1" x14ac:dyDescent="0.25">
      <c r="A675" s="133">
        <v>673</v>
      </c>
      <c r="B675" s="150"/>
      <c r="C675" s="170" t="str">
        <f t="shared" si="28"/>
        <v/>
      </c>
      <c r="D675" s="138"/>
      <c r="E675" s="59"/>
      <c r="F675" s="59"/>
      <c r="G675" s="86"/>
      <c r="H675" s="3"/>
      <c r="I675" s="3"/>
      <c r="J675" s="3"/>
      <c r="K675" s="4"/>
      <c r="L675" s="3"/>
      <c r="M675" s="3"/>
      <c r="N675" s="7"/>
      <c r="O675" s="16"/>
      <c r="P675" s="92"/>
      <c r="Q675" s="92"/>
      <c r="R675" s="3"/>
      <c r="S675" s="4"/>
      <c r="T675" s="84"/>
      <c r="U675" s="128"/>
      <c r="V675" s="154"/>
      <c r="W675" s="159"/>
      <c r="X675" s="4"/>
      <c r="Y675" s="4"/>
      <c r="Z675" s="6"/>
      <c r="AA675" s="3"/>
      <c r="AB675" s="4"/>
      <c r="AC675" s="6"/>
      <c r="AD675" s="4"/>
      <c r="AE675" s="4" t="str">
        <f t="shared" si="29"/>
        <v/>
      </c>
      <c r="AF675" s="97"/>
    </row>
    <row r="676" spans="1:32" ht="15" customHeight="1" x14ac:dyDescent="0.25">
      <c r="A676" s="133">
        <v>674</v>
      </c>
      <c r="B676" s="150"/>
      <c r="C676" s="170" t="str">
        <f t="shared" si="28"/>
        <v/>
      </c>
      <c r="D676" s="138"/>
      <c r="E676" s="59"/>
      <c r="F676" s="59"/>
      <c r="G676" s="86"/>
      <c r="H676" s="3"/>
      <c r="I676" s="3"/>
      <c r="J676" s="3"/>
      <c r="K676" s="4"/>
      <c r="L676" s="3"/>
      <c r="M676" s="3"/>
      <c r="N676" s="7"/>
      <c r="O676" s="16"/>
      <c r="P676" s="92"/>
      <c r="Q676" s="92"/>
      <c r="R676" s="3"/>
      <c r="S676" s="4"/>
      <c r="T676" s="84"/>
      <c r="U676" s="128"/>
      <c r="V676" s="154"/>
      <c r="W676" s="159"/>
      <c r="X676" s="4"/>
      <c r="Y676" s="4"/>
      <c r="Z676" s="6"/>
      <c r="AA676" s="3"/>
      <c r="AB676" s="4"/>
      <c r="AC676" s="6"/>
      <c r="AD676" s="4"/>
      <c r="AE676" s="4" t="str">
        <f t="shared" si="29"/>
        <v/>
      </c>
      <c r="AF676" s="97"/>
    </row>
    <row r="677" spans="1:32" ht="15" customHeight="1" x14ac:dyDescent="0.25">
      <c r="A677" s="133">
        <v>675</v>
      </c>
      <c r="B677" s="150"/>
      <c r="C677" s="170" t="str">
        <f t="shared" si="28"/>
        <v/>
      </c>
      <c r="D677" s="138"/>
      <c r="E677" s="59"/>
      <c r="F677" s="59"/>
      <c r="G677" s="86"/>
      <c r="H677" s="3"/>
      <c r="I677" s="3"/>
      <c r="J677" s="3"/>
      <c r="K677" s="4"/>
      <c r="L677" s="3"/>
      <c r="M677" s="3"/>
      <c r="N677" s="7"/>
      <c r="O677" s="16"/>
      <c r="P677" s="92"/>
      <c r="Q677" s="92"/>
      <c r="R677" s="3"/>
      <c r="S677" s="4"/>
      <c r="T677" s="84"/>
      <c r="U677" s="128"/>
      <c r="V677" s="154"/>
      <c r="W677" s="159"/>
      <c r="X677" s="4"/>
      <c r="Y677" s="4"/>
      <c r="Z677" s="6"/>
      <c r="AA677" s="3"/>
      <c r="AB677" s="4"/>
      <c r="AC677" s="6"/>
      <c r="AD677" s="4"/>
      <c r="AE677" s="4" t="str">
        <f t="shared" si="29"/>
        <v/>
      </c>
      <c r="AF677" s="97"/>
    </row>
    <row r="678" spans="1:32" ht="15" customHeight="1" x14ac:dyDescent="0.25">
      <c r="A678" s="133">
        <v>676</v>
      </c>
      <c r="B678" s="150"/>
      <c r="C678" s="170" t="str">
        <f t="shared" si="28"/>
        <v/>
      </c>
      <c r="D678" s="138"/>
      <c r="E678" s="59"/>
      <c r="F678" s="59"/>
      <c r="G678" s="86"/>
      <c r="H678" s="3"/>
      <c r="I678" s="3"/>
      <c r="J678" s="3"/>
      <c r="K678" s="4"/>
      <c r="L678" s="3"/>
      <c r="M678" s="3"/>
      <c r="N678" s="7"/>
      <c r="O678" s="16"/>
      <c r="P678" s="92"/>
      <c r="Q678" s="92"/>
      <c r="R678" s="3"/>
      <c r="S678" s="4"/>
      <c r="T678" s="84"/>
      <c r="U678" s="128"/>
      <c r="V678" s="154"/>
      <c r="W678" s="159"/>
      <c r="X678" s="4"/>
      <c r="Y678" s="4"/>
      <c r="Z678" s="6"/>
      <c r="AA678" s="3"/>
      <c r="AB678" s="4"/>
      <c r="AC678" s="6"/>
      <c r="AD678" s="4"/>
      <c r="AE678" s="4" t="str">
        <f t="shared" si="29"/>
        <v/>
      </c>
      <c r="AF678" s="97"/>
    </row>
    <row r="679" spans="1:32" ht="15" customHeight="1" x14ac:dyDescent="0.25">
      <c r="A679" s="133">
        <v>677</v>
      </c>
      <c r="B679" s="150"/>
      <c r="C679" s="170" t="str">
        <f t="shared" si="28"/>
        <v/>
      </c>
      <c r="D679" s="138"/>
      <c r="E679" s="59"/>
      <c r="F679" s="59"/>
      <c r="G679" s="86"/>
      <c r="H679" s="3"/>
      <c r="I679" s="3"/>
      <c r="J679" s="3"/>
      <c r="K679" s="4"/>
      <c r="L679" s="3"/>
      <c r="M679" s="3"/>
      <c r="N679" s="7"/>
      <c r="O679" s="16"/>
      <c r="P679" s="92"/>
      <c r="Q679" s="92"/>
      <c r="R679" s="3"/>
      <c r="S679" s="4"/>
      <c r="T679" s="84"/>
      <c r="U679" s="128"/>
      <c r="V679" s="154"/>
      <c r="W679" s="159"/>
      <c r="X679" s="4"/>
      <c r="Y679" s="4"/>
      <c r="Z679" s="6"/>
      <c r="AA679" s="3"/>
      <c r="AB679" s="4"/>
      <c r="AC679" s="6"/>
      <c r="AD679" s="4"/>
      <c r="AE679" s="4" t="str">
        <f t="shared" si="29"/>
        <v/>
      </c>
      <c r="AF679" s="97"/>
    </row>
    <row r="680" spans="1:32" ht="15" customHeight="1" x14ac:dyDescent="0.25">
      <c r="A680" s="133">
        <v>678</v>
      </c>
      <c r="B680" s="150"/>
      <c r="C680" s="170" t="str">
        <f t="shared" si="28"/>
        <v/>
      </c>
      <c r="D680" s="138"/>
      <c r="E680" s="59"/>
      <c r="F680" s="59"/>
      <c r="G680" s="86"/>
      <c r="H680" s="3"/>
      <c r="I680" s="3"/>
      <c r="J680" s="3"/>
      <c r="K680" s="4"/>
      <c r="L680" s="3"/>
      <c r="M680" s="3"/>
      <c r="N680" s="7"/>
      <c r="O680" s="16"/>
      <c r="P680" s="92"/>
      <c r="Q680" s="92"/>
      <c r="R680" s="3"/>
      <c r="S680" s="4"/>
      <c r="T680" s="84"/>
      <c r="U680" s="128"/>
      <c r="V680" s="154"/>
      <c r="W680" s="159"/>
      <c r="X680" s="4"/>
      <c r="Y680" s="4"/>
      <c r="Z680" s="6"/>
      <c r="AA680" s="3"/>
      <c r="AB680" s="4"/>
      <c r="AC680" s="6"/>
      <c r="AD680" s="4"/>
      <c r="AE680" s="4" t="str">
        <f t="shared" si="29"/>
        <v/>
      </c>
      <c r="AF680" s="97"/>
    </row>
    <row r="681" spans="1:32" ht="15" customHeight="1" x14ac:dyDescent="0.25">
      <c r="A681" s="133">
        <v>679</v>
      </c>
      <c r="B681" s="150"/>
      <c r="C681" s="170" t="str">
        <f t="shared" si="28"/>
        <v/>
      </c>
      <c r="D681" s="138"/>
      <c r="E681" s="59"/>
      <c r="F681" s="59"/>
      <c r="G681" s="86"/>
      <c r="H681" s="3"/>
      <c r="I681" s="3"/>
      <c r="J681" s="3"/>
      <c r="K681" s="4"/>
      <c r="L681" s="3"/>
      <c r="M681" s="3"/>
      <c r="N681" s="7"/>
      <c r="O681" s="16"/>
      <c r="P681" s="92"/>
      <c r="Q681" s="92"/>
      <c r="R681" s="3"/>
      <c r="S681" s="4"/>
      <c r="T681" s="84"/>
      <c r="U681" s="128"/>
      <c r="V681" s="154"/>
      <c r="W681" s="159"/>
      <c r="X681" s="4"/>
      <c r="Y681" s="4"/>
      <c r="Z681" s="6"/>
      <c r="AA681" s="3"/>
      <c r="AB681" s="4"/>
      <c r="AC681" s="6"/>
      <c r="AD681" s="4"/>
      <c r="AE681" s="4" t="str">
        <f t="shared" si="29"/>
        <v/>
      </c>
      <c r="AF681" s="97"/>
    </row>
    <row r="682" spans="1:32" ht="15" customHeight="1" x14ac:dyDescent="0.25">
      <c r="A682" s="133">
        <v>680</v>
      </c>
      <c r="B682" s="150"/>
      <c r="C682" s="170" t="str">
        <f t="shared" si="28"/>
        <v/>
      </c>
      <c r="D682" s="138"/>
      <c r="E682" s="59"/>
      <c r="F682" s="59"/>
      <c r="G682" s="86"/>
      <c r="H682" s="3"/>
      <c r="I682" s="3"/>
      <c r="J682" s="3"/>
      <c r="K682" s="4"/>
      <c r="L682" s="3"/>
      <c r="M682" s="3"/>
      <c r="N682" s="7"/>
      <c r="O682" s="16"/>
      <c r="P682" s="92"/>
      <c r="Q682" s="92"/>
      <c r="R682" s="3"/>
      <c r="S682" s="4"/>
      <c r="T682" s="84"/>
      <c r="U682" s="128"/>
      <c r="V682" s="154"/>
      <c r="W682" s="159"/>
      <c r="X682" s="4"/>
      <c r="Y682" s="4"/>
      <c r="Z682" s="6"/>
      <c r="AA682" s="3"/>
      <c r="AB682" s="4"/>
      <c r="AC682" s="6"/>
      <c r="AD682" s="4"/>
      <c r="AE682" s="4" t="str">
        <f t="shared" si="29"/>
        <v/>
      </c>
      <c r="AF682" s="97"/>
    </row>
    <row r="683" spans="1:32" ht="15" customHeight="1" x14ac:dyDescent="0.25">
      <c r="A683" s="133">
        <v>681</v>
      </c>
      <c r="B683" s="150"/>
      <c r="C683" s="170" t="str">
        <f t="shared" si="28"/>
        <v/>
      </c>
      <c r="D683" s="138"/>
      <c r="E683" s="59"/>
      <c r="F683" s="59"/>
      <c r="G683" s="86"/>
      <c r="H683" s="3"/>
      <c r="I683" s="3"/>
      <c r="J683" s="3"/>
      <c r="K683" s="4"/>
      <c r="L683" s="3"/>
      <c r="M683" s="3"/>
      <c r="N683" s="7"/>
      <c r="O683" s="16"/>
      <c r="P683" s="92"/>
      <c r="Q683" s="92"/>
      <c r="R683" s="3"/>
      <c r="S683" s="4"/>
      <c r="T683" s="84"/>
      <c r="U683" s="128"/>
      <c r="V683" s="154"/>
      <c r="W683" s="159"/>
      <c r="X683" s="4"/>
      <c r="Y683" s="4"/>
      <c r="Z683" s="6"/>
      <c r="AA683" s="3"/>
      <c r="AB683" s="4"/>
      <c r="AC683" s="6"/>
      <c r="AD683" s="4"/>
      <c r="AE683" s="4" t="str">
        <f t="shared" si="29"/>
        <v/>
      </c>
      <c r="AF683" s="97"/>
    </row>
    <row r="684" spans="1:32" ht="15" customHeight="1" x14ac:dyDescent="0.25">
      <c r="A684" s="133">
        <v>682</v>
      </c>
      <c r="B684" s="150"/>
      <c r="C684" s="170" t="str">
        <f t="shared" si="28"/>
        <v/>
      </c>
      <c r="D684" s="138"/>
      <c r="E684" s="59"/>
      <c r="F684" s="59"/>
      <c r="G684" s="86"/>
      <c r="H684" s="3"/>
      <c r="I684" s="3"/>
      <c r="J684" s="3"/>
      <c r="K684" s="4"/>
      <c r="L684" s="3"/>
      <c r="M684" s="3"/>
      <c r="N684" s="7"/>
      <c r="O684" s="16"/>
      <c r="P684" s="92"/>
      <c r="Q684" s="92"/>
      <c r="R684" s="3"/>
      <c r="S684" s="4"/>
      <c r="T684" s="84"/>
      <c r="U684" s="128"/>
      <c r="V684" s="154"/>
      <c r="W684" s="159"/>
      <c r="X684" s="4"/>
      <c r="Y684" s="4"/>
      <c r="Z684" s="6"/>
      <c r="AA684" s="3"/>
      <c r="AB684" s="4"/>
      <c r="AC684" s="6"/>
      <c r="AD684" s="4"/>
      <c r="AE684" s="4" t="str">
        <f t="shared" si="29"/>
        <v/>
      </c>
      <c r="AF684" s="97"/>
    </row>
    <row r="685" spans="1:32" ht="15" customHeight="1" x14ac:dyDescent="0.25">
      <c r="A685" s="133">
        <v>683</v>
      </c>
      <c r="B685" s="150"/>
      <c r="C685" s="170" t="str">
        <f t="shared" si="28"/>
        <v/>
      </c>
      <c r="D685" s="138"/>
      <c r="E685" s="59"/>
      <c r="F685" s="59"/>
      <c r="G685" s="86"/>
      <c r="H685" s="3"/>
      <c r="I685" s="3"/>
      <c r="J685" s="3"/>
      <c r="K685" s="4"/>
      <c r="L685" s="3"/>
      <c r="M685" s="3"/>
      <c r="N685" s="7"/>
      <c r="O685" s="16"/>
      <c r="P685" s="92"/>
      <c r="Q685" s="92"/>
      <c r="R685" s="3"/>
      <c r="S685" s="4"/>
      <c r="T685" s="84"/>
      <c r="U685" s="128"/>
      <c r="V685" s="154"/>
      <c r="W685" s="159"/>
      <c r="X685" s="4"/>
      <c r="Y685" s="4"/>
      <c r="Z685" s="6"/>
      <c r="AA685" s="3"/>
      <c r="AB685" s="4"/>
      <c r="AC685" s="6"/>
      <c r="AD685" s="4"/>
      <c r="AE685" s="4" t="str">
        <f t="shared" si="29"/>
        <v/>
      </c>
      <c r="AF685" s="97"/>
    </row>
    <row r="686" spans="1:32" ht="15" customHeight="1" x14ac:dyDescent="0.25">
      <c r="A686" s="133">
        <v>684</v>
      </c>
      <c r="B686" s="150"/>
      <c r="C686" s="170" t="str">
        <f t="shared" si="28"/>
        <v/>
      </c>
      <c r="D686" s="138"/>
      <c r="E686" s="59"/>
      <c r="F686" s="59"/>
      <c r="G686" s="86"/>
      <c r="H686" s="3"/>
      <c r="I686" s="3"/>
      <c r="J686" s="3"/>
      <c r="K686" s="4"/>
      <c r="L686" s="3"/>
      <c r="M686" s="3"/>
      <c r="N686" s="7"/>
      <c r="O686" s="16"/>
      <c r="P686" s="92"/>
      <c r="Q686" s="92"/>
      <c r="R686" s="3"/>
      <c r="S686" s="4"/>
      <c r="T686" s="84"/>
      <c r="U686" s="128"/>
      <c r="V686" s="154"/>
      <c r="W686" s="159"/>
      <c r="X686" s="4"/>
      <c r="Y686" s="4"/>
      <c r="Z686" s="6"/>
      <c r="AA686" s="3"/>
      <c r="AB686" s="4"/>
      <c r="AC686" s="6"/>
      <c r="AD686" s="4"/>
      <c r="AE686" s="4" t="str">
        <f t="shared" si="29"/>
        <v/>
      </c>
      <c r="AF686" s="97"/>
    </row>
    <row r="687" spans="1:32" ht="15" customHeight="1" x14ac:dyDescent="0.25">
      <c r="A687" s="133">
        <v>685</v>
      </c>
      <c r="B687" s="150"/>
      <c r="C687" s="170" t="str">
        <f t="shared" si="28"/>
        <v/>
      </c>
      <c r="D687" s="138"/>
      <c r="E687" s="59"/>
      <c r="F687" s="59"/>
      <c r="G687" s="86"/>
      <c r="H687" s="3"/>
      <c r="I687" s="3"/>
      <c r="J687" s="3"/>
      <c r="K687" s="4"/>
      <c r="L687" s="3"/>
      <c r="M687" s="3"/>
      <c r="N687" s="7"/>
      <c r="O687" s="16"/>
      <c r="P687" s="92"/>
      <c r="Q687" s="92"/>
      <c r="R687" s="3"/>
      <c r="S687" s="4"/>
      <c r="T687" s="84"/>
      <c r="U687" s="128"/>
      <c r="V687" s="154"/>
      <c r="W687" s="159"/>
      <c r="X687" s="4"/>
      <c r="Y687" s="4"/>
      <c r="Z687" s="6"/>
      <c r="AA687" s="3"/>
      <c r="AB687" s="4"/>
      <c r="AC687" s="6"/>
      <c r="AD687" s="4"/>
      <c r="AE687" s="4" t="str">
        <f t="shared" si="29"/>
        <v/>
      </c>
      <c r="AF687" s="97"/>
    </row>
    <row r="688" spans="1:32" ht="15" customHeight="1" x14ac:dyDescent="0.25">
      <c r="A688" s="133">
        <v>686</v>
      </c>
      <c r="B688" s="150"/>
      <c r="C688" s="170" t="str">
        <f t="shared" si="28"/>
        <v/>
      </c>
      <c r="D688" s="138"/>
      <c r="E688" s="59"/>
      <c r="F688" s="59"/>
      <c r="G688" s="86"/>
      <c r="H688" s="3"/>
      <c r="I688" s="3"/>
      <c r="J688" s="3"/>
      <c r="K688" s="4"/>
      <c r="L688" s="3"/>
      <c r="M688" s="3"/>
      <c r="N688" s="7"/>
      <c r="O688" s="16"/>
      <c r="P688" s="92"/>
      <c r="Q688" s="92"/>
      <c r="R688" s="3"/>
      <c r="S688" s="4"/>
      <c r="T688" s="84"/>
      <c r="U688" s="128"/>
      <c r="V688" s="154"/>
      <c r="W688" s="159"/>
      <c r="X688" s="4"/>
      <c r="Y688" s="4"/>
      <c r="Z688" s="6"/>
      <c r="AA688" s="3"/>
      <c r="AB688" s="4"/>
      <c r="AC688" s="6"/>
      <c r="AD688" s="4"/>
      <c r="AE688" s="4" t="str">
        <f t="shared" si="29"/>
        <v/>
      </c>
      <c r="AF688" s="97"/>
    </row>
    <row r="689" spans="1:32" ht="15" customHeight="1" x14ac:dyDescent="0.25">
      <c r="A689" s="133">
        <v>687</v>
      </c>
      <c r="B689" s="150"/>
      <c r="C689" s="170" t="str">
        <f t="shared" si="28"/>
        <v/>
      </c>
      <c r="D689" s="138"/>
      <c r="E689" s="59"/>
      <c r="F689" s="59"/>
      <c r="G689" s="86"/>
      <c r="H689" s="3"/>
      <c r="I689" s="3"/>
      <c r="J689" s="3"/>
      <c r="K689" s="4"/>
      <c r="L689" s="3"/>
      <c r="M689" s="3"/>
      <c r="N689" s="7"/>
      <c r="O689" s="16"/>
      <c r="P689" s="92"/>
      <c r="Q689" s="92"/>
      <c r="R689" s="3"/>
      <c r="S689" s="4"/>
      <c r="T689" s="84"/>
      <c r="U689" s="128"/>
      <c r="V689" s="154"/>
      <c r="W689" s="159"/>
      <c r="X689" s="4"/>
      <c r="Y689" s="4"/>
      <c r="Z689" s="6"/>
      <c r="AA689" s="3"/>
      <c r="AB689" s="4"/>
      <c r="AC689" s="6"/>
      <c r="AD689" s="4"/>
      <c r="AE689" s="4" t="str">
        <f t="shared" si="29"/>
        <v/>
      </c>
      <c r="AF689" s="97"/>
    </row>
    <row r="690" spans="1:32" ht="15" customHeight="1" x14ac:dyDescent="0.25">
      <c r="A690" s="133">
        <v>688</v>
      </c>
      <c r="B690" s="150"/>
      <c r="C690" s="170" t="str">
        <f t="shared" si="28"/>
        <v/>
      </c>
      <c r="D690" s="138"/>
      <c r="E690" s="59"/>
      <c r="F690" s="59"/>
      <c r="G690" s="86"/>
      <c r="H690" s="3"/>
      <c r="I690" s="3"/>
      <c r="J690" s="3"/>
      <c r="K690" s="4"/>
      <c r="L690" s="3"/>
      <c r="M690" s="3"/>
      <c r="N690" s="7"/>
      <c r="O690" s="16"/>
      <c r="P690" s="92"/>
      <c r="Q690" s="92"/>
      <c r="R690" s="3"/>
      <c r="S690" s="4"/>
      <c r="T690" s="84"/>
      <c r="U690" s="128"/>
      <c r="V690" s="154"/>
      <c r="W690" s="159"/>
      <c r="X690" s="4"/>
      <c r="Y690" s="4"/>
      <c r="Z690" s="6"/>
      <c r="AA690" s="3"/>
      <c r="AB690" s="4"/>
      <c r="AC690" s="6"/>
      <c r="AD690" s="4"/>
      <c r="AE690" s="4" t="str">
        <f t="shared" si="29"/>
        <v/>
      </c>
      <c r="AF690" s="97"/>
    </row>
    <row r="691" spans="1:32" ht="15" customHeight="1" x14ac:dyDescent="0.25">
      <c r="A691" s="133">
        <v>689</v>
      </c>
      <c r="B691" s="150"/>
      <c r="C691" s="170" t="str">
        <f t="shared" si="28"/>
        <v/>
      </c>
      <c r="D691" s="138"/>
      <c r="E691" s="59"/>
      <c r="F691" s="59"/>
      <c r="G691" s="86"/>
      <c r="H691" s="3"/>
      <c r="I691" s="3"/>
      <c r="J691" s="3"/>
      <c r="K691" s="4"/>
      <c r="L691" s="3"/>
      <c r="M691" s="3"/>
      <c r="N691" s="7"/>
      <c r="O691" s="16"/>
      <c r="P691" s="92"/>
      <c r="Q691" s="92"/>
      <c r="R691" s="3"/>
      <c r="S691" s="4"/>
      <c r="T691" s="84"/>
      <c r="U691" s="128"/>
      <c r="V691" s="154"/>
      <c r="W691" s="159"/>
      <c r="X691" s="4"/>
      <c r="Y691" s="4"/>
      <c r="Z691" s="6"/>
      <c r="AA691" s="3"/>
      <c r="AB691" s="4"/>
      <c r="AC691" s="6"/>
      <c r="AD691" s="4"/>
      <c r="AE691" s="4" t="str">
        <f t="shared" si="29"/>
        <v/>
      </c>
      <c r="AF691" s="97"/>
    </row>
    <row r="692" spans="1:32" ht="15" customHeight="1" x14ac:dyDescent="0.25">
      <c r="A692" s="133">
        <v>690</v>
      </c>
      <c r="B692" s="150"/>
      <c r="C692" s="170" t="str">
        <f t="shared" si="28"/>
        <v/>
      </c>
      <c r="D692" s="138"/>
      <c r="E692" s="59"/>
      <c r="F692" s="59"/>
      <c r="G692" s="86"/>
      <c r="H692" s="3"/>
      <c r="I692" s="3"/>
      <c r="J692" s="3"/>
      <c r="K692" s="4"/>
      <c r="L692" s="3"/>
      <c r="M692" s="3"/>
      <c r="N692" s="7"/>
      <c r="O692" s="16"/>
      <c r="P692" s="92"/>
      <c r="Q692" s="92"/>
      <c r="R692" s="3"/>
      <c r="S692" s="4"/>
      <c r="T692" s="84"/>
      <c r="U692" s="128"/>
      <c r="V692" s="154"/>
      <c r="W692" s="159"/>
      <c r="X692" s="4"/>
      <c r="Y692" s="4"/>
      <c r="Z692" s="6"/>
      <c r="AA692" s="3"/>
      <c r="AB692" s="4"/>
      <c r="AC692" s="6"/>
      <c r="AD692" s="4"/>
      <c r="AE692" s="4" t="str">
        <f t="shared" si="29"/>
        <v/>
      </c>
      <c r="AF692" s="97"/>
    </row>
    <row r="693" spans="1:32" ht="15" customHeight="1" x14ac:dyDescent="0.25">
      <c r="A693" s="133">
        <v>691</v>
      </c>
      <c r="B693" s="150"/>
      <c r="C693" s="170" t="str">
        <f t="shared" si="28"/>
        <v/>
      </c>
      <c r="D693" s="138"/>
      <c r="E693" s="59"/>
      <c r="F693" s="59"/>
      <c r="G693" s="86"/>
      <c r="H693" s="3"/>
      <c r="I693" s="3"/>
      <c r="J693" s="3"/>
      <c r="K693" s="4"/>
      <c r="L693" s="3"/>
      <c r="M693" s="3"/>
      <c r="N693" s="7"/>
      <c r="O693" s="16"/>
      <c r="P693" s="92"/>
      <c r="Q693" s="92"/>
      <c r="R693" s="3"/>
      <c r="S693" s="4"/>
      <c r="T693" s="84"/>
      <c r="U693" s="128"/>
      <c r="V693" s="154"/>
      <c r="W693" s="159"/>
      <c r="X693" s="4"/>
      <c r="Y693" s="4"/>
      <c r="Z693" s="6"/>
      <c r="AA693" s="3"/>
      <c r="AB693" s="4"/>
      <c r="AC693" s="6"/>
      <c r="AD693" s="4"/>
      <c r="AE693" s="4" t="str">
        <f t="shared" si="29"/>
        <v/>
      </c>
      <c r="AF693" s="97"/>
    </row>
    <row r="694" spans="1:32" ht="15" customHeight="1" x14ac:dyDescent="0.25">
      <c r="A694" s="133">
        <v>692</v>
      </c>
      <c r="B694" s="150"/>
      <c r="C694" s="170" t="str">
        <f t="shared" si="28"/>
        <v/>
      </c>
      <c r="D694" s="138"/>
      <c r="E694" s="59"/>
      <c r="F694" s="59"/>
      <c r="G694" s="86"/>
      <c r="H694" s="3"/>
      <c r="I694" s="3"/>
      <c r="J694" s="3"/>
      <c r="K694" s="4"/>
      <c r="L694" s="3"/>
      <c r="M694" s="3"/>
      <c r="N694" s="7"/>
      <c r="O694" s="16"/>
      <c r="P694" s="92"/>
      <c r="Q694" s="92"/>
      <c r="R694" s="3"/>
      <c r="S694" s="4"/>
      <c r="T694" s="84"/>
      <c r="U694" s="128"/>
      <c r="V694" s="154"/>
      <c r="W694" s="159"/>
      <c r="X694" s="4"/>
      <c r="Y694" s="4"/>
      <c r="Z694" s="6"/>
      <c r="AA694" s="3"/>
      <c r="AB694" s="4"/>
      <c r="AC694" s="6"/>
      <c r="AD694" s="4"/>
      <c r="AE694" s="4" t="str">
        <f t="shared" si="29"/>
        <v/>
      </c>
      <c r="AF694" s="97"/>
    </row>
    <row r="695" spans="1:32" ht="15" customHeight="1" x14ac:dyDescent="0.25">
      <c r="A695" s="133">
        <v>693</v>
      </c>
      <c r="B695" s="150"/>
      <c r="C695" s="170" t="str">
        <f t="shared" si="28"/>
        <v/>
      </c>
      <c r="D695" s="138"/>
      <c r="E695" s="59"/>
      <c r="F695" s="59"/>
      <c r="G695" s="86"/>
      <c r="H695" s="3"/>
      <c r="I695" s="3"/>
      <c r="J695" s="3"/>
      <c r="K695" s="4"/>
      <c r="L695" s="3"/>
      <c r="M695" s="3"/>
      <c r="N695" s="7"/>
      <c r="O695" s="16"/>
      <c r="P695" s="92"/>
      <c r="Q695" s="92"/>
      <c r="R695" s="3"/>
      <c r="S695" s="4"/>
      <c r="T695" s="84"/>
      <c r="U695" s="128"/>
      <c r="V695" s="154"/>
      <c r="W695" s="159"/>
      <c r="X695" s="4"/>
      <c r="Y695" s="4"/>
      <c r="Z695" s="6"/>
      <c r="AA695" s="3"/>
      <c r="AB695" s="4"/>
      <c r="AC695" s="6"/>
      <c r="AD695" s="4"/>
      <c r="AE695" s="4" t="str">
        <f t="shared" si="29"/>
        <v/>
      </c>
      <c r="AF695" s="97"/>
    </row>
    <row r="696" spans="1:32" ht="15" customHeight="1" x14ac:dyDescent="0.25">
      <c r="A696" s="133">
        <v>694</v>
      </c>
      <c r="B696" s="150"/>
      <c r="C696" s="170" t="str">
        <f t="shared" si="28"/>
        <v/>
      </c>
      <c r="D696" s="138"/>
      <c r="E696" s="59"/>
      <c r="F696" s="59"/>
      <c r="G696" s="86"/>
      <c r="H696" s="3"/>
      <c r="I696" s="3"/>
      <c r="J696" s="3"/>
      <c r="K696" s="4"/>
      <c r="L696" s="3"/>
      <c r="M696" s="3"/>
      <c r="N696" s="7"/>
      <c r="O696" s="16"/>
      <c r="P696" s="92"/>
      <c r="Q696" s="92"/>
      <c r="R696" s="3"/>
      <c r="S696" s="4"/>
      <c r="T696" s="84"/>
      <c r="U696" s="128"/>
      <c r="V696" s="154"/>
      <c r="W696" s="159"/>
      <c r="X696" s="4"/>
      <c r="Y696" s="4"/>
      <c r="Z696" s="6"/>
      <c r="AA696" s="3"/>
      <c r="AB696" s="4"/>
      <c r="AC696" s="6"/>
      <c r="AD696" s="4"/>
      <c r="AE696" s="4" t="str">
        <f t="shared" si="29"/>
        <v/>
      </c>
      <c r="AF696" s="97"/>
    </row>
    <row r="697" spans="1:32" ht="15" customHeight="1" x14ac:dyDescent="0.25">
      <c r="A697" s="133">
        <v>695</v>
      </c>
      <c r="B697" s="150"/>
      <c r="C697" s="170" t="str">
        <f t="shared" si="28"/>
        <v/>
      </c>
      <c r="D697" s="138"/>
      <c r="E697" s="59"/>
      <c r="F697" s="59"/>
      <c r="G697" s="86"/>
      <c r="H697" s="3"/>
      <c r="I697" s="3"/>
      <c r="J697" s="3"/>
      <c r="K697" s="4"/>
      <c r="L697" s="3"/>
      <c r="M697" s="3"/>
      <c r="N697" s="7"/>
      <c r="O697" s="16"/>
      <c r="P697" s="92"/>
      <c r="Q697" s="92"/>
      <c r="R697" s="3"/>
      <c r="S697" s="4"/>
      <c r="T697" s="84"/>
      <c r="U697" s="128"/>
      <c r="V697" s="154"/>
      <c r="W697" s="159"/>
      <c r="X697" s="4"/>
      <c r="Y697" s="4"/>
      <c r="Z697" s="6"/>
      <c r="AA697" s="3"/>
      <c r="AB697" s="4"/>
      <c r="AC697" s="6"/>
      <c r="AD697" s="4"/>
      <c r="AE697" s="4" t="str">
        <f t="shared" si="29"/>
        <v/>
      </c>
      <c r="AF697" s="97"/>
    </row>
    <row r="698" spans="1:32" ht="15" customHeight="1" x14ac:dyDescent="0.25">
      <c r="A698" s="133">
        <v>696</v>
      </c>
      <c r="B698" s="150"/>
      <c r="C698" s="170" t="str">
        <f t="shared" si="28"/>
        <v/>
      </c>
      <c r="D698" s="138"/>
      <c r="E698" s="59"/>
      <c r="F698" s="59"/>
      <c r="G698" s="86"/>
      <c r="H698" s="3"/>
      <c r="I698" s="3"/>
      <c r="J698" s="3"/>
      <c r="K698" s="4"/>
      <c r="L698" s="3"/>
      <c r="M698" s="3"/>
      <c r="N698" s="7"/>
      <c r="O698" s="16"/>
      <c r="P698" s="92"/>
      <c r="Q698" s="92"/>
      <c r="R698" s="3"/>
      <c r="S698" s="4"/>
      <c r="T698" s="84"/>
      <c r="U698" s="128"/>
      <c r="V698" s="154"/>
      <c r="W698" s="159"/>
      <c r="X698" s="4"/>
      <c r="Y698" s="4"/>
      <c r="Z698" s="6"/>
      <c r="AA698" s="3"/>
      <c r="AB698" s="4"/>
      <c r="AC698" s="6"/>
      <c r="AD698" s="4"/>
      <c r="AE698" s="4" t="str">
        <f t="shared" si="29"/>
        <v/>
      </c>
      <c r="AF698" s="97"/>
    </row>
    <row r="699" spans="1:32" ht="15" customHeight="1" x14ac:dyDescent="0.25">
      <c r="A699" s="133">
        <v>697</v>
      </c>
      <c r="B699" s="150"/>
      <c r="C699" s="170" t="str">
        <f t="shared" ref="C699:C762" si="30">IF(ISBLANK(B699),"",MID(B699,3,2)&amp;"-"&amp;TEXT(V699,"mm")&amp;TEXT(V699,"jj")&amp;"-"&amp;TEXT(A699,"0000"))</f>
        <v/>
      </c>
      <c r="D699" s="138"/>
      <c r="E699" s="59"/>
      <c r="F699" s="59"/>
      <c r="G699" s="86"/>
      <c r="H699" s="3"/>
      <c r="I699" s="3"/>
      <c r="J699" s="3"/>
      <c r="K699" s="4"/>
      <c r="L699" s="3"/>
      <c r="M699" s="3"/>
      <c r="N699" s="7"/>
      <c r="O699" s="16"/>
      <c r="P699" s="92"/>
      <c r="Q699" s="92"/>
      <c r="R699" s="3"/>
      <c r="S699" s="4"/>
      <c r="T699" s="84"/>
      <c r="U699" s="128"/>
      <c r="V699" s="154"/>
      <c r="W699" s="159"/>
      <c r="X699" s="4"/>
      <c r="Y699" s="4"/>
      <c r="Z699" s="6"/>
      <c r="AA699" s="3"/>
      <c r="AB699" s="4"/>
      <c r="AC699" s="6"/>
      <c r="AD699" s="4"/>
      <c r="AE699" s="4" t="str">
        <f t="shared" si="29"/>
        <v/>
      </c>
      <c r="AF699" s="97"/>
    </row>
    <row r="700" spans="1:32" ht="15" customHeight="1" x14ac:dyDescent="0.25">
      <c r="A700" s="133">
        <v>698</v>
      </c>
      <c r="B700" s="150"/>
      <c r="C700" s="170" t="str">
        <f t="shared" si="30"/>
        <v/>
      </c>
      <c r="D700" s="138"/>
      <c r="E700" s="59"/>
      <c r="F700" s="59"/>
      <c r="G700" s="86"/>
      <c r="H700" s="3"/>
      <c r="I700" s="3"/>
      <c r="J700" s="3"/>
      <c r="K700" s="4"/>
      <c r="L700" s="3"/>
      <c r="M700" s="3"/>
      <c r="N700" s="7"/>
      <c r="O700" s="16"/>
      <c r="P700" s="92"/>
      <c r="Q700" s="92"/>
      <c r="R700" s="3"/>
      <c r="S700" s="4"/>
      <c r="T700" s="84"/>
      <c r="U700" s="128"/>
      <c r="V700" s="154"/>
      <c r="W700" s="159"/>
      <c r="X700" s="4"/>
      <c r="Y700" s="4"/>
      <c r="Z700" s="6"/>
      <c r="AA700" s="3"/>
      <c r="AB700" s="4"/>
      <c r="AC700" s="6"/>
      <c r="AD700" s="4"/>
      <c r="AE700" s="4" t="str">
        <f t="shared" si="29"/>
        <v/>
      </c>
      <c r="AF700" s="97"/>
    </row>
    <row r="701" spans="1:32" ht="15" customHeight="1" x14ac:dyDescent="0.25">
      <c r="A701" s="133">
        <v>699</v>
      </c>
      <c r="B701" s="150"/>
      <c r="C701" s="170" t="str">
        <f t="shared" si="30"/>
        <v/>
      </c>
      <c r="D701" s="138"/>
      <c r="E701" s="59"/>
      <c r="F701" s="59"/>
      <c r="G701" s="86"/>
      <c r="H701" s="3"/>
      <c r="I701" s="3"/>
      <c r="J701" s="3"/>
      <c r="K701" s="4"/>
      <c r="L701" s="3"/>
      <c r="M701" s="3"/>
      <c r="N701" s="7"/>
      <c r="O701" s="16"/>
      <c r="P701" s="92"/>
      <c r="Q701" s="92"/>
      <c r="R701" s="3"/>
      <c r="S701" s="4"/>
      <c r="T701" s="84"/>
      <c r="U701" s="128"/>
      <c r="V701" s="154"/>
      <c r="W701" s="159"/>
      <c r="X701" s="4"/>
      <c r="Y701" s="4"/>
      <c r="Z701" s="6"/>
      <c r="AA701" s="3"/>
      <c r="AB701" s="4"/>
      <c r="AC701" s="6"/>
      <c r="AD701" s="4"/>
      <c r="AE701" s="4" t="str">
        <f t="shared" si="29"/>
        <v/>
      </c>
      <c r="AF701" s="97"/>
    </row>
    <row r="702" spans="1:32" ht="15" customHeight="1" x14ac:dyDescent="0.25">
      <c r="A702" s="133">
        <v>700</v>
      </c>
      <c r="B702" s="150"/>
      <c r="C702" s="170" t="str">
        <f t="shared" si="30"/>
        <v/>
      </c>
      <c r="D702" s="138"/>
      <c r="E702" s="59"/>
      <c r="F702" s="59"/>
      <c r="G702" s="86"/>
      <c r="H702" s="3"/>
      <c r="I702" s="3"/>
      <c r="J702" s="3"/>
      <c r="K702" s="4"/>
      <c r="L702" s="3"/>
      <c r="M702" s="3"/>
      <c r="N702" s="7"/>
      <c r="O702" s="16"/>
      <c r="P702" s="92"/>
      <c r="Q702" s="92"/>
      <c r="R702" s="3"/>
      <c r="S702" s="4"/>
      <c r="T702" s="84"/>
      <c r="U702" s="128"/>
      <c r="V702" s="154"/>
      <c r="W702" s="159"/>
      <c r="X702" s="4"/>
      <c r="Y702" s="4"/>
      <c r="Z702" s="6"/>
      <c r="AA702" s="3"/>
      <c r="AB702" s="4"/>
      <c r="AC702" s="6"/>
      <c r="AD702" s="4"/>
      <c r="AE702" s="4" t="str">
        <f t="shared" si="29"/>
        <v/>
      </c>
      <c r="AF702" s="97"/>
    </row>
    <row r="703" spans="1:32" ht="15" customHeight="1" x14ac:dyDescent="0.25">
      <c r="A703" s="133">
        <v>701</v>
      </c>
      <c r="B703" s="150"/>
      <c r="C703" s="170" t="str">
        <f t="shared" si="30"/>
        <v/>
      </c>
      <c r="D703" s="138"/>
      <c r="E703" s="59"/>
      <c r="F703" s="59"/>
      <c r="G703" s="86"/>
      <c r="H703" s="3"/>
      <c r="I703" s="3"/>
      <c r="J703" s="3"/>
      <c r="K703" s="4"/>
      <c r="L703" s="3"/>
      <c r="M703" s="3"/>
      <c r="N703" s="7"/>
      <c r="O703" s="16"/>
      <c r="P703" s="92"/>
      <c r="Q703" s="92"/>
      <c r="R703" s="3"/>
      <c r="S703" s="4"/>
      <c r="T703" s="84"/>
      <c r="U703" s="128"/>
      <c r="V703" s="154"/>
      <c r="W703" s="159"/>
      <c r="X703" s="4"/>
      <c r="Y703" s="4"/>
      <c r="Z703" s="6"/>
      <c r="AA703" s="3"/>
      <c r="AB703" s="4"/>
      <c r="AC703" s="6"/>
      <c r="AD703" s="4"/>
      <c r="AE703" s="4" t="str">
        <f t="shared" si="29"/>
        <v/>
      </c>
      <c r="AF703" s="97"/>
    </row>
    <row r="704" spans="1:32" ht="15" customHeight="1" x14ac:dyDescent="0.25">
      <c r="A704" s="133">
        <v>702</v>
      </c>
      <c r="B704" s="150"/>
      <c r="C704" s="170" t="str">
        <f t="shared" si="30"/>
        <v/>
      </c>
      <c r="D704" s="138"/>
      <c r="E704" s="59"/>
      <c r="F704" s="59"/>
      <c r="G704" s="86"/>
      <c r="H704" s="3"/>
      <c r="I704" s="3"/>
      <c r="J704" s="3"/>
      <c r="K704" s="4"/>
      <c r="L704" s="3"/>
      <c r="M704" s="3"/>
      <c r="N704" s="7"/>
      <c r="O704" s="16"/>
      <c r="P704" s="92"/>
      <c r="Q704" s="92"/>
      <c r="R704" s="3"/>
      <c r="S704" s="4"/>
      <c r="T704" s="84"/>
      <c r="U704" s="128"/>
      <c r="V704" s="154"/>
      <c r="W704" s="159"/>
      <c r="X704" s="4"/>
      <c r="Y704" s="4"/>
      <c r="Z704" s="6"/>
      <c r="AA704" s="3"/>
      <c r="AB704" s="4"/>
      <c r="AC704" s="6"/>
      <c r="AD704" s="4"/>
      <c r="AE704" s="4" t="str">
        <f t="shared" si="29"/>
        <v/>
      </c>
      <c r="AF704" s="97"/>
    </row>
    <row r="705" spans="1:32" ht="15" customHeight="1" x14ac:dyDescent="0.25">
      <c r="A705" s="133">
        <v>703</v>
      </c>
      <c r="B705" s="150"/>
      <c r="C705" s="170" t="str">
        <f t="shared" si="30"/>
        <v/>
      </c>
      <c r="D705" s="138"/>
      <c r="E705" s="59"/>
      <c r="F705" s="59"/>
      <c r="G705" s="86"/>
      <c r="H705" s="3"/>
      <c r="I705" s="3"/>
      <c r="J705" s="3"/>
      <c r="K705" s="4"/>
      <c r="L705" s="3"/>
      <c r="M705" s="3"/>
      <c r="N705" s="7"/>
      <c r="O705" s="16"/>
      <c r="P705" s="92"/>
      <c r="Q705" s="92"/>
      <c r="R705" s="3"/>
      <c r="S705" s="4"/>
      <c r="T705" s="84"/>
      <c r="U705" s="128"/>
      <c r="V705" s="154"/>
      <c r="W705" s="159"/>
      <c r="X705" s="4"/>
      <c r="Y705" s="4"/>
      <c r="Z705" s="6"/>
      <c r="AA705" s="3"/>
      <c r="AB705" s="4"/>
      <c r="AC705" s="6"/>
      <c r="AD705" s="4"/>
      <c r="AE705" s="4" t="str">
        <f t="shared" ref="AE705:AE768" si="31">IF(ISBLANK(H705),"",IF(ISNUMBER(SEARCH("NR",H705)),"NON","OUI"))</f>
        <v/>
      </c>
      <c r="AF705" s="97"/>
    </row>
    <row r="706" spans="1:32" ht="15" customHeight="1" x14ac:dyDescent="0.25">
      <c r="A706" s="133">
        <v>704</v>
      </c>
      <c r="B706" s="150"/>
      <c r="C706" s="170" t="str">
        <f t="shared" si="30"/>
        <v/>
      </c>
      <c r="D706" s="138"/>
      <c r="E706" s="59"/>
      <c r="F706" s="59"/>
      <c r="G706" s="86"/>
      <c r="H706" s="3"/>
      <c r="I706" s="3"/>
      <c r="J706" s="3"/>
      <c r="K706" s="4"/>
      <c r="L706" s="3"/>
      <c r="M706" s="3"/>
      <c r="N706" s="7"/>
      <c r="O706" s="16"/>
      <c r="P706" s="92"/>
      <c r="Q706" s="92"/>
      <c r="R706" s="3"/>
      <c r="S706" s="4"/>
      <c r="T706" s="84"/>
      <c r="U706" s="128"/>
      <c r="V706" s="154"/>
      <c r="W706" s="159"/>
      <c r="X706" s="4"/>
      <c r="Y706" s="4"/>
      <c r="Z706" s="6"/>
      <c r="AA706" s="3"/>
      <c r="AB706" s="4"/>
      <c r="AC706" s="6"/>
      <c r="AD706" s="4"/>
      <c r="AE706" s="4" t="str">
        <f t="shared" si="31"/>
        <v/>
      </c>
      <c r="AF706" s="97"/>
    </row>
    <row r="707" spans="1:32" ht="15" customHeight="1" x14ac:dyDescent="0.25">
      <c r="A707" s="133">
        <v>705</v>
      </c>
      <c r="B707" s="150"/>
      <c r="C707" s="170" t="str">
        <f t="shared" si="30"/>
        <v/>
      </c>
      <c r="D707" s="138"/>
      <c r="E707" s="59"/>
      <c r="F707" s="59"/>
      <c r="G707" s="86"/>
      <c r="H707" s="3"/>
      <c r="I707" s="3"/>
      <c r="J707" s="3"/>
      <c r="K707" s="4"/>
      <c r="L707" s="3"/>
      <c r="M707" s="3"/>
      <c r="N707" s="7"/>
      <c r="O707" s="16"/>
      <c r="P707" s="92"/>
      <c r="Q707" s="92"/>
      <c r="R707" s="3"/>
      <c r="S707" s="4"/>
      <c r="T707" s="84"/>
      <c r="U707" s="128"/>
      <c r="V707" s="154"/>
      <c r="W707" s="159"/>
      <c r="X707" s="4"/>
      <c r="Y707" s="4"/>
      <c r="Z707" s="6"/>
      <c r="AA707" s="3"/>
      <c r="AB707" s="4"/>
      <c r="AC707" s="6"/>
      <c r="AD707" s="4"/>
      <c r="AE707" s="4" t="str">
        <f t="shared" si="31"/>
        <v/>
      </c>
      <c r="AF707" s="97"/>
    </row>
    <row r="708" spans="1:32" ht="15" customHeight="1" x14ac:dyDescent="0.25">
      <c r="A708" s="133">
        <v>706</v>
      </c>
      <c r="B708" s="150"/>
      <c r="C708" s="170" t="str">
        <f t="shared" si="30"/>
        <v/>
      </c>
      <c r="D708" s="138"/>
      <c r="E708" s="59"/>
      <c r="F708" s="59"/>
      <c r="G708" s="86"/>
      <c r="H708" s="3"/>
      <c r="I708" s="3"/>
      <c r="J708" s="3"/>
      <c r="K708" s="4"/>
      <c r="L708" s="3"/>
      <c r="M708" s="3"/>
      <c r="N708" s="7"/>
      <c r="O708" s="16"/>
      <c r="P708" s="92"/>
      <c r="Q708" s="92"/>
      <c r="R708" s="3"/>
      <c r="S708" s="4"/>
      <c r="T708" s="84"/>
      <c r="U708" s="128"/>
      <c r="V708" s="154"/>
      <c r="W708" s="159"/>
      <c r="X708" s="4"/>
      <c r="Y708" s="4"/>
      <c r="Z708" s="6"/>
      <c r="AA708" s="3"/>
      <c r="AB708" s="4"/>
      <c r="AC708" s="6"/>
      <c r="AD708" s="4"/>
      <c r="AE708" s="4" t="str">
        <f t="shared" si="31"/>
        <v/>
      </c>
      <c r="AF708" s="97"/>
    </row>
    <row r="709" spans="1:32" ht="15" customHeight="1" x14ac:dyDescent="0.25">
      <c r="A709" s="133">
        <v>707</v>
      </c>
      <c r="B709" s="150"/>
      <c r="C709" s="170" t="str">
        <f t="shared" si="30"/>
        <v/>
      </c>
      <c r="D709" s="138"/>
      <c r="E709" s="59"/>
      <c r="F709" s="59"/>
      <c r="G709" s="86"/>
      <c r="H709" s="3"/>
      <c r="I709" s="3"/>
      <c r="J709" s="3"/>
      <c r="K709" s="4"/>
      <c r="L709" s="3"/>
      <c r="M709" s="3"/>
      <c r="N709" s="7"/>
      <c r="O709" s="16"/>
      <c r="P709" s="92"/>
      <c r="Q709" s="92"/>
      <c r="R709" s="3"/>
      <c r="S709" s="4"/>
      <c r="T709" s="84"/>
      <c r="U709" s="128"/>
      <c r="V709" s="154"/>
      <c r="W709" s="159"/>
      <c r="X709" s="4"/>
      <c r="Y709" s="4"/>
      <c r="Z709" s="6"/>
      <c r="AA709" s="3"/>
      <c r="AB709" s="4"/>
      <c r="AC709" s="6"/>
      <c r="AD709" s="4"/>
      <c r="AE709" s="4" t="str">
        <f t="shared" si="31"/>
        <v/>
      </c>
      <c r="AF709" s="97"/>
    </row>
    <row r="710" spans="1:32" ht="15" customHeight="1" x14ac:dyDescent="0.25">
      <c r="A710" s="133">
        <v>708</v>
      </c>
      <c r="B710" s="150"/>
      <c r="C710" s="170" t="str">
        <f t="shared" si="30"/>
        <v/>
      </c>
      <c r="D710" s="138"/>
      <c r="E710" s="59"/>
      <c r="F710" s="59"/>
      <c r="G710" s="86"/>
      <c r="H710" s="3"/>
      <c r="I710" s="3"/>
      <c r="J710" s="3"/>
      <c r="K710" s="4"/>
      <c r="L710" s="3"/>
      <c r="M710" s="3"/>
      <c r="N710" s="7"/>
      <c r="O710" s="16"/>
      <c r="P710" s="92"/>
      <c r="Q710" s="92"/>
      <c r="R710" s="3"/>
      <c r="S710" s="4"/>
      <c r="T710" s="84"/>
      <c r="U710" s="128"/>
      <c r="V710" s="154"/>
      <c r="W710" s="159"/>
      <c r="X710" s="4"/>
      <c r="Y710" s="4"/>
      <c r="Z710" s="6"/>
      <c r="AA710" s="3"/>
      <c r="AB710" s="4"/>
      <c r="AC710" s="6"/>
      <c r="AD710" s="4"/>
      <c r="AE710" s="4" t="str">
        <f t="shared" si="31"/>
        <v/>
      </c>
      <c r="AF710" s="97"/>
    </row>
    <row r="711" spans="1:32" ht="15" customHeight="1" x14ac:dyDescent="0.25">
      <c r="A711" s="133">
        <v>709</v>
      </c>
      <c r="B711" s="150"/>
      <c r="C711" s="170" t="str">
        <f t="shared" si="30"/>
        <v/>
      </c>
      <c r="D711" s="138"/>
      <c r="E711" s="59"/>
      <c r="F711" s="59"/>
      <c r="G711" s="86"/>
      <c r="H711" s="3"/>
      <c r="I711" s="3"/>
      <c r="J711" s="3"/>
      <c r="K711" s="4"/>
      <c r="L711" s="3"/>
      <c r="M711" s="3"/>
      <c r="N711" s="7"/>
      <c r="O711" s="16"/>
      <c r="P711" s="92"/>
      <c r="Q711" s="92"/>
      <c r="R711" s="3"/>
      <c r="S711" s="4"/>
      <c r="T711" s="84"/>
      <c r="U711" s="128"/>
      <c r="V711" s="154"/>
      <c r="W711" s="159"/>
      <c r="X711" s="4"/>
      <c r="Y711" s="4"/>
      <c r="Z711" s="6"/>
      <c r="AA711" s="3"/>
      <c r="AB711" s="4"/>
      <c r="AC711" s="6"/>
      <c r="AD711" s="4"/>
      <c r="AE711" s="4" t="str">
        <f t="shared" si="31"/>
        <v/>
      </c>
      <c r="AF711" s="97"/>
    </row>
    <row r="712" spans="1:32" ht="15" customHeight="1" x14ac:dyDescent="0.25">
      <c r="A712" s="133">
        <v>710</v>
      </c>
      <c r="B712" s="150"/>
      <c r="C712" s="170" t="str">
        <f t="shared" si="30"/>
        <v/>
      </c>
      <c r="D712" s="138"/>
      <c r="E712" s="59"/>
      <c r="F712" s="59"/>
      <c r="G712" s="86"/>
      <c r="H712" s="3"/>
      <c r="I712" s="3"/>
      <c r="J712" s="3"/>
      <c r="K712" s="4"/>
      <c r="L712" s="3"/>
      <c r="M712" s="3"/>
      <c r="N712" s="7"/>
      <c r="O712" s="16"/>
      <c r="P712" s="92"/>
      <c r="Q712" s="92"/>
      <c r="R712" s="3"/>
      <c r="S712" s="4"/>
      <c r="T712" s="84"/>
      <c r="U712" s="128"/>
      <c r="V712" s="154"/>
      <c r="W712" s="159"/>
      <c r="X712" s="4"/>
      <c r="Y712" s="4"/>
      <c r="Z712" s="6"/>
      <c r="AA712" s="3"/>
      <c r="AB712" s="4"/>
      <c r="AC712" s="6"/>
      <c r="AD712" s="4"/>
      <c r="AE712" s="4" t="str">
        <f t="shared" si="31"/>
        <v/>
      </c>
      <c r="AF712" s="97"/>
    </row>
    <row r="713" spans="1:32" ht="15" customHeight="1" x14ac:dyDescent="0.25">
      <c r="A713" s="133">
        <v>711</v>
      </c>
      <c r="B713" s="150"/>
      <c r="C713" s="170" t="str">
        <f t="shared" si="30"/>
        <v/>
      </c>
      <c r="D713" s="138"/>
      <c r="E713" s="59"/>
      <c r="F713" s="59"/>
      <c r="G713" s="86"/>
      <c r="H713" s="3"/>
      <c r="I713" s="3"/>
      <c r="J713" s="3"/>
      <c r="K713" s="4"/>
      <c r="L713" s="3"/>
      <c r="M713" s="3"/>
      <c r="N713" s="7"/>
      <c r="O713" s="16"/>
      <c r="P713" s="92"/>
      <c r="Q713" s="92"/>
      <c r="R713" s="3"/>
      <c r="S713" s="4"/>
      <c r="T713" s="84"/>
      <c r="U713" s="128"/>
      <c r="V713" s="154"/>
      <c r="W713" s="159"/>
      <c r="X713" s="4"/>
      <c r="Y713" s="4"/>
      <c r="Z713" s="6"/>
      <c r="AA713" s="3"/>
      <c r="AB713" s="4"/>
      <c r="AC713" s="6"/>
      <c r="AD713" s="4"/>
      <c r="AE713" s="4" t="str">
        <f t="shared" si="31"/>
        <v/>
      </c>
      <c r="AF713" s="97"/>
    </row>
    <row r="714" spans="1:32" ht="15" customHeight="1" x14ac:dyDescent="0.25">
      <c r="A714" s="133">
        <v>712</v>
      </c>
      <c r="B714" s="150"/>
      <c r="C714" s="170" t="str">
        <f t="shared" si="30"/>
        <v/>
      </c>
      <c r="D714" s="138"/>
      <c r="E714" s="59"/>
      <c r="F714" s="59"/>
      <c r="G714" s="86"/>
      <c r="H714" s="3"/>
      <c r="I714" s="3"/>
      <c r="J714" s="3"/>
      <c r="K714" s="4"/>
      <c r="L714" s="3"/>
      <c r="M714" s="3"/>
      <c r="N714" s="7"/>
      <c r="O714" s="16"/>
      <c r="P714" s="92"/>
      <c r="Q714" s="92"/>
      <c r="R714" s="3"/>
      <c r="S714" s="4"/>
      <c r="T714" s="84"/>
      <c r="U714" s="128"/>
      <c r="V714" s="154"/>
      <c r="W714" s="159"/>
      <c r="X714" s="4"/>
      <c r="Y714" s="4"/>
      <c r="Z714" s="6"/>
      <c r="AA714" s="3"/>
      <c r="AB714" s="4"/>
      <c r="AC714" s="6"/>
      <c r="AD714" s="4"/>
      <c r="AE714" s="4" t="str">
        <f t="shared" si="31"/>
        <v/>
      </c>
      <c r="AF714" s="97"/>
    </row>
    <row r="715" spans="1:32" ht="15" customHeight="1" x14ac:dyDescent="0.25">
      <c r="A715" s="133">
        <v>713</v>
      </c>
      <c r="B715" s="150"/>
      <c r="C715" s="170" t="str">
        <f t="shared" si="30"/>
        <v/>
      </c>
      <c r="D715" s="138"/>
      <c r="E715" s="59"/>
      <c r="F715" s="59"/>
      <c r="G715" s="86"/>
      <c r="H715" s="3"/>
      <c r="I715" s="3"/>
      <c r="J715" s="3"/>
      <c r="K715" s="4"/>
      <c r="L715" s="3"/>
      <c r="M715" s="3"/>
      <c r="N715" s="7"/>
      <c r="O715" s="16"/>
      <c r="P715" s="92"/>
      <c r="Q715" s="92"/>
      <c r="R715" s="3"/>
      <c r="S715" s="4"/>
      <c r="T715" s="84"/>
      <c r="U715" s="128"/>
      <c r="V715" s="154"/>
      <c r="W715" s="159"/>
      <c r="X715" s="4"/>
      <c r="Y715" s="4"/>
      <c r="Z715" s="6"/>
      <c r="AA715" s="3"/>
      <c r="AB715" s="4"/>
      <c r="AC715" s="6"/>
      <c r="AD715" s="4"/>
      <c r="AE715" s="4" t="str">
        <f t="shared" si="31"/>
        <v/>
      </c>
      <c r="AF715" s="97"/>
    </row>
    <row r="716" spans="1:32" ht="15" customHeight="1" x14ac:dyDescent="0.25">
      <c r="A716" s="133">
        <v>714</v>
      </c>
      <c r="B716" s="150"/>
      <c r="C716" s="170" t="str">
        <f t="shared" si="30"/>
        <v/>
      </c>
      <c r="D716" s="138"/>
      <c r="E716" s="59"/>
      <c r="F716" s="59"/>
      <c r="G716" s="86"/>
      <c r="H716" s="3"/>
      <c r="I716" s="3"/>
      <c r="J716" s="3"/>
      <c r="K716" s="4"/>
      <c r="L716" s="3"/>
      <c r="M716" s="3"/>
      <c r="N716" s="7"/>
      <c r="O716" s="16"/>
      <c r="P716" s="92"/>
      <c r="Q716" s="92"/>
      <c r="R716" s="3"/>
      <c r="S716" s="4"/>
      <c r="T716" s="84"/>
      <c r="U716" s="128"/>
      <c r="V716" s="154"/>
      <c r="W716" s="159"/>
      <c r="X716" s="4"/>
      <c r="Y716" s="4"/>
      <c r="Z716" s="6"/>
      <c r="AA716" s="3"/>
      <c r="AB716" s="4"/>
      <c r="AC716" s="6"/>
      <c r="AD716" s="4"/>
      <c r="AE716" s="4" t="str">
        <f t="shared" si="31"/>
        <v/>
      </c>
      <c r="AF716" s="97"/>
    </row>
    <row r="717" spans="1:32" ht="15" customHeight="1" x14ac:dyDescent="0.25">
      <c r="A717" s="133">
        <v>715</v>
      </c>
      <c r="B717" s="150"/>
      <c r="C717" s="170" t="str">
        <f t="shared" si="30"/>
        <v/>
      </c>
      <c r="D717" s="138"/>
      <c r="E717" s="59"/>
      <c r="F717" s="59"/>
      <c r="G717" s="86"/>
      <c r="H717" s="3"/>
      <c r="I717" s="3"/>
      <c r="J717" s="3"/>
      <c r="K717" s="4"/>
      <c r="L717" s="3"/>
      <c r="M717" s="3"/>
      <c r="N717" s="7"/>
      <c r="O717" s="16"/>
      <c r="P717" s="92"/>
      <c r="Q717" s="92"/>
      <c r="R717" s="3"/>
      <c r="S717" s="4"/>
      <c r="T717" s="84"/>
      <c r="U717" s="128"/>
      <c r="V717" s="154"/>
      <c r="W717" s="159"/>
      <c r="X717" s="4"/>
      <c r="Y717" s="4"/>
      <c r="Z717" s="6"/>
      <c r="AA717" s="3"/>
      <c r="AB717" s="4"/>
      <c r="AC717" s="6"/>
      <c r="AD717" s="4"/>
      <c r="AE717" s="4" t="str">
        <f t="shared" si="31"/>
        <v/>
      </c>
      <c r="AF717" s="97"/>
    </row>
    <row r="718" spans="1:32" ht="15" customHeight="1" x14ac:dyDescent="0.25">
      <c r="A718" s="133">
        <v>716</v>
      </c>
      <c r="B718" s="150"/>
      <c r="C718" s="170" t="str">
        <f t="shared" si="30"/>
        <v/>
      </c>
      <c r="D718" s="138"/>
      <c r="E718" s="59"/>
      <c r="F718" s="59"/>
      <c r="G718" s="86"/>
      <c r="H718" s="3"/>
      <c r="I718" s="3"/>
      <c r="J718" s="3"/>
      <c r="K718" s="4"/>
      <c r="L718" s="3"/>
      <c r="M718" s="3"/>
      <c r="N718" s="7"/>
      <c r="O718" s="16"/>
      <c r="P718" s="92"/>
      <c r="Q718" s="92"/>
      <c r="R718" s="3"/>
      <c r="S718" s="4"/>
      <c r="T718" s="84"/>
      <c r="U718" s="128"/>
      <c r="V718" s="154"/>
      <c r="W718" s="159"/>
      <c r="X718" s="4"/>
      <c r="Y718" s="4"/>
      <c r="Z718" s="6"/>
      <c r="AA718" s="3"/>
      <c r="AB718" s="4"/>
      <c r="AC718" s="6"/>
      <c r="AD718" s="4"/>
      <c r="AE718" s="4" t="str">
        <f t="shared" si="31"/>
        <v/>
      </c>
      <c r="AF718" s="97"/>
    </row>
    <row r="719" spans="1:32" ht="15" customHeight="1" x14ac:dyDescent="0.25">
      <c r="A719" s="133">
        <v>717</v>
      </c>
      <c r="B719" s="150"/>
      <c r="C719" s="170" t="str">
        <f t="shared" si="30"/>
        <v/>
      </c>
      <c r="D719" s="138"/>
      <c r="E719" s="59"/>
      <c r="F719" s="59"/>
      <c r="G719" s="86"/>
      <c r="H719" s="3"/>
      <c r="I719" s="3"/>
      <c r="J719" s="3"/>
      <c r="K719" s="4"/>
      <c r="L719" s="3"/>
      <c r="M719" s="3"/>
      <c r="N719" s="7"/>
      <c r="O719" s="16"/>
      <c r="P719" s="92"/>
      <c r="Q719" s="92"/>
      <c r="R719" s="3"/>
      <c r="S719" s="4"/>
      <c r="T719" s="84"/>
      <c r="U719" s="128"/>
      <c r="V719" s="154"/>
      <c r="W719" s="159"/>
      <c r="X719" s="4"/>
      <c r="Y719" s="4"/>
      <c r="Z719" s="6"/>
      <c r="AA719" s="3"/>
      <c r="AB719" s="4"/>
      <c r="AC719" s="6"/>
      <c r="AD719" s="4"/>
      <c r="AE719" s="4" t="str">
        <f t="shared" si="31"/>
        <v/>
      </c>
      <c r="AF719" s="97"/>
    </row>
    <row r="720" spans="1:32" ht="15" customHeight="1" x14ac:dyDescent="0.25">
      <c r="A720" s="133">
        <v>718</v>
      </c>
      <c r="B720" s="150"/>
      <c r="C720" s="170" t="str">
        <f t="shared" si="30"/>
        <v/>
      </c>
      <c r="D720" s="138"/>
      <c r="E720" s="59"/>
      <c r="F720" s="59"/>
      <c r="G720" s="86"/>
      <c r="H720" s="3"/>
      <c r="I720" s="3"/>
      <c r="J720" s="3"/>
      <c r="K720" s="4"/>
      <c r="L720" s="3"/>
      <c r="M720" s="3"/>
      <c r="N720" s="7"/>
      <c r="O720" s="16"/>
      <c r="P720" s="92"/>
      <c r="Q720" s="92"/>
      <c r="R720" s="3"/>
      <c r="S720" s="4"/>
      <c r="T720" s="84"/>
      <c r="U720" s="128"/>
      <c r="V720" s="154"/>
      <c r="W720" s="159"/>
      <c r="X720" s="4"/>
      <c r="Y720" s="4"/>
      <c r="Z720" s="6"/>
      <c r="AA720" s="3"/>
      <c r="AB720" s="4"/>
      <c r="AC720" s="6"/>
      <c r="AD720" s="4"/>
      <c r="AE720" s="4" t="str">
        <f t="shared" si="31"/>
        <v/>
      </c>
      <c r="AF720" s="97"/>
    </row>
    <row r="721" spans="1:32" ht="15" customHeight="1" x14ac:dyDescent="0.25">
      <c r="A721" s="133">
        <v>719</v>
      </c>
      <c r="B721" s="150"/>
      <c r="C721" s="170" t="str">
        <f t="shared" si="30"/>
        <v/>
      </c>
      <c r="D721" s="138"/>
      <c r="E721" s="59"/>
      <c r="F721" s="59"/>
      <c r="G721" s="86"/>
      <c r="H721" s="3"/>
      <c r="I721" s="3"/>
      <c r="J721" s="3"/>
      <c r="K721" s="4"/>
      <c r="L721" s="3"/>
      <c r="M721" s="3"/>
      <c r="N721" s="7"/>
      <c r="O721" s="16"/>
      <c r="P721" s="92"/>
      <c r="Q721" s="92"/>
      <c r="R721" s="3"/>
      <c r="S721" s="4"/>
      <c r="T721" s="84"/>
      <c r="U721" s="128"/>
      <c r="V721" s="154"/>
      <c r="W721" s="159"/>
      <c r="X721" s="4"/>
      <c r="Y721" s="4"/>
      <c r="Z721" s="6"/>
      <c r="AA721" s="3"/>
      <c r="AB721" s="4"/>
      <c r="AC721" s="6"/>
      <c r="AD721" s="4"/>
      <c r="AE721" s="4" t="str">
        <f t="shared" si="31"/>
        <v/>
      </c>
      <c r="AF721" s="97"/>
    </row>
    <row r="722" spans="1:32" ht="15" customHeight="1" x14ac:dyDescent="0.25">
      <c r="A722" s="133">
        <v>720</v>
      </c>
      <c r="B722" s="150"/>
      <c r="C722" s="170" t="str">
        <f t="shared" si="30"/>
        <v/>
      </c>
      <c r="D722" s="138"/>
      <c r="E722" s="59"/>
      <c r="F722" s="59"/>
      <c r="G722" s="86"/>
      <c r="H722" s="3"/>
      <c r="I722" s="3"/>
      <c r="J722" s="3"/>
      <c r="K722" s="4"/>
      <c r="L722" s="3"/>
      <c r="M722" s="3"/>
      <c r="N722" s="7"/>
      <c r="O722" s="16"/>
      <c r="P722" s="92"/>
      <c r="Q722" s="92"/>
      <c r="R722" s="3"/>
      <c r="S722" s="4"/>
      <c r="T722" s="84"/>
      <c r="U722" s="128"/>
      <c r="V722" s="154"/>
      <c r="W722" s="159"/>
      <c r="X722" s="4"/>
      <c r="Y722" s="4"/>
      <c r="Z722" s="6"/>
      <c r="AA722" s="3"/>
      <c r="AB722" s="4"/>
      <c r="AC722" s="6"/>
      <c r="AD722" s="4"/>
      <c r="AE722" s="4" t="str">
        <f t="shared" si="31"/>
        <v/>
      </c>
      <c r="AF722" s="97"/>
    </row>
    <row r="723" spans="1:32" ht="15" customHeight="1" x14ac:dyDescent="0.25">
      <c r="A723" s="133">
        <v>721</v>
      </c>
      <c r="B723" s="150"/>
      <c r="C723" s="170" t="str">
        <f t="shared" si="30"/>
        <v/>
      </c>
      <c r="D723" s="138"/>
      <c r="E723" s="59"/>
      <c r="F723" s="59"/>
      <c r="G723" s="86"/>
      <c r="H723" s="3"/>
      <c r="I723" s="3"/>
      <c r="J723" s="3"/>
      <c r="K723" s="4"/>
      <c r="L723" s="3"/>
      <c r="M723" s="3"/>
      <c r="N723" s="7"/>
      <c r="O723" s="16"/>
      <c r="P723" s="92"/>
      <c r="Q723" s="92"/>
      <c r="R723" s="3"/>
      <c r="S723" s="4"/>
      <c r="T723" s="84"/>
      <c r="U723" s="128"/>
      <c r="V723" s="154"/>
      <c r="W723" s="159"/>
      <c r="X723" s="4"/>
      <c r="Y723" s="4"/>
      <c r="Z723" s="6"/>
      <c r="AA723" s="3"/>
      <c r="AB723" s="4"/>
      <c r="AC723" s="6"/>
      <c r="AD723" s="4"/>
      <c r="AE723" s="4" t="str">
        <f t="shared" si="31"/>
        <v/>
      </c>
      <c r="AF723" s="97"/>
    </row>
    <row r="724" spans="1:32" ht="15" customHeight="1" x14ac:dyDescent="0.25">
      <c r="A724" s="133">
        <v>722</v>
      </c>
      <c r="B724" s="150"/>
      <c r="C724" s="170" t="str">
        <f t="shared" si="30"/>
        <v/>
      </c>
      <c r="D724" s="138"/>
      <c r="E724" s="59"/>
      <c r="F724" s="59"/>
      <c r="G724" s="86"/>
      <c r="H724" s="3"/>
      <c r="I724" s="3"/>
      <c r="J724" s="3"/>
      <c r="K724" s="4"/>
      <c r="L724" s="3"/>
      <c r="M724" s="3"/>
      <c r="N724" s="7"/>
      <c r="O724" s="16"/>
      <c r="P724" s="92"/>
      <c r="Q724" s="92"/>
      <c r="R724" s="3"/>
      <c r="S724" s="4"/>
      <c r="T724" s="84"/>
      <c r="U724" s="128"/>
      <c r="V724" s="154"/>
      <c r="W724" s="159"/>
      <c r="X724" s="4"/>
      <c r="Y724" s="4"/>
      <c r="Z724" s="6"/>
      <c r="AA724" s="3"/>
      <c r="AB724" s="4"/>
      <c r="AC724" s="6"/>
      <c r="AD724" s="4"/>
      <c r="AE724" s="4" t="str">
        <f t="shared" si="31"/>
        <v/>
      </c>
      <c r="AF724" s="97"/>
    </row>
    <row r="725" spans="1:32" ht="15" customHeight="1" x14ac:dyDescent="0.25">
      <c r="A725" s="133">
        <v>723</v>
      </c>
      <c r="B725" s="150"/>
      <c r="C725" s="170" t="str">
        <f t="shared" si="30"/>
        <v/>
      </c>
      <c r="D725" s="138"/>
      <c r="E725" s="59"/>
      <c r="F725" s="59"/>
      <c r="G725" s="86"/>
      <c r="H725" s="3"/>
      <c r="I725" s="3"/>
      <c r="J725" s="3"/>
      <c r="K725" s="4"/>
      <c r="L725" s="3"/>
      <c r="M725" s="3"/>
      <c r="N725" s="7"/>
      <c r="O725" s="16"/>
      <c r="P725" s="92"/>
      <c r="Q725" s="92"/>
      <c r="R725" s="3"/>
      <c r="S725" s="4"/>
      <c r="T725" s="84"/>
      <c r="U725" s="128"/>
      <c r="V725" s="154"/>
      <c r="W725" s="159"/>
      <c r="X725" s="4"/>
      <c r="Y725" s="4"/>
      <c r="Z725" s="6"/>
      <c r="AA725" s="3"/>
      <c r="AB725" s="4"/>
      <c r="AC725" s="6"/>
      <c r="AD725" s="4"/>
      <c r="AE725" s="4" t="str">
        <f t="shared" si="31"/>
        <v/>
      </c>
      <c r="AF725" s="97"/>
    </row>
    <row r="726" spans="1:32" ht="15" customHeight="1" x14ac:dyDescent="0.25">
      <c r="A726" s="133">
        <v>724</v>
      </c>
      <c r="B726" s="150"/>
      <c r="C726" s="170" t="str">
        <f t="shared" si="30"/>
        <v/>
      </c>
      <c r="D726" s="138"/>
      <c r="E726" s="59"/>
      <c r="F726" s="59"/>
      <c r="G726" s="86"/>
      <c r="H726" s="3"/>
      <c r="I726" s="3"/>
      <c r="J726" s="3"/>
      <c r="K726" s="4"/>
      <c r="L726" s="3"/>
      <c r="M726" s="3"/>
      <c r="N726" s="7"/>
      <c r="O726" s="16"/>
      <c r="P726" s="92"/>
      <c r="Q726" s="92"/>
      <c r="R726" s="3"/>
      <c r="S726" s="4"/>
      <c r="T726" s="84"/>
      <c r="U726" s="128"/>
      <c r="V726" s="154"/>
      <c r="W726" s="159"/>
      <c r="X726" s="4"/>
      <c r="Y726" s="4"/>
      <c r="Z726" s="6"/>
      <c r="AA726" s="3"/>
      <c r="AB726" s="4"/>
      <c r="AC726" s="6"/>
      <c r="AD726" s="4"/>
      <c r="AE726" s="4" t="str">
        <f t="shared" si="31"/>
        <v/>
      </c>
      <c r="AF726" s="97"/>
    </row>
    <row r="727" spans="1:32" ht="15" customHeight="1" x14ac:dyDescent="0.25">
      <c r="A727" s="133">
        <v>725</v>
      </c>
      <c r="B727" s="150"/>
      <c r="C727" s="170" t="str">
        <f t="shared" si="30"/>
        <v/>
      </c>
      <c r="D727" s="138"/>
      <c r="E727" s="59"/>
      <c r="F727" s="59"/>
      <c r="G727" s="86"/>
      <c r="H727" s="3"/>
      <c r="I727" s="3"/>
      <c r="J727" s="3"/>
      <c r="K727" s="4"/>
      <c r="L727" s="3"/>
      <c r="M727" s="3"/>
      <c r="N727" s="7"/>
      <c r="O727" s="16"/>
      <c r="P727" s="92"/>
      <c r="Q727" s="92"/>
      <c r="R727" s="3"/>
      <c r="S727" s="4"/>
      <c r="T727" s="84"/>
      <c r="U727" s="128"/>
      <c r="V727" s="154"/>
      <c r="W727" s="159"/>
      <c r="X727" s="4"/>
      <c r="Y727" s="4"/>
      <c r="Z727" s="6"/>
      <c r="AA727" s="3"/>
      <c r="AB727" s="4"/>
      <c r="AC727" s="6"/>
      <c r="AD727" s="4"/>
      <c r="AE727" s="4" t="str">
        <f t="shared" si="31"/>
        <v/>
      </c>
      <c r="AF727" s="97"/>
    </row>
    <row r="728" spans="1:32" ht="15" customHeight="1" x14ac:dyDescent="0.25">
      <c r="A728" s="133">
        <v>726</v>
      </c>
      <c r="B728" s="150"/>
      <c r="C728" s="170" t="str">
        <f t="shared" si="30"/>
        <v/>
      </c>
      <c r="D728" s="138"/>
      <c r="E728" s="59"/>
      <c r="F728" s="59"/>
      <c r="G728" s="86"/>
      <c r="H728" s="3"/>
      <c r="I728" s="3"/>
      <c r="J728" s="3"/>
      <c r="K728" s="4"/>
      <c r="L728" s="3"/>
      <c r="M728" s="3"/>
      <c r="N728" s="7"/>
      <c r="O728" s="16"/>
      <c r="P728" s="92"/>
      <c r="Q728" s="92"/>
      <c r="R728" s="3"/>
      <c r="S728" s="4"/>
      <c r="T728" s="84"/>
      <c r="U728" s="128"/>
      <c r="V728" s="154"/>
      <c r="W728" s="159"/>
      <c r="X728" s="4"/>
      <c r="Y728" s="4"/>
      <c r="Z728" s="6"/>
      <c r="AA728" s="3"/>
      <c r="AB728" s="4"/>
      <c r="AC728" s="6"/>
      <c r="AD728" s="4"/>
      <c r="AE728" s="4" t="str">
        <f t="shared" si="31"/>
        <v/>
      </c>
      <c r="AF728" s="97"/>
    </row>
    <row r="729" spans="1:32" ht="15" customHeight="1" x14ac:dyDescent="0.25">
      <c r="A729" s="133">
        <v>727</v>
      </c>
      <c r="B729" s="150"/>
      <c r="C729" s="170" t="str">
        <f t="shared" si="30"/>
        <v/>
      </c>
      <c r="D729" s="138"/>
      <c r="E729" s="59"/>
      <c r="F729" s="59"/>
      <c r="G729" s="86"/>
      <c r="H729" s="3"/>
      <c r="I729" s="3"/>
      <c r="J729" s="3"/>
      <c r="K729" s="4"/>
      <c r="L729" s="3"/>
      <c r="M729" s="3"/>
      <c r="N729" s="7"/>
      <c r="O729" s="16"/>
      <c r="P729" s="92"/>
      <c r="Q729" s="92"/>
      <c r="R729" s="3"/>
      <c r="S729" s="4"/>
      <c r="T729" s="84"/>
      <c r="U729" s="128"/>
      <c r="V729" s="154"/>
      <c r="W729" s="159"/>
      <c r="X729" s="4"/>
      <c r="Y729" s="4"/>
      <c r="Z729" s="6"/>
      <c r="AA729" s="3"/>
      <c r="AB729" s="4"/>
      <c r="AC729" s="6"/>
      <c r="AD729" s="4"/>
      <c r="AE729" s="4" t="str">
        <f t="shared" si="31"/>
        <v/>
      </c>
      <c r="AF729" s="97"/>
    </row>
    <row r="730" spans="1:32" ht="15" customHeight="1" x14ac:dyDescent="0.25">
      <c r="A730" s="133">
        <v>728</v>
      </c>
      <c r="B730" s="150"/>
      <c r="C730" s="170" t="str">
        <f t="shared" si="30"/>
        <v/>
      </c>
      <c r="D730" s="138"/>
      <c r="E730" s="59"/>
      <c r="F730" s="59"/>
      <c r="G730" s="86"/>
      <c r="H730" s="3"/>
      <c r="I730" s="3"/>
      <c r="J730" s="3"/>
      <c r="K730" s="4"/>
      <c r="L730" s="3"/>
      <c r="M730" s="3"/>
      <c r="N730" s="7"/>
      <c r="O730" s="16"/>
      <c r="P730" s="92"/>
      <c r="Q730" s="92"/>
      <c r="R730" s="3"/>
      <c r="S730" s="4"/>
      <c r="T730" s="84"/>
      <c r="U730" s="128"/>
      <c r="V730" s="154"/>
      <c r="W730" s="159"/>
      <c r="X730" s="4"/>
      <c r="Y730" s="4"/>
      <c r="Z730" s="6"/>
      <c r="AA730" s="3"/>
      <c r="AB730" s="4"/>
      <c r="AC730" s="6"/>
      <c r="AD730" s="4"/>
      <c r="AE730" s="4" t="str">
        <f t="shared" si="31"/>
        <v/>
      </c>
      <c r="AF730" s="97"/>
    </row>
    <row r="731" spans="1:32" ht="15" customHeight="1" x14ac:dyDescent="0.25">
      <c r="A731" s="133">
        <v>729</v>
      </c>
      <c r="B731" s="150"/>
      <c r="C731" s="170" t="str">
        <f t="shared" si="30"/>
        <v/>
      </c>
      <c r="D731" s="138"/>
      <c r="E731" s="59"/>
      <c r="F731" s="59"/>
      <c r="G731" s="86"/>
      <c r="H731" s="3"/>
      <c r="I731" s="3"/>
      <c r="J731" s="3"/>
      <c r="K731" s="4"/>
      <c r="L731" s="3"/>
      <c r="M731" s="3"/>
      <c r="N731" s="7"/>
      <c r="O731" s="16"/>
      <c r="P731" s="92"/>
      <c r="Q731" s="92"/>
      <c r="R731" s="3"/>
      <c r="S731" s="4"/>
      <c r="T731" s="84"/>
      <c r="U731" s="128"/>
      <c r="V731" s="154"/>
      <c r="W731" s="159"/>
      <c r="X731" s="4"/>
      <c r="Y731" s="4"/>
      <c r="Z731" s="6"/>
      <c r="AA731" s="3"/>
      <c r="AB731" s="4"/>
      <c r="AC731" s="6"/>
      <c r="AD731" s="4"/>
      <c r="AE731" s="4" t="str">
        <f t="shared" si="31"/>
        <v/>
      </c>
      <c r="AF731" s="97"/>
    </row>
    <row r="732" spans="1:32" ht="15" customHeight="1" x14ac:dyDescent="0.25">
      <c r="A732" s="133">
        <v>730</v>
      </c>
      <c r="B732" s="150"/>
      <c r="C732" s="170" t="str">
        <f t="shared" si="30"/>
        <v/>
      </c>
      <c r="D732" s="138"/>
      <c r="E732" s="59"/>
      <c r="F732" s="59"/>
      <c r="G732" s="86"/>
      <c r="H732" s="3"/>
      <c r="I732" s="3"/>
      <c r="J732" s="3"/>
      <c r="K732" s="4"/>
      <c r="L732" s="3"/>
      <c r="M732" s="3"/>
      <c r="N732" s="7"/>
      <c r="O732" s="16"/>
      <c r="P732" s="92"/>
      <c r="Q732" s="92"/>
      <c r="R732" s="3"/>
      <c r="S732" s="4"/>
      <c r="T732" s="84"/>
      <c r="U732" s="128"/>
      <c r="V732" s="154"/>
      <c r="W732" s="159"/>
      <c r="X732" s="4"/>
      <c r="Y732" s="4"/>
      <c r="Z732" s="6"/>
      <c r="AA732" s="3"/>
      <c r="AB732" s="4"/>
      <c r="AC732" s="6"/>
      <c r="AD732" s="4"/>
      <c r="AE732" s="4" t="str">
        <f t="shared" si="31"/>
        <v/>
      </c>
      <c r="AF732" s="97"/>
    </row>
    <row r="733" spans="1:32" ht="15" customHeight="1" x14ac:dyDescent="0.25">
      <c r="A733" s="133">
        <v>731</v>
      </c>
      <c r="B733" s="150"/>
      <c r="C733" s="170" t="str">
        <f t="shared" si="30"/>
        <v/>
      </c>
      <c r="D733" s="138"/>
      <c r="E733" s="59"/>
      <c r="F733" s="59"/>
      <c r="G733" s="86"/>
      <c r="H733" s="3"/>
      <c r="I733" s="3"/>
      <c r="J733" s="3"/>
      <c r="K733" s="4"/>
      <c r="L733" s="3"/>
      <c r="M733" s="3"/>
      <c r="N733" s="7"/>
      <c r="O733" s="16"/>
      <c r="P733" s="92"/>
      <c r="Q733" s="92"/>
      <c r="R733" s="3"/>
      <c r="S733" s="4"/>
      <c r="T733" s="84"/>
      <c r="U733" s="128"/>
      <c r="V733" s="154"/>
      <c r="W733" s="159"/>
      <c r="X733" s="4"/>
      <c r="Y733" s="4"/>
      <c r="Z733" s="6"/>
      <c r="AA733" s="3"/>
      <c r="AB733" s="4"/>
      <c r="AC733" s="6"/>
      <c r="AD733" s="4"/>
      <c r="AE733" s="4" t="str">
        <f t="shared" si="31"/>
        <v/>
      </c>
      <c r="AF733" s="97"/>
    </row>
    <row r="734" spans="1:32" ht="15" customHeight="1" x14ac:dyDescent="0.25">
      <c r="A734" s="133">
        <v>732</v>
      </c>
      <c r="B734" s="150"/>
      <c r="C734" s="170" t="str">
        <f t="shared" si="30"/>
        <v/>
      </c>
      <c r="D734" s="138"/>
      <c r="E734" s="59"/>
      <c r="F734" s="59"/>
      <c r="G734" s="86"/>
      <c r="H734" s="3"/>
      <c r="I734" s="3"/>
      <c r="J734" s="3"/>
      <c r="K734" s="4"/>
      <c r="L734" s="3"/>
      <c r="M734" s="3"/>
      <c r="N734" s="7"/>
      <c r="O734" s="16"/>
      <c r="P734" s="92"/>
      <c r="Q734" s="92"/>
      <c r="R734" s="3"/>
      <c r="S734" s="4"/>
      <c r="T734" s="84"/>
      <c r="U734" s="128"/>
      <c r="V734" s="154"/>
      <c r="W734" s="159"/>
      <c r="X734" s="4"/>
      <c r="Y734" s="4"/>
      <c r="Z734" s="6"/>
      <c r="AA734" s="3"/>
      <c r="AB734" s="4"/>
      <c r="AC734" s="6"/>
      <c r="AD734" s="4"/>
      <c r="AE734" s="4" t="str">
        <f t="shared" si="31"/>
        <v/>
      </c>
      <c r="AF734" s="97"/>
    </row>
    <row r="735" spans="1:32" ht="15" customHeight="1" x14ac:dyDescent="0.25">
      <c r="A735" s="133">
        <v>733</v>
      </c>
      <c r="B735" s="150"/>
      <c r="C735" s="170" t="str">
        <f t="shared" si="30"/>
        <v/>
      </c>
      <c r="D735" s="138"/>
      <c r="E735" s="59"/>
      <c r="F735" s="59"/>
      <c r="G735" s="86"/>
      <c r="H735" s="3"/>
      <c r="I735" s="3"/>
      <c r="J735" s="3"/>
      <c r="K735" s="4"/>
      <c r="L735" s="3"/>
      <c r="M735" s="3"/>
      <c r="N735" s="7"/>
      <c r="O735" s="16"/>
      <c r="P735" s="92"/>
      <c r="Q735" s="92"/>
      <c r="R735" s="3"/>
      <c r="S735" s="4"/>
      <c r="T735" s="84"/>
      <c r="U735" s="128"/>
      <c r="V735" s="154"/>
      <c r="W735" s="159"/>
      <c r="X735" s="4"/>
      <c r="Y735" s="4"/>
      <c r="Z735" s="6"/>
      <c r="AA735" s="3"/>
      <c r="AB735" s="4"/>
      <c r="AC735" s="6"/>
      <c r="AD735" s="4"/>
      <c r="AE735" s="4" t="str">
        <f t="shared" si="31"/>
        <v/>
      </c>
      <c r="AF735" s="97"/>
    </row>
    <row r="736" spans="1:32" ht="15" customHeight="1" x14ac:dyDescent="0.25">
      <c r="A736" s="133">
        <v>734</v>
      </c>
      <c r="B736" s="150"/>
      <c r="C736" s="170" t="str">
        <f t="shared" si="30"/>
        <v/>
      </c>
      <c r="D736" s="138"/>
      <c r="E736" s="59"/>
      <c r="F736" s="59"/>
      <c r="G736" s="86"/>
      <c r="H736" s="3"/>
      <c r="I736" s="3"/>
      <c r="J736" s="3"/>
      <c r="K736" s="4"/>
      <c r="L736" s="3"/>
      <c r="M736" s="3"/>
      <c r="N736" s="7"/>
      <c r="O736" s="16"/>
      <c r="P736" s="92"/>
      <c r="Q736" s="92"/>
      <c r="R736" s="3"/>
      <c r="S736" s="4"/>
      <c r="T736" s="84"/>
      <c r="U736" s="128"/>
      <c r="V736" s="154"/>
      <c r="W736" s="159"/>
      <c r="X736" s="4"/>
      <c r="Y736" s="4"/>
      <c r="Z736" s="6"/>
      <c r="AA736" s="3"/>
      <c r="AB736" s="4"/>
      <c r="AC736" s="6"/>
      <c r="AD736" s="4"/>
      <c r="AE736" s="4" t="str">
        <f t="shared" si="31"/>
        <v/>
      </c>
      <c r="AF736" s="97"/>
    </row>
    <row r="737" spans="1:32" ht="15" customHeight="1" x14ac:dyDescent="0.25">
      <c r="A737" s="133">
        <v>735</v>
      </c>
      <c r="B737" s="150"/>
      <c r="C737" s="170" t="str">
        <f t="shared" si="30"/>
        <v/>
      </c>
      <c r="D737" s="138"/>
      <c r="E737" s="59"/>
      <c r="F737" s="59"/>
      <c r="G737" s="86"/>
      <c r="H737" s="3"/>
      <c r="I737" s="3"/>
      <c r="J737" s="3"/>
      <c r="K737" s="4"/>
      <c r="L737" s="3"/>
      <c r="M737" s="3"/>
      <c r="N737" s="7"/>
      <c r="O737" s="16"/>
      <c r="P737" s="92"/>
      <c r="Q737" s="92"/>
      <c r="R737" s="3"/>
      <c r="S737" s="4"/>
      <c r="T737" s="84"/>
      <c r="U737" s="128"/>
      <c r="V737" s="154"/>
      <c r="W737" s="159"/>
      <c r="X737" s="4"/>
      <c r="Y737" s="4"/>
      <c r="Z737" s="6"/>
      <c r="AA737" s="3"/>
      <c r="AB737" s="4"/>
      <c r="AC737" s="6"/>
      <c r="AD737" s="4"/>
      <c r="AE737" s="4" t="str">
        <f t="shared" si="31"/>
        <v/>
      </c>
      <c r="AF737" s="97"/>
    </row>
    <row r="738" spans="1:32" ht="15" customHeight="1" x14ac:dyDescent="0.25">
      <c r="A738" s="133">
        <v>736</v>
      </c>
      <c r="B738" s="150"/>
      <c r="C738" s="170" t="str">
        <f t="shared" si="30"/>
        <v/>
      </c>
      <c r="D738" s="138"/>
      <c r="E738" s="59"/>
      <c r="F738" s="59"/>
      <c r="G738" s="86"/>
      <c r="H738" s="3"/>
      <c r="I738" s="3"/>
      <c r="J738" s="3"/>
      <c r="K738" s="4"/>
      <c r="L738" s="3"/>
      <c r="M738" s="3"/>
      <c r="N738" s="7"/>
      <c r="O738" s="16"/>
      <c r="P738" s="92"/>
      <c r="Q738" s="92"/>
      <c r="R738" s="3"/>
      <c r="S738" s="4"/>
      <c r="T738" s="84"/>
      <c r="U738" s="128"/>
      <c r="V738" s="154"/>
      <c r="W738" s="159"/>
      <c r="X738" s="4"/>
      <c r="Y738" s="4"/>
      <c r="Z738" s="6"/>
      <c r="AA738" s="3"/>
      <c r="AB738" s="4"/>
      <c r="AC738" s="6"/>
      <c r="AD738" s="4"/>
      <c r="AE738" s="4" t="str">
        <f t="shared" si="31"/>
        <v/>
      </c>
      <c r="AF738" s="97"/>
    </row>
    <row r="739" spans="1:32" ht="15" customHeight="1" x14ac:dyDescent="0.25">
      <c r="A739" s="133">
        <v>737</v>
      </c>
      <c r="B739" s="150"/>
      <c r="C739" s="170" t="str">
        <f t="shared" si="30"/>
        <v/>
      </c>
      <c r="D739" s="138"/>
      <c r="E739" s="59"/>
      <c r="F739" s="59"/>
      <c r="G739" s="86"/>
      <c r="H739" s="3"/>
      <c r="I739" s="3"/>
      <c r="J739" s="3"/>
      <c r="K739" s="4"/>
      <c r="L739" s="3"/>
      <c r="M739" s="3"/>
      <c r="N739" s="7"/>
      <c r="O739" s="16"/>
      <c r="P739" s="92"/>
      <c r="Q739" s="92"/>
      <c r="R739" s="3"/>
      <c r="S739" s="4"/>
      <c r="T739" s="84"/>
      <c r="U739" s="128"/>
      <c r="V739" s="154"/>
      <c r="W739" s="159"/>
      <c r="X739" s="4"/>
      <c r="Y739" s="4"/>
      <c r="Z739" s="6"/>
      <c r="AA739" s="3"/>
      <c r="AB739" s="4"/>
      <c r="AC739" s="6"/>
      <c r="AD739" s="4"/>
      <c r="AE739" s="4" t="str">
        <f t="shared" si="31"/>
        <v/>
      </c>
      <c r="AF739" s="97"/>
    </row>
    <row r="740" spans="1:32" ht="15" customHeight="1" x14ac:dyDescent="0.25">
      <c r="A740" s="133">
        <v>738</v>
      </c>
      <c r="B740" s="150"/>
      <c r="C740" s="170" t="str">
        <f t="shared" si="30"/>
        <v/>
      </c>
      <c r="D740" s="138"/>
      <c r="E740" s="59"/>
      <c r="F740" s="59"/>
      <c r="G740" s="86"/>
      <c r="H740" s="3"/>
      <c r="I740" s="3"/>
      <c r="J740" s="3"/>
      <c r="K740" s="4"/>
      <c r="L740" s="3"/>
      <c r="M740" s="3"/>
      <c r="N740" s="7"/>
      <c r="O740" s="16"/>
      <c r="P740" s="92"/>
      <c r="Q740" s="92"/>
      <c r="R740" s="3"/>
      <c r="S740" s="4"/>
      <c r="T740" s="84"/>
      <c r="U740" s="128"/>
      <c r="V740" s="154"/>
      <c r="W740" s="159"/>
      <c r="X740" s="4"/>
      <c r="Y740" s="4"/>
      <c r="Z740" s="6"/>
      <c r="AA740" s="3"/>
      <c r="AB740" s="4"/>
      <c r="AC740" s="6"/>
      <c r="AD740" s="4"/>
      <c r="AE740" s="4" t="str">
        <f t="shared" si="31"/>
        <v/>
      </c>
      <c r="AF740" s="97"/>
    </row>
    <row r="741" spans="1:32" ht="15" customHeight="1" x14ac:dyDescent="0.25">
      <c r="A741" s="133">
        <v>739</v>
      </c>
      <c r="B741" s="150"/>
      <c r="C741" s="170" t="str">
        <f t="shared" si="30"/>
        <v/>
      </c>
      <c r="D741" s="138"/>
      <c r="E741" s="59"/>
      <c r="F741" s="59"/>
      <c r="G741" s="86"/>
      <c r="H741" s="3"/>
      <c r="I741" s="3"/>
      <c r="J741" s="3"/>
      <c r="K741" s="4"/>
      <c r="L741" s="3"/>
      <c r="M741" s="3"/>
      <c r="N741" s="7"/>
      <c r="O741" s="16"/>
      <c r="P741" s="92"/>
      <c r="Q741" s="92"/>
      <c r="R741" s="3"/>
      <c r="S741" s="4"/>
      <c r="T741" s="84"/>
      <c r="U741" s="128"/>
      <c r="V741" s="154"/>
      <c r="W741" s="159"/>
      <c r="X741" s="4"/>
      <c r="Y741" s="4"/>
      <c r="Z741" s="6"/>
      <c r="AA741" s="3"/>
      <c r="AB741" s="4"/>
      <c r="AC741" s="6"/>
      <c r="AD741" s="4"/>
      <c r="AE741" s="4" t="str">
        <f t="shared" si="31"/>
        <v/>
      </c>
      <c r="AF741" s="97"/>
    </row>
    <row r="742" spans="1:32" ht="15" customHeight="1" x14ac:dyDescent="0.25">
      <c r="A742" s="133">
        <v>740</v>
      </c>
      <c r="B742" s="150"/>
      <c r="C742" s="170" t="str">
        <f t="shared" si="30"/>
        <v/>
      </c>
      <c r="D742" s="138"/>
      <c r="E742" s="59"/>
      <c r="F742" s="59"/>
      <c r="G742" s="86"/>
      <c r="H742" s="3"/>
      <c r="I742" s="3"/>
      <c r="J742" s="3"/>
      <c r="K742" s="4"/>
      <c r="L742" s="3"/>
      <c r="M742" s="3"/>
      <c r="N742" s="7"/>
      <c r="O742" s="16"/>
      <c r="P742" s="92"/>
      <c r="Q742" s="92"/>
      <c r="R742" s="3"/>
      <c r="S742" s="4"/>
      <c r="T742" s="84"/>
      <c r="U742" s="128"/>
      <c r="V742" s="154"/>
      <c r="W742" s="159"/>
      <c r="X742" s="4"/>
      <c r="Y742" s="4"/>
      <c r="Z742" s="6"/>
      <c r="AA742" s="3"/>
      <c r="AB742" s="4"/>
      <c r="AC742" s="6"/>
      <c r="AD742" s="4"/>
      <c r="AE742" s="4" t="str">
        <f t="shared" si="31"/>
        <v/>
      </c>
      <c r="AF742" s="97"/>
    </row>
    <row r="743" spans="1:32" ht="15" customHeight="1" x14ac:dyDescent="0.25">
      <c r="A743" s="133">
        <v>741</v>
      </c>
      <c r="B743" s="150"/>
      <c r="C743" s="170" t="str">
        <f t="shared" si="30"/>
        <v/>
      </c>
      <c r="D743" s="138"/>
      <c r="E743" s="59"/>
      <c r="F743" s="59"/>
      <c r="G743" s="86"/>
      <c r="H743" s="3"/>
      <c r="I743" s="3"/>
      <c r="J743" s="3"/>
      <c r="K743" s="4"/>
      <c r="L743" s="3"/>
      <c r="M743" s="3"/>
      <c r="N743" s="7"/>
      <c r="O743" s="16"/>
      <c r="P743" s="92"/>
      <c r="Q743" s="92"/>
      <c r="R743" s="3"/>
      <c r="S743" s="4"/>
      <c r="T743" s="84"/>
      <c r="U743" s="128"/>
      <c r="V743" s="154"/>
      <c r="W743" s="159"/>
      <c r="X743" s="4"/>
      <c r="Y743" s="4"/>
      <c r="Z743" s="6"/>
      <c r="AA743" s="3"/>
      <c r="AB743" s="4"/>
      <c r="AC743" s="6"/>
      <c r="AD743" s="4"/>
      <c r="AE743" s="4" t="str">
        <f t="shared" si="31"/>
        <v/>
      </c>
      <c r="AF743" s="97"/>
    </row>
    <row r="744" spans="1:32" ht="15" customHeight="1" x14ac:dyDescent="0.25">
      <c r="A744" s="133">
        <v>742</v>
      </c>
      <c r="B744" s="150"/>
      <c r="C744" s="170" t="str">
        <f t="shared" si="30"/>
        <v/>
      </c>
      <c r="D744" s="138"/>
      <c r="E744" s="59"/>
      <c r="F744" s="59"/>
      <c r="G744" s="86"/>
      <c r="H744" s="3"/>
      <c r="I744" s="3"/>
      <c r="J744" s="3"/>
      <c r="K744" s="4"/>
      <c r="L744" s="3"/>
      <c r="M744" s="3"/>
      <c r="N744" s="7"/>
      <c r="O744" s="16"/>
      <c r="P744" s="92"/>
      <c r="Q744" s="92"/>
      <c r="R744" s="3"/>
      <c r="S744" s="4"/>
      <c r="T744" s="84"/>
      <c r="U744" s="128"/>
      <c r="V744" s="154"/>
      <c r="W744" s="159"/>
      <c r="X744" s="4"/>
      <c r="Y744" s="4"/>
      <c r="Z744" s="6"/>
      <c r="AA744" s="3"/>
      <c r="AB744" s="4"/>
      <c r="AC744" s="6"/>
      <c r="AD744" s="4"/>
      <c r="AE744" s="4" t="str">
        <f t="shared" si="31"/>
        <v/>
      </c>
      <c r="AF744" s="97"/>
    </row>
    <row r="745" spans="1:32" ht="15" customHeight="1" x14ac:dyDescent="0.25">
      <c r="A745" s="133">
        <v>743</v>
      </c>
      <c r="B745" s="150"/>
      <c r="C745" s="170" t="str">
        <f t="shared" si="30"/>
        <v/>
      </c>
      <c r="D745" s="138"/>
      <c r="E745" s="59"/>
      <c r="F745" s="59"/>
      <c r="G745" s="86"/>
      <c r="H745" s="3"/>
      <c r="I745" s="3"/>
      <c r="J745" s="3"/>
      <c r="K745" s="4"/>
      <c r="L745" s="3"/>
      <c r="M745" s="3"/>
      <c r="N745" s="7"/>
      <c r="O745" s="16"/>
      <c r="P745" s="92"/>
      <c r="Q745" s="92"/>
      <c r="R745" s="3"/>
      <c r="S745" s="4"/>
      <c r="T745" s="84"/>
      <c r="U745" s="128"/>
      <c r="V745" s="154"/>
      <c r="W745" s="159"/>
      <c r="X745" s="4"/>
      <c r="Y745" s="4"/>
      <c r="Z745" s="6"/>
      <c r="AA745" s="3"/>
      <c r="AB745" s="4"/>
      <c r="AC745" s="6"/>
      <c r="AD745" s="4"/>
      <c r="AE745" s="4" t="str">
        <f t="shared" si="31"/>
        <v/>
      </c>
      <c r="AF745" s="97"/>
    </row>
    <row r="746" spans="1:32" ht="15" customHeight="1" x14ac:dyDescent="0.25">
      <c r="A746" s="133">
        <v>744</v>
      </c>
      <c r="B746" s="150"/>
      <c r="C746" s="170" t="str">
        <f t="shared" si="30"/>
        <v/>
      </c>
      <c r="D746" s="138"/>
      <c r="E746" s="59"/>
      <c r="F746" s="59"/>
      <c r="G746" s="86"/>
      <c r="H746" s="3"/>
      <c r="I746" s="3"/>
      <c r="J746" s="3"/>
      <c r="K746" s="4"/>
      <c r="L746" s="3"/>
      <c r="M746" s="3"/>
      <c r="N746" s="7"/>
      <c r="O746" s="16"/>
      <c r="P746" s="92"/>
      <c r="Q746" s="92"/>
      <c r="R746" s="3"/>
      <c r="S746" s="4"/>
      <c r="T746" s="84"/>
      <c r="U746" s="128"/>
      <c r="V746" s="154"/>
      <c r="W746" s="159"/>
      <c r="X746" s="4"/>
      <c r="Y746" s="4"/>
      <c r="Z746" s="6"/>
      <c r="AA746" s="3"/>
      <c r="AB746" s="4"/>
      <c r="AC746" s="6"/>
      <c r="AD746" s="4"/>
      <c r="AE746" s="4" t="str">
        <f t="shared" si="31"/>
        <v/>
      </c>
      <c r="AF746" s="97"/>
    </row>
    <row r="747" spans="1:32" ht="15" customHeight="1" x14ac:dyDescent="0.25">
      <c r="A747" s="133">
        <v>745</v>
      </c>
      <c r="B747" s="150"/>
      <c r="C747" s="170" t="str">
        <f t="shared" si="30"/>
        <v/>
      </c>
      <c r="D747" s="138"/>
      <c r="E747" s="59"/>
      <c r="F747" s="59"/>
      <c r="G747" s="86"/>
      <c r="H747" s="3"/>
      <c r="I747" s="3"/>
      <c r="J747" s="3"/>
      <c r="K747" s="4"/>
      <c r="L747" s="3"/>
      <c r="M747" s="3"/>
      <c r="N747" s="7"/>
      <c r="O747" s="16"/>
      <c r="P747" s="92"/>
      <c r="Q747" s="92"/>
      <c r="R747" s="3"/>
      <c r="S747" s="4"/>
      <c r="T747" s="84"/>
      <c r="U747" s="128"/>
      <c r="V747" s="154"/>
      <c r="W747" s="159"/>
      <c r="X747" s="4"/>
      <c r="Y747" s="4"/>
      <c r="Z747" s="6"/>
      <c r="AA747" s="3"/>
      <c r="AB747" s="4"/>
      <c r="AC747" s="6"/>
      <c r="AD747" s="4"/>
      <c r="AE747" s="4" t="str">
        <f t="shared" si="31"/>
        <v/>
      </c>
      <c r="AF747" s="97"/>
    </row>
    <row r="748" spans="1:32" ht="15" customHeight="1" x14ac:dyDescent="0.25">
      <c r="A748" s="133">
        <v>746</v>
      </c>
      <c r="B748" s="150"/>
      <c r="C748" s="170" t="str">
        <f t="shared" si="30"/>
        <v/>
      </c>
      <c r="D748" s="138"/>
      <c r="E748" s="59"/>
      <c r="F748" s="59"/>
      <c r="G748" s="86"/>
      <c r="H748" s="3"/>
      <c r="I748" s="3"/>
      <c r="J748" s="3"/>
      <c r="K748" s="4"/>
      <c r="L748" s="3"/>
      <c r="M748" s="3"/>
      <c r="N748" s="7"/>
      <c r="O748" s="16"/>
      <c r="P748" s="92"/>
      <c r="Q748" s="92"/>
      <c r="R748" s="3"/>
      <c r="S748" s="4"/>
      <c r="T748" s="84"/>
      <c r="U748" s="128"/>
      <c r="V748" s="154"/>
      <c r="W748" s="159"/>
      <c r="X748" s="4"/>
      <c r="Y748" s="4"/>
      <c r="Z748" s="6"/>
      <c r="AA748" s="3"/>
      <c r="AB748" s="4"/>
      <c r="AC748" s="6"/>
      <c r="AD748" s="4"/>
      <c r="AE748" s="4" t="str">
        <f t="shared" si="31"/>
        <v/>
      </c>
      <c r="AF748" s="97"/>
    </row>
    <row r="749" spans="1:32" ht="15" customHeight="1" x14ac:dyDescent="0.25">
      <c r="A749" s="133">
        <v>747</v>
      </c>
      <c r="B749" s="150"/>
      <c r="C749" s="170" t="str">
        <f t="shared" si="30"/>
        <v/>
      </c>
      <c r="D749" s="138"/>
      <c r="E749" s="59"/>
      <c r="F749" s="59"/>
      <c r="G749" s="86"/>
      <c r="H749" s="3"/>
      <c r="I749" s="3"/>
      <c r="J749" s="3"/>
      <c r="K749" s="4"/>
      <c r="L749" s="3"/>
      <c r="M749" s="3"/>
      <c r="N749" s="7"/>
      <c r="O749" s="16"/>
      <c r="P749" s="92"/>
      <c r="Q749" s="92"/>
      <c r="R749" s="3"/>
      <c r="S749" s="4"/>
      <c r="T749" s="84"/>
      <c r="U749" s="128"/>
      <c r="V749" s="154"/>
      <c r="W749" s="159"/>
      <c r="X749" s="4"/>
      <c r="Y749" s="4"/>
      <c r="Z749" s="6"/>
      <c r="AA749" s="3"/>
      <c r="AB749" s="4"/>
      <c r="AC749" s="6"/>
      <c r="AD749" s="4"/>
      <c r="AE749" s="4" t="str">
        <f t="shared" si="31"/>
        <v/>
      </c>
      <c r="AF749" s="97"/>
    </row>
    <row r="750" spans="1:32" ht="15" customHeight="1" x14ac:dyDescent="0.25">
      <c r="A750" s="133">
        <v>748</v>
      </c>
      <c r="B750" s="150"/>
      <c r="C750" s="170" t="str">
        <f t="shared" si="30"/>
        <v/>
      </c>
      <c r="D750" s="138"/>
      <c r="E750" s="59"/>
      <c r="F750" s="59"/>
      <c r="G750" s="86"/>
      <c r="H750" s="3"/>
      <c r="I750" s="3"/>
      <c r="J750" s="3"/>
      <c r="K750" s="4"/>
      <c r="L750" s="3"/>
      <c r="M750" s="3"/>
      <c r="N750" s="7"/>
      <c r="O750" s="16"/>
      <c r="P750" s="92"/>
      <c r="Q750" s="92"/>
      <c r="R750" s="3"/>
      <c r="S750" s="4"/>
      <c r="T750" s="84"/>
      <c r="U750" s="128"/>
      <c r="V750" s="154"/>
      <c r="W750" s="159"/>
      <c r="X750" s="4"/>
      <c r="Y750" s="4"/>
      <c r="Z750" s="6"/>
      <c r="AA750" s="3"/>
      <c r="AB750" s="4"/>
      <c r="AC750" s="6"/>
      <c r="AD750" s="4"/>
      <c r="AE750" s="4" t="str">
        <f t="shared" si="31"/>
        <v/>
      </c>
      <c r="AF750" s="97"/>
    </row>
    <row r="751" spans="1:32" ht="15" customHeight="1" x14ac:dyDescent="0.25">
      <c r="A751" s="133">
        <v>749</v>
      </c>
      <c r="B751" s="150"/>
      <c r="C751" s="170" t="str">
        <f t="shared" si="30"/>
        <v/>
      </c>
      <c r="D751" s="138"/>
      <c r="E751" s="59"/>
      <c r="F751" s="59"/>
      <c r="G751" s="86"/>
      <c r="H751" s="3"/>
      <c r="I751" s="3"/>
      <c r="J751" s="3"/>
      <c r="K751" s="4"/>
      <c r="L751" s="3"/>
      <c r="M751" s="3"/>
      <c r="N751" s="7"/>
      <c r="O751" s="16"/>
      <c r="P751" s="92"/>
      <c r="Q751" s="92"/>
      <c r="R751" s="3"/>
      <c r="S751" s="4"/>
      <c r="T751" s="84"/>
      <c r="U751" s="128"/>
      <c r="V751" s="154"/>
      <c r="W751" s="159"/>
      <c r="X751" s="4"/>
      <c r="Y751" s="4"/>
      <c r="Z751" s="6"/>
      <c r="AA751" s="3"/>
      <c r="AB751" s="4"/>
      <c r="AC751" s="6"/>
      <c r="AD751" s="4"/>
      <c r="AE751" s="4" t="str">
        <f t="shared" si="31"/>
        <v/>
      </c>
      <c r="AF751" s="97"/>
    </row>
    <row r="752" spans="1:32" ht="15" customHeight="1" x14ac:dyDescent="0.25">
      <c r="A752" s="133">
        <v>750</v>
      </c>
      <c r="B752" s="150"/>
      <c r="C752" s="170" t="str">
        <f t="shared" si="30"/>
        <v/>
      </c>
      <c r="D752" s="138"/>
      <c r="E752" s="59"/>
      <c r="F752" s="59"/>
      <c r="G752" s="86"/>
      <c r="H752" s="3"/>
      <c r="I752" s="3"/>
      <c r="J752" s="3"/>
      <c r="K752" s="4"/>
      <c r="L752" s="3"/>
      <c r="M752" s="3"/>
      <c r="N752" s="7"/>
      <c r="O752" s="16"/>
      <c r="P752" s="92"/>
      <c r="Q752" s="92"/>
      <c r="R752" s="3"/>
      <c r="S752" s="4"/>
      <c r="T752" s="84"/>
      <c r="U752" s="128"/>
      <c r="V752" s="154"/>
      <c r="W752" s="159"/>
      <c r="X752" s="4"/>
      <c r="Y752" s="4"/>
      <c r="Z752" s="6"/>
      <c r="AA752" s="3"/>
      <c r="AB752" s="4"/>
      <c r="AC752" s="6"/>
      <c r="AD752" s="4"/>
      <c r="AE752" s="4" t="str">
        <f t="shared" si="31"/>
        <v/>
      </c>
      <c r="AF752" s="97"/>
    </row>
    <row r="753" spans="1:32" ht="15" customHeight="1" x14ac:dyDescent="0.25">
      <c r="A753" s="133">
        <v>751</v>
      </c>
      <c r="B753" s="150"/>
      <c r="C753" s="170" t="str">
        <f t="shared" si="30"/>
        <v/>
      </c>
      <c r="D753" s="138"/>
      <c r="E753" s="59"/>
      <c r="F753" s="59"/>
      <c r="G753" s="86"/>
      <c r="H753" s="3"/>
      <c r="I753" s="3"/>
      <c r="J753" s="3"/>
      <c r="K753" s="4"/>
      <c r="L753" s="3"/>
      <c r="M753" s="3"/>
      <c r="N753" s="7"/>
      <c r="O753" s="16"/>
      <c r="P753" s="92"/>
      <c r="Q753" s="92"/>
      <c r="R753" s="3"/>
      <c r="S753" s="4"/>
      <c r="T753" s="84"/>
      <c r="U753" s="128"/>
      <c r="V753" s="154"/>
      <c r="W753" s="159"/>
      <c r="X753" s="4"/>
      <c r="Y753" s="4"/>
      <c r="Z753" s="6"/>
      <c r="AA753" s="3"/>
      <c r="AB753" s="4"/>
      <c r="AC753" s="6"/>
      <c r="AD753" s="4"/>
      <c r="AE753" s="4" t="str">
        <f t="shared" si="31"/>
        <v/>
      </c>
      <c r="AF753" s="97"/>
    </row>
    <row r="754" spans="1:32" ht="15" customHeight="1" x14ac:dyDescent="0.25">
      <c r="A754" s="133">
        <v>752</v>
      </c>
      <c r="B754" s="150"/>
      <c r="C754" s="170" t="str">
        <f t="shared" si="30"/>
        <v/>
      </c>
      <c r="D754" s="138"/>
      <c r="E754" s="59"/>
      <c r="F754" s="59"/>
      <c r="G754" s="86"/>
      <c r="H754" s="3"/>
      <c r="I754" s="3"/>
      <c r="J754" s="3"/>
      <c r="K754" s="4"/>
      <c r="L754" s="3"/>
      <c r="M754" s="3"/>
      <c r="N754" s="7"/>
      <c r="O754" s="16"/>
      <c r="P754" s="92"/>
      <c r="Q754" s="92"/>
      <c r="R754" s="3"/>
      <c r="S754" s="4"/>
      <c r="T754" s="84"/>
      <c r="U754" s="128"/>
      <c r="V754" s="154"/>
      <c r="W754" s="159"/>
      <c r="X754" s="4"/>
      <c r="Y754" s="4"/>
      <c r="Z754" s="6"/>
      <c r="AA754" s="3"/>
      <c r="AB754" s="4"/>
      <c r="AC754" s="6"/>
      <c r="AD754" s="4"/>
      <c r="AE754" s="4" t="str">
        <f t="shared" si="31"/>
        <v/>
      </c>
      <c r="AF754" s="97"/>
    </row>
    <row r="755" spans="1:32" ht="15" customHeight="1" x14ac:dyDescent="0.25">
      <c r="A755" s="133">
        <v>753</v>
      </c>
      <c r="B755" s="150"/>
      <c r="C755" s="170" t="str">
        <f t="shared" si="30"/>
        <v/>
      </c>
      <c r="D755" s="138"/>
      <c r="E755" s="59"/>
      <c r="F755" s="59"/>
      <c r="G755" s="86"/>
      <c r="H755" s="3"/>
      <c r="I755" s="3"/>
      <c r="J755" s="3"/>
      <c r="K755" s="4"/>
      <c r="L755" s="3"/>
      <c r="M755" s="3"/>
      <c r="N755" s="7"/>
      <c r="O755" s="16"/>
      <c r="P755" s="92"/>
      <c r="Q755" s="92"/>
      <c r="R755" s="3"/>
      <c r="S755" s="4"/>
      <c r="T755" s="84"/>
      <c r="U755" s="128"/>
      <c r="V755" s="154"/>
      <c r="W755" s="159"/>
      <c r="X755" s="4"/>
      <c r="Y755" s="4"/>
      <c r="Z755" s="6"/>
      <c r="AA755" s="3"/>
      <c r="AB755" s="4"/>
      <c r="AC755" s="6"/>
      <c r="AD755" s="4"/>
      <c r="AE755" s="4" t="str">
        <f t="shared" si="31"/>
        <v/>
      </c>
      <c r="AF755" s="97"/>
    </row>
    <row r="756" spans="1:32" ht="15" customHeight="1" x14ac:dyDescent="0.25">
      <c r="A756" s="133">
        <v>754</v>
      </c>
      <c r="B756" s="150"/>
      <c r="C756" s="170" t="str">
        <f t="shared" si="30"/>
        <v/>
      </c>
      <c r="D756" s="138"/>
      <c r="E756" s="59"/>
      <c r="F756" s="59"/>
      <c r="G756" s="86"/>
      <c r="H756" s="3"/>
      <c r="I756" s="3"/>
      <c r="J756" s="3"/>
      <c r="K756" s="4"/>
      <c r="L756" s="3"/>
      <c r="M756" s="3"/>
      <c r="N756" s="7"/>
      <c r="O756" s="16"/>
      <c r="P756" s="92"/>
      <c r="Q756" s="92"/>
      <c r="R756" s="3"/>
      <c r="S756" s="4"/>
      <c r="T756" s="84"/>
      <c r="U756" s="128"/>
      <c r="V756" s="154"/>
      <c r="W756" s="159"/>
      <c r="X756" s="4"/>
      <c r="Y756" s="4"/>
      <c r="Z756" s="6"/>
      <c r="AA756" s="3"/>
      <c r="AB756" s="4"/>
      <c r="AC756" s="6"/>
      <c r="AD756" s="4"/>
      <c r="AE756" s="4" t="str">
        <f t="shared" si="31"/>
        <v/>
      </c>
      <c r="AF756" s="97"/>
    </row>
    <row r="757" spans="1:32" ht="15" customHeight="1" x14ac:dyDescent="0.25">
      <c r="A757" s="133">
        <v>755</v>
      </c>
      <c r="B757" s="150"/>
      <c r="C757" s="170" t="str">
        <f t="shared" si="30"/>
        <v/>
      </c>
      <c r="D757" s="138"/>
      <c r="E757" s="59"/>
      <c r="F757" s="59"/>
      <c r="G757" s="86"/>
      <c r="H757" s="3"/>
      <c r="I757" s="3"/>
      <c r="J757" s="3"/>
      <c r="K757" s="4"/>
      <c r="L757" s="3"/>
      <c r="M757" s="3"/>
      <c r="N757" s="7"/>
      <c r="O757" s="16"/>
      <c r="P757" s="92"/>
      <c r="Q757" s="92"/>
      <c r="R757" s="3"/>
      <c r="S757" s="4"/>
      <c r="T757" s="84"/>
      <c r="U757" s="128"/>
      <c r="V757" s="154"/>
      <c r="W757" s="159"/>
      <c r="X757" s="4"/>
      <c r="Y757" s="4"/>
      <c r="Z757" s="6"/>
      <c r="AA757" s="3"/>
      <c r="AB757" s="4"/>
      <c r="AC757" s="6"/>
      <c r="AD757" s="4"/>
      <c r="AE757" s="4" t="str">
        <f t="shared" si="31"/>
        <v/>
      </c>
      <c r="AF757" s="97"/>
    </row>
    <row r="758" spans="1:32" ht="15" customHeight="1" x14ac:dyDescent="0.25">
      <c r="A758" s="133">
        <v>756</v>
      </c>
      <c r="B758" s="150"/>
      <c r="C758" s="170" t="str">
        <f t="shared" si="30"/>
        <v/>
      </c>
      <c r="D758" s="138"/>
      <c r="E758" s="59"/>
      <c r="F758" s="59"/>
      <c r="G758" s="86"/>
      <c r="H758" s="3"/>
      <c r="I758" s="3"/>
      <c r="J758" s="3"/>
      <c r="K758" s="4"/>
      <c r="L758" s="3"/>
      <c r="M758" s="3"/>
      <c r="N758" s="7"/>
      <c r="O758" s="16"/>
      <c r="P758" s="92"/>
      <c r="Q758" s="92"/>
      <c r="R758" s="3"/>
      <c r="S758" s="4"/>
      <c r="T758" s="84"/>
      <c r="U758" s="128"/>
      <c r="V758" s="154"/>
      <c r="W758" s="159"/>
      <c r="X758" s="4"/>
      <c r="Y758" s="4"/>
      <c r="Z758" s="6"/>
      <c r="AA758" s="3"/>
      <c r="AB758" s="4"/>
      <c r="AC758" s="6"/>
      <c r="AD758" s="4"/>
      <c r="AE758" s="4" t="str">
        <f t="shared" si="31"/>
        <v/>
      </c>
      <c r="AF758" s="97"/>
    </row>
    <row r="759" spans="1:32" ht="15" customHeight="1" x14ac:dyDescent="0.25">
      <c r="A759" s="133">
        <v>757</v>
      </c>
      <c r="B759" s="150"/>
      <c r="C759" s="170" t="str">
        <f t="shared" si="30"/>
        <v/>
      </c>
      <c r="D759" s="138"/>
      <c r="E759" s="59"/>
      <c r="F759" s="59"/>
      <c r="G759" s="86"/>
      <c r="H759" s="3"/>
      <c r="I759" s="3"/>
      <c r="J759" s="3"/>
      <c r="K759" s="4"/>
      <c r="L759" s="3"/>
      <c r="M759" s="3"/>
      <c r="N759" s="7"/>
      <c r="O759" s="16"/>
      <c r="P759" s="92"/>
      <c r="Q759" s="92"/>
      <c r="R759" s="3"/>
      <c r="S759" s="4"/>
      <c r="T759" s="84"/>
      <c r="U759" s="128"/>
      <c r="V759" s="154"/>
      <c r="W759" s="159"/>
      <c r="X759" s="4"/>
      <c r="Y759" s="4"/>
      <c r="Z759" s="6"/>
      <c r="AA759" s="3"/>
      <c r="AB759" s="4"/>
      <c r="AC759" s="6"/>
      <c r="AD759" s="4"/>
      <c r="AE759" s="4" t="str">
        <f t="shared" si="31"/>
        <v/>
      </c>
      <c r="AF759" s="97"/>
    </row>
    <row r="760" spans="1:32" ht="15" customHeight="1" x14ac:dyDescent="0.25">
      <c r="A760" s="133">
        <v>758</v>
      </c>
      <c r="B760" s="150"/>
      <c r="C760" s="170" t="str">
        <f t="shared" si="30"/>
        <v/>
      </c>
      <c r="D760" s="138"/>
      <c r="E760" s="59"/>
      <c r="F760" s="59"/>
      <c r="G760" s="86"/>
      <c r="H760" s="3"/>
      <c r="I760" s="3"/>
      <c r="J760" s="3"/>
      <c r="K760" s="4"/>
      <c r="L760" s="3"/>
      <c r="M760" s="3"/>
      <c r="N760" s="7"/>
      <c r="O760" s="16"/>
      <c r="P760" s="92"/>
      <c r="Q760" s="92"/>
      <c r="R760" s="3"/>
      <c r="S760" s="4"/>
      <c r="T760" s="84"/>
      <c r="U760" s="128"/>
      <c r="V760" s="154"/>
      <c r="W760" s="159"/>
      <c r="X760" s="4"/>
      <c r="Y760" s="4"/>
      <c r="Z760" s="6"/>
      <c r="AA760" s="3"/>
      <c r="AB760" s="4"/>
      <c r="AC760" s="6"/>
      <c r="AD760" s="4"/>
      <c r="AE760" s="4" t="str">
        <f t="shared" si="31"/>
        <v/>
      </c>
      <c r="AF760" s="97"/>
    </row>
    <row r="761" spans="1:32" ht="15" customHeight="1" x14ac:dyDescent="0.25">
      <c r="A761" s="133">
        <v>759</v>
      </c>
      <c r="B761" s="150"/>
      <c r="C761" s="170" t="str">
        <f t="shared" si="30"/>
        <v/>
      </c>
      <c r="D761" s="138"/>
      <c r="E761" s="59"/>
      <c r="F761" s="59"/>
      <c r="G761" s="86"/>
      <c r="H761" s="3"/>
      <c r="I761" s="3"/>
      <c r="J761" s="3"/>
      <c r="K761" s="4"/>
      <c r="L761" s="3"/>
      <c r="M761" s="3"/>
      <c r="N761" s="7"/>
      <c r="O761" s="16"/>
      <c r="P761" s="92"/>
      <c r="Q761" s="92"/>
      <c r="R761" s="3"/>
      <c r="S761" s="4"/>
      <c r="T761" s="84"/>
      <c r="U761" s="128"/>
      <c r="V761" s="154"/>
      <c r="W761" s="159"/>
      <c r="X761" s="4"/>
      <c r="Y761" s="4"/>
      <c r="Z761" s="6"/>
      <c r="AA761" s="3"/>
      <c r="AB761" s="4"/>
      <c r="AC761" s="6"/>
      <c r="AD761" s="4"/>
      <c r="AE761" s="4" t="str">
        <f t="shared" si="31"/>
        <v/>
      </c>
      <c r="AF761" s="97"/>
    </row>
    <row r="762" spans="1:32" ht="15" customHeight="1" x14ac:dyDescent="0.25">
      <c r="A762" s="133">
        <v>760</v>
      </c>
      <c r="B762" s="150"/>
      <c r="C762" s="170" t="str">
        <f t="shared" si="30"/>
        <v/>
      </c>
      <c r="D762" s="138"/>
      <c r="E762" s="59"/>
      <c r="F762" s="59"/>
      <c r="G762" s="86"/>
      <c r="H762" s="3"/>
      <c r="I762" s="3"/>
      <c r="J762" s="3"/>
      <c r="K762" s="4"/>
      <c r="L762" s="3"/>
      <c r="M762" s="3"/>
      <c r="N762" s="7"/>
      <c r="O762" s="16"/>
      <c r="P762" s="92"/>
      <c r="Q762" s="92"/>
      <c r="R762" s="3"/>
      <c r="S762" s="4"/>
      <c r="T762" s="84"/>
      <c r="U762" s="128"/>
      <c r="V762" s="154"/>
      <c r="W762" s="159"/>
      <c r="X762" s="4"/>
      <c r="Y762" s="4"/>
      <c r="Z762" s="6"/>
      <c r="AA762" s="3"/>
      <c r="AB762" s="4"/>
      <c r="AC762" s="6"/>
      <c r="AD762" s="4"/>
      <c r="AE762" s="4" t="str">
        <f t="shared" si="31"/>
        <v/>
      </c>
      <c r="AF762" s="97"/>
    </row>
    <row r="763" spans="1:32" ht="15" customHeight="1" x14ac:dyDescent="0.25">
      <c r="A763" s="133">
        <v>761</v>
      </c>
      <c r="B763" s="150"/>
      <c r="C763" s="170" t="str">
        <f t="shared" ref="C763:C805" si="32">IF(ISBLANK(B763),"",MID(B763,3,2)&amp;"-"&amp;TEXT(V763,"mm")&amp;TEXT(V763,"jj")&amp;"-"&amp;TEXT(A763,"0000"))</f>
        <v/>
      </c>
      <c r="D763" s="138"/>
      <c r="E763" s="59"/>
      <c r="F763" s="59"/>
      <c r="G763" s="86"/>
      <c r="H763" s="3"/>
      <c r="I763" s="3"/>
      <c r="J763" s="3"/>
      <c r="K763" s="4"/>
      <c r="L763" s="3"/>
      <c r="M763" s="3"/>
      <c r="N763" s="7"/>
      <c r="O763" s="16"/>
      <c r="P763" s="92"/>
      <c r="Q763" s="92"/>
      <c r="R763" s="3"/>
      <c r="S763" s="4"/>
      <c r="T763" s="84"/>
      <c r="U763" s="128"/>
      <c r="V763" s="154"/>
      <c r="W763" s="159"/>
      <c r="X763" s="4"/>
      <c r="Y763" s="4"/>
      <c r="Z763" s="6"/>
      <c r="AA763" s="3"/>
      <c r="AB763" s="4"/>
      <c r="AC763" s="6"/>
      <c r="AD763" s="4"/>
      <c r="AE763" s="4" t="str">
        <f t="shared" si="31"/>
        <v/>
      </c>
      <c r="AF763" s="97"/>
    </row>
    <row r="764" spans="1:32" ht="15" customHeight="1" x14ac:dyDescent="0.25">
      <c r="A764" s="133">
        <v>762</v>
      </c>
      <c r="B764" s="150"/>
      <c r="C764" s="170" t="str">
        <f t="shared" si="32"/>
        <v/>
      </c>
      <c r="D764" s="138"/>
      <c r="E764" s="59"/>
      <c r="F764" s="59"/>
      <c r="G764" s="86"/>
      <c r="H764" s="3"/>
      <c r="I764" s="3"/>
      <c r="J764" s="3"/>
      <c r="K764" s="4"/>
      <c r="L764" s="3"/>
      <c r="M764" s="3"/>
      <c r="N764" s="7"/>
      <c r="O764" s="16"/>
      <c r="P764" s="92"/>
      <c r="Q764" s="92"/>
      <c r="R764" s="3"/>
      <c r="S764" s="4"/>
      <c r="T764" s="84"/>
      <c r="U764" s="128"/>
      <c r="V764" s="154"/>
      <c r="W764" s="159"/>
      <c r="X764" s="4"/>
      <c r="Y764" s="4"/>
      <c r="Z764" s="6"/>
      <c r="AA764" s="3"/>
      <c r="AB764" s="4"/>
      <c r="AC764" s="6"/>
      <c r="AD764" s="4"/>
      <c r="AE764" s="4" t="str">
        <f t="shared" si="31"/>
        <v/>
      </c>
      <c r="AF764" s="97"/>
    </row>
    <row r="765" spans="1:32" ht="15" customHeight="1" x14ac:dyDescent="0.25">
      <c r="A765" s="133">
        <v>763</v>
      </c>
      <c r="B765" s="150"/>
      <c r="C765" s="170" t="str">
        <f t="shared" si="32"/>
        <v/>
      </c>
      <c r="D765" s="138"/>
      <c r="E765" s="59"/>
      <c r="F765" s="59"/>
      <c r="G765" s="86"/>
      <c r="H765" s="3"/>
      <c r="I765" s="3"/>
      <c r="J765" s="3"/>
      <c r="K765" s="4"/>
      <c r="L765" s="3"/>
      <c r="M765" s="3"/>
      <c r="N765" s="7"/>
      <c r="O765" s="16"/>
      <c r="P765" s="92"/>
      <c r="Q765" s="92"/>
      <c r="R765" s="3"/>
      <c r="S765" s="4"/>
      <c r="T765" s="84"/>
      <c r="U765" s="128"/>
      <c r="V765" s="154"/>
      <c r="W765" s="159"/>
      <c r="X765" s="4"/>
      <c r="Y765" s="4"/>
      <c r="Z765" s="6"/>
      <c r="AA765" s="3"/>
      <c r="AB765" s="4"/>
      <c r="AC765" s="6"/>
      <c r="AD765" s="4"/>
      <c r="AE765" s="4" t="str">
        <f t="shared" si="31"/>
        <v/>
      </c>
      <c r="AF765" s="97"/>
    </row>
    <row r="766" spans="1:32" ht="15" customHeight="1" x14ac:dyDescent="0.25">
      <c r="A766" s="133">
        <v>764</v>
      </c>
      <c r="B766" s="150"/>
      <c r="C766" s="170" t="str">
        <f t="shared" si="32"/>
        <v/>
      </c>
      <c r="D766" s="138"/>
      <c r="E766" s="59"/>
      <c r="F766" s="59"/>
      <c r="G766" s="86"/>
      <c r="H766" s="3"/>
      <c r="I766" s="3"/>
      <c r="J766" s="3"/>
      <c r="K766" s="4"/>
      <c r="L766" s="3"/>
      <c r="M766" s="3"/>
      <c r="N766" s="7"/>
      <c r="O766" s="16"/>
      <c r="P766" s="92"/>
      <c r="Q766" s="92"/>
      <c r="R766" s="3"/>
      <c r="S766" s="4"/>
      <c r="T766" s="84"/>
      <c r="U766" s="128"/>
      <c r="V766" s="154"/>
      <c r="W766" s="159"/>
      <c r="X766" s="4"/>
      <c r="Y766" s="4"/>
      <c r="Z766" s="6"/>
      <c r="AA766" s="3"/>
      <c r="AB766" s="4"/>
      <c r="AC766" s="6"/>
      <c r="AD766" s="4"/>
      <c r="AE766" s="4" t="str">
        <f t="shared" si="31"/>
        <v/>
      </c>
      <c r="AF766" s="97"/>
    </row>
    <row r="767" spans="1:32" ht="15" customHeight="1" x14ac:dyDescent="0.25">
      <c r="A767" s="133">
        <v>765</v>
      </c>
      <c r="B767" s="150"/>
      <c r="C767" s="170" t="str">
        <f t="shared" si="32"/>
        <v/>
      </c>
      <c r="D767" s="138"/>
      <c r="E767" s="59"/>
      <c r="F767" s="59"/>
      <c r="G767" s="86"/>
      <c r="H767" s="3"/>
      <c r="I767" s="3"/>
      <c r="J767" s="3"/>
      <c r="K767" s="4"/>
      <c r="L767" s="3"/>
      <c r="M767" s="3"/>
      <c r="N767" s="7"/>
      <c r="O767" s="16"/>
      <c r="P767" s="92"/>
      <c r="Q767" s="92"/>
      <c r="R767" s="3"/>
      <c r="S767" s="4"/>
      <c r="T767" s="84"/>
      <c r="U767" s="128"/>
      <c r="V767" s="154"/>
      <c r="W767" s="159"/>
      <c r="X767" s="4"/>
      <c r="Y767" s="4"/>
      <c r="Z767" s="6"/>
      <c r="AA767" s="3"/>
      <c r="AB767" s="4"/>
      <c r="AC767" s="6"/>
      <c r="AD767" s="4"/>
      <c r="AE767" s="4" t="str">
        <f t="shared" si="31"/>
        <v/>
      </c>
      <c r="AF767" s="97"/>
    </row>
    <row r="768" spans="1:32" ht="15" customHeight="1" x14ac:dyDescent="0.25">
      <c r="A768" s="133">
        <v>766</v>
      </c>
      <c r="B768" s="150"/>
      <c r="C768" s="170" t="str">
        <f t="shared" si="32"/>
        <v/>
      </c>
      <c r="D768" s="138"/>
      <c r="E768" s="59"/>
      <c r="F768" s="59"/>
      <c r="G768" s="86"/>
      <c r="H768" s="3"/>
      <c r="I768" s="3"/>
      <c r="J768" s="3"/>
      <c r="K768" s="4"/>
      <c r="L768" s="3"/>
      <c r="M768" s="3"/>
      <c r="N768" s="7"/>
      <c r="O768" s="16"/>
      <c r="P768" s="92"/>
      <c r="Q768" s="92"/>
      <c r="R768" s="3"/>
      <c r="S768" s="4"/>
      <c r="T768" s="84"/>
      <c r="U768" s="128"/>
      <c r="V768" s="154"/>
      <c r="W768" s="159"/>
      <c r="X768" s="4"/>
      <c r="Y768" s="4"/>
      <c r="Z768" s="6"/>
      <c r="AA768" s="3"/>
      <c r="AB768" s="4"/>
      <c r="AC768" s="6"/>
      <c r="AD768" s="4"/>
      <c r="AE768" s="4" t="str">
        <f t="shared" si="31"/>
        <v/>
      </c>
      <c r="AF768" s="97"/>
    </row>
    <row r="769" spans="1:32" ht="15" customHeight="1" x14ac:dyDescent="0.25">
      <c r="A769" s="133">
        <v>767</v>
      </c>
      <c r="B769" s="150"/>
      <c r="C769" s="170" t="str">
        <f t="shared" si="32"/>
        <v/>
      </c>
      <c r="D769" s="138"/>
      <c r="E769" s="59"/>
      <c r="F769" s="59"/>
      <c r="G769" s="86"/>
      <c r="H769" s="3"/>
      <c r="I769" s="3"/>
      <c r="J769" s="3"/>
      <c r="K769" s="4"/>
      <c r="L769" s="3"/>
      <c r="M769" s="3"/>
      <c r="N769" s="7"/>
      <c r="O769" s="16"/>
      <c r="P769" s="92"/>
      <c r="Q769" s="92"/>
      <c r="R769" s="3"/>
      <c r="S769" s="4"/>
      <c r="T769" s="84"/>
      <c r="U769" s="128"/>
      <c r="V769" s="154"/>
      <c r="W769" s="159"/>
      <c r="X769" s="4"/>
      <c r="Y769" s="4"/>
      <c r="Z769" s="6"/>
      <c r="AA769" s="3"/>
      <c r="AB769" s="4"/>
      <c r="AC769" s="6"/>
      <c r="AD769" s="4"/>
      <c r="AE769" s="4" t="str">
        <f t="shared" ref="AE769:AE806" si="33">IF(ISBLANK(H769),"",IF(ISNUMBER(SEARCH("NR",H769)),"NON","OUI"))</f>
        <v/>
      </c>
      <c r="AF769" s="97"/>
    </row>
    <row r="770" spans="1:32" ht="15" customHeight="1" x14ac:dyDescent="0.25">
      <c r="A770" s="133">
        <v>768</v>
      </c>
      <c r="B770" s="150"/>
      <c r="C770" s="170" t="str">
        <f t="shared" si="32"/>
        <v/>
      </c>
      <c r="D770" s="138"/>
      <c r="E770" s="59"/>
      <c r="F770" s="59"/>
      <c r="G770" s="86"/>
      <c r="H770" s="3"/>
      <c r="I770" s="3"/>
      <c r="J770" s="3"/>
      <c r="K770" s="4"/>
      <c r="L770" s="3"/>
      <c r="M770" s="3"/>
      <c r="N770" s="7"/>
      <c r="O770" s="16"/>
      <c r="P770" s="92"/>
      <c r="Q770" s="92"/>
      <c r="R770" s="3"/>
      <c r="S770" s="4"/>
      <c r="T770" s="84"/>
      <c r="U770" s="128"/>
      <c r="V770" s="154"/>
      <c r="W770" s="159"/>
      <c r="X770" s="4"/>
      <c r="Y770" s="4"/>
      <c r="Z770" s="6"/>
      <c r="AA770" s="3"/>
      <c r="AB770" s="4"/>
      <c r="AC770" s="6"/>
      <c r="AD770" s="4"/>
      <c r="AE770" s="4" t="str">
        <f t="shared" si="33"/>
        <v/>
      </c>
      <c r="AF770" s="97"/>
    </row>
    <row r="771" spans="1:32" ht="15" customHeight="1" x14ac:dyDescent="0.25">
      <c r="A771" s="133">
        <v>769</v>
      </c>
      <c r="B771" s="150"/>
      <c r="C771" s="170" t="str">
        <f t="shared" si="32"/>
        <v/>
      </c>
      <c r="D771" s="138"/>
      <c r="E771" s="59"/>
      <c r="F771" s="59"/>
      <c r="G771" s="86"/>
      <c r="H771" s="3"/>
      <c r="I771" s="3"/>
      <c r="J771" s="3"/>
      <c r="K771" s="4"/>
      <c r="L771" s="3"/>
      <c r="M771" s="3"/>
      <c r="N771" s="7"/>
      <c r="O771" s="16"/>
      <c r="P771" s="92"/>
      <c r="Q771" s="92"/>
      <c r="R771" s="3"/>
      <c r="S771" s="4"/>
      <c r="T771" s="84"/>
      <c r="U771" s="128"/>
      <c r="V771" s="154"/>
      <c r="W771" s="159"/>
      <c r="X771" s="4"/>
      <c r="Y771" s="4"/>
      <c r="Z771" s="6"/>
      <c r="AA771" s="3"/>
      <c r="AB771" s="4"/>
      <c r="AC771" s="6"/>
      <c r="AD771" s="4"/>
      <c r="AE771" s="4" t="str">
        <f t="shared" si="33"/>
        <v/>
      </c>
      <c r="AF771" s="97"/>
    </row>
    <row r="772" spans="1:32" ht="15" customHeight="1" x14ac:dyDescent="0.25">
      <c r="A772" s="133">
        <v>770</v>
      </c>
      <c r="B772" s="150"/>
      <c r="C772" s="170" t="str">
        <f t="shared" si="32"/>
        <v/>
      </c>
      <c r="D772" s="138"/>
      <c r="E772" s="59"/>
      <c r="F772" s="59"/>
      <c r="G772" s="86"/>
      <c r="H772" s="3"/>
      <c r="I772" s="3"/>
      <c r="J772" s="3"/>
      <c r="K772" s="4"/>
      <c r="L772" s="3"/>
      <c r="M772" s="3"/>
      <c r="N772" s="7"/>
      <c r="O772" s="16"/>
      <c r="P772" s="92"/>
      <c r="Q772" s="92"/>
      <c r="R772" s="3"/>
      <c r="S772" s="4"/>
      <c r="T772" s="84"/>
      <c r="U772" s="128"/>
      <c r="V772" s="154"/>
      <c r="W772" s="159"/>
      <c r="X772" s="4"/>
      <c r="Y772" s="4"/>
      <c r="Z772" s="6"/>
      <c r="AA772" s="3"/>
      <c r="AB772" s="4"/>
      <c r="AC772" s="6"/>
      <c r="AD772" s="4"/>
      <c r="AE772" s="4" t="str">
        <f t="shared" si="33"/>
        <v/>
      </c>
      <c r="AF772" s="97"/>
    </row>
    <row r="773" spans="1:32" ht="15" customHeight="1" x14ac:dyDescent="0.25">
      <c r="A773" s="133">
        <v>771</v>
      </c>
      <c r="B773" s="150"/>
      <c r="C773" s="170" t="str">
        <f t="shared" si="32"/>
        <v/>
      </c>
      <c r="D773" s="138"/>
      <c r="E773" s="59"/>
      <c r="F773" s="59"/>
      <c r="G773" s="86"/>
      <c r="H773" s="3"/>
      <c r="I773" s="3"/>
      <c r="J773" s="3"/>
      <c r="K773" s="4"/>
      <c r="L773" s="3"/>
      <c r="M773" s="3"/>
      <c r="N773" s="7"/>
      <c r="O773" s="16"/>
      <c r="P773" s="92"/>
      <c r="Q773" s="92"/>
      <c r="R773" s="3"/>
      <c r="S773" s="4"/>
      <c r="T773" s="84"/>
      <c r="U773" s="128"/>
      <c r="V773" s="154"/>
      <c r="W773" s="159"/>
      <c r="X773" s="4"/>
      <c r="Y773" s="4"/>
      <c r="Z773" s="6"/>
      <c r="AA773" s="3"/>
      <c r="AB773" s="4"/>
      <c r="AC773" s="6"/>
      <c r="AD773" s="4"/>
      <c r="AE773" s="4" t="str">
        <f t="shared" si="33"/>
        <v/>
      </c>
      <c r="AF773" s="97"/>
    </row>
    <row r="774" spans="1:32" ht="15" customHeight="1" x14ac:dyDescent="0.25">
      <c r="A774" s="133">
        <v>772</v>
      </c>
      <c r="B774" s="150"/>
      <c r="C774" s="170" t="str">
        <f t="shared" si="32"/>
        <v/>
      </c>
      <c r="D774" s="138"/>
      <c r="E774" s="59"/>
      <c r="F774" s="59"/>
      <c r="G774" s="86"/>
      <c r="H774" s="3"/>
      <c r="I774" s="3"/>
      <c r="J774" s="3"/>
      <c r="K774" s="4"/>
      <c r="L774" s="3"/>
      <c r="M774" s="3"/>
      <c r="N774" s="7"/>
      <c r="O774" s="16"/>
      <c r="P774" s="92"/>
      <c r="Q774" s="92"/>
      <c r="R774" s="3"/>
      <c r="S774" s="4"/>
      <c r="T774" s="84"/>
      <c r="U774" s="128"/>
      <c r="V774" s="154"/>
      <c r="W774" s="159"/>
      <c r="X774" s="4"/>
      <c r="Y774" s="4"/>
      <c r="Z774" s="6"/>
      <c r="AA774" s="3"/>
      <c r="AB774" s="4"/>
      <c r="AC774" s="6"/>
      <c r="AD774" s="4"/>
      <c r="AE774" s="4" t="str">
        <f t="shared" si="33"/>
        <v/>
      </c>
      <c r="AF774" s="97"/>
    </row>
    <row r="775" spans="1:32" ht="15" customHeight="1" x14ac:dyDescent="0.25">
      <c r="A775" s="133">
        <v>773</v>
      </c>
      <c r="B775" s="150"/>
      <c r="C775" s="170" t="str">
        <f t="shared" si="32"/>
        <v/>
      </c>
      <c r="D775" s="138"/>
      <c r="E775" s="59"/>
      <c r="F775" s="59"/>
      <c r="G775" s="86"/>
      <c r="H775" s="3"/>
      <c r="I775" s="3"/>
      <c r="J775" s="3"/>
      <c r="K775" s="4"/>
      <c r="L775" s="3"/>
      <c r="M775" s="3"/>
      <c r="N775" s="7"/>
      <c r="O775" s="16"/>
      <c r="P775" s="92"/>
      <c r="Q775" s="92"/>
      <c r="R775" s="3"/>
      <c r="S775" s="4"/>
      <c r="T775" s="84"/>
      <c r="U775" s="128"/>
      <c r="V775" s="154"/>
      <c r="W775" s="159"/>
      <c r="X775" s="4"/>
      <c r="Y775" s="4"/>
      <c r="Z775" s="6"/>
      <c r="AA775" s="3"/>
      <c r="AB775" s="4"/>
      <c r="AC775" s="6"/>
      <c r="AD775" s="4"/>
      <c r="AE775" s="4" t="str">
        <f t="shared" si="33"/>
        <v/>
      </c>
      <c r="AF775" s="97"/>
    </row>
    <row r="776" spans="1:32" ht="15" customHeight="1" x14ac:dyDescent="0.25">
      <c r="A776" s="133">
        <v>774</v>
      </c>
      <c r="B776" s="150"/>
      <c r="C776" s="170" t="str">
        <f t="shared" si="32"/>
        <v/>
      </c>
      <c r="D776" s="138"/>
      <c r="E776" s="59"/>
      <c r="F776" s="59"/>
      <c r="G776" s="86"/>
      <c r="H776" s="3"/>
      <c r="I776" s="3"/>
      <c r="J776" s="3"/>
      <c r="K776" s="4"/>
      <c r="L776" s="3"/>
      <c r="M776" s="3"/>
      <c r="N776" s="7"/>
      <c r="O776" s="16"/>
      <c r="P776" s="92"/>
      <c r="Q776" s="92"/>
      <c r="R776" s="3"/>
      <c r="S776" s="4"/>
      <c r="T776" s="84"/>
      <c r="U776" s="128"/>
      <c r="V776" s="154"/>
      <c r="W776" s="159"/>
      <c r="X776" s="4"/>
      <c r="Y776" s="4"/>
      <c r="Z776" s="6"/>
      <c r="AA776" s="3"/>
      <c r="AB776" s="4"/>
      <c r="AC776" s="6"/>
      <c r="AD776" s="4"/>
      <c r="AE776" s="4" t="str">
        <f t="shared" si="33"/>
        <v/>
      </c>
      <c r="AF776" s="97"/>
    </row>
    <row r="777" spans="1:32" ht="15" customHeight="1" x14ac:dyDescent="0.25">
      <c r="A777" s="133">
        <v>775</v>
      </c>
      <c r="B777" s="150"/>
      <c r="C777" s="170" t="str">
        <f t="shared" si="32"/>
        <v/>
      </c>
      <c r="D777" s="138"/>
      <c r="E777" s="59"/>
      <c r="F777" s="59"/>
      <c r="G777" s="86"/>
      <c r="H777" s="3"/>
      <c r="I777" s="3"/>
      <c r="J777" s="3"/>
      <c r="K777" s="4"/>
      <c r="L777" s="3"/>
      <c r="M777" s="3"/>
      <c r="N777" s="7"/>
      <c r="O777" s="16"/>
      <c r="P777" s="92"/>
      <c r="Q777" s="92"/>
      <c r="R777" s="3"/>
      <c r="S777" s="4"/>
      <c r="T777" s="84"/>
      <c r="U777" s="128"/>
      <c r="V777" s="154"/>
      <c r="W777" s="159"/>
      <c r="X777" s="4"/>
      <c r="Y777" s="4"/>
      <c r="Z777" s="6"/>
      <c r="AA777" s="3"/>
      <c r="AB777" s="4"/>
      <c r="AC777" s="6"/>
      <c r="AD777" s="4"/>
      <c r="AE777" s="4" t="str">
        <f t="shared" si="33"/>
        <v/>
      </c>
      <c r="AF777" s="97"/>
    </row>
    <row r="778" spans="1:32" ht="15" customHeight="1" x14ac:dyDescent="0.25">
      <c r="A778" s="133">
        <v>776</v>
      </c>
      <c r="B778" s="150"/>
      <c r="C778" s="170" t="str">
        <f t="shared" si="32"/>
        <v/>
      </c>
      <c r="D778" s="138"/>
      <c r="E778" s="59"/>
      <c r="F778" s="59"/>
      <c r="G778" s="86"/>
      <c r="H778" s="3"/>
      <c r="I778" s="3"/>
      <c r="J778" s="3"/>
      <c r="K778" s="4"/>
      <c r="L778" s="3"/>
      <c r="M778" s="3"/>
      <c r="N778" s="7"/>
      <c r="O778" s="16"/>
      <c r="P778" s="92"/>
      <c r="Q778" s="92"/>
      <c r="R778" s="3"/>
      <c r="S778" s="4"/>
      <c r="T778" s="84"/>
      <c r="U778" s="128"/>
      <c r="V778" s="154"/>
      <c r="W778" s="159"/>
      <c r="X778" s="4"/>
      <c r="Y778" s="4"/>
      <c r="Z778" s="6"/>
      <c r="AA778" s="3"/>
      <c r="AB778" s="4"/>
      <c r="AC778" s="6"/>
      <c r="AD778" s="4"/>
      <c r="AE778" s="4" t="str">
        <f t="shared" si="33"/>
        <v/>
      </c>
      <c r="AF778" s="97"/>
    </row>
    <row r="779" spans="1:32" ht="15" customHeight="1" x14ac:dyDescent="0.25">
      <c r="A779" s="133">
        <v>777</v>
      </c>
      <c r="B779" s="150"/>
      <c r="C779" s="170" t="str">
        <f t="shared" si="32"/>
        <v/>
      </c>
      <c r="D779" s="138"/>
      <c r="E779" s="59"/>
      <c r="F779" s="59"/>
      <c r="G779" s="86"/>
      <c r="H779" s="3"/>
      <c r="I779" s="3"/>
      <c r="J779" s="3"/>
      <c r="K779" s="4"/>
      <c r="L779" s="3"/>
      <c r="M779" s="3"/>
      <c r="N779" s="7"/>
      <c r="O779" s="16"/>
      <c r="P779" s="92"/>
      <c r="Q779" s="92"/>
      <c r="R779" s="3"/>
      <c r="S779" s="4"/>
      <c r="T779" s="84"/>
      <c r="U779" s="128"/>
      <c r="V779" s="154"/>
      <c r="W779" s="159"/>
      <c r="X779" s="4"/>
      <c r="Y779" s="4"/>
      <c r="Z779" s="6"/>
      <c r="AA779" s="3"/>
      <c r="AB779" s="4"/>
      <c r="AC779" s="6"/>
      <c r="AD779" s="4"/>
      <c r="AE779" s="4" t="str">
        <f t="shared" si="33"/>
        <v/>
      </c>
      <c r="AF779" s="97"/>
    </row>
    <row r="780" spans="1:32" ht="15" customHeight="1" x14ac:dyDescent="0.25">
      <c r="A780" s="133">
        <v>778</v>
      </c>
      <c r="B780" s="150"/>
      <c r="C780" s="170" t="str">
        <f t="shared" si="32"/>
        <v/>
      </c>
      <c r="D780" s="138"/>
      <c r="E780" s="59"/>
      <c r="F780" s="59"/>
      <c r="G780" s="86"/>
      <c r="H780" s="3"/>
      <c r="I780" s="3"/>
      <c r="J780" s="3"/>
      <c r="K780" s="4"/>
      <c r="L780" s="3"/>
      <c r="M780" s="3"/>
      <c r="N780" s="7"/>
      <c r="O780" s="16"/>
      <c r="P780" s="92"/>
      <c r="Q780" s="92"/>
      <c r="R780" s="3"/>
      <c r="S780" s="4"/>
      <c r="T780" s="84"/>
      <c r="U780" s="128"/>
      <c r="V780" s="154"/>
      <c r="W780" s="159"/>
      <c r="X780" s="4"/>
      <c r="Y780" s="4"/>
      <c r="Z780" s="6"/>
      <c r="AA780" s="3"/>
      <c r="AB780" s="4"/>
      <c r="AC780" s="6"/>
      <c r="AD780" s="4"/>
      <c r="AE780" s="4" t="str">
        <f t="shared" si="33"/>
        <v/>
      </c>
      <c r="AF780" s="97"/>
    </row>
    <row r="781" spans="1:32" ht="15" customHeight="1" x14ac:dyDescent="0.25">
      <c r="A781" s="133">
        <v>779</v>
      </c>
      <c r="B781" s="150"/>
      <c r="C781" s="170" t="str">
        <f t="shared" si="32"/>
        <v/>
      </c>
      <c r="D781" s="138"/>
      <c r="E781" s="59"/>
      <c r="F781" s="59"/>
      <c r="G781" s="86"/>
      <c r="H781" s="3"/>
      <c r="I781" s="3"/>
      <c r="J781" s="3"/>
      <c r="K781" s="4"/>
      <c r="L781" s="3"/>
      <c r="M781" s="3"/>
      <c r="N781" s="7"/>
      <c r="O781" s="16"/>
      <c r="P781" s="92"/>
      <c r="Q781" s="92"/>
      <c r="R781" s="3"/>
      <c r="S781" s="4"/>
      <c r="T781" s="84"/>
      <c r="U781" s="128"/>
      <c r="V781" s="154"/>
      <c r="W781" s="159"/>
      <c r="X781" s="4"/>
      <c r="Y781" s="4"/>
      <c r="Z781" s="6"/>
      <c r="AA781" s="3"/>
      <c r="AB781" s="4"/>
      <c r="AC781" s="6"/>
      <c r="AD781" s="4"/>
      <c r="AE781" s="4" t="str">
        <f t="shared" si="33"/>
        <v/>
      </c>
      <c r="AF781" s="97"/>
    </row>
    <row r="782" spans="1:32" ht="15" customHeight="1" x14ac:dyDescent="0.25">
      <c r="A782" s="133">
        <v>780</v>
      </c>
      <c r="B782" s="150"/>
      <c r="C782" s="170" t="str">
        <f t="shared" si="32"/>
        <v/>
      </c>
      <c r="D782" s="138"/>
      <c r="E782" s="59"/>
      <c r="F782" s="59"/>
      <c r="G782" s="86"/>
      <c r="H782" s="3"/>
      <c r="I782" s="3"/>
      <c r="J782" s="3"/>
      <c r="K782" s="4"/>
      <c r="L782" s="3"/>
      <c r="M782" s="3"/>
      <c r="N782" s="7"/>
      <c r="O782" s="16"/>
      <c r="P782" s="92"/>
      <c r="Q782" s="92"/>
      <c r="R782" s="3"/>
      <c r="S782" s="4"/>
      <c r="T782" s="84"/>
      <c r="U782" s="128"/>
      <c r="V782" s="154"/>
      <c r="W782" s="159"/>
      <c r="X782" s="4"/>
      <c r="Y782" s="4"/>
      <c r="Z782" s="6"/>
      <c r="AA782" s="3"/>
      <c r="AB782" s="4"/>
      <c r="AC782" s="6"/>
      <c r="AD782" s="4"/>
      <c r="AE782" s="4" t="str">
        <f t="shared" si="33"/>
        <v/>
      </c>
      <c r="AF782" s="97"/>
    </row>
    <row r="783" spans="1:32" ht="15" customHeight="1" x14ac:dyDescent="0.25">
      <c r="A783" s="133">
        <v>781</v>
      </c>
      <c r="B783" s="150"/>
      <c r="C783" s="170" t="str">
        <f t="shared" si="32"/>
        <v/>
      </c>
      <c r="D783" s="138"/>
      <c r="E783" s="59"/>
      <c r="F783" s="59"/>
      <c r="G783" s="86"/>
      <c r="H783" s="3"/>
      <c r="I783" s="3"/>
      <c r="J783" s="3"/>
      <c r="K783" s="4"/>
      <c r="L783" s="3"/>
      <c r="M783" s="3"/>
      <c r="N783" s="7"/>
      <c r="O783" s="16"/>
      <c r="P783" s="92"/>
      <c r="Q783" s="92"/>
      <c r="R783" s="3"/>
      <c r="S783" s="4"/>
      <c r="T783" s="84"/>
      <c r="U783" s="128"/>
      <c r="V783" s="154"/>
      <c r="W783" s="159"/>
      <c r="X783" s="4"/>
      <c r="Y783" s="4"/>
      <c r="Z783" s="6"/>
      <c r="AA783" s="3"/>
      <c r="AB783" s="4"/>
      <c r="AC783" s="6"/>
      <c r="AD783" s="4"/>
      <c r="AE783" s="4" t="str">
        <f t="shared" si="33"/>
        <v/>
      </c>
      <c r="AF783" s="97"/>
    </row>
    <row r="784" spans="1:32" ht="15" customHeight="1" x14ac:dyDescent="0.25">
      <c r="A784" s="133">
        <v>782</v>
      </c>
      <c r="B784" s="150"/>
      <c r="C784" s="170" t="str">
        <f t="shared" si="32"/>
        <v/>
      </c>
      <c r="D784" s="138"/>
      <c r="E784" s="59"/>
      <c r="F784" s="59"/>
      <c r="G784" s="86"/>
      <c r="H784" s="3"/>
      <c r="I784" s="3"/>
      <c r="J784" s="3"/>
      <c r="K784" s="4"/>
      <c r="L784" s="3"/>
      <c r="M784" s="3"/>
      <c r="N784" s="7"/>
      <c r="O784" s="16"/>
      <c r="P784" s="92"/>
      <c r="Q784" s="92"/>
      <c r="R784" s="3"/>
      <c r="S784" s="4"/>
      <c r="T784" s="84"/>
      <c r="U784" s="128"/>
      <c r="V784" s="154"/>
      <c r="W784" s="159"/>
      <c r="X784" s="4"/>
      <c r="Y784" s="4"/>
      <c r="Z784" s="6"/>
      <c r="AA784" s="3"/>
      <c r="AB784" s="4"/>
      <c r="AC784" s="6"/>
      <c r="AD784" s="4"/>
      <c r="AE784" s="4" t="str">
        <f t="shared" si="33"/>
        <v/>
      </c>
      <c r="AF784" s="97"/>
    </row>
    <row r="785" spans="1:32" ht="15" customHeight="1" x14ac:dyDescent="0.25">
      <c r="A785" s="133">
        <v>783</v>
      </c>
      <c r="B785" s="150"/>
      <c r="C785" s="170" t="str">
        <f t="shared" si="32"/>
        <v/>
      </c>
      <c r="D785" s="138"/>
      <c r="E785" s="59"/>
      <c r="F785" s="59"/>
      <c r="G785" s="86"/>
      <c r="H785" s="3"/>
      <c r="I785" s="3"/>
      <c r="J785" s="3"/>
      <c r="K785" s="4"/>
      <c r="L785" s="3"/>
      <c r="M785" s="3"/>
      <c r="N785" s="7"/>
      <c r="O785" s="16"/>
      <c r="P785" s="92"/>
      <c r="Q785" s="92"/>
      <c r="R785" s="3"/>
      <c r="S785" s="4"/>
      <c r="T785" s="84"/>
      <c r="U785" s="128"/>
      <c r="V785" s="154"/>
      <c r="W785" s="159"/>
      <c r="X785" s="4"/>
      <c r="Y785" s="4"/>
      <c r="Z785" s="6"/>
      <c r="AA785" s="3"/>
      <c r="AB785" s="4"/>
      <c r="AC785" s="6"/>
      <c r="AD785" s="4"/>
      <c r="AE785" s="4" t="str">
        <f t="shared" si="33"/>
        <v/>
      </c>
      <c r="AF785" s="97"/>
    </row>
    <row r="786" spans="1:32" ht="15" customHeight="1" x14ac:dyDescent="0.25">
      <c r="A786" s="133">
        <v>784</v>
      </c>
      <c r="B786" s="150"/>
      <c r="C786" s="170" t="str">
        <f t="shared" si="32"/>
        <v/>
      </c>
      <c r="D786" s="138"/>
      <c r="E786" s="59"/>
      <c r="F786" s="59"/>
      <c r="G786" s="86"/>
      <c r="H786" s="3"/>
      <c r="I786" s="3"/>
      <c r="J786" s="3"/>
      <c r="K786" s="4"/>
      <c r="L786" s="3"/>
      <c r="M786" s="3"/>
      <c r="N786" s="7"/>
      <c r="O786" s="16"/>
      <c r="P786" s="92"/>
      <c r="Q786" s="92"/>
      <c r="R786" s="3"/>
      <c r="S786" s="4"/>
      <c r="T786" s="84"/>
      <c r="U786" s="128"/>
      <c r="V786" s="154"/>
      <c r="W786" s="159"/>
      <c r="X786" s="4"/>
      <c r="Y786" s="4"/>
      <c r="Z786" s="6"/>
      <c r="AA786" s="3"/>
      <c r="AB786" s="4"/>
      <c r="AC786" s="6"/>
      <c r="AD786" s="4"/>
      <c r="AE786" s="4" t="str">
        <f t="shared" si="33"/>
        <v/>
      </c>
      <c r="AF786" s="97"/>
    </row>
    <row r="787" spans="1:32" ht="15" customHeight="1" x14ac:dyDescent="0.25">
      <c r="A787" s="133">
        <v>785</v>
      </c>
      <c r="B787" s="150"/>
      <c r="C787" s="170" t="str">
        <f t="shared" si="32"/>
        <v/>
      </c>
      <c r="D787" s="138"/>
      <c r="E787" s="59"/>
      <c r="F787" s="59"/>
      <c r="G787" s="86"/>
      <c r="H787" s="3"/>
      <c r="I787" s="3"/>
      <c r="J787" s="3"/>
      <c r="K787" s="4"/>
      <c r="L787" s="3"/>
      <c r="M787" s="3"/>
      <c r="N787" s="7"/>
      <c r="O787" s="16"/>
      <c r="P787" s="92"/>
      <c r="Q787" s="92"/>
      <c r="R787" s="3"/>
      <c r="S787" s="4"/>
      <c r="T787" s="84"/>
      <c r="U787" s="128"/>
      <c r="V787" s="154"/>
      <c r="W787" s="159"/>
      <c r="X787" s="4"/>
      <c r="Y787" s="4"/>
      <c r="Z787" s="6"/>
      <c r="AA787" s="3"/>
      <c r="AB787" s="4"/>
      <c r="AC787" s="6"/>
      <c r="AD787" s="4"/>
      <c r="AE787" s="4" t="str">
        <f t="shared" si="33"/>
        <v/>
      </c>
      <c r="AF787" s="97"/>
    </row>
    <row r="788" spans="1:32" ht="15" customHeight="1" x14ac:dyDescent="0.25">
      <c r="A788" s="133">
        <v>786</v>
      </c>
      <c r="B788" s="150"/>
      <c r="C788" s="170" t="str">
        <f t="shared" si="32"/>
        <v/>
      </c>
      <c r="D788" s="138"/>
      <c r="E788" s="59"/>
      <c r="F788" s="59"/>
      <c r="G788" s="86"/>
      <c r="H788" s="3"/>
      <c r="I788" s="3"/>
      <c r="J788" s="3"/>
      <c r="K788" s="4"/>
      <c r="L788" s="3"/>
      <c r="M788" s="3"/>
      <c r="N788" s="7"/>
      <c r="O788" s="16"/>
      <c r="P788" s="92"/>
      <c r="Q788" s="92"/>
      <c r="R788" s="3"/>
      <c r="S788" s="4"/>
      <c r="T788" s="84"/>
      <c r="U788" s="128"/>
      <c r="V788" s="154"/>
      <c r="W788" s="159"/>
      <c r="X788" s="4"/>
      <c r="Y788" s="4"/>
      <c r="Z788" s="6"/>
      <c r="AA788" s="3"/>
      <c r="AB788" s="4"/>
      <c r="AC788" s="6"/>
      <c r="AD788" s="4"/>
      <c r="AE788" s="4" t="str">
        <f t="shared" si="33"/>
        <v/>
      </c>
      <c r="AF788" s="97"/>
    </row>
    <row r="789" spans="1:32" ht="15" customHeight="1" x14ac:dyDescent="0.25">
      <c r="A789" s="133">
        <v>787</v>
      </c>
      <c r="B789" s="150"/>
      <c r="C789" s="170" t="str">
        <f t="shared" si="32"/>
        <v/>
      </c>
      <c r="D789" s="138"/>
      <c r="E789" s="59"/>
      <c r="F789" s="59"/>
      <c r="G789" s="86"/>
      <c r="H789" s="3"/>
      <c r="I789" s="3"/>
      <c r="J789" s="3"/>
      <c r="K789" s="4"/>
      <c r="L789" s="3"/>
      <c r="M789" s="3"/>
      <c r="N789" s="7"/>
      <c r="O789" s="16"/>
      <c r="P789" s="92"/>
      <c r="Q789" s="92"/>
      <c r="R789" s="3"/>
      <c r="S789" s="4"/>
      <c r="T789" s="84"/>
      <c r="U789" s="128"/>
      <c r="V789" s="154"/>
      <c r="W789" s="159"/>
      <c r="X789" s="4"/>
      <c r="Y789" s="4"/>
      <c r="Z789" s="6"/>
      <c r="AA789" s="3"/>
      <c r="AB789" s="4"/>
      <c r="AC789" s="6"/>
      <c r="AD789" s="4"/>
      <c r="AE789" s="4" t="str">
        <f t="shared" si="33"/>
        <v/>
      </c>
      <c r="AF789" s="97"/>
    </row>
    <row r="790" spans="1:32" ht="15" customHeight="1" x14ac:dyDescent="0.25">
      <c r="A790" s="133">
        <v>788</v>
      </c>
      <c r="B790" s="150"/>
      <c r="C790" s="170" t="str">
        <f t="shared" si="32"/>
        <v/>
      </c>
      <c r="D790" s="138"/>
      <c r="E790" s="59"/>
      <c r="F790" s="59"/>
      <c r="G790" s="86"/>
      <c r="H790" s="3"/>
      <c r="I790" s="3"/>
      <c r="J790" s="3"/>
      <c r="K790" s="4"/>
      <c r="L790" s="3"/>
      <c r="M790" s="3"/>
      <c r="N790" s="7"/>
      <c r="O790" s="16"/>
      <c r="P790" s="92"/>
      <c r="Q790" s="92"/>
      <c r="R790" s="3"/>
      <c r="S790" s="4"/>
      <c r="T790" s="84"/>
      <c r="U790" s="128"/>
      <c r="V790" s="154"/>
      <c r="W790" s="159"/>
      <c r="X790" s="4"/>
      <c r="Y790" s="4"/>
      <c r="Z790" s="6"/>
      <c r="AA790" s="3"/>
      <c r="AB790" s="4"/>
      <c r="AC790" s="6"/>
      <c r="AD790" s="4"/>
      <c r="AE790" s="4" t="str">
        <f t="shared" si="33"/>
        <v/>
      </c>
      <c r="AF790" s="97"/>
    </row>
    <row r="791" spans="1:32" ht="15" customHeight="1" x14ac:dyDescent="0.25">
      <c r="A791" s="133">
        <v>789</v>
      </c>
      <c r="B791" s="150"/>
      <c r="C791" s="170" t="str">
        <f t="shared" si="32"/>
        <v/>
      </c>
      <c r="D791" s="138"/>
      <c r="E791" s="59"/>
      <c r="F791" s="59"/>
      <c r="G791" s="86"/>
      <c r="H791" s="3"/>
      <c r="I791" s="3"/>
      <c r="J791" s="3"/>
      <c r="K791" s="4"/>
      <c r="L791" s="3"/>
      <c r="M791" s="3"/>
      <c r="N791" s="7"/>
      <c r="O791" s="16"/>
      <c r="P791" s="92"/>
      <c r="Q791" s="92"/>
      <c r="R791" s="3"/>
      <c r="S791" s="4"/>
      <c r="T791" s="84"/>
      <c r="U791" s="128"/>
      <c r="V791" s="154"/>
      <c r="W791" s="159"/>
      <c r="X791" s="4"/>
      <c r="Y791" s="4"/>
      <c r="Z791" s="6"/>
      <c r="AA791" s="3"/>
      <c r="AB791" s="4"/>
      <c r="AC791" s="6"/>
      <c r="AD791" s="4"/>
      <c r="AE791" s="4" t="str">
        <f t="shared" si="33"/>
        <v/>
      </c>
      <c r="AF791" s="97"/>
    </row>
    <row r="792" spans="1:32" ht="15" customHeight="1" x14ac:dyDescent="0.25">
      <c r="A792" s="133">
        <v>790</v>
      </c>
      <c r="B792" s="150"/>
      <c r="C792" s="170" t="str">
        <f t="shared" si="32"/>
        <v/>
      </c>
      <c r="D792" s="138"/>
      <c r="E792" s="59"/>
      <c r="F792" s="59"/>
      <c r="G792" s="86"/>
      <c r="H792" s="3"/>
      <c r="I792" s="3"/>
      <c r="J792" s="3"/>
      <c r="K792" s="4"/>
      <c r="L792" s="3"/>
      <c r="M792" s="3"/>
      <c r="N792" s="7"/>
      <c r="O792" s="16"/>
      <c r="P792" s="92"/>
      <c r="Q792" s="92"/>
      <c r="R792" s="3"/>
      <c r="S792" s="4"/>
      <c r="T792" s="84"/>
      <c r="U792" s="128"/>
      <c r="V792" s="154"/>
      <c r="W792" s="159"/>
      <c r="X792" s="4"/>
      <c r="Y792" s="4"/>
      <c r="Z792" s="6"/>
      <c r="AA792" s="3"/>
      <c r="AB792" s="4"/>
      <c r="AC792" s="6"/>
      <c r="AD792" s="4"/>
      <c r="AE792" s="4" t="str">
        <f t="shared" si="33"/>
        <v/>
      </c>
      <c r="AF792" s="97"/>
    </row>
    <row r="793" spans="1:32" ht="15" customHeight="1" x14ac:dyDescent="0.25">
      <c r="A793" s="133">
        <v>791</v>
      </c>
      <c r="B793" s="150"/>
      <c r="C793" s="170" t="str">
        <f t="shared" si="32"/>
        <v/>
      </c>
      <c r="D793" s="138"/>
      <c r="E793" s="59"/>
      <c r="F793" s="59"/>
      <c r="G793" s="86"/>
      <c r="H793" s="3"/>
      <c r="I793" s="3"/>
      <c r="J793" s="3"/>
      <c r="K793" s="4"/>
      <c r="L793" s="3"/>
      <c r="M793" s="3"/>
      <c r="N793" s="7"/>
      <c r="O793" s="16"/>
      <c r="P793" s="92"/>
      <c r="Q793" s="92"/>
      <c r="R793" s="3"/>
      <c r="S793" s="4"/>
      <c r="T793" s="84"/>
      <c r="U793" s="128"/>
      <c r="V793" s="154"/>
      <c r="W793" s="159"/>
      <c r="X793" s="4"/>
      <c r="Y793" s="4"/>
      <c r="Z793" s="6"/>
      <c r="AA793" s="3"/>
      <c r="AB793" s="4"/>
      <c r="AC793" s="6"/>
      <c r="AD793" s="4"/>
      <c r="AE793" s="4" t="str">
        <f t="shared" si="33"/>
        <v/>
      </c>
      <c r="AF793" s="97"/>
    </row>
    <row r="794" spans="1:32" ht="15" customHeight="1" x14ac:dyDescent="0.25">
      <c r="A794" s="133">
        <v>792</v>
      </c>
      <c r="B794" s="150"/>
      <c r="C794" s="170" t="str">
        <f t="shared" si="32"/>
        <v/>
      </c>
      <c r="D794" s="138"/>
      <c r="E794" s="59"/>
      <c r="F794" s="59"/>
      <c r="G794" s="86"/>
      <c r="H794" s="3"/>
      <c r="I794" s="3"/>
      <c r="J794" s="3"/>
      <c r="K794" s="4"/>
      <c r="L794" s="3"/>
      <c r="M794" s="3"/>
      <c r="N794" s="7"/>
      <c r="O794" s="16"/>
      <c r="P794" s="92"/>
      <c r="Q794" s="92"/>
      <c r="R794" s="3"/>
      <c r="S794" s="4"/>
      <c r="T794" s="84"/>
      <c r="U794" s="128"/>
      <c r="V794" s="154"/>
      <c r="W794" s="159"/>
      <c r="X794" s="4"/>
      <c r="Y794" s="4"/>
      <c r="Z794" s="6"/>
      <c r="AA794" s="3"/>
      <c r="AB794" s="4"/>
      <c r="AC794" s="6"/>
      <c r="AD794" s="4"/>
      <c r="AE794" s="4" t="str">
        <f t="shared" si="33"/>
        <v/>
      </c>
      <c r="AF794" s="97"/>
    </row>
    <row r="795" spans="1:32" ht="15" customHeight="1" x14ac:dyDescent="0.25">
      <c r="A795" s="133">
        <v>793</v>
      </c>
      <c r="B795" s="150"/>
      <c r="C795" s="170" t="str">
        <f t="shared" si="32"/>
        <v/>
      </c>
      <c r="D795" s="138"/>
      <c r="E795" s="59"/>
      <c r="F795" s="59"/>
      <c r="G795" s="86"/>
      <c r="H795" s="3"/>
      <c r="I795" s="3"/>
      <c r="J795" s="3"/>
      <c r="K795" s="4"/>
      <c r="L795" s="3"/>
      <c r="M795" s="3"/>
      <c r="N795" s="7"/>
      <c r="O795" s="16"/>
      <c r="P795" s="92"/>
      <c r="Q795" s="92"/>
      <c r="R795" s="3"/>
      <c r="S795" s="4"/>
      <c r="T795" s="84"/>
      <c r="U795" s="128"/>
      <c r="V795" s="154"/>
      <c r="W795" s="159"/>
      <c r="X795" s="4"/>
      <c r="Y795" s="4"/>
      <c r="Z795" s="6"/>
      <c r="AA795" s="3"/>
      <c r="AB795" s="4"/>
      <c r="AC795" s="6"/>
      <c r="AD795" s="4"/>
      <c r="AE795" s="4" t="str">
        <f t="shared" si="33"/>
        <v/>
      </c>
      <c r="AF795" s="97"/>
    </row>
    <row r="796" spans="1:32" ht="15" customHeight="1" x14ac:dyDescent="0.25">
      <c r="A796" s="133">
        <v>794</v>
      </c>
      <c r="B796" s="150"/>
      <c r="C796" s="170" t="str">
        <f t="shared" si="32"/>
        <v/>
      </c>
      <c r="D796" s="138"/>
      <c r="E796" s="59"/>
      <c r="F796" s="59"/>
      <c r="G796" s="86"/>
      <c r="H796" s="3"/>
      <c r="I796" s="3"/>
      <c r="J796" s="3"/>
      <c r="K796" s="4"/>
      <c r="L796" s="3"/>
      <c r="M796" s="3"/>
      <c r="N796" s="7"/>
      <c r="O796" s="16"/>
      <c r="P796" s="92"/>
      <c r="Q796" s="92"/>
      <c r="R796" s="3"/>
      <c r="S796" s="4"/>
      <c r="T796" s="84"/>
      <c r="U796" s="128"/>
      <c r="V796" s="154"/>
      <c r="W796" s="159"/>
      <c r="X796" s="4"/>
      <c r="Y796" s="4"/>
      <c r="Z796" s="6"/>
      <c r="AA796" s="3"/>
      <c r="AB796" s="4"/>
      <c r="AC796" s="6"/>
      <c r="AD796" s="4"/>
      <c r="AE796" s="4" t="str">
        <f t="shared" si="33"/>
        <v/>
      </c>
      <c r="AF796" s="97"/>
    </row>
    <row r="797" spans="1:32" ht="15" customHeight="1" x14ac:dyDescent="0.25">
      <c r="A797" s="133">
        <v>795</v>
      </c>
      <c r="B797" s="150"/>
      <c r="C797" s="170" t="str">
        <f t="shared" si="32"/>
        <v/>
      </c>
      <c r="D797" s="138"/>
      <c r="E797" s="59"/>
      <c r="F797" s="59"/>
      <c r="G797" s="86"/>
      <c r="H797" s="3"/>
      <c r="I797" s="3"/>
      <c r="J797" s="3"/>
      <c r="K797" s="4"/>
      <c r="L797" s="3"/>
      <c r="M797" s="3"/>
      <c r="N797" s="7"/>
      <c r="O797" s="16"/>
      <c r="P797" s="92"/>
      <c r="Q797" s="92"/>
      <c r="R797" s="3"/>
      <c r="S797" s="4"/>
      <c r="T797" s="84"/>
      <c r="U797" s="128"/>
      <c r="V797" s="154"/>
      <c r="W797" s="159"/>
      <c r="X797" s="4"/>
      <c r="Y797" s="4"/>
      <c r="Z797" s="6"/>
      <c r="AA797" s="3"/>
      <c r="AB797" s="4"/>
      <c r="AC797" s="6"/>
      <c r="AD797" s="4"/>
      <c r="AE797" s="4" t="str">
        <f t="shared" si="33"/>
        <v/>
      </c>
      <c r="AF797" s="97"/>
    </row>
    <row r="798" spans="1:32" ht="15" customHeight="1" x14ac:dyDescent="0.25">
      <c r="A798" s="133">
        <v>796</v>
      </c>
      <c r="B798" s="150"/>
      <c r="C798" s="170" t="str">
        <f t="shared" si="32"/>
        <v/>
      </c>
      <c r="D798" s="138"/>
      <c r="E798" s="59"/>
      <c r="F798" s="59"/>
      <c r="G798" s="86"/>
      <c r="H798" s="3"/>
      <c r="I798" s="3"/>
      <c r="J798" s="3"/>
      <c r="K798" s="4"/>
      <c r="L798" s="3"/>
      <c r="M798" s="3"/>
      <c r="N798" s="7"/>
      <c r="O798" s="16"/>
      <c r="P798" s="92"/>
      <c r="Q798" s="92"/>
      <c r="R798" s="3"/>
      <c r="S798" s="4"/>
      <c r="T798" s="84"/>
      <c r="U798" s="128"/>
      <c r="V798" s="154"/>
      <c r="W798" s="159"/>
      <c r="X798" s="4"/>
      <c r="Y798" s="4"/>
      <c r="Z798" s="6"/>
      <c r="AA798" s="3"/>
      <c r="AB798" s="4"/>
      <c r="AC798" s="6"/>
      <c r="AD798" s="4"/>
      <c r="AE798" s="4" t="str">
        <f t="shared" si="33"/>
        <v/>
      </c>
      <c r="AF798" s="97"/>
    </row>
    <row r="799" spans="1:32" ht="15" customHeight="1" x14ac:dyDescent="0.25">
      <c r="A799" s="133">
        <v>797</v>
      </c>
      <c r="B799" s="150"/>
      <c r="C799" s="170" t="str">
        <f t="shared" si="32"/>
        <v/>
      </c>
      <c r="D799" s="138"/>
      <c r="E799" s="59"/>
      <c r="F799" s="59"/>
      <c r="G799" s="86"/>
      <c r="H799" s="3"/>
      <c r="I799" s="3"/>
      <c r="J799" s="3"/>
      <c r="K799" s="4"/>
      <c r="L799" s="3"/>
      <c r="M799" s="3"/>
      <c r="N799" s="7"/>
      <c r="O799" s="16"/>
      <c r="P799" s="92"/>
      <c r="Q799" s="92"/>
      <c r="R799" s="3"/>
      <c r="S799" s="4"/>
      <c r="T799" s="84"/>
      <c r="U799" s="128"/>
      <c r="V799" s="154"/>
      <c r="W799" s="159"/>
      <c r="X799" s="4"/>
      <c r="Y799" s="4"/>
      <c r="Z799" s="6"/>
      <c r="AA799" s="3"/>
      <c r="AB799" s="4"/>
      <c r="AC799" s="6"/>
      <c r="AD799" s="4"/>
      <c r="AE799" s="4" t="str">
        <f t="shared" si="33"/>
        <v/>
      </c>
      <c r="AF799" s="97"/>
    </row>
    <row r="800" spans="1:32" ht="15" customHeight="1" x14ac:dyDescent="0.25">
      <c r="A800" s="133">
        <v>798</v>
      </c>
      <c r="B800" s="150"/>
      <c r="C800" s="170" t="str">
        <f t="shared" si="32"/>
        <v/>
      </c>
      <c r="D800" s="138"/>
      <c r="E800" s="59"/>
      <c r="F800" s="59"/>
      <c r="G800" s="86"/>
      <c r="H800" s="3"/>
      <c r="I800" s="3"/>
      <c r="J800" s="3"/>
      <c r="K800" s="4"/>
      <c r="L800" s="3"/>
      <c r="M800" s="3"/>
      <c r="N800" s="7"/>
      <c r="O800" s="16"/>
      <c r="P800" s="92"/>
      <c r="Q800" s="92"/>
      <c r="R800" s="3"/>
      <c r="S800" s="4"/>
      <c r="T800" s="84"/>
      <c r="U800" s="128"/>
      <c r="V800" s="154"/>
      <c r="W800" s="159"/>
      <c r="X800" s="4"/>
      <c r="Y800" s="4"/>
      <c r="Z800" s="6"/>
      <c r="AA800" s="3"/>
      <c r="AB800" s="4"/>
      <c r="AC800" s="6"/>
      <c r="AD800" s="4"/>
      <c r="AE800" s="4" t="str">
        <f t="shared" si="33"/>
        <v/>
      </c>
      <c r="AF800" s="97"/>
    </row>
    <row r="801" spans="1:32" ht="15" customHeight="1" x14ac:dyDescent="0.25">
      <c r="A801" s="133">
        <v>799</v>
      </c>
      <c r="B801" s="150"/>
      <c r="C801" s="170" t="str">
        <f t="shared" si="32"/>
        <v/>
      </c>
      <c r="D801" s="138"/>
      <c r="E801" s="59"/>
      <c r="F801" s="59"/>
      <c r="G801" s="86"/>
      <c r="H801" s="3"/>
      <c r="I801" s="3"/>
      <c r="J801" s="3"/>
      <c r="K801" s="4"/>
      <c r="L801" s="3"/>
      <c r="M801" s="3"/>
      <c r="N801" s="7"/>
      <c r="O801" s="16"/>
      <c r="P801" s="92"/>
      <c r="Q801" s="92"/>
      <c r="R801" s="3"/>
      <c r="S801" s="4"/>
      <c r="T801" s="84"/>
      <c r="U801" s="128"/>
      <c r="V801" s="154"/>
      <c r="W801" s="159"/>
      <c r="X801" s="4"/>
      <c r="Y801" s="4"/>
      <c r="Z801" s="6"/>
      <c r="AA801" s="3"/>
      <c r="AB801" s="4"/>
      <c r="AC801" s="6"/>
      <c r="AD801" s="4"/>
      <c r="AE801" s="4" t="str">
        <f t="shared" si="33"/>
        <v/>
      </c>
      <c r="AF801" s="97"/>
    </row>
    <row r="802" spans="1:32" ht="15" customHeight="1" x14ac:dyDescent="0.25">
      <c r="A802" s="133">
        <v>800</v>
      </c>
      <c r="B802" s="150"/>
      <c r="C802" s="170" t="str">
        <f t="shared" si="32"/>
        <v/>
      </c>
      <c r="D802" s="138"/>
      <c r="E802" s="59"/>
      <c r="F802" s="59"/>
      <c r="G802" s="86"/>
      <c r="H802" s="3"/>
      <c r="I802" s="3"/>
      <c r="J802" s="3"/>
      <c r="K802" s="4"/>
      <c r="L802" s="3"/>
      <c r="M802" s="3"/>
      <c r="N802" s="7"/>
      <c r="O802" s="16"/>
      <c r="P802" s="92"/>
      <c r="Q802" s="92"/>
      <c r="R802" s="3"/>
      <c r="S802" s="4"/>
      <c r="T802" s="84"/>
      <c r="U802" s="128"/>
      <c r="V802" s="154"/>
      <c r="W802" s="159"/>
      <c r="X802" s="4"/>
      <c r="Y802" s="4"/>
      <c r="Z802" s="6"/>
      <c r="AA802" s="3"/>
      <c r="AB802" s="4"/>
      <c r="AC802" s="6"/>
      <c r="AD802" s="4"/>
      <c r="AE802" s="4" t="str">
        <f t="shared" si="33"/>
        <v/>
      </c>
      <c r="AF802" s="97"/>
    </row>
    <row r="803" spans="1:32" ht="15" customHeight="1" x14ac:dyDescent="0.25">
      <c r="A803" s="133">
        <v>801</v>
      </c>
      <c r="B803" s="150"/>
      <c r="C803" s="170" t="str">
        <f t="shared" si="32"/>
        <v/>
      </c>
      <c r="D803" s="138"/>
      <c r="E803" s="59"/>
      <c r="F803" s="59"/>
      <c r="G803" s="86"/>
      <c r="H803" s="3"/>
      <c r="I803" s="3"/>
      <c r="J803" s="3"/>
      <c r="K803" s="4"/>
      <c r="L803" s="3"/>
      <c r="M803" s="3"/>
      <c r="N803" s="7"/>
      <c r="O803" s="16"/>
      <c r="P803" s="92"/>
      <c r="Q803" s="92"/>
      <c r="R803" s="3"/>
      <c r="S803" s="4"/>
      <c r="T803" s="84"/>
      <c r="U803" s="128"/>
      <c r="V803" s="154"/>
      <c r="W803" s="159"/>
      <c r="X803" s="4"/>
      <c r="Y803" s="4"/>
      <c r="Z803" s="6"/>
      <c r="AA803" s="3"/>
      <c r="AB803" s="4"/>
      <c r="AC803" s="6"/>
      <c r="AD803" s="4"/>
      <c r="AE803" s="4" t="str">
        <f t="shared" si="33"/>
        <v/>
      </c>
      <c r="AF803" s="97"/>
    </row>
    <row r="804" spans="1:32" ht="15" customHeight="1" x14ac:dyDescent="0.25">
      <c r="A804" s="133">
        <v>802</v>
      </c>
      <c r="B804" s="150"/>
      <c r="C804" s="170" t="str">
        <f t="shared" si="32"/>
        <v/>
      </c>
      <c r="D804" s="138"/>
      <c r="E804" s="59"/>
      <c r="F804" s="59"/>
      <c r="G804" s="86"/>
      <c r="H804" s="3"/>
      <c r="I804" s="3"/>
      <c r="J804" s="3"/>
      <c r="K804" s="4"/>
      <c r="L804" s="3"/>
      <c r="M804" s="3"/>
      <c r="N804" s="7"/>
      <c r="O804" s="16"/>
      <c r="P804" s="92"/>
      <c r="Q804" s="92"/>
      <c r="R804" s="3"/>
      <c r="S804" s="4"/>
      <c r="T804" s="84"/>
      <c r="U804" s="128"/>
      <c r="V804" s="154"/>
      <c r="W804" s="159"/>
      <c r="X804" s="4"/>
      <c r="Y804" s="4"/>
      <c r="Z804" s="6"/>
      <c r="AA804" s="3"/>
      <c r="AB804" s="4"/>
      <c r="AC804" s="6"/>
      <c r="AD804" s="4"/>
      <c r="AE804" s="4" t="str">
        <f t="shared" si="33"/>
        <v/>
      </c>
      <c r="AF804" s="97" t="s">
        <v>262</v>
      </c>
    </row>
    <row r="805" spans="1:32" ht="15" customHeight="1" x14ac:dyDescent="0.25">
      <c r="A805" s="133">
        <v>803</v>
      </c>
      <c r="B805" s="150"/>
      <c r="C805" s="170" t="str">
        <f t="shared" si="32"/>
        <v/>
      </c>
      <c r="D805" s="138"/>
      <c r="E805" s="59"/>
      <c r="F805" s="59"/>
      <c r="G805" s="86"/>
      <c r="H805" s="3"/>
      <c r="I805" s="3"/>
      <c r="J805" s="3"/>
      <c r="K805" s="4"/>
      <c r="L805" s="3"/>
      <c r="M805" s="3"/>
      <c r="N805" s="7"/>
      <c r="O805" s="16"/>
      <c r="P805" s="92"/>
      <c r="Q805" s="92"/>
      <c r="R805" s="3"/>
      <c r="S805" s="4"/>
      <c r="T805" s="84"/>
      <c r="U805" s="128"/>
      <c r="V805" s="154"/>
      <c r="W805" s="159"/>
      <c r="X805" s="4"/>
      <c r="Y805" s="4"/>
      <c r="Z805" s="6"/>
      <c r="AA805" s="3"/>
      <c r="AB805" s="4"/>
      <c r="AC805" s="6"/>
      <c r="AD805" s="4"/>
      <c r="AE805" s="4" t="str">
        <f t="shared" si="33"/>
        <v/>
      </c>
      <c r="AF805" s="97"/>
    </row>
    <row r="806" spans="1:32" ht="15" customHeight="1" thickBot="1" x14ac:dyDescent="0.3">
      <c r="A806" s="139"/>
      <c r="B806" s="151"/>
      <c r="C806" s="171"/>
      <c r="D806" s="140"/>
      <c r="E806" s="61"/>
      <c r="F806" s="61"/>
      <c r="G806" s="91"/>
      <c r="H806" s="17"/>
      <c r="I806" s="17"/>
      <c r="J806" s="17"/>
      <c r="K806" s="18"/>
      <c r="L806" s="17"/>
      <c r="M806" s="17"/>
      <c r="N806" s="17"/>
      <c r="O806" s="19"/>
      <c r="P806" s="120"/>
      <c r="Q806" s="96"/>
      <c r="R806" s="17"/>
      <c r="S806" s="20"/>
      <c r="T806" s="85"/>
      <c r="U806" s="130"/>
      <c r="V806" s="155"/>
      <c r="W806" s="63"/>
      <c r="X806" s="20"/>
      <c r="Y806" s="20"/>
      <c r="Z806" s="18"/>
      <c r="AA806" s="17"/>
      <c r="AB806" s="20"/>
      <c r="AC806" s="18"/>
      <c r="AD806" s="20"/>
      <c r="AE806" s="105" t="str">
        <f t="shared" si="33"/>
        <v/>
      </c>
      <c r="AF806" s="141"/>
    </row>
  </sheetData>
  <sheetProtection algorithmName="SHA-512" hashValue="bUYJf6jGL1Vb89XwnHZHqkwGhn02Dby5/6rEw+65VRNi1Wp09UlQbK7LvJj+w+s+yyByFhpWsEs9RaUwmMViSA==" saltValue="gtaDxg4D9cctynGwdKGaoQ==" spinCount="100000" objects="1" scenarios="1" autoFilter="0"/>
  <protectedRanges>
    <protectedRange sqref="D2:AF806" name="Saisie"/>
  </protectedRanges>
  <autoFilter ref="D2:AF806" xr:uid="{00000000-0009-0000-0000-000001000000}"/>
  <sortState xmlns:xlrd2="http://schemas.microsoft.com/office/spreadsheetml/2017/richdata2" ref="A3:AF505">
    <sortCondition ref="V3:V505"/>
  </sortState>
  <dataConsolidate/>
  <mergeCells count="3">
    <mergeCell ref="W1:AF1"/>
    <mergeCell ref="A1:G1"/>
    <mergeCell ref="J1:T1"/>
  </mergeCells>
  <conditionalFormatting sqref="A3:AF806">
    <cfRule type="expression" dxfId="14" priority="3">
      <formula>$AE3="NON"</formula>
    </cfRule>
  </conditionalFormatting>
  <dataValidations xWindow="470" yWindow="534" count="9">
    <dataValidation type="custom" allowBlank="1" showInputMessage="1" showErrorMessage="1" sqref="O445" xr:uid="{00000000-0002-0000-0100-000000000000}">
      <formula1>LEN(O459)-LEN(SUBSTITUTE(O459,"@",""))</formula1>
      <formula2>0</formula2>
    </dataValidation>
    <dataValidation type="whole" operator="greaterThan" allowBlank="1" showInputMessage="1" showErrorMessage="1" sqref="E3:F77 G3:G13 G15:G74 E78:G806" xr:uid="{00000000-0002-0000-0100-000001000000}">
      <formula1>0</formula1>
    </dataValidation>
    <dataValidation type="list" allowBlank="1" showInputMessage="1" showErrorMessage="1" sqref="N3:N463 N465:N806" xr:uid="{00000000-0002-0000-0100-000002000000}">
      <formula1>INDIRECT(D3)</formula1>
    </dataValidation>
    <dataValidation type="list" allowBlank="1" showInputMessage="1" showErrorMessage="1" sqref="N464" xr:uid="{00000000-0002-0000-0100-000003000000}">
      <formula1>l_ccmav</formula1>
      <formula2>0</formula2>
    </dataValidation>
    <dataValidation type="custom" allowBlank="1" showInputMessage="1" showErrorMessage="1" sqref="O464" xr:uid="{00000000-0002-0000-0100-000004000000}">
      <formula1>LEN(O476)-LEN(SUBSTITUTE(O476,"@",""))</formula1>
      <formula2>0</formula2>
    </dataValidation>
    <dataValidation type="list" allowBlank="1" showInputMessage="1" showErrorMessage="1" sqref="D3:D806" xr:uid="{00000000-0002-0000-0100-000005000000}">
      <formula1>Liste_CC</formula1>
    </dataValidation>
    <dataValidation type="list" allowBlank="1" showInputMessage="1" showErrorMessage="1" prompt="Si contact NR ne rien mettre" sqref="AD3:AD806" xr:uid="{00000000-0002-0000-0100-000006000000}">
      <formula1>INDIRECT(S3)</formula1>
    </dataValidation>
    <dataValidation type="date" allowBlank="1" showInputMessage="1" showErrorMessage="1" sqref="W2 W506:W806" xr:uid="{00000000-0002-0000-0100-000007000000}">
      <formula1>43831</formula1>
      <formula2>46022</formula2>
    </dataValidation>
    <dataValidation type="whole" allowBlank="1" showInputMessage="1" showErrorMessage="1" sqref="T12:T806" xr:uid="{00000000-0002-0000-0100-000008000000}">
      <formula1>1</formula1>
      <formula2>20</formula2>
    </dataValidation>
  </dataValidations>
  <pageMargins left="0.23622047244094491" right="0.23622047244094491" top="0.74803149606299213" bottom="0.74803149606299213" header="0.31496062992125984" footer="0.31496062992125984"/>
  <pageSetup paperSize="8" scale="60" firstPageNumber="0" orientation="landscape" horizontalDpi="300" verticalDpi="300" r:id="rId1"/>
  <extLst>
    <ext xmlns:x14="http://schemas.microsoft.com/office/spreadsheetml/2009/9/main" uri="{78C0D931-6437-407d-A8EE-F0AAD7539E65}">
      <x14:conditionalFormattings>
        <x14:conditionalFormatting xmlns:xm="http://schemas.microsoft.com/office/excel/2006/main">
          <x14:cfRule type="expression" priority="1" stopIfTrue="1" id="{D5F9EF26-2420-43B9-8B82-E1054BD0DE51}">
            <xm:f>AND(ISBLANK($W3),$H3=Listes!$D$2,(TODAY()-$V3)&gt;30)</xm:f>
            <x14:dxf>
              <font>
                <color auto="1"/>
              </font>
              <fill>
                <patternFill>
                  <bgColor rgb="FFFF0000"/>
                </patternFill>
              </fill>
            </x14:dxf>
          </x14:cfRule>
          <x14:cfRule type="expression" priority="2" id="{66F87B09-1A72-4E79-9574-1E03FB217F01}">
            <xm:f>$H3=Listes!$D$20</xm:f>
            <x14:dxf>
              <font>
                <strike/>
              </font>
              <fill>
                <patternFill>
                  <bgColor rgb="FFAC75D5"/>
                </patternFill>
              </fill>
            </x14:dxf>
          </x14:cfRule>
          <x14:cfRule type="expression" priority="5" id="{77ED986A-E716-4C6B-9733-2A3375FA0D29}">
            <xm:f>$H3=Listes!$D$13</xm:f>
            <x14:dxf>
              <fill>
                <patternFill>
                  <bgColor rgb="FFAC75D5"/>
                </patternFill>
              </fill>
            </x14:dxf>
          </x14:cfRule>
          <x14:cfRule type="expression" priority="6" id="{FD29F264-674E-483F-B862-901A3BEE71C7}">
            <xm:f>$H3=Listes!$D$12</xm:f>
            <x14:dxf>
              <fill>
                <patternFill>
                  <bgColor rgb="FF00B0F0"/>
                </patternFill>
              </fill>
            </x14:dxf>
          </x14:cfRule>
          <x14:cfRule type="expression" priority="7" id="{0A063A2B-0895-48B6-AA6F-D3CBB72DD4D7}">
            <xm:f>$H3=Listes!$D$11</xm:f>
            <x14:dxf>
              <fill>
                <patternFill>
                  <bgColor rgb="FFAC75D5"/>
                </patternFill>
              </fill>
            </x14:dxf>
          </x14:cfRule>
          <x14:cfRule type="expression" priority="8" id="{1D1C45BF-1728-49EE-B8E1-61EAB2C84502}">
            <xm:f>$H3=Listes!$D$10</xm:f>
            <x14:dxf>
              <fill>
                <patternFill>
                  <bgColor rgb="FFFFC000"/>
                </patternFill>
              </fill>
            </x14:dxf>
          </x14:cfRule>
          <x14:cfRule type="expression" priority="9" id="{9CDBAE88-320C-4289-B0CB-508836847684}">
            <xm:f>$H3=Listes!$D$9</xm:f>
            <x14:dxf>
              <fill>
                <patternFill>
                  <bgColor rgb="FFFFC000"/>
                </patternFill>
              </fill>
            </x14:dxf>
          </x14:cfRule>
          <x14:cfRule type="expression" priority="10" id="{B9C6A51E-9821-47DD-B7D1-6AFBE636F89F}">
            <xm:f>$H3=Listes!$D$8</xm:f>
            <x14:dxf>
              <fill>
                <patternFill>
                  <bgColor rgb="FF00B0F0"/>
                </patternFill>
              </fill>
            </x14:dxf>
          </x14:cfRule>
          <x14:cfRule type="expression" priority="11" id="{4607B4C4-D860-4BD5-8EE2-01408A33F069}">
            <xm:f>$H3=Listes!$D$7</xm:f>
            <x14:dxf>
              <fill>
                <patternFill>
                  <bgColor rgb="FF00B0F0"/>
                </patternFill>
              </fill>
            </x14:dxf>
          </x14:cfRule>
          <x14:cfRule type="expression" priority="12" id="{7634EE7C-809B-4BE7-B046-E01A4B939F54}">
            <xm:f>$H3=Listes!$D$6</xm:f>
            <x14:dxf>
              <fill>
                <patternFill>
                  <bgColor rgb="FF00B0F0"/>
                </patternFill>
              </fill>
            </x14:dxf>
          </x14:cfRule>
          <x14:cfRule type="expression" priority="13" id="{CFEE9710-6F0E-4642-9D7E-91D9D76149E8}">
            <xm:f>$H3=Listes!$D$5</xm:f>
            <x14:dxf>
              <fill>
                <patternFill>
                  <bgColor rgb="FF00B0F0"/>
                </patternFill>
              </fill>
            </x14:dxf>
          </x14:cfRule>
          <x14:cfRule type="expression" priority="14" id="{A739FAB3-30B0-438A-831B-C911011A742E}">
            <xm:f>$H3=Listes!$D$4</xm:f>
            <x14:dxf>
              <fill>
                <patternFill>
                  <bgColor rgb="FF00B0F0"/>
                </patternFill>
              </fill>
            </x14:dxf>
          </x14:cfRule>
          <x14:cfRule type="expression" priority="15" id="{F7244823-40C9-4FF0-AC90-287B6B1445F7}">
            <xm:f>$H3=Listes!$D$3</xm:f>
            <x14:dxf>
              <fill>
                <patternFill>
                  <bgColor rgb="FF92D050"/>
                </patternFill>
              </fill>
            </x14:dxf>
          </x14:cfRule>
          <x14:cfRule type="expression" priority="16" id="{884CC4ED-B73E-47B7-95F2-AD31B5FB5CAF}">
            <xm:f>$H3=Listes!$D$2</xm:f>
            <x14:dxf>
              <fill>
                <patternFill>
                  <bgColor rgb="FF92D050"/>
                </patternFill>
              </fill>
            </x14:dxf>
          </x14:cfRule>
          <xm:sqref>A3:AF806</xm:sqref>
        </x14:conditionalFormatting>
      </x14:conditionalFormattings>
    </ext>
    <ext xmlns:x14="http://schemas.microsoft.com/office/spreadsheetml/2009/9/main" uri="{CCE6A557-97BC-4b89-ADB6-D9C93CAAB3DF}">
      <x14:dataValidations xmlns:xm="http://schemas.microsoft.com/office/excel/2006/main" xWindow="470" yWindow="534" count="9">
        <x14:dataValidation type="list" allowBlank="1" showInputMessage="1" showErrorMessage="1" xr:uid="{00000000-0002-0000-0100-000009000000}">
          <x14:formula1>
            <xm:f>Listes!$K$2:$K$3</xm:f>
          </x14:formula1>
          <xm:sqref>K3:K341 K343:K806</xm:sqref>
        </x14:dataValidation>
        <x14:dataValidation type="list" allowBlank="1" showInputMessage="1" showErrorMessage="1" xr:uid="{00000000-0002-0000-0100-00000A000000}">
          <x14:formula1>
            <xm:f>Listes!$L$23:$L$24</xm:f>
          </x14:formula1>
          <xm:sqref>T3:T11 S3:S806</xm:sqref>
        </x14:dataValidation>
        <x14:dataValidation type="list" allowBlank="1" showInputMessage="1" showErrorMessage="1" xr:uid="{00000000-0002-0000-0100-00000B000000}">
          <x14:formula1>
            <xm:f>Listes!$H$2:$H$6</xm:f>
          </x14:formula1>
          <xm:sqref>X3:X806</xm:sqref>
        </x14:dataValidation>
        <x14:dataValidation type="list" allowBlank="1" showInputMessage="1" showErrorMessage="1" xr:uid="{00000000-0002-0000-0100-00000C000000}">
          <x14:formula1>
            <xm:f>Listes!$H$9:$H$16</xm:f>
          </x14:formula1>
          <xm:sqref>Y3:Y806</xm:sqref>
        </x14:dataValidation>
        <x14:dataValidation type="list" allowBlank="1" showInputMessage="1" showErrorMessage="1" prompt="RP - Résidence principale_x000a_RS - Résidence secondaire_x000a_LV - Logement vacant_x000a_LO - Logement PB occupé_x000a_Autre - Autre_x000a_" xr:uid="{00000000-0002-0000-0100-00000D000000}">
          <x14:formula1>
            <xm:f>Listes!$H$20:$H$24</xm:f>
          </x14:formula1>
          <xm:sqref>Z3:Z806</xm:sqref>
        </x14:dataValidation>
        <x14:dataValidation type="list" allowBlank="1" showInputMessage="1" showErrorMessage="1" xr:uid="{00000000-0002-0000-0100-00000E000000}">
          <x14:formula1>
            <xm:f>Listes!$H$34:$H$36</xm:f>
          </x14:formula1>
          <xm:sqref>AC3:AC806</xm:sqref>
        </x14:dataValidation>
        <x14:dataValidation type="list" allowBlank="1" showInputMessage="1" showErrorMessage="1" prompt="TM - Très modestes_x000a_M - Modestes_x000a_PB - Bailleurs_x000a_SO - Si non recevables_x000a_IND - Indéterminés_x000a_" xr:uid="{00000000-0002-0000-0100-00000F000000}">
          <x14:formula1>
            <xm:f>Listes!$H$27:$H$31</xm:f>
          </x14:formula1>
          <xm:sqref>AB3:AB806</xm:sqref>
        </x14:dataValidation>
        <x14:dataValidation type="list" allowBlank="1" showInputMessage="1" showErrorMessage="1" xr:uid="{00000000-0002-0000-0100-000010000000}">
          <x14:formula1>
            <xm:f>Listes!$D$2:$D$19</xm:f>
          </x14:formula1>
          <xm:sqref>G14</xm:sqref>
        </x14:dataValidation>
        <x14:dataValidation type="list" allowBlank="1" showInputMessage="1" showErrorMessage="1" xr:uid="{00000000-0002-0000-0100-000011000000}">
          <x14:formula1>
            <xm:f>Listes!$D$2:$D$20</xm:f>
          </x14:formula1>
          <xm:sqref>I479 H3:H806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6F1B0C-D004-44EB-A26B-096A424FF290}">
  <sheetPr codeName="Feuil3"/>
  <dimension ref="A2:A274"/>
  <sheetViews>
    <sheetView workbookViewId="0">
      <selection activeCell="C31" sqref="C31"/>
    </sheetView>
  </sheetViews>
  <sheetFormatPr baseColWidth="10" defaultRowHeight="15" x14ac:dyDescent="0.25"/>
  <sheetData>
    <row r="2" ht="15" customHeight="1" x14ac:dyDescent="0.25"/>
    <row r="3" ht="15" customHeight="1" x14ac:dyDescent="0.25"/>
    <row r="4" ht="15" customHeight="1" x14ac:dyDescent="0.25"/>
    <row r="5" ht="15" customHeight="1" x14ac:dyDescent="0.25"/>
    <row r="6" ht="15" customHeight="1" x14ac:dyDescent="0.25"/>
    <row r="7" ht="15" customHeight="1" x14ac:dyDescent="0.25"/>
    <row r="8" ht="15" customHeight="1" x14ac:dyDescent="0.25"/>
    <row r="9" ht="15" customHeight="1" x14ac:dyDescent="0.25"/>
    <row r="10" ht="15" customHeight="1" x14ac:dyDescent="0.25"/>
    <row r="11" ht="15" customHeight="1" x14ac:dyDescent="0.25"/>
    <row r="12" ht="15" customHeight="1" x14ac:dyDescent="0.25"/>
    <row r="13" ht="15" customHeight="1" x14ac:dyDescent="0.25"/>
    <row r="14" ht="15" customHeight="1" x14ac:dyDescent="0.25"/>
    <row r="15" ht="15" customHeight="1" x14ac:dyDescent="0.25"/>
    <row r="16" ht="15" customHeight="1" x14ac:dyDescent="0.25"/>
    <row r="17" ht="15" customHeight="1" x14ac:dyDescent="0.25"/>
    <row r="18" ht="15" customHeight="1" x14ac:dyDescent="0.25"/>
    <row r="19" ht="15" customHeight="1" x14ac:dyDescent="0.25"/>
    <row r="20" ht="15" customHeight="1" x14ac:dyDescent="0.25"/>
    <row r="21" ht="15" customHeight="1" x14ac:dyDescent="0.25"/>
    <row r="22" ht="15" customHeight="1" x14ac:dyDescent="0.25"/>
    <row r="23" ht="15" customHeight="1" x14ac:dyDescent="0.25"/>
    <row r="24" ht="15" customHeight="1" x14ac:dyDescent="0.25"/>
    <row r="25" ht="15" customHeight="1" x14ac:dyDescent="0.25"/>
    <row r="26" ht="15" customHeight="1" x14ac:dyDescent="0.25"/>
    <row r="27" ht="15" customHeight="1" x14ac:dyDescent="0.25"/>
    <row r="28" ht="15" customHeight="1" x14ac:dyDescent="0.25"/>
    <row r="29" ht="15" customHeight="1" x14ac:dyDescent="0.25"/>
    <row r="30" ht="15" customHeight="1" x14ac:dyDescent="0.25"/>
    <row r="31" ht="15" customHeight="1" x14ac:dyDescent="0.25"/>
    <row r="32" ht="15" customHeight="1" x14ac:dyDescent="0.25"/>
    <row r="33" ht="15" customHeight="1" x14ac:dyDescent="0.25"/>
    <row r="34" ht="15" customHeight="1" x14ac:dyDescent="0.25"/>
    <row r="35" ht="15" customHeight="1" x14ac:dyDescent="0.25"/>
    <row r="36" ht="15" customHeight="1" x14ac:dyDescent="0.25"/>
    <row r="37" ht="15" customHeight="1" x14ac:dyDescent="0.25"/>
    <row r="38" ht="15" customHeight="1" x14ac:dyDescent="0.25"/>
    <row r="39" ht="15" customHeight="1" x14ac:dyDescent="0.25"/>
    <row r="40" ht="15" customHeight="1" x14ac:dyDescent="0.25"/>
    <row r="41" ht="15" customHeight="1" x14ac:dyDescent="0.25"/>
    <row r="42" ht="15" customHeight="1" x14ac:dyDescent="0.25"/>
    <row r="43" ht="15" customHeight="1" x14ac:dyDescent="0.25"/>
    <row r="44" ht="15" customHeight="1" x14ac:dyDescent="0.25"/>
    <row r="45" ht="15" customHeight="1" x14ac:dyDescent="0.25"/>
    <row r="46" ht="15" customHeight="1" x14ac:dyDescent="0.25"/>
    <row r="47" ht="15" customHeight="1" x14ac:dyDescent="0.25"/>
    <row r="48"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row r="110" ht="15" customHeight="1" x14ac:dyDescent="0.25"/>
    <row r="111" ht="15" customHeight="1" x14ac:dyDescent="0.25"/>
    <row r="11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sheetData>
  <sheetProtection algorithmName="SHA-512" hashValue="O+eNgjw+SOBixHnXPIpBNNiiQBVmBQ1Se+/9WHhqvkF9ayZXlD93bmCwh4DHW/9j44vOfd1qTDRK7pyrGNk2Eg==" saltValue="9uveYCv3F4Gt7rjNtlpVKg==" spinCount="100000" objects="1" scenarios="1" autoFilter="0"/>
  <protectedRanges>
    <protectedRange sqref="D2:AF2 D102:AF102 D103:AF103 D104:AF104 D105:AF105 D106:AF106 D107:AF107 D108:AF108 D109:AF109 D110:AF110 D111:AF111 D112:AF112 D113:AF113 D114:AF114 D115:AF115 D116:AF116 D117:AF117 D118:AF118 D119:AF119 D120:AF120 D121:AF121 D122:AF122 D123:AF123 D124:AF124 D125:AF125 D126:AF126 D127:AF127 D128:AF128 D129:AF129 D130:AF130 D131:AF131 D132:AF132 D133:AF133 D134:AF134 D135:AF135 D136:AF136 D137:AF137 D138:AF138 D139:AF139 D140:AF140 D141:AF141 D142:AF142 D143:AF143 D144:AF144 D145:AF145 D146:AF146 D147:AF147 D148:AF148 D149:AF149 D150:AF150 D151:AF151 D152:AF152 D153:AF153 D154:AF154 D155:AF155 D156:AF156 D157:AF157 D158:AF158 D159:AF159 D160:AF160 D161:AF161 D162:AF162 D163:AF163 D164:AF164 D165:AF165 D166:AF166 D167:AF167 D168:AF168 D169:AF169 D170:AF170 D171:AF171 D172:AF172 D173:AF173 D174:AF174 D175:AF175 D176:AF176 D177:AF177 D178:AF178 D179:AF179 D180:AF180 D181:AF181 D182:AF182 D183:AF183 D184:AF184 D185:AF185 D186:AF186 D187:AF187 D188:AF188 D189:AF189 D190:AF190 D191:AF191 D192:AF192 D193:AF193 D194:AF194 D195:AF195 D196:AF196 D197:AF197 D198:AF198 D199:AF199 D200:AF200 D201:AF201 D202:AF202 D203:AF203 D204:AF204 D205:AF205 D206:AF206 D207:AF207 D208:AF208 D209:AF209 D210:AF210 D211:AF211 D212:AF212 D213:AF213 D214:AF214 D215:AF215 D216:AF216 D217:AF217 D218:AF218 D219:AF219 D220:AF220 D221:AF221 D222:AF222 D223:AF223 D224:AF224 D225:AF225 D226:AF226 D227:AF227 D228:AF228 D229:AF229 D230:AF230 D231:AF231 D232:AF232 D233:AF233 D234:AF234 D235:AF235 D236:AF236 D237:AF237 D238:AF238 D239:AF239 D240:AF240 D241:AF241 D242:AF242 D243:AF243 D244:AF244 D245:AF245 D246:AF246 D247:AF247 D248:AF248 D249:AF249 D250:AF250 D251:AF251 D252:AF252 D253:AF253 D254:AF254 D255:AF255 D256:AF256 D257:AF257 D258:AF258 D259:AF259 D260:AF260 D261:AF261 D262:AF262 D263:AF263 D264:AF264 D265:AF265 D266:AF266 D267:AF267 D268:AF268 D269:AF269 D270:AF270 D271:AF271 D272:AF272 D273:AF273 D274:AF274" name="Saisie"/>
    <protectedRange sqref="D3:AF3" name="Saisie_1"/>
    <protectedRange sqref="D4:AF4" name="Saisie_2"/>
    <protectedRange sqref="D5:AF5" name="Saisie_3"/>
    <protectedRange sqref="D6:AF6" name="Saisie_4"/>
    <protectedRange sqref="D7:AF7" name="Saisie_5"/>
    <protectedRange sqref="D8:AF8" name="Saisie_6"/>
    <protectedRange sqref="D9:AF9" name="Saisie_7"/>
    <protectedRange sqref="D10:AF10" name="Saisie_8"/>
    <protectedRange sqref="D11:AF11" name="Saisie_9"/>
    <protectedRange sqref="D12:AF12" name="Saisie_10"/>
    <protectedRange sqref="D13:AF13" name="Saisie_11"/>
    <protectedRange sqref="D14:AF14" name="Saisie_12"/>
    <protectedRange sqref="D15:AF15" name="Saisie_13"/>
    <protectedRange sqref="D16:AF16" name="Saisie_14"/>
    <protectedRange sqref="D17:AF17" name="Saisie_15"/>
    <protectedRange sqref="D18:AF18" name="Saisie_16"/>
    <protectedRange sqref="D19:AF19" name="Saisie_17"/>
    <protectedRange sqref="D20:AF20" name="Saisie_18"/>
    <protectedRange sqref="D21:AF21" name="Saisie_19"/>
    <protectedRange sqref="D22:AF22" name="Saisie_20"/>
    <protectedRange sqref="D23:AF23" name="Saisie_21"/>
    <protectedRange sqref="D24:AF24" name="Saisie_22"/>
    <protectedRange sqref="D25:AF25" name="Saisie_23"/>
    <protectedRange sqref="D26:AF26" name="Saisie_24"/>
    <protectedRange sqref="D27:AF27" name="Saisie_25"/>
    <protectedRange sqref="D28:AF28" name="Saisie_26"/>
    <protectedRange sqref="D29:AF29" name="Saisie_27"/>
    <protectedRange sqref="D30:AF30" name="Saisie_28"/>
    <protectedRange sqref="D31:AF31" name="Saisie_29"/>
    <protectedRange sqref="D32:AF32" name="Saisie_30"/>
    <protectedRange sqref="D33:AF33" name="Saisie_31"/>
    <protectedRange sqref="D34:AF34" name="Saisie_32"/>
    <protectedRange sqref="D35:AF35" name="Saisie_33"/>
    <protectedRange sqref="D36:AF36" name="Saisie_34"/>
    <protectedRange sqref="D37:AF37" name="Saisie_35"/>
    <protectedRange sqref="D38:AF38" name="Saisie_36"/>
    <protectedRange sqref="D39:AF39" name="Saisie_37"/>
    <protectedRange sqref="D40:AF40" name="Saisie_38"/>
    <protectedRange sqref="D41:AF41" name="Saisie_39"/>
    <protectedRange sqref="D42:AF42" name="Saisie_40"/>
    <protectedRange sqref="D43:AF43" name="Saisie_41"/>
    <protectedRange sqref="D44:AF44" name="Saisie_42"/>
    <protectedRange sqref="D45:AF45" name="Saisie_43"/>
    <protectedRange sqref="D46:AF46" name="Saisie_44"/>
    <protectedRange sqref="D47:AF47" name="Saisie_45"/>
    <protectedRange sqref="D48:AF48" name="Saisie_46"/>
    <protectedRange sqref="D49:AF49" name="Saisie_47"/>
    <protectedRange sqref="D50:AF50" name="Saisie_48"/>
    <protectedRange sqref="D51:AF51" name="Saisie_49"/>
    <protectedRange sqref="D52:AF52" name="Saisie_50"/>
    <protectedRange sqref="D53:AF53" name="Saisie_51"/>
    <protectedRange sqref="D54:AF54" name="Saisie_52"/>
    <protectedRange sqref="D55:AF55" name="Saisie_53"/>
    <protectedRange sqref="D56:AF56" name="Saisie_54"/>
    <protectedRange sqref="D57:AF57" name="Saisie_55"/>
    <protectedRange sqref="D58:AF58" name="Saisie_56"/>
    <protectedRange sqref="D59:AF59" name="Saisie_57"/>
    <protectedRange sqref="D60:AF60" name="Saisie_58"/>
    <protectedRange sqref="D61:AF61" name="Saisie_59"/>
    <protectedRange sqref="D62:AF62" name="Saisie_60"/>
    <protectedRange sqref="D63:AF63" name="Saisie_61"/>
    <protectedRange sqref="D64:AF64" name="Saisie_62"/>
    <protectedRange sqref="D65:AF65" name="Saisie_63"/>
    <protectedRange sqref="D66:AF66" name="Saisie_64"/>
    <protectedRange sqref="D67:AF67" name="Saisie_65"/>
    <protectedRange sqref="D68:AF68" name="Saisie_66"/>
    <protectedRange sqref="D69:AF69" name="Saisie_67"/>
    <protectedRange sqref="D70:AF70" name="Saisie_68"/>
    <protectedRange sqref="D71:AF71" name="Saisie_69"/>
    <protectedRange sqref="D72:AF72" name="Saisie_70"/>
    <protectedRange sqref="D73:AF73" name="Saisie_71"/>
    <protectedRange sqref="D74:AF74" name="Saisie_72"/>
    <protectedRange sqref="D75:AF75" name="Saisie_73"/>
    <protectedRange sqref="D76:AF76" name="Saisie_74"/>
    <protectedRange sqref="D77:AF77" name="Saisie_75"/>
    <protectedRange sqref="D78:AF78" name="Saisie_76"/>
    <protectedRange sqref="D79:AF79" name="Saisie_77"/>
    <protectedRange sqref="D80:AF80" name="Saisie_78"/>
    <protectedRange sqref="D81:AF81" name="Saisie_79"/>
    <protectedRange sqref="D82:AF82" name="Saisie_80"/>
    <protectedRange sqref="D83:AF83" name="Saisie_81"/>
    <protectedRange sqref="D84:AF84" name="Saisie_82"/>
    <protectedRange sqref="D85:AF85" name="Saisie_83"/>
    <protectedRange sqref="D86:AF86" name="Saisie_84"/>
    <protectedRange sqref="D87:AF87" name="Saisie_85"/>
    <protectedRange sqref="D88:AF88" name="Saisie_86"/>
    <protectedRange sqref="D89:AF89" name="Saisie_87"/>
    <protectedRange sqref="D90:AF90" name="Saisie_88"/>
    <protectedRange sqref="D91:AF91" name="Saisie_89"/>
    <protectedRange sqref="D92:AF92" name="Saisie_90"/>
    <protectedRange sqref="D93:AF93" name="Saisie_91"/>
    <protectedRange sqref="D94:AF94" name="Saisie_92"/>
    <protectedRange sqref="D95:AF95" name="Saisie_93"/>
    <protectedRange sqref="D96:AF96" name="Saisie_94"/>
    <protectedRange sqref="D97:AF97" name="Saisie_95"/>
    <protectedRange sqref="D98:AF98" name="Saisie_96"/>
    <protectedRange sqref="D99:AF99" name="Saisie_97"/>
    <protectedRange sqref="D100:AF100" name="Saisie_98"/>
    <protectedRange sqref="D101:AF101" name="Saisie_99"/>
  </protectedRange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BBED37-63B6-4737-9A10-9B19BF3D0F3D}">
  <sheetPr codeName="Feuil4"/>
  <dimension ref="A2:A291"/>
  <sheetViews>
    <sheetView workbookViewId="0">
      <selection sqref="A1:XFD1048576"/>
    </sheetView>
  </sheetViews>
  <sheetFormatPr baseColWidth="10" defaultRowHeight="15" x14ac:dyDescent="0.25"/>
  <sheetData>
    <row r="2" ht="15" customHeight="1" x14ac:dyDescent="0.25"/>
    <row r="3" ht="15" customHeight="1" x14ac:dyDescent="0.25"/>
    <row r="4" ht="15" customHeight="1" x14ac:dyDescent="0.25"/>
    <row r="5" ht="15" customHeight="1" x14ac:dyDescent="0.25"/>
    <row r="6" ht="15" customHeight="1" x14ac:dyDescent="0.25"/>
    <row r="7" ht="15" customHeight="1" x14ac:dyDescent="0.25"/>
    <row r="8" ht="15" customHeight="1" x14ac:dyDescent="0.25"/>
    <row r="9" ht="15" customHeight="1" x14ac:dyDescent="0.25"/>
    <row r="10" ht="15" customHeight="1" x14ac:dyDescent="0.25"/>
    <row r="11" ht="15" customHeight="1" x14ac:dyDescent="0.25"/>
    <row r="12" ht="15" customHeight="1" x14ac:dyDescent="0.25"/>
    <row r="13" ht="15" customHeight="1" x14ac:dyDescent="0.25"/>
    <row r="14" ht="15" customHeight="1" x14ac:dyDescent="0.25"/>
    <row r="15" ht="15" customHeight="1" x14ac:dyDescent="0.25"/>
    <row r="16" ht="15" customHeight="1" x14ac:dyDescent="0.25"/>
    <row r="17" ht="15" customHeight="1" x14ac:dyDescent="0.25"/>
    <row r="18" ht="15" customHeight="1" x14ac:dyDescent="0.25"/>
    <row r="19" ht="15" customHeight="1" x14ac:dyDescent="0.25"/>
    <row r="20" ht="15" customHeight="1" x14ac:dyDescent="0.25"/>
    <row r="21" ht="15" customHeight="1" x14ac:dyDescent="0.25"/>
    <row r="22" ht="15" customHeight="1" x14ac:dyDescent="0.25"/>
    <row r="23" ht="15" customHeight="1" x14ac:dyDescent="0.25"/>
    <row r="24" ht="15" customHeight="1" x14ac:dyDescent="0.25"/>
    <row r="25" ht="15" customHeight="1" x14ac:dyDescent="0.25"/>
    <row r="26" ht="15" customHeight="1" x14ac:dyDescent="0.25"/>
    <row r="27" ht="15" customHeight="1" x14ac:dyDescent="0.25"/>
    <row r="28" ht="15" customHeight="1" x14ac:dyDescent="0.25"/>
    <row r="29" ht="15" customHeight="1" x14ac:dyDescent="0.25"/>
    <row r="30" ht="15" customHeight="1" x14ac:dyDescent="0.25"/>
    <row r="31" ht="15" customHeight="1" x14ac:dyDescent="0.25"/>
    <row r="32" ht="15" customHeight="1" x14ac:dyDescent="0.25"/>
    <row r="33" ht="15" customHeight="1" x14ac:dyDescent="0.25"/>
    <row r="34" ht="15" customHeight="1" x14ac:dyDescent="0.25"/>
    <row r="35" ht="15" customHeight="1" x14ac:dyDescent="0.25"/>
    <row r="36" ht="15" customHeight="1" x14ac:dyDescent="0.25"/>
    <row r="37" ht="15" customHeight="1" x14ac:dyDescent="0.25"/>
    <row r="38" ht="15" customHeight="1" x14ac:dyDescent="0.25"/>
    <row r="39" ht="15" customHeight="1" x14ac:dyDescent="0.25"/>
    <row r="40" ht="15" customHeight="1" x14ac:dyDescent="0.25"/>
    <row r="41" ht="15" customHeight="1" x14ac:dyDescent="0.25"/>
    <row r="42" ht="15" customHeight="1" x14ac:dyDescent="0.25"/>
    <row r="43" ht="15" customHeight="1" x14ac:dyDescent="0.25"/>
    <row r="44" ht="15" customHeight="1" x14ac:dyDescent="0.25"/>
    <row r="45" ht="15" customHeight="1" x14ac:dyDescent="0.25"/>
    <row r="46" ht="15" customHeight="1" x14ac:dyDescent="0.25"/>
    <row r="47" ht="15" customHeight="1" x14ac:dyDescent="0.25"/>
    <row r="48" ht="15" customHeight="1" x14ac:dyDescent="0.25"/>
    <row r="49" ht="15" customHeight="1" x14ac:dyDescent="0.25"/>
    <row r="50" ht="15" customHeight="1" x14ac:dyDescent="0.25"/>
    <row r="51" ht="15" customHeight="1" x14ac:dyDescent="0.25"/>
    <row r="52" ht="15" customHeight="1" x14ac:dyDescent="0.25"/>
    <row r="53" ht="15" customHeight="1" x14ac:dyDescent="0.25"/>
    <row r="54" ht="15" customHeight="1" x14ac:dyDescent="0.25"/>
    <row r="55" ht="15" customHeight="1" x14ac:dyDescent="0.25"/>
    <row r="56" ht="15" customHeight="1" x14ac:dyDescent="0.25"/>
    <row r="57" ht="15" customHeight="1" x14ac:dyDescent="0.25"/>
    <row r="58" ht="15" customHeight="1" x14ac:dyDescent="0.25"/>
    <row r="59" ht="15" customHeight="1" x14ac:dyDescent="0.25"/>
    <row r="60" ht="15" customHeight="1" x14ac:dyDescent="0.25"/>
    <row r="61" ht="15" customHeight="1" x14ac:dyDescent="0.25"/>
    <row r="62" ht="15" customHeight="1" x14ac:dyDescent="0.25"/>
    <row r="63" ht="15" customHeight="1" x14ac:dyDescent="0.25"/>
    <row r="64" ht="15" customHeight="1" x14ac:dyDescent="0.25"/>
    <row r="65" ht="15" customHeight="1" x14ac:dyDescent="0.25"/>
    <row r="66" ht="15" customHeight="1" x14ac:dyDescent="0.25"/>
    <row r="67" ht="15" customHeight="1" x14ac:dyDescent="0.25"/>
    <row r="68" ht="15" customHeight="1" x14ac:dyDescent="0.25"/>
    <row r="69" ht="15" customHeight="1" x14ac:dyDescent="0.25"/>
    <row r="70" ht="15" customHeight="1" x14ac:dyDescent="0.25"/>
    <row r="71" ht="15" customHeight="1" x14ac:dyDescent="0.25"/>
    <row r="72" ht="15" customHeight="1" x14ac:dyDescent="0.25"/>
    <row r="73" ht="15" customHeight="1" x14ac:dyDescent="0.25"/>
    <row r="74" ht="15" customHeight="1" x14ac:dyDescent="0.25"/>
    <row r="75" ht="15" customHeight="1" x14ac:dyDescent="0.25"/>
    <row r="76" ht="15" customHeight="1" x14ac:dyDescent="0.25"/>
    <row r="77" ht="15" customHeight="1" x14ac:dyDescent="0.25"/>
    <row r="78" ht="15" customHeight="1" x14ac:dyDescent="0.25"/>
    <row r="79" ht="15" customHeight="1" x14ac:dyDescent="0.25"/>
    <row r="80" ht="15" customHeight="1" x14ac:dyDescent="0.25"/>
    <row r="81" ht="15" customHeight="1" x14ac:dyDescent="0.25"/>
    <row r="82" ht="15" customHeight="1" x14ac:dyDescent="0.25"/>
    <row r="83" ht="15" customHeight="1" x14ac:dyDescent="0.25"/>
    <row r="84" ht="15" customHeight="1" x14ac:dyDescent="0.25"/>
    <row r="85" ht="15" customHeight="1" x14ac:dyDescent="0.25"/>
    <row r="86" ht="15" customHeight="1" x14ac:dyDescent="0.25"/>
    <row r="87" ht="15" customHeight="1" x14ac:dyDescent="0.25"/>
    <row r="88" ht="15" customHeight="1" x14ac:dyDescent="0.25"/>
    <row r="89" ht="15" customHeight="1" x14ac:dyDescent="0.25"/>
    <row r="90" ht="15" customHeight="1" x14ac:dyDescent="0.25"/>
    <row r="91" ht="15" customHeight="1" x14ac:dyDescent="0.25"/>
    <row r="92" ht="15" customHeight="1" x14ac:dyDescent="0.25"/>
    <row r="93" ht="15" customHeight="1" x14ac:dyDescent="0.25"/>
    <row r="94" ht="15" customHeight="1" x14ac:dyDescent="0.25"/>
    <row r="95" ht="15" customHeight="1" x14ac:dyDescent="0.25"/>
    <row r="96" ht="15" customHeight="1" x14ac:dyDescent="0.25"/>
    <row r="97" ht="15" customHeight="1" x14ac:dyDescent="0.25"/>
    <row r="98" ht="15" customHeight="1" x14ac:dyDescent="0.25"/>
    <row r="99" ht="15" customHeight="1" x14ac:dyDescent="0.25"/>
    <row r="100" ht="15" customHeight="1" x14ac:dyDescent="0.25"/>
    <row r="101" ht="15" customHeight="1" x14ac:dyDescent="0.25"/>
    <row r="102" ht="15" customHeight="1" x14ac:dyDescent="0.25"/>
    <row r="103" ht="15" customHeight="1" x14ac:dyDescent="0.25"/>
    <row r="104" ht="15" customHeight="1" x14ac:dyDescent="0.25"/>
    <row r="105" ht="15" customHeight="1" x14ac:dyDescent="0.25"/>
    <row r="106" ht="15" customHeight="1" x14ac:dyDescent="0.25"/>
    <row r="107" ht="15" customHeight="1" x14ac:dyDescent="0.25"/>
    <row r="108" ht="15" customHeight="1" x14ac:dyDescent="0.25"/>
    <row r="109" ht="15" customHeight="1" x14ac:dyDescent="0.25"/>
    <row r="110" ht="15" customHeight="1" x14ac:dyDescent="0.25"/>
    <row r="111" ht="15" customHeight="1" x14ac:dyDescent="0.25"/>
    <row r="112" ht="15" customHeight="1" x14ac:dyDescent="0.25"/>
    <row r="113" ht="15" customHeight="1" x14ac:dyDescent="0.25"/>
    <row r="114" ht="15" customHeight="1" x14ac:dyDescent="0.25"/>
    <row r="115" ht="15" customHeight="1" x14ac:dyDescent="0.25"/>
    <row r="116" ht="15" customHeight="1" x14ac:dyDescent="0.25"/>
    <row r="117" ht="15" customHeight="1" x14ac:dyDescent="0.25"/>
    <row r="118" ht="15" customHeight="1" x14ac:dyDescent="0.25"/>
    <row r="119" ht="15" customHeight="1" x14ac:dyDescent="0.25"/>
    <row r="120" ht="15" customHeight="1" x14ac:dyDescent="0.25"/>
    <row r="121" ht="15" customHeight="1" x14ac:dyDescent="0.25"/>
    <row r="122" ht="15" customHeight="1" x14ac:dyDescent="0.25"/>
    <row r="123" ht="15" customHeight="1" x14ac:dyDescent="0.25"/>
    <row r="124" ht="15" customHeight="1" x14ac:dyDescent="0.25"/>
    <row r="125" ht="15" customHeight="1" x14ac:dyDescent="0.25"/>
    <row r="126" ht="15" customHeight="1" x14ac:dyDescent="0.25"/>
    <row r="127" ht="15" customHeight="1" x14ac:dyDescent="0.25"/>
    <row r="128" ht="15" customHeight="1" x14ac:dyDescent="0.25"/>
    <row r="129" ht="15" customHeight="1" x14ac:dyDescent="0.25"/>
    <row r="130" ht="15" customHeight="1" x14ac:dyDescent="0.25"/>
    <row r="131" ht="15" customHeight="1" x14ac:dyDescent="0.25"/>
    <row r="132" ht="15" customHeight="1" x14ac:dyDescent="0.25"/>
    <row r="133" ht="15" customHeight="1" x14ac:dyDescent="0.25"/>
    <row r="134" ht="15" customHeight="1" x14ac:dyDescent="0.25"/>
    <row r="135" ht="15" customHeight="1" x14ac:dyDescent="0.25"/>
    <row r="136" ht="15" customHeight="1" x14ac:dyDescent="0.25"/>
    <row r="137" ht="15" customHeight="1" x14ac:dyDescent="0.25"/>
    <row r="138" ht="15" customHeight="1" x14ac:dyDescent="0.25"/>
    <row r="139" ht="15" customHeight="1" x14ac:dyDescent="0.25"/>
    <row r="140" ht="15" customHeight="1" x14ac:dyDescent="0.25"/>
    <row r="141" ht="15" customHeight="1" x14ac:dyDescent="0.25"/>
    <row r="142" ht="15" customHeight="1" x14ac:dyDescent="0.25"/>
    <row r="143" ht="15" customHeight="1" x14ac:dyDescent="0.25"/>
    <row r="144" ht="15" customHeight="1" x14ac:dyDescent="0.25"/>
    <row r="145" ht="15" customHeight="1" x14ac:dyDescent="0.25"/>
    <row r="146" ht="15" customHeight="1" x14ac:dyDescent="0.25"/>
    <row r="147" ht="15" customHeight="1" x14ac:dyDescent="0.25"/>
    <row r="148" ht="15" customHeight="1" x14ac:dyDescent="0.25"/>
    <row r="149" ht="15" customHeight="1" x14ac:dyDescent="0.25"/>
    <row r="150" ht="15" customHeight="1" x14ac:dyDescent="0.25"/>
    <row r="151" ht="15" customHeight="1" x14ac:dyDescent="0.25"/>
    <row r="152" ht="15" customHeight="1" x14ac:dyDescent="0.25"/>
    <row r="153" ht="15" customHeight="1" x14ac:dyDescent="0.25"/>
    <row r="154" ht="15" customHeight="1" x14ac:dyDescent="0.25"/>
    <row r="155" ht="15" customHeight="1" x14ac:dyDescent="0.25"/>
    <row r="156" ht="15" customHeight="1" x14ac:dyDescent="0.25"/>
    <row r="157" ht="15" customHeight="1" x14ac:dyDescent="0.25"/>
    <row r="158" ht="15" customHeight="1" x14ac:dyDescent="0.25"/>
    <row r="159" ht="15" customHeight="1" x14ac:dyDescent="0.25"/>
    <row r="160"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row r="194" ht="15" customHeight="1" x14ac:dyDescent="0.25"/>
    <row r="195" ht="15" customHeight="1" x14ac:dyDescent="0.25"/>
    <row r="196" ht="15" customHeight="1" x14ac:dyDescent="0.25"/>
    <row r="197" ht="15" customHeight="1" x14ac:dyDescent="0.25"/>
    <row r="198" ht="15" customHeight="1" x14ac:dyDescent="0.25"/>
    <row r="199" ht="15" customHeight="1" x14ac:dyDescent="0.25"/>
    <row r="200" ht="15" customHeight="1" x14ac:dyDescent="0.25"/>
    <row r="201" ht="15" customHeight="1" x14ac:dyDescent="0.25"/>
    <row r="202" ht="15" customHeight="1" x14ac:dyDescent="0.25"/>
    <row r="203" ht="15" customHeight="1" x14ac:dyDescent="0.25"/>
    <row r="204" ht="15" customHeight="1" x14ac:dyDescent="0.25"/>
    <row r="205" ht="15" customHeight="1" x14ac:dyDescent="0.25"/>
    <row r="206" ht="15" customHeight="1" x14ac:dyDescent="0.25"/>
    <row r="207" ht="15" customHeight="1" x14ac:dyDescent="0.25"/>
    <row r="208" ht="15" customHeight="1" x14ac:dyDescent="0.25"/>
    <row r="209" ht="15" customHeight="1" x14ac:dyDescent="0.25"/>
    <row r="210" ht="15" customHeight="1" x14ac:dyDescent="0.25"/>
    <row r="211" ht="15" customHeight="1" x14ac:dyDescent="0.25"/>
    <row r="212" ht="15" customHeight="1" x14ac:dyDescent="0.25"/>
    <row r="213" ht="15" customHeight="1" x14ac:dyDescent="0.25"/>
    <row r="214" ht="15" customHeight="1" x14ac:dyDescent="0.25"/>
    <row r="215" ht="15" customHeight="1" x14ac:dyDescent="0.25"/>
    <row r="216" ht="15" customHeight="1" x14ac:dyDescent="0.25"/>
    <row r="217" ht="15" customHeight="1" x14ac:dyDescent="0.25"/>
    <row r="218" ht="15" customHeight="1" x14ac:dyDescent="0.25"/>
    <row r="219" ht="15" customHeight="1" x14ac:dyDescent="0.25"/>
    <row r="220" ht="15" customHeight="1" x14ac:dyDescent="0.25"/>
    <row r="221" ht="15" customHeight="1" x14ac:dyDescent="0.25"/>
    <row r="222" ht="15" customHeight="1" x14ac:dyDescent="0.25"/>
    <row r="223" ht="15" customHeight="1" x14ac:dyDescent="0.25"/>
    <row r="224" ht="15" customHeight="1" x14ac:dyDescent="0.25"/>
    <row r="225" ht="15" customHeight="1" x14ac:dyDescent="0.25"/>
    <row r="226" ht="15" customHeight="1" x14ac:dyDescent="0.25"/>
    <row r="227" ht="15" customHeight="1" x14ac:dyDescent="0.25"/>
    <row r="228" ht="15" customHeight="1" x14ac:dyDescent="0.25"/>
    <row r="229" ht="15" customHeight="1" x14ac:dyDescent="0.25"/>
    <row r="230" ht="15" customHeight="1" x14ac:dyDescent="0.25"/>
    <row r="231" ht="15" customHeight="1" x14ac:dyDescent="0.25"/>
    <row r="232" ht="15" customHeight="1" x14ac:dyDescent="0.25"/>
    <row r="233" ht="15" customHeight="1" x14ac:dyDescent="0.25"/>
    <row r="234" ht="15" customHeight="1" x14ac:dyDescent="0.25"/>
    <row r="235" ht="15" customHeight="1" x14ac:dyDescent="0.25"/>
    <row r="236" ht="15" customHeight="1" x14ac:dyDescent="0.25"/>
    <row r="237" ht="15" customHeight="1" x14ac:dyDescent="0.25"/>
    <row r="238" ht="15" customHeight="1" x14ac:dyDescent="0.25"/>
    <row r="239" ht="15" customHeight="1" x14ac:dyDescent="0.25"/>
    <row r="240" ht="15" customHeight="1" x14ac:dyDescent="0.25"/>
    <row r="241" ht="15" customHeight="1" x14ac:dyDescent="0.25"/>
    <row r="242" ht="15" customHeight="1" x14ac:dyDescent="0.25"/>
    <row r="243" ht="15" customHeight="1" x14ac:dyDescent="0.25"/>
    <row r="244" ht="15" customHeight="1" x14ac:dyDescent="0.25"/>
    <row r="245"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sheetData>
  <sheetProtection algorithmName="SHA-512" hashValue="cxxiTPAVdtfSb5EI1mlUxN/l+hIL3qH2GNoCiax74MkydjhPGCqobGfrXHn3qCwmkXI0MWwREXXupFJHhfNyYg==" saltValue="c70/Acw1XeOOu/sQR5ifVA==" spinCount="100000" objects="1" scenarios="1" autoFilter="0"/>
  <protectedRanges>
    <protectedRange sqref="D2:AF2 D102:AF102 D103:AF103 D104:AF104 D105:AF105 D106:AF106 D107:AF107 D108:AF108 D109:AF109 D110:AF110 D111:AF111 D112:AF112 D113:AF113 D114:AF114 D115:AF115 D116:AF116 D117:AF117 D118:AF118 D119:AF119 D120:AF120 D121:AF121 D122:AF122 D123:AF123 D124:AF124 D125:AF125 D126:AF126 D127:AF127 D128:AF128 D129:AF129 D130:AF130 D131:AF131 D132:AF132 D133:AF133 D134:AF134 D135:AF135 D136:AF136 D137:AF137 D138:AF138 D139:AF139 D140:AF140 D141:AF141 D142:AF142 D143:AF143 D144:AF144 D145:AF145 D146:AF146 D147:AF147 D148:AF148 D149:AF149 D150:AF150 D151:AF151 D152:AF152 D153:AF153 D154:AF154 D155:AF155 D156:AF156 D157:AF157 D158:AF158 D159:AF159 D160:AF160 D161:AF161 D162:AF162 D163:AF163 D164:AF164 D165:AF165 D166:AF166 D167:AF167 D168:AF168 D169:AF169 D170:AF170 D171:AF171 D172:AF172 D173:AF173 D174:AF174 D175:AF175 D176:AF176 D177:AF177 D178:AF178 D179:AF179 D180:AF180 D181:AF181 D182:AF182 D183:AF183 D184:AF184 D185:AF185 D186:AF186 D187:AF187 D188:AF188 D189:AF189 D190:AF190 D191:AF191 D192:AF192 D193:AF193 D194:AF194 D195:AF195 D196:AF196 D197:AF197 D198:AF198 D199:AF199 D200:AF200 D201:AF201 D202:AF202 D203:AF203 D204:AF204 D205:AF205 D206:AF206 D207:AF207 D208:AF208 D209:AF209 D210:AF210 D211:AF211 D212:AF212 D213:AF213 D214:AF214 D215:AF215 D216:AF216 D217:AF217 D218:AF218 D219:AF219 D220:AF220 D221:AF221 D222:AF222 D223:AF223 D224:AF224 D225:AF225 D226:AF226 D227:AF227 D228:AF228 D229:AF229 D230:AF230 D231:AF231 D232:AF232 D233:AF233 D234:AF234 D235:AF235 D236:AF236 D237:AF237 D238:AF238 D239:AF239 D240:AF240 D241:AF241 D242:AF242 D243:AF243 D244:AF244 D245:AF245 D246:AF246 D247:AF247 D248:AF248 D249:AF249 D250:AF250 D251:AF251 D252:AF252 D253:AF253 D254:AF254 D255:AF255 D256:AF256 D257:AF257 D258:AF258 D259:AF259 D260:AF260 D261:AF261 D262:AF262 D263:AF263 D264:AF264 D265:AF265 D266:AF266 D267:AF267 D268:AF268 D269:AF269 D270:AF270 D271:AF271 D272:AF272 D273:AF273 D274:AF274 D275:AF275 D276:AF276 D277:AF277 D278:AF278 D279:AF279 D280:AF280 D281:AF281 D282:AF282 D283:AF283 D284:AF284 D285:AF285 D286:AF286 D287:AF287 D288:AF288 D289:AF289 D290:AF290 D291:AF291" name="Saisie"/>
    <protectedRange sqref="D3:AF3" name="Saisie_1"/>
    <protectedRange sqref="D4:AF4" name="Saisie_2"/>
    <protectedRange sqref="D5:AF5" name="Saisie_3"/>
    <protectedRange sqref="D6:AF6" name="Saisie_4"/>
    <protectedRange sqref="D7:AF7" name="Saisie_5"/>
    <protectedRange sqref="D8:AF8" name="Saisie_6"/>
    <protectedRange sqref="D9:AF9" name="Saisie_7"/>
    <protectedRange sqref="D10:AF10" name="Saisie_8"/>
    <protectedRange sqref="D11:AF11" name="Saisie_9"/>
    <protectedRange sqref="D12:AF12" name="Saisie_10"/>
    <protectedRange sqref="D13:AF13" name="Saisie_11"/>
    <protectedRange sqref="D14:AF14" name="Saisie_12"/>
    <protectedRange sqref="D15:AF15" name="Saisie_13"/>
    <protectedRange sqref="D16:AF16" name="Saisie_14"/>
    <protectedRange sqref="D17:AF17" name="Saisie_15"/>
    <protectedRange sqref="D18:AF18" name="Saisie_16"/>
    <protectedRange sqref="D19:AF19" name="Saisie_17"/>
    <protectedRange sqref="D20:AF20" name="Saisie_18"/>
    <protectedRange sqref="D21:AF21" name="Saisie_19"/>
    <protectedRange sqref="D22:AF22" name="Saisie_20"/>
    <protectedRange sqref="D23:AF23" name="Saisie_21"/>
    <protectedRange sqref="D24:AF24" name="Saisie_22"/>
    <protectedRange sqref="D25:AF25" name="Saisie_23"/>
    <protectedRange sqref="D26:AF26" name="Saisie_24"/>
    <protectedRange sqref="D27:AF27" name="Saisie_25"/>
    <protectedRange sqref="D28:AF28" name="Saisie_26"/>
    <protectedRange sqref="D29:AF29" name="Saisie_27"/>
    <protectedRange sqref="D30:AF30" name="Saisie_28"/>
    <protectedRange sqref="D31:AF31" name="Saisie_29"/>
    <protectedRange sqref="D32:AF32" name="Saisie_30"/>
    <protectedRange sqref="D33:AF33" name="Saisie_31"/>
    <protectedRange sqref="D34:AF34" name="Saisie_32"/>
    <protectedRange sqref="D35:AF35" name="Saisie_33"/>
    <protectedRange sqref="D36:AF36" name="Saisie_34"/>
    <protectedRange sqref="D37:AF37" name="Saisie_35"/>
    <protectedRange sqref="D38:AF38" name="Saisie_36"/>
    <protectedRange sqref="D39:AF39" name="Saisie_37"/>
    <protectedRange sqref="D40:AF40" name="Saisie_38"/>
    <protectedRange sqref="D41:AF41" name="Saisie_39"/>
    <protectedRange sqref="D42:AF42" name="Saisie_40"/>
    <protectedRange sqref="D43:AF43" name="Saisie_41"/>
    <protectedRange sqref="D44:AF44" name="Saisie_42"/>
    <protectedRange sqref="D45:AF45" name="Saisie_43"/>
    <protectedRange sqref="D46:AF46" name="Saisie_44"/>
    <protectedRange sqref="D47:AF47" name="Saisie_45"/>
    <protectedRange sqref="D48:AF48" name="Saisie_46"/>
    <protectedRange sqref="D49:AF49" name="Saisie_47"/>
    <protectedRange sqref="D50:AF50" name="Saisie_48"/>
    <protectedRange sqref="D51:AF51" name="Saisie_49"/>
    <protectedRange sqref="D52:AF52" name="Saisie_50"/>
    <protectedRange sqref="D53:AF53" name="Saisie_51"/>
    <protectedRange sqref="D54:AF54" name="Saisie_52"/>
    <protectedRange sqref="D55:AF55" name="Saisie_53"/>
    <protectedRange sqref="D56:AF56" name="Saisie_54"/>
    <protectedRange sqref="D57:AF57" name="Saisie_55"/>
    <protectedRange sqref="D58:AF58" name="Saisie_56"/>
    <protectedRange sqref="D59:AF59" name="Saisie_57"/>
    <protectedRange sqref="D60:AF60" name="Saisie_58"/>
    <protectedRange sqref="D61:AF61" name="Saisie_59"/>
    <protectedRange sqref="D62:AF62" name="Saisie_60"/>
    <protectedRange sqref="D63:AF63" name="Saisie_61"/>
    <protectedRange sqref="D64:AF64" name="Saisie_62"/>
    <protectedRange sqref="D65:AF65" name="Saisie_63"/>
    <protectedRange sqref="D66:AF66" name="Saisie_64"/>
    <protectedRange sqref="D67:AF67" name="Saisie_65"/>
    <protectedRange sqref="D68:AF68" name="Saisie_66"/>
    <protectedRange sqref="D69:AF69" name="Saisie_67"/>
    <protectedRange sqref="D70:AF70" name="Saisie_68"/>
    <protectedRange sqref="D71:AF71" name="Saisie_69"/>
    <protectedRange sqref="D72:AF72" name="Saisie_70"/>
    <protectedRange sqref="D73:AF73" name="Saisie_71"/>
    <protectedRange sqref="D74:AF74" name="Saisie_72"/>
    <protectedRange sqref="D75:AF75" name="Saisie_73"/>
    <protectedRange sqref="D76:AF76" name="Saisie_74"/>
    <protectedRange sqref="D77:AF77" name="Saisie_75"/>
    <protectedRange sqref="D78:AF78" name="Saisie_76"/>
    <protectedRange sqref="D79:AF79" name="Saisie_77"/>
    <protectedRange sqref="D80:AF80" name="Saisie_78"/>
    <protectedRange sqref="D81:AF81" name="Saisie_79"/>
    <protectedRange sqref="D82:AF82" name="Saisie_80"/>
    <protectedRange sqref="D83:AF83" name="Saisie_81"/>
    <protectedRange sqref="D84:AF84" name="Saisie_82"/>
    <protectedRange sqref="D85:AF85" name="Saisie_83"/>
    <protectedRange sqref="D86:AF86" name="Saisie_84"/>
    <protectedRange sqref="D87:AF87" name="Saisie_85"/>
    <protectedRange sqref="D88:AF88" name="Saisie_86"/>
    <protectedRange sqref="D89:AF89" name="Saisie_87"/>
    <protectedRange sqref="D90:AF90" name="Saisie_88"/>
    <protectedRange sqref="D91:AF91" name="Saisie_89"/>
    <protectedRange sqref="D92:AF92" name="Saisie_90"/>
    <protectedRange sqref="D93:AF93" name="Saisie_91"/>
    <protectedRange sqref="D94:AF94" name="Saisie_92"/>
    <protectedRange sqref="D95:AF95" name="Saisie_93"/>
    <protectedRange sqref="D96:AF96" name="Saisie_94"/>
    <protectedRange sqref="D97:AF97" name="Saisie_95"/>
    <protectedRange sqref="D98:AF98" name="Saisie_96"/>
    <protectedRange sqref="D99:AF99" name="Saisie_97"/>
    <protectedRange sqref="D100:AF100" name="Saisie_98"/>
    <protectedRange sqref="D101:AF101" name="Saisie_99"/>
  </protectedRange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503F5F-F253-4F7D-8EF1-B8F2BD60100F}">
  <sheetPr codeName="Feuil5"/>
  <dimension ref="A1"/>
  <sheetViews>
    <sheetView workbookViewId="0"/>
  </sheetViews>
  <sheetFormatPr baseColWidth="10" defaultRowHeight="15" x14ac:dyDescent="0.25"/>
  <sheetData/>
  <sheetProtection algorithmName="SHA-512" hashValue="pQJSnLzvQBH7MsxE0k6+4cE0CqyeBC7vP2rEhvHEHubj1Ky2bFCu+meBcqUrVFnMntqpqSewd46WueYIyERwjQ==" saltValue="kLYf4plZyfxMGodzdSxysg==" spinCount="100000" objects="1" scenarios="1" autoFilter="0"/>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2"/>
  <dimension ref="A1:Q46"/>
  <sheetViews>
    <sheetView zoomScale="85" zoomScaleNormal="85" workbookViewId="0">
      <selection activeCell="N12" sqref="N12"/>
    </sheetView>
  </sheetViews>
  <sheetFormatPr baseColWidth="10" defaultColWidth="66.85546875" defaultRowHeight="15" x14ac:dyDescent="0.25"/>
  <cols>
    <col min="1" max="1" width="25.42578125" bestFit="1" customWidth="1"/>
    <col min="2" max="2" width="30.85546875" bestFit="1" customWidth="1"/>
    <col min="3" max="3" width="3" bestFit="1" customWidth="1"/>
    <col min="4" max="4" width="23.5703125" bestFit="1" customWidth="1"/>
    <col min="5" max="5" width="78.85546875" bestFit="1" customWidth="1"/>
    <col min="6" max="6" width="7.140625" bestFit="1" customWidth="1"/>
    <col min="7" max="7" width="7" customWidth="1"/>
    <col min="8" max="8" width="11" bestFit="1" customWidth="1"/>
    <col min="9" max="9" width="48.85546875" bestFit="1" customWidth="1"/>
    <col min="10" max="10" width="3.5703125" style="1" customWidth="1"/>
    <col min="11" max="11" width="5.28515625" style="1" bestFit="1" customWidth="1"/>
    <col min="12" max="12" width="21.42578125" style="1" bestFit="1" customWidth="1"/>
    <col min="13" max="13" width="5.7109375" customWidth="1"/>
    <col min="14" max="14" width="13.42578125" style="21" bestFit="1" customWidth="1"/>
    <col min="15" max="15" width="38" bestFit="1" customWidth="1"/>
    <col min="16" max="16" width="85.5703125" customWidth="1"/>
    <col min="17" max="18" width="104.28515625" customWidth="1"/>
    <col min="20" max="20" width="85" customWidth="1"/>
  </cols>
  <sheetData>
    <row r="1" spans="1:17" s="23" customFormat="1" ht="15.75" thickBot="1" x14ac:dyDescent="0.3">
      <c r="A1" s="222" t="s">
        <v>195</v>
      </c>
      <c r="B1" s="223"/>
      <c r="C1" s="225" t="s">
        <v>227</v>
      </c>
      <c r="D1" s="225"/>
      <c r="E1" s="225"/>
      <c r="F1" s="225"/>
      <c r="G1"/>
      <c r="H1" s="224" t="s">
        <v>105</v>
      </c>
      <c r="I1" s="224"/>
      <c r="J1" s="25"/>
      <c r="K1" s="207" t="s">
        <v>106</v>
      </c>
      <c r="L1" s="207"/>
      <c r="N1" s="208" t="s">
        <v>107</v>
      </c>
      <c r="O1" s="208"/>
      <c r="P1" s="26"/>
    </row>
    <row r="2" spans="1:17" ht="15.75" thickBot="1" x14ac:dyDescent="0.3">
      <c r="A2" t="s">
        <v>186</v>
      </c>
      <c r="B2" t="s">
        <v>193</v>
      </c>
      <c r="C2" s="144">
        <v>1</v>
      </c>
      <c r="D2" s="161" t="s">
        <v>65</v>
      </c>
      <c r="E2" s="142" t="s">
        <v>108</v>
      </c>
      <c r="F2" s="28"/>
      <c r="H2" s="30" t="s">
        <v>31</v>
      </c>
      <c r="I2" s="31" t="s">
        <v>109</v>
      </c>
      <c r="J2" s="32"/>
      <c r="K2" s="33" t="s">
        <v>30</v>
      </c>
      <c r="L2" s="34" t="s">
        <v>30</v>
      </c>
      <c r="N2" s="35" t="s">
        <v>39</v>
      </c>
      <c r="O2" s="35" t="str">
        <f>I40</f>
        <v>HM Sérénité</v>
      </c>
      <c r="P2" s="36"/>
    </row>
    <row r="3" spans="1:17" ht="15.75" thickBot="1" x14ac:dyDescent="0.3">
      <c r="A3" s="22" t="s">
        <v>5538</v>
      </c>
      <c r="B3" s="107" t="s">
        <v>5552</v>
      </c>
      <c r="C3" s="145">
        <v>2</v>
      </c>
      <c r="D3" s="162" t="s">
        <v>36</v>
      </c>
      <c r="E3" s="43" t="s">
        <v>110</v>
      </c>
      <c r="F3" s="37" t="s">
        <v>111</v>
      </c>
      <c r="H3" s="39" t="s">
        <v>48</v>
      </c>
      <c r="I3" s="33" t="s">
        <v>48</v>
      </c>
      <c r="J3" s="32"/>
      <c r="K3" s="40" t="s">
        <v>37</v>
      </c>
      <c r="L3" s="41" t="s">
        <v>37</v>
      </c>
      <c r="N3" s="37" t="s">
        <v>53</v>
      </c>
      <c r="O3" s="42" t="s">
        <v>112</v>
      </c>
      <c r="P3" s="36"/>
    </row>
    <row r="4" spans="1:17" ht="15.75" thickBot="1" x14ac:dyDescent="0.3">
      <c r="A4" s="27" t="s">
        <v>5539</v>
      </c>
      <c r="B4" s="108" t="s">
        <v>5553</v>
      </c>
      <c r="C4" s="145">
        <v>3</v>
      </c>
      <c r="D4" s="163" t="s">
        <v>44</v>
      </c>
      <c r="E4" s="43" t="s">
        <v>236</v>
      </c>
      <c r="F4" s="37" t="s">
        <v>114</v>
      </c>
      <c r="H4" s="39" t="s">
        <v>84</v>
      </c>
      <c r="I4" s="33" t="s">
        <v>115</v>
      </c>
      <c r="J4" s="32"/>
      <c r="K4" s="32"/>
      <c r="L4" s="32"/>
      <c r="N4" s="43" t="s">
        <v>42</v>
      </c>
      <c r="O4" s="42" t="str">
        <f>I41</f>
        <v>Habiter Facile</v>
      </c>
      <c r="P4" s="36"/>
    </row>
    <row r="5" spans="1:17" ht="15.75" thickBot="1" x14ac:dyDescent="0.3">
      <c r="A5" s="27" t="s">
        <v>5540</v>
      </c>
      <c r="B5" s="108" t="s">
        <v>5554</v>
      </c>
      <c r="C5" s="145">
        <v>4</v>
      </c>
      <c r="D5" s="164" t="s">
        <v>235</v>
      </c>
      <c r="E5" s="143" t="s">
        <v>113</v>
      </c>
      <c r="F5" s="143"/>
      <c r="H5" s="39" t="s">
        <v>118</v>
      </c>
      <c r="I5" s="33" t="s">
        <v>119</v>
      </c>
      <c r="J5" s="32"/>
      <c r="K5" s="207" t="s">
        <v>120</v>
      </c>
      <c r="L5" s="207"/>
      <c r="N5" s="42" t="s">
        <v>73</v>
      </c>
      <c r="O5" s="37" t="s">
        <v>121</v>
      </c>
      <c r="P5" s="1"/>
    </row>
    <row r="6" spans="1:17" ht="15.75" thickBot="1" x14ac:dyDescent="0.3">
      <c r="A6" s="27" t="s">
        <v>5541</v>
      </c>
      <c r="B6" s="108" t="s">
        <v>5555</v>
      </c>
      <c r="C6" s="145">
        <v>5</v>
      </c>
      <c r="D6" s="163" t="s">
        <v>89</v>
      </c>
      <c r="E6" s="43" t="s">
        <v>116</v>
      </c>
      <c r="F6" s="37" t="s">
        <v>117</v>
      </c>
      <c r="H6" s="44" t="s">
        <v>32</v>
      </c>
      <c r="I6" s="40" t="s">
        <v>124</v>
      </c>
      <c r="J6" s="32"/>
      <c r="K6" s="28" t="s">
        <v>125</v>
      </c>
      <c r="L6" s="31" t="s">
        <v>125</v>
      </c>
      <c r="N6" s="42" t="s">
        <v>126</v>
      </c>
      <c r="O6" s="37" t="s">
        <v>127</v>
      </c>
      <c r="P6" s="1"/>
    </row>
    <row r="7" spans="1:17" ht="15.75" thickBot="1" x14ac:dyDescent="0.3">
      <c r="A7" s="27" t="s">
        <v>5542</v>
      </c>
      <c r="B7" s="109" t="s">
        <v>5556</v>
      </c>
      <c r="C7" s="145">
        <v>6</v>
      </c>
      <c r="D7" s="163" t="s">
        <v>29</v>
      </c>
      <c r="E7" s="43" t="s">
        <v>122</v>
      </c>
      <c r="F7" s="37" t="s">
        <v>123</v>
      </c>
      <c r="H7" s="45"/>
      <c r="I7" s="45"/>
      <c r="J7" s="32"/>
      <c r="K7" s="37" t="s">
        <v>131</v>
      </c>
      <c r="L7" s="33" t="s">
        <v>131</v>
      </c>
      <c r="N7" s="42" t="s">
        <v>132</v>
      </c>
      <c r="O7" s="37" t="s">
        <v>133</v>
      </c>
      <c r="P7" s="1"/>
    </row>
    <row r="8" spans="1:17" ht="15.75" thickBot="1" x14ac:dyDescent="0.3">
      <c r="A8" s="27" t="s">
        <v>5543</v>
      </c>
      <c r="B8" s="108" t="s">
        <v>5557</v>
      </c>
      <c r="C8" s="145">
        <v>7</v>
      </c>
      <c r="D8" s="163" t="s">
        <v>128</v>
      </c>
      <c r="E8" s="43" t="s">
        <v>129</v>
      </c>
      <c r="F8" s="37" t="s">
        <v>130</v>
      </c>
      <c r="H8" s="224" t="s">
        <v>135</v>
      </c>
      <c r="I8" s="224"/>
      <c r="J8" s="25"/>
      <c r="K8" s="46" t="s">
        <v>51</v>
      </c>
      <c r="L8" s="46" t="s">
        <v>136</v>
      </c>
      <c r="N8" s="42" t="s">
        <v>137</v>
      </c>
      <c r="O8" s="37" t="s">
        <v>138</v>
      </c>
      <c r="P8" s="1"/>
    </row>
    <row r="9" spans="1:17" ht="15.75" thickBot="1" x14ac:dyDescent="0.3">
      <c r="A9" s="27" t="s">
        <v>5544</v>
      </c>
      <c r="B9" s="108" t="s">
        <v>5558</v>
      </c>
      <c r="C9" s="145">
        <v>8</v>
      </c>
      <c r="D9" s="166" t="s">
        <v>3</v>
      </c>
      <c r="E9" s="43" t="s">
        <v>134</v>
      </c>
      <c r="F9" s="37"/>
      <c r="H9" s="30" t="s">
        <v>32</v>
      </c>
      <c r="I9" s="31" t="s">
        <v>124</v>
      </c>
      <c r="J9" s="32"/>
      <c r="N9" s="47" t="s">
        <v>142</v>
      </c>
      <c r="O9" s="46" t="s">
        <v>143</v>
      </c>
      <c r="P9" s="1"/>
      <c r="Q9" s="36"/>
    </row>
    <row r="10" spans="1:17" ht="15.75" thickBot="1" x14ac:dyDescent="0.3">
      <c r="A10" s="27" t="s">
        <v>5545</v>
      </c>
      <c r="B10" s="108" t="s">
        <v>5559</v>
      </c>
      <c r="C10" s="145">
        <v>9</v>
      </c>
      <c r="D10" s="166" t="s">
        <v>91</v>
      </c>
      <c r="E10" s="43" t="s">
        <v>140</v>
      </c>
      <c r="F10" s="37" t="s">
        <v>141</v>
      </c>
      <c r="H10" s="39" t="s">
        <v>85</v>
      </c>
      <c r="I10" s="33" t="s">
        <v>148</v>
      </c>
      <c r="J10" s="32"/>
      <c r="L10" s="24" t="s">
        <v>25</v>
      </c>
      <c r="Q10" s="36"/>
    </row>
    <row r="11" spans="1:17" ht="15.75" thickBot="1" x14ac:dyDescent="0.3">
      <c r="A11" s="27" t="s">
        <v>5546</v>
      </c>
      <c r="B11" s="108" t="s">
        <v>5560</v>
      </c>
      <c r="C11" s="145">
        <v>10</v>
      </c>
      <c r="D11" s="165" t="s">
        <v>145</v>
      </c>
      <c r="E11" s="43" t="s">
        <v>146</v>
      </c>
      <c r="F11" s="37" t="s">
        <v>147</v>
      </c>
      <c r="H11" s="39" t="s">
        <v>151</v>
      </c>
      <c r="I11" s="33" t="s">
        <v>152</v>
      </c>
      <c r="J11" s="32"/>
      <c r="L11" s="31" t="s">
        <v>59</v>
      </c>
      <c r="O11" s="48" t="s">
        <v>250</v>
      </c>
    </row>
    <row r="12" spans="1:17" ht="15.75" thickBot="1" x14ac:dyDescent="0.3">
      <c r="A12" s="27" t="s">
        <v>5547</v>
      </c>
      <c r="B12" s="108" t="s">
        <v>5561</v>
      </c>
      <c r="C12" s="145">
        <v>11</v>
      </c>
      <c r="D12" s="163" t="s">
        <v>149</v>
      </c>
      <c r="E12" s="43" t="s">
        <v>150</v>
      </c>
      <c r="F12" s="37"/>
      <c r="H12" s="39" t="s">
        <v>154</v>
      </c>
      <c r="I12" s="33" t="s">
        <v>155</v>
      </c>
      <c r="J12" s="32"/>
      <c r="L12" s="40" t="s">
        <v>43</v>
      </c>
      <c r="O12" s="35" t="s">
        <v>59</v>
      </c>
    </row>
    <row r="13" spans="1:17" ht="15.75" thickBot="1" x14ac:dyDescent="0.3">
      <c r="A13" s="27" t="s">
        <v>5548</v>
      </c>
      <c r="B13" s="109" t="s">
        <v>5562</v>
      </c>
      <c r="C13" s="145">
        <v>12</v>
      </c>
      <c r="D13" s="165" t="s">
        <v>153</v>
      </c>
      <c r="E13" s="43"/>
      <c r="F13" s="37"/>
      <c r="H13" s="39" t="s">
        <v>61</v>
      </c>
      <c r="I13" s="33" t="s">
        <v>61</v>
      </c>
      <c r="J13" s="32"/>
      <c r="O13" s="47" t="s">
        <v>43</v>
      </c>
    </row>
    <row r="14" spans="1:17" ht="15.75" thickBot="1" x14ac:dyDescent="0.3">
      <c r="A14" s="27" t="s">
        <v>5549</v>
      </c>
      <c r="B14" s="109" t="s">
        <v>5563</v>
      </c>
      <c r="C14" s="145">
        <v>13</v>
      </c>
      <c r="D14" s="167" t="s">
        <v>57</v>
      </c>
      <c r="E14" s="43" t="s">
        <v>156</v>
      </c>
      <c r="F14" s="37"/>
      <c r="H14" s="39" t="s">
        <v>158</v>
      </c>
      <c r="I14" s="33" t="s">
        <v>159</v>
      </c>
      <c r="J14" s="32"/>
      <c r="L14" s="50" t="s">
        <v>26</v>
      </c>
    </row>
    <row r="15" spans="1:17" ht="15.75" thickBot="1" x14ac:dyDescent="0.3">
      <c r="A15" s="27" t="s">
        <v>5550</v>
      </c>
      <c r="B15" s="108" t="s">
        <v>5564</v>
      </c>
      <c r="C15" s="145">
        <v>14</v>
      </c>
      <c r="D15" s="167" t="s">
        <v>90</v>
      </c>
      <c r="E15" s="43" t="s">
        <v>157</v>
      </c>
      <c r="F15" s="37"/>
      <c r="H15" s="39" t="s">
        <v>79</v>
      </c>
      <c r="I15" s="33" t="s">
        <v>161</v>
      </c>
      <c r="J15" s="32"/>
      <c r="L15" s="31" t="s">
        <v>59</v>
      </c>
      <c r="O15" s="51" t="s">
        <v>162</v>
      </c>
    </row>
    <row r="16" spans="1:17" ht="15.75" thickBot="1" x14ac:dyDescent="0.3">
      <c r="A16" s="49" t="s">
        <v>5551</v>
      </c>
      <c r="B16" s="109" t="s">
        <v>5565</v>
      </c>
      <c r="C16" s="145">
        <v>15</v>
      </c>
      <c r="D16" s="167" t="s">
        <v>45</v>
      </c>
      <c r="E16" s="43" t="s">
        <v>160</v>
      </c>
      <c r="F16" s="37"/>
      <c r="H16" s="40" t="s">
        <v>97</v>
      </c>
      <c r="I16" s="40" t="s">
        <v>115</v>
      </c>
      <c r="J16" s="32"/>
      <c r="L16" s="40" t="s">
        <v>43</v>
      </c>
      <c r="O16" s="28" t="s">
        <v>59</v>
      </c>
    </row>
    <row r="17" spans="2:15" ht="15.75" thickBot="1" x14ac:dyDescent="0.3">
      <c r="B17" s="108" t="s">
        <v>5566</v>
      </c>
      <c r="C17" s="145">
        <v>16</v>
      </c>
      <c r="D17" s="167" t="s">
        <v>40</v>
      </c>
      <c r="E17" s="43" t="s">
        <v>163</v>
      </c>
      <c r="F17" s="37"/>
      <c r="J17" s="25"/>
      <c r="O17" s="46" t="s">
        <v>43</v>
      </c>
    </row>
    <row r="18" spans="2:15" ht="15.75" thickBot="1" x14ac:dyDescent="0.3">
      <c r="B18" s="110" t="s">
        <v>5567</v>
      </c>
      <c r="C18" s="145">
        <v>17</v>
      </c>
      <c r="D18" s="167" t="s">
        <v>54</v>
      </c>
      <c r="E18" s="43" t="s">
        <v>164</v>
      </c>
      <c r="F18" s="37"/>
      <c r="J18" s="32"/>
      <c r="K18" s="32"/>
      <c r="L18" s="48" t="s">
        <v>27</v>
      </c>
    </row>
    <row r="19" spans="2:15" ht="15.75" thickBot="1" x14ac:dyDescent="0.3">
      <c r="C19" s="145">
        <v>18</v>
      </c>
      <c r="D19" s="167" t="s">
        <v>165</v>
      </c>
      <c r="E19" s="43" t="s">
        <v>166</v>
      </c>
      <c r="F19" s="37"/>
      <c r="H19" s="207" t="s">
        <v>20</v>
      </c>
      <c r="I19" s="207"/>
      <c r="J19" s="32"/>
      <c r="K19" s="32"/>
      <c r="L19" s="35" t="s">
        <v>167</v>
      </c>
      <c r="O19" s="51" t="s">
        <v>28</v>
      </c>
    </row>
    <row r="20" spans="2:15" ht="15.75" thickBot="1" x14ac:dyDescent="0.3">
      <c r="C20" s="146">
        <v>19</v>
      </c>
      <c r="D20" s="168" t="s">
        <v>231</v>
      </c>
      <c r="E20" s="53" t="s">
        <v>231</v>
      </c>
      <c r="F20" s="46"/>
      <c r="H20" s="31" t="s">
        <v>33</v>
      </c>
      <c r="I20" s="31" t="s">
        <v>168</v>
      </c>
      <c r="J20" s="32"/>
      <c r="K20" s="32"/>
      <c r="L20" s="47" t="s">
        <v>72</v>
      </c>
      <c r="O20" s="28" t="s">
        <v>169</v>
      </c>
    </row>
    <row r="21" spans="2:15" ht="15.75" thickBot="1" x14ac:dyDescent="0.3">
      <c r="H21" s="33" t="s">
        <v>170</v>
      </c>
      <c r="I21" s="33" t="s">
        <v>171</v>
      </c>
      <c r="J21" s="32"/>
      <c r="K21" s="32"/>
      <c r="L21" s="32"/>
      <c r="O21" s="37" t="s">
        <v>172</v>
      </c>
    </row>
    <row r="22" spans="2:15" ht="15.75" thickBot="1" x14ac:dyDescent="0.3">
      <c r="H22" s="33" t="s">
        <v>64</v>
      </c>
      <c r="I22" s="33" t="s">
        <v>173</v>
      </c>
      <c r="J22" s="32"/>
      <c r="K22" s="32"/>
      <c r="L22" s="64" t="s">
        <v>200</v>
      </c>
      <c r="O22" s="46" t="s">
        <v>174</v>
      </c>
    </row>
    <row r="23" spans="2:15" ht="15.75" thickBot="1" x14ac:dyDescent="0.3">
      <c r="C23" s="106" t="s">
        <v>228</v>
      </c>
      <c r="D23" s="106"/>
      <c r="E23" s="106"/>
      <c r="F23" s="106"/>
      <c r="H23" s="33" t="s">
        <v>92</v>
      </c>
      <c r="I23" s="33" t="s">
        <v>175</v>
      </c>
      <c r="J23" s="32"/>
      <c r="K23" s="32"/>
      <c r="L23" s="65" t="s">
        <v>14</v>
      </c>
    </row>
    <row r="24" spans="2:15" ht="15.75" thickBot="1" x14ac:dyDescent="0.3">
      <c r="C24" s="111">
        <v>3</v>
      </c>
      <c r="D24" s="28" t="s">
        <v>44</v>
      </c>
      <c r="E24" s="38" t="s">
        <v>236</v>
      </c>
      <c r="F24" s="28" t="s">
        <v>114</v>
      </c>
      <c r="H24" s="40" t="s">
        <v>176</v>
      </c>
      <c r="I24" s="40" t="s">
        <v>176</v>
      </c>
      <c r="J24" s="25"/>
      <c r="K24" s="25"/>
      <c r="L24" s="66" t="s">
        <v>15</v>
      </c>
      <c r="N24" s="220" t="s">
        <v>245</v>
      </c>
      <c r="O24" s="221"/>
    </row>
    <row r="25" spans="2:15" ht="15.75" thickBot="1" x14ac:dyDescent="0.3">
      <c r="C25" s="145">
        <v>4</v>
      </c>
      <c r="D25" s="143" t="s">
        <v>235</v>
      </c>
      <c r="E25" t="s">
        <v>113</v>
      </c>
      <c r="F25" s="143"/>
      <c r="H25" s="45"/>
      <c r="I25" s="45"/>
      <c r="J25" s="32"/>
      <c r="K25" s="32"/>
      <c r="L25" s="32"/>
      <c r="N25" s="147" t="s">
        <v>246</v>
      </c>
      <c r="O25" s="2"/>
    </row>
    <row r="26" spans="2:15" ht="15.75" thickBot="1" x14ac:dyDescent="0.3">
      <c r="C26" s="112">
        <v>5</v>
      </c>
      <c r="D26" s="37" t="s">
        <v>89</v>
      </c>
      <c r="E26" s="38" t="s">
        <v>116</v>
      </c>
      <c r="F26" s="37" t="s">
        <v>117</v>
      </c>
      <c r="H26" s="207" t="s">
        <v>22</v>
      </c>
      <c r="I26" s="207"/>
      <c r="J26" s="32"/>
      <c r="K26" s="32"/>
      <c r="L26" s="25"/>
      <c r="M26" s="25"/>
      <c r="N26" s="148" t="s">
        <v>251</v>
      </c>
      <c r="O26" s="2"/>
    </row>
    <row r="27" spans="2:15" x14ac:dyDescent="0.25">
      <c r="C27" s="112">
        <v>6</v>
      </c>
      <c r="D27" s="37" t="s">
        <v>29</v>
      </c>
      <c r="E27" s="38" t="s">
        <v>122</v>
      </c>
      <c r="F27" s="37" t="s">
        <v>123</v>
      </c>
      <c r="H27" s="43" t="s">
        <v>34</v>
      </c>
      <c r="I27" s="33" t="s">
        <v>177</v>
      </c>
      <c r="J27" s="32"/>
      <c r="K27" s="32"/>
      <c r="L27" s="32"/>
      <c r="M27" s="32"/>
      <c r="N27" s="148" t="s">
        <v>247</v>
      </c>
      <c r="O27" s="2"/>
    </row>
    <row r="28" spans="2:15" x14ac:dyDescent="0.25">
      <c r="C28" s="112">
        <v>7</v>
      </c>
      <c r="D28" s="37" t="s">
        <v>128</v>
      </c>
      <c r="E28" s="38" t="s">
        <v>129</v>
      </c>
      <c r="F28" s="37" t="s">
        <v>130</v>
      </c>
      <c r="H28" s="43" t="s">
        <v>56</v>
      </c>
      <c r="I28" s="33" t="s">
        <v>178</v>
      </c>
      <c r="M28" s="32"/>
      <c r="N28" s="148" t="s">
        <v>252</v>
      </c>
      <c r="O28" s="2"/>
    </row>
    <row r="29" spans="2:15" x14ac:dyDescent="0.25">
      <c r="C29" s="112">
        <v>8</v>
      </c>
      <c r="D29" s="37" t="s">
        <v>3</v>
      </c>
      <c r="E29" s="38" t="s">
        <v>134</v>
      </c>
      <c r="F29" s="37"/>
      <c r="H29" s="43" t="s">
        <v>15</v>
      </c>
      <c r="I29" s="33" t="s">
        <v>225</v>
      </c>
      <c r="M29" s="32"/>
      <c r="N29" s="148" t="s">
        <v>248</v>
      </c>
      <c r="O29" s="2"/>
    </row>
    <row r="30" spans="2:15" x14ac:dyDescent="0.25">
      <c r="C30" s="112">
        <v>9</v>
      </c>
      <c r="D30" s="37" t="s">
        <v>91</v>
      </c>
      <c r="E30" s="38" t="s">
        <v>140</v>
      </c>
      <c r="F30" s="37" t="s">
        <v>141</v>
      </c>
      <c r="H30" s="43" t="s">
        <v>49</v>
      </c>
      <c r="I30" s="33" t="s">
        <v>224</v>
      </c>
      <c r="M30" s="32"/>
      <c r="N30" s="148" t="s">
        <v>253</v>
      </c>
      <c r="O30" s="2"/>
    </row>
    <row r="31" spans="2:15" ht="15.75" thickBot="1" x14ac:dyDescent="0.3">
      <c r="C31" s="113">
        <v>9</v>
      </c>
      <c r="D31" s="46" t="s">
        <v>145</v>
      </c>
      <c r="E31" s="52" t="s">
        <v>146</v>
      </c>
      <c r="F31" s="46" t="s">
        <v>147</v>
      </c>
      <c r="H31" s="53" t="s">
        <v>223</v>
      </c>
      <c r="I31" s="40" t="s">
        <v>222</v>
      </c>
      <c r="J31" s="54"/>
      <c r="K31" s="54"/>
      <c r="M31" s="32"/>
      <c r="N31" s="148" t="s">
        <v>249</v>
      </c>
      <c r="O31" s="2"/>
    </row>
    <row r="32" spans="2:15" ht="15.75" thickBot="1" x14ac:dyDescent="0.3">
      <c r="M32" s="32"/>
      <c r="N32" s="149" t="s">
        <v>254</v>
      </c>
      <c r="O32" s="71"/>
    </row>
    <row r="33" spans="3:13" ht="15.75" thickBot="1" x14ac:dyDescent="0.3">
      <c r="H33" s="207" t="s">
        <v>179</v>
      </c>
      <c r="I33" s="207"/>
      <c r="L33" s="32"/>
      <c r="M33" s="32"/>
    </row>
    <row r="34" spans="3:13" ht="15.75" thickBot="1" x14ac:dyDescent="0.3">
      <c r="C34" s="106" t="s">
        <v>229</v>
      </c>
      <c r="D34" s="106"/>
      <c r="E34" s="106"/>
      <c r="F34" s="106"/>
      <c r="H34" s="55" t="s">
        <v>88</v>
      </c>
      <c r="I34" s="28" t="s">
        <v>88</v>
      </c>
      <c r="L34" s="32"/>
      <c r="M34" s="32"/>
    </row>
    <row r="35" spans="3:13" x14ac:dyDescent="0.25">
      <c r="C35" s="68">
        <v>8</v>
      </c>
      <c r="D35" s="28" t="s">
        <v>91</v>
      </c>
      <c r="E35" s="29" t="s">
        <v>140</v>
      </c>
      <c r="F35" s="37" t="s">
        <v>141</v>
      </c>
      <c r="H35" s="55" t="s">
        <v>180</v>
      </c>
      <c r="I35" s="37" t="s">
        <v>181</v>
      </c>
      <c r="L35" s="32"/>
      <c r="M35" s="32"/>
    </row>
    <row r="36" spans="3:13" ht="15.75" thickBot="1" x14ac:dyDescent="0.3">
      <c r="C36" s="67">
        <v>9</v>
      </c>
      <c r="D36" s="37" t="s">
        <v>145</v>
      </c>
      <c r="E36" s="38" t="s">
        <v>146</v>
      </c>
      <c r="F36" s="37" t="s">
        <v>147</v>
      </c>
      <c r="H36" s="56" t="s">
        <v>182</v>
      </c>
      <c r="I36" s="46" t="s">
        <v>183</v>
      </c>
      <c r="J36" s="26"/>
      <c r="K36" s="26"/>
      <c r="L36" s="32"/>
      <c r="M36" s="32"/>
    </row>
    <row r="37" spans="3:13" ht="15.75" thickBot="1" x14ac:dyDescent="0.3">
      <c r="C37" s="67">
        <v>10</v>
      </c>
      <c r="D37" s="37" t="s">
        <v>238</v>
      </c>
      <c r="E37" s="38" t="s">
        <v>150</v>
      </c>
      <c r="F37" s="37"/>
      <c r="L37" s="25"/>
      <c r="M37" s="25"/>
    </row>
    <row r="38" spans="3:13" ht="15.75" thickBot="1" x14ac:dyDescent="0.3">
      <c r="C38" s="69">
        <v>11</v>
      </c>
      <c r="D38" s="46" t="s">
        <v>153</v>
      </c>
      <c r="E38" s="52"/>
      <c r="F38" s="46"/>
      <c r="H38" s="213" t="s">
        <v>184</v>
      </c>
      <c r="I38" s="214"/>
      <c r="J38" s="214"/>
      <c r="K38" s="214"/>
      <c r="L38" s="214"/>
      <c r="M38" s="215"/>
    </row>
    <row r="39" spans="3:13" ht="15.75" thickBot="1" x14ac:dyDescent="0.3">
      <c r="H39" s="209" t="s">
        <v>14</v>
      </c>
      <c r="I39" s="210"/>
      <c r="J39" s="216" t="s">
        <v>15</v>
      </c>
      <c r="K39" s="217"/>
      <c r="L39" s="217"/>
      <c r="M39" s="218"/>
    </row>
    <row r="40" spans="3:13" x14ac:dyDescent="0.25">
      <c r="H40" s="114" t="s">
        <v>201</v>
      </c>
      <c r="I40" s="28" t="s">
        <v>202</v>
      </c>
      <c r="J40" s="211" t="s">
        <v>215</v>
      </c>
      <c r="K40" s="212"/>
      <c r="L40" s="219" t="s">
        <v>218</v>
      </c>
      <c r="M40" s="212"/>
    </row>
    <row r="41" spans="3:13" x14ac:dyDescent="0.25">
      <c r="H41" s="115" t="s">
        <v>210</v>
      </c>
      <c r="I41" s="37" t="s">
        <v>211</v>
      </c>
      <c r="J41" s="204" t="s">
        <v>216</v>
      </c>
      <c r="K41" s="205"/>
      <c r="L41" s="206" t="s">
        <v>219</v>
      </c>
      <c r="M41" s="205"/>
    </row>
    <row r="42" spans="3:13" x14ac:dyDescent="0.25">
      <c r="H42" s="115" t="s">
        <v>205</v>
      </c>
      <c r="I42" s="37" t="s">
        <v>213</v>
      </c>
      <c r="J42" s="204" t="s">
        <v>217</v>
      </c>
      <c r="K42" s="205"/>
      <c r="L42" s="206" t="s">
        <v>221</v>
      </c>
      <c r="M42" s="205"/>
    </row>
    <row r="43" spans="3:13" x14ac:dyDescent="0.25">
      <c r="H43" s="115" t="s">
        <v>212</v>
      </c>
      <c r="I43" s="37" t="s">
        <v>209</v>
      </c>
      <c r="J43" s="204" t="s">
        <v>220</v>
      </c>
      <c r="K43" s="205"/>
      <c r="L43" s="202" t="s">
        <v>226</v>
      </c>
      <c r="M43" s="203"/>
    </row>
    <row r="44" spans="3:13" x14ac:dyDescent="0.25">
      <c r="H44" s="115" t="s">
        <v>207</v>
      </c>
      <c r="I44" s="37" t="s">
        <v>208</v>
      </c>
      <c r="J44" s="204"/>
      <c r="K44" s="205"/>
      <c r="L44" s="204"/>
      <c r="M44" s="205"/>
    </row>
    <row r="45" spans="3:13" x14ac:dyDescent="0.25">
      <c r="H45" s="115" t="s">
        <v>203</v>
      </c>
      <c r="I45" s="37" t="s">
        <v>204</v>
      </c>
      <c r="J45" s="204"/>
      <c r="K45" s="205"/>
      <c r="M45" s="2"/>
    </row>
    <row r="46" spans="3:13" ht="15.75" thickBot="1" x14ac:dyDescent="0.3">
      <c r="H46" s="116" t="s">
        <v>206</v>
      </c>
      <c r="I46" s="46" t="s">
        <v>214</v>
      </c>
      <c r="J46" s="200"/>
      <c r="K46" s="201"/>
      <c r="L46" s="70"/>
      <c r="M46" s="71"/>
    </row>
  </sheetData>
  <sheetProtection algorithmName="SHA-512" hashValue="21vcDUlDQuAWHW23QsKmCLn1/0LfjyOz460FRaNre4JK3fAPRTfbqzcyCtGKJ7iJQhJdI+oNaoCjeERvYH4WJA==" saltValue="hKxSPJb9nwxFTB97dPJktA==" spinCount="100000" objects="1" scenarios="1" autoFilter="0"/>
  <mergeCells count="26">
    <mergeCell ref="A1:B1"/>
    <mergeCell ref="H8:I8"/>
    <mergeCell ref="H19:I19"/>
    <mergeCell ref="H26:I26"/>
    <mergeCell ref="H33:I33"/>
    <mergeCell ref="C1:F1"/>
    <mergeCell ref="H1:I1"/>
    <mergeCell ref="K1:L1"/>
    <mergeCell ref="N1:O1"/>
    <mergeCell ref="K5:L5"/>
    <mergeCell ref="H39:I39"/>
    <mergeCell ref="J40:K40"/>
    <mergeCell ref="H38:M38"/>
    <mergeCell ref="J39:M39"/>
    <mergeCell ref="L40:M40"/>
    <mergeCell ref="N24:O24"/>
    <mergeCell ref="J46:K46"/>
    <mergeCell ref="L43:M43"/>
    <mergeCell ref="L44:M44"/>
    <mergeCell ref="J41:K41"/>
    <mergeCell ref="J42:K42"/>
    <mergeCell ref="L41:M41"/>
    <mergeCell ref="L42:M42"/>
    <mergeCell ref="J43:K43"/>
    <mergeCell ref="J44:K44"/>
    <mergeCell ref="J45:K45"/>
  </mergeCells>
  <pageMargins left="0.7" right="0.7" top="0.75" bottom="0.75" header="0.51180555555555496" footer="0.51180555555555496"/>
  <pageSetup paperSize="9" firstPageNumber="0"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2807</TotalTime>
  <Application>Microsoft Excel</Application>
  <DocSecurity>0</DocSecurity>
  <ScaleCrop>false</ScaleCrop>
  <HeadingPairs>
    <vt:vector size="4" baseType="variant">
      <vt:variant>
        <vt:lpstr>Feuilles de calcul</vt:lpstr>
      </vt:variant>
      <vt:variant>
        <vt:i4>5</vt:i4>
      </vt:variant>
      <vt:variant>
        <vt:lpstr>Plages nommées</vt:lpstr>
      </vt:variant>
      <vt:variant>
        <vt:i4>28</vt:i4>
      </vt:variant>
    </vt:vector>
  </HeadingPairs>
  <TitlesOfParts>
    <vt:vector size="33" baseType="lpstr">
      <vt:lpstr>Contacts</vt:lpstr>
      <vt:lpstr>Feuil1</vt:lpstr>
      <vt:lpstr>Feuil2</vt:lpstr>
      <vt:lpstr>Feuil3</vt:lpstr>
      <vt:lpstr>Listes</vt:lpstr>
      <vt:lpstr>CC_CCCT</vt:lpstr>
      <vt:lpstr>CC_CCMAV</vt:lpstr>
      <vt:lpstr>CCCT</vt:lpstr>
      <vt:lpstr>CCMAV</vt:lpstr>
      <vt:lpstr>Col_CC</vt:lpstr>
      <vt:lpstr>Col_Commune</vt:lpstr>
      <vt:lpstr>Col_dossier</vt:lpstr>
      <vt:lpstr>Col_PoPb</vt:lpstr>
      <vt:lpstr>Col_RFR</vt:lpstr>
      <vt:lpstr>Contacts!Criteria</vt:lpstr>
      <vt:lpstr>HF</vt:lpstr>
      <vt:lpstr>HMS</vt:lpstr>
      <vt:lpstr>HMS_HF</vt:lpstr>
      <vt:lpstr>HMSB</vt:lpstr>
      <vt:lpstr>HMSB_HF</vt:lpstr>
      <vt:lpstr>HSA</vt:lpstr>
      <vt:lpstr>HSE</vt:lpstr>
      <vt:lpstr>Liste_CC</vt:lpstr>
      <vt:lpstr>LM_HF</vt:lpstr>
      <vt:lpstr>LM_HMS</vt:lpstr>
      <vt:lpstr>LM_HSA</vt:lpstr>
      <vt:lpstr>LM_HSE</vt:lpstr>
      <vt:lpstr>M</vt:lpstr>
      <vt:lpstr>PB</vt:lpstr>
      <vt:lpstr>PO</vt:lpstr>
      <vt:lpstr>SO</vt:lpstr>
      <vt:lpstr>Tab_Contact</vt:lpstr>
      <vt:lpstr>TM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PC-Agenda21</dc:creator>
  <dc:description/>
  <cp:lastModifiedBy>FERRET Philippe</cp:lastModifiedBy>
  <cp:revision>458</cp:revision>
  <cp:lastPrinted>2020-10-15T07:59:59Z</cp:lastPrinted>
  <dcterms:created xsi:type="dcterms:W3CDTF">2019-10-16T07:15:21Z</dcterms:created>
  <dcterms:modified xsi:type="dcterms:W3CDTF">2020-12-14T16:51:01Z</dcterms:modified>
  <dc:language>fr-FR</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