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 activeTab="2"/>
  </bookViews>
  <sheets>
    <sheet name="REMPLIR" sheetId="1" r:id="rId1"/>
    <sheet name="DONNEE" sheetId="2" r:id="rId2"/>
    <sheet name="RESULTAT" sheetId="3" r:id="rId3"/>
  </sheets>
  <calcPr calcId="145621"/>
</workbook>
</file>

<file path=xl/calcChain.xml><?xml version="1.0" encoding="utf-8"?>
<calcChain xmlns="http://schemas.openxmlformats.org/spreadsheetml/2006/main">
  <c r="D7" i="3" l="1"/>
  <c r="D8" i="3"/>
  <c r="D9" i="3"/>
  <c r="D10" i="3"/>
  <c r="C7" i="3"/>
  <c r="C8" i="3"/>
  <c r="C9" i="3"/>
  <c r="C10" i="3"/>
  <c r="B7" i="3"/>
  <c r="E7" i="3" s="1"/>
  <c r="B8" i="3"/>
  <c r="E8" i="3" s="1"/>
  <c r="B9" i="3"/>
  <c r="E9" i="3" s="1"/>
  <c r="B10" i="3"/>
  <c r="E10" i="3" s="1"/>
  <c r="B6" i="3"/>
  <c r="E6" i="3" s="1"/>
  <c r="A7" i="3"/>
  <c r="A8" i="3"/>
  <c r="A9" i="3"/>
  <c r="A10" i="3"/>
  <c r="A6" i="3"/>
  <c r="D6" i="3"/>
  <c r="C6" i="3"/>
</calcChain>
</file>

<file path=xl/sharedStrings.xml><?xml version="1.0" encoding="utf-8"?>
<sst xmlns="http://schemas.openxmlformats.org/spreadsheetml/2006/main" count="41" uniqueCount="19">
  <si>
    <t>Montant (Devise pièce) en HT</t>
  </si>
  <si>
    <t>Montant de TVA</t>
  </si>
  <si>
    <t>N écriture</t>
  </si>
  <si>
    <t>Montant (Devise pièce)</t>
  </si>
  <si>
    <t>Montant TVA</t>
  </si>
  <si>
    <t>code TVA</t>
  </si>
  <si>
    <t>N° pièce de référence</t>
  </si>
  <si>
    <t>CLE</t>
  </si>
  <si>
    <t>TVA 0</t>
  </si>
  <si>
    <t>TVA 9</t>
  </si>
  <si>
    <t>Q0</t>
  </si>
  <si>
    <t>Q9</t>
  </si>
  <si>
    <t>P0</t>
  </si>
  <si>
    <t>P9</t>
  </si>
  <si>
    <t>Clé de comptabilisation</t>
  </si>
  <si>
    <t>clé comptable</t>
  </si>
  <si>
    <t>EXISTANT</t>
  </si>
  <si>
    <t>CE QUE JE VEUX</t>
  </si>
  <si>
    <t>Je veux trouver une formule qui permet de répliquer le code TVA sur la meme écriture comptable en se basant sur le numéro de pièce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</si>
</sst>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0"/>
  </numFmts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3" tint="-0.499984740745262"/>
      <name val="Calibri"/>
      <family val="2"/>
      <scheme val="minor"/>
    </font>
    <font>
      <b/>
      <i/>
      <sz val="10"/>
      <name val="Arial"/>
      <family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3"/>
      </left>
      <right style="thin">
        <color theme="3"/>
      </right>
      <top style="thin">
        <color theme="3"/>
      </top>
      <bottom/>
      <diagonal/>
    </border>
    <border>
      <left style="thin">
        <color indexed="64"/>
      </left>
      <right style="thin">
        <color theme="3" tint="-0.24994659260841701"/>
      </right>
      <top style="thin">
        <color theme="3" tint="-0.24994659260841701"/>
      </top>
      <bottom style="thin">
        <color theme="3" tint="-0.24994659260841701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0" fillId="0" borderId="2" xfId="0" applyBorder="1" applyProtection="1">
      <protection locked="0"/>
    </xf>
    <xf numFmtId="0" fontId="2" fillId="2" borderId="3" xfId="0" applyFont="1" applyFill="1" applyBorder="1" applyAlignment="1" applyProtection="1">
      <alignment horizontal="center" vertical="center" wrapText="1"/>
      <protection locked="0"/>
    </xf>
    <xf numFmtId="0" fontId="0" fillId="0" borderId="4" xfId="0" applyBorder="1" applyProtection="1">
      <protection locked="0"/>
    </xf>
    <xf numFmtId="0" fontId="0" fillId="0" borderId="0" xfId="0" applyProtection="1">
      <protection hidden="1"/>
    </xf>
    <xf numFmtId="0" fontId="3" fillId="3" borderId="0" xfId="0" applyFont="1" applyFill="1" applyBorder="1" applyProtection="1">
      <protection hidden="1"/>
    </xf>
    <xf numFmtId="49" fontId="3" fillId="3" borderId="0" xfId="0" applyNumberFormat="1" applyFont="1" applyFill="1" applyBorder="1" applyProtection="1">
      <protection hidden="1"/>
    </xf>
    <xf numFmtId="49" fontId="4" fillId="3" borderId="0" xfId="0" quotePrefix="1" applyNumberFormat="1" applyFont="1" applyFill="1" applyBorder="1" applyProtection="1">
      <protection hidden="1"/>
    </xf>
    <xf numFmtId="49" fontId="0" fillId="0" borderId="0" xfId="0" quotePrefix="1" applyNumberFormat="1" applyProtection="1">
      <protection hidden="1"/>
    </xf>
    <xf numFmtId="49" fontId="0" fillId="0" borderId="0" xfId="0" applyNumberFormat="1"/>
    <xf numFmtId="165" fontId="0" fillId="0" borderId="5" xfId="0" applyNumberFormat="1" applyBorder="1" applyProtection="1">
      <protection locked="0"/>
    </xf>
    <xf numFmtId="165" fontId="0" fillId="0" borderId="0" xfId="0" applyNumberFormat="1"/>
    <xf numFmtId="0" fontId="0" fillId="4" borderId="0" xfId="0" applyFill="1"/>
    <xf numFmtId="0" fontId="0" fillId="5" borderId="0" xfId="0" applyFill="1" applyProtection="1">
      <protection hidden="1"/>
    </xf>
    <xf numFmtId="0" fontId="0" fillId="6" borderId="0" xfId="0" applyFill="1" applyProtection="1">
      <protection hidden="1"/>
    </xf>
    <xf numFmtId="0" fontId="0" fillId="6" borderId="0" xfId="0" quotePrefix="1" applyFill="1" applyProtection="1">
      <protection hidden="1"/>
    </xf>
    <xf numFmtId="0" fontId="0" fillId="5" borderId="0" xfId="0" quotePrefix="1" applyFill="1" applyProtection="1">
      <protection hidden="1"/>
    </xf>
    <xf numFmtId="0" fontId="1" fillId="5" borderId="0" xfId="0" applyFont="1" applyFill="1" applyProtection="1">
      <protection hidden="1"/>
    </xf>
    <xf numFmtId="0" fontId="1" fillId="6" borderId="0" xfId="0" applyFont="1" applyFill="1" applyProtection="1">
      <protection hidden="1"/>
    </xf>
  </cellXfs>
  <cellStyles count="1">
    <cellStyle name="Normal" xfId="0" builtinId="0"/>
  </cellStyles>
  <dxfs count="2">
    <dxf>
      <font>
        <b/>
        <i val="0"/>
        <color rgb="FFFF0000"/>
      </font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</border>
    </dxf>
    <dxf>
      <font>
        <b/>
        <i val="0"/>
        <color rgb="FFFF0000"/>
      </font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workbookViewId="0">
      <selection activeCell="B5" sqref="B5"/>
    </sheetView>
  </sheetViews>
  <sheetFormatPr baseColWidth="10" defaultColWidth="9.140625" defaultRowHeight="15" x14ac:dyDescent="0.25"/>
  <sheetData>
    <row r="1" spans="1:4" ht="60" x14ac:dyDescent="0.25">
      <c r="A1" s="3" t="s">
        <v>2</v>
      </c>
      <c r="B1" s="3" t="s">
        <v>15</v>
      </c>
      <c r="C1" s="1" t="s">
        <v>0</v>
      </c>
      <c r="D1" s="1" t="s">
        <v>1</v>
      </c>
    </row>
    <row r="2" spans="1:4" x14ac:dyDescent="0.25">
      <c r="A2" s="4">
        <v>1</v>
      </c>
      <c r="B2" s="11">
        <v>40</v>
      </c>
      <c r="C2" s="2">
        <v>40</v>
      </c>
      <c r="D2" s="2"/>
    </row>
    <row r="3" spans="1:4" x14ac:dyDescent="0.25">
      <c r="A3" s="4">
        <v>1</v>
      </c>
      <c r="B3" s="11">
        <v>19</v>
      </c>
      <c r="C3" s="2">
        <v>40</v>
      </c>
      <c r="D3" s="2">
        <v>3</v>
      </c>
    </row>
    <row r="4" spans="1:4" x14ac:dyDescent="0.25">
      <c r="A4">
        <v>2</v>
      </c>
      <c r="B4" s="12">
        <v>31</v>
      </c>
      <c r="C4">
        <v>30</v>
      </c>
      <c r="D4">
        <v>2</v>
      </c>
    </row>
    <row r="5" spans="1:4" x14ac:dyDescent="0.25">
      <c r="A5">
        <v>2</v>
      </c>
      <c r="B5" s="12">
        <v>40</v>
      </c>
      <c r="C5">
        <v>20</v>
      </c>
    </row>
    <row r="6" spans="1:4" x14ac:dyDescent="0.25">
      <c r="A6">
        <v>2</v>
      </c>
      <c r="B6" s="12">
        <v>50</v>
      </c>
      <c r="C6">
        <v>10</v>
      </c>
    </row>
  </sheetData>
  <conditionalFormatting sqref="A2:B3">
    <cfRule type="expression" dxfId="0" priority="1">
      <formula>$AB2</formula>
    </cfRule>
  </conditionalFormatting>
  <dataValidations count="3">
    <dataValidation type="decimal" allowBlank="1" showInputMessage="1" showErrorMessage="1" errorTitle="Attention" error="Veuillez renseigner une valeur absolue." sqref="C2:C3">
      <formula1>1</formula1>
      <formula2>1000000000</formula2>
    </dataValidation>
    <dataValidation showDropDown="1" showInputMessage="1" showErrorMessage="1" promptTitle="Information" prompt="Ne pas oublier de renseigner le montant de TVA, si la nature de l'opération l'exige." sqref="D2:D3"/>
    <dataValidation type="whole" operator="greaterThanOrEqual" showInputMessage="1" showErrorMessage="1" promptTitle="Attention" prompt="Inserer le même numéro séquentiel sur toutes les lignes d'une seule écriture comptable." sqref="A2:B3">
      <formula1>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workbookViewId="0">
      <selection activeCell="A7" sqref="A7"/>
    </sheetView>
  </sheetViews>
  <sheetFormatPr baseColWidth="10" defaultColWidth="9.140625" defaultRowHeight="15" x14ac:dyDescent="0.25"/>
  <cols>
    <col min="1" max="1" width="9.140625" style="10"/>
  </cols>
  <sheetData>
    <row r="1" spans="1:3" x14ac:dyDescent="0.25">
      <c r="A1" s="7" t="s">
        <v>7</v>
      </c>
      <c r="B1" s="6" t="s">
        <v>8</v>
      </c>
      <c r="C1" s="6" t="s">
        <v>9</v>
      </c>
    </row>
    <row r="2" spans="1:3" x14ac:dyDescent="0.25">
      <c r="A2" s="8">
        <v>1</v>
      </c>
      <c r="B2" t="s">
        <v>10</v>
      </c>
      <c r="C2" t="s">
        <v>11</v>
      </c>
    </row>
    <row r="3" spans="1:3" x14ac:dyDescent="0.25">
      <c r="A3" s="8">
        <v>11</v>
      </c>
      <c r="B3" t="s">
        <v>10</v>
      </c>
      <c r="C3" t="s">
        <v>11</v>
      </c>
    </row>
    <row r="4" spans="1:3" x14ac:dyDescent="0.25">
      <c r="A4" s="8">
        <v>9</v>
      </c>
      <c r="B4" t="s">
        <v>10</v>
      </c>
      <c r="C4" t="s">
        <v>11</v>
      </c>
    </row>
    <row r="5" spans="1:3" x14ac:dyDescent="0.25">
      <c r="A5" s="8">
        <v>19</v>
      </c>
      <c r="B5" t="s">
        <v>10</v>
      </c>
      <c r="C5" t="s">
        <v>11</v>
      </c>
    </row>
    <row r="6" spans="1:3" x14ac:dyDescent="0.25">
      <c r="A6" s="9">
        <v>21</v>
      </c>
      <c r="B6" t="s">
        <v>12</v>
      </c>
      <c r="C6" t="s">
        <v>13</v>
      </c>
    </row>
    <row r="7" spans="1:3" x14ac:dyDescent="0.25">
      <c r="A7" s="9">
        <v>31</v>
      </c>
      <c r="B7" t="s">
        <v>12</v>
      </c>
      <c r="C7" t="s">
        <v>13</v>
      </c>
    </row>
    <row r="8" spans="1:3" x14ac:dyDescent="0.25">
      <c r="A8" s="9">
        <v>29</v>
      </c>
      <c r="B8" t="s">
        <v>12</v>
      </c>
      <c r="C8" t="s">
        <v>13</v>
      </c>
    </row>
    <row r="9" spans="1:3" x14ac:dyDescent="0.25">
      <c r="A9" s="9">
        <v>39</v>
      </c>
      <c r="B9" t="s">
        <v>12</v>
      </c>
      <c r="C9" t="s">
        <v>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2:L13"/>
  <sheetViews>
    <sheetView tabSelected="1" workbookViewId="0">
      <selection activeCell="H16" sqref="H16"/>
    </sheetView>
  </sheetViews>
  <sheetFormatPr baseColWidth="10" defaultColWidth="9.140625" defaultRowHeight="15" x14ac:dyDescent="0.25"/>
  <cols>
    <col min="2" max="2" width="22.140625" bestFit="1" customWidth="1"/>
    <col min="4" max="4" width="12" bestFit="1" customWidth="1"/>
    <col min="8" max="8" width="20.42578125" bestFit="1" customWidth="1"/>
    <col min="9" max="9" width="15.140625" customWidth="1"/>
  </cols>
  <sheetData>
    <row r="2" spans="1:12" x14ac:dyDescent="0.25">
      <c r="B2" s="13" t="s">
        <v>16</v>
      </c>
      <c r="I2" s="13" t="s">
        <v>17</v>
      </c>
    </row>
    <row r="5" spans="1:12" x14ac:dyDescent="0.25">
      <c r="A5" s="5" t="s">
        <v>6</v>
      </c>
      <c r="B5" s="5" t="s">
        <v>14</v>
      </c>
      <c r="C5" s="5" t="s">
        <v>3</v>
      </c>
      <c r="D5" s="5" t="s">
        <v>4</v>
      </c>
      <c r="E5" s="5" t="s">
        <v>5</v>
      </c>
      <c r="H5" s="5" t="s">
        <v>6</v>
      </c>
      <c r="I5" s="5" t="s">
        <v>14</v>
      </c>
      <c r="J5" s="5" t="s">
        <v>3</v>
      </c>
      <c r="K5" s="5" t="s">
        <v>4</v>
      </c>
      <c r="L5" s="5" t="s">
        <v>5</v>
      </c>
    </row>
    <row r="6" spans="1:12" x14ac:dyDescent="0.25">
      <c r="A6" s="15">
        <f>REMPLIR!A2</f>
        <v>1</v>
      </c>
      <c r="B6" s="16">
        <f>REMPLIR!B2</f>
        <v>40</v>
      </c>
      <c r="C6" s="15">
        <f>REMPLIR!C2</f>
        <v>40</v>
      </c>
      <c r="D6" s="15">
        <f>REMPLIR!D2</f>
        <v>0</v>
      </c>
      <c r="E6" s="15" t="str">
        <f>IFERROR(VLOOKUP(B6,DONNEE!A1:C9,2,0),"")</f>
        <v/>
      </c>
      <c r="H6" s="15">
        <v>1</v>
      </c>
      <c r="I6" s="16">
        <v>40</v>
      </c>
      <c r="J6" s="15">
        <v>40</v>
      </c>
      <c r="K6" s="15">
        <v>0</v>
      </c>
      <c r="L6" s="19" t="s">
        <v>10</v>
      </c>
    </row>
    <row r="7" spans="1:12" x14ac:dyDescent="0.25">
      <c r="A7" s="15">
        <f>REMPLIR!A3</f>
        <v>1</v>
      </c>
      <c r="B7" s="16">
        <f>REMPLIR!B3</f>
        <v>19</v>
      </c>
      <c r="C7" s="15">
        <f>REMPLIR!C3</f>
        <v>40</v>
      </c>
      <c r="D7" s="15">
        <f>REMPLIR!D3</f>
        <v>3</v>
      </c>
      <c r="E7" s="15" t="str">
        <f>IFERROR(VLOOKUP(B7,DONNEE!A2:C10,2,0),"")</f>
        <v>Q0</v>
      </c>
      <c r="H7" s="15">
        <v>1</v>
      </c>
      <c r="I7" s="16">
        <v>19</v>
      </c>
      <c r="J7" s="15">
        <v>40</v>
      </c>
      <c r="K7" s="15">
        <v>3</v>
      </c>
      <c r="L7" s="15" t="s">
        <v>10</v>
      </c>
    </row>
    <row r="8" spans="1:12" x14ac:dyDescent="0.25">
      <c r="A8" s="14">
        <f>REMPLIR!A4</f>
        <v>2</v>
      </c>
      <c r="B8" s="17">
        <f>REMPLIR!B4</f>
        <v>31</v>
      </c>
      <c r="C8" s="14">
        <f>REMPLIR!C4</f>
        <v>30</v>
      </c>
      <c r="D8" s="14">
        <f>REMPLIR!D4</f>
        <v>2</v>
      </c>
      <c r="E8" s="14" t="str">
        <f>IFERROR(VLOOKUP(B8,DONNEE!A3:C11,2,0),"")</f>
        <v>P0</v>
      </c>
      <c r="H8" s="14">
        <v>2</v>
      </c>
      <c r="I8" s="17">
        <v>9</v>
      </c>
      <c r="J8" s="14">
        <v>30</v>
      </c>
      <c r="K8" s="14">
        <v>2</v>
      </c>
      <c r="L8" s="14" t="s">
        <v>12</v>
      </c>
    </row>
    <row r="9" spans="1:12" x14ac:dyDescent="0.25">
      <c r="A9" s="14">
        <f>REMPLIR!A5</f>
        <v>2</v>
      </c>
      <c r="B9" s="17">
        <f>REMPLIR!B5</f>
        <v>40</v>
      </c>
      <c r="C9" s="14">
        <f>REMPLIR!C5</f>
        <v>20</v>
      </c>
      <c r="D9" s="14">
        <f>REMPLIR!D5</f>
        <v>0</v>
      </c>
      <c r="E9" s="14" t="str">
        <f>IFERROR(VLOOKUP(B9,DONNEE!A4:C12,2,0),"")</f>
        <v/>
      </c>
      <c r="H9" s="14">
        <v>2</v>
      </c>
      <c r="I9" s="17">
        <v>40</v>
      </c>
      <c r="J9" s="14">
        <v>20</v>
      </c>
      <c r="K9" s="14">
        <v>0</v>
      </c>
      <c r="L9" s="18" t="s">
        <v>12</v>
      </c>
    </row>
    <row r="10" spans="1:12" x14ac:dyDescent="0.25">
      <c r="A10" s="14">
        <f>REMPLIR!A6</f>
        <v>2</v>
      </c>
      <c r="B10" s="17">
        <f>REMPLIR!B6</f>
        <v>50</v>
      </c>
      <c r="C10" s="14">
        <f>REMPLIR!C6</f>
        <v>10</v>
      </c>
      <c r="D10" s="14">
        <f>REMPLIR!D6</f>
        <v>0</v>
      </c>
      <c r="E10" s="14" t="str">
        <f>IFERROR(VLOOKUP(B10,DONNEE!A5:C13,2,0),"")</f>
        <v/>
      </c>
      <c r="H10" s="14">
        <v>2</v>
      </c>
      <c r="I10" s="17">
        <v>50</v>
      </c>
      <c r="J10" s="14">
        <v>10</v>
      </c>
      <c r="K10" s="14">
        <v>0</v>
      </c>
      <c r="L10" s="18" t="s">
        <v>12</v>
      </c>
    </row>
    <row r="13" spans="1:12" x14ac:dyDescent="0.25">
      <c r="D13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REMPLIR</vt:lpstr>
      <vt:lpstr>DONNEE</vt:lpstr>
      <vt:lpstr>RESULTAT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2017-05-18T12:35:19Z</dcterms:modified>
</cp:coreProperties>
</file>