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8800" windowHeight="12300" activeTab="1"/>
  </bookViews>
  <sheets>
    <sheet name="RDA" sheetId="1" r:id="rId1"/>
    <sheet name="ARCHIVE RDA" sheetId="2" r:id="rId2"/>
    <sheet name="ALERTE LIVRAISON PARTIELLE" sheetId="3" r:id="rId3"/>
  </sheets>
  <definedNames>
    <definedName name="L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2" i="2"/>
  <c r="L5" i="2"/>
  <c r="L3" i="2"/>
  <c r="L4" i="2"/>
  <c r="L6" i="2"/>
  <c r="L2" i="2"/>
  <c r="M26" i="2"/>
  <c r="M27" i="2"/>
</calcChain>
</file>

<file path=xl/comments1.xml><?xml version="1.0" encoding="utf-8"?>
<comments xmlns="http://schemas.openxmlformats.org/spreadsheetml/2006/main">
  <authors>
    <author>kader</author>
  </authors>
  <commentList>
    <comment ref="I1" authorId="0" shapeId="0">
      <text>
        <r>
          <rPr>
            <b/>
            <sz val="8"/>
            <color indexed="81"/>
            <rFont val="Tahoma"/>
            <family val="2"/>
          </rPr>
          <t>kader:</t>
        </r>
        <r>
          <rPr>
            <sz val="8"/>
            <color indexed="81"/>
            <rFont val="Tahoma"/>
            <family val="2"/>
          </rPr>
          <t xml:space="preserve">
SERA REMPLACE PAR LA QTY LIVRAIS</t>
        </r>
      </text>
    </comment>
  </commentList>
</comments>
</file>

<file path=xl/comments2.xml><?xml version="1.0" encoding="utf-8"?>
<comments xmlns="http://schemas.openxmlformats.org/spreadsheetml/2006/main">
  <authors>
    <author>kader</author>
  </authors>
  <commentList>
    <comment ref="I2" authorId="0" shapeId="0">
      <text>
        <r>
          <rPr>
            <b/>
            <sz val="8"/>
            <color indexed="81"/>
            <rFont val="Tahoma"/>
            <family val="2"/>
          </rPr>
          <t>kader:</t>
        </r>
        <r>
          <rPr>
            <sz val="8"/>
            <color indexed="81"/>
            <rFont val="Tahoma"/>
            <family val="2"/>
          </rPr>
          <t xml:space="preserve">
SERA REMPLACE PAR LA QTY LIVRAIS</t>
        </r>
      </text>
    </comment>
  </commentList>
</comments>
</file>

<file path=xl/sharedStrings.xml><?xml version="1.0" encoding="utf-8"?>
<sst xmlns="http://schemas.openxmlformats.org/spreadsheetml/2006/main" count="50" uniqueCount="30">
  <si>
    <t>DATE</t>
  </si>
  <si>
    <t>ITEM</t>
  </si>
  <si>
    <t>QT</t>
  </si>
  <si>
    <t>DATE DE LIVRAISON ESTIMEE</t>
  </si>
  <si>
    <t>DESIGN</t>
  </si>
  <si>
    <t>SERV</t>
  </si>
  <si>
    <t>NR</t>
  </si>
  <si>
    <t>ND</t>
  </si>
  <si>
    <t>N D</t>
  </si>
  <si>
    <t>FACTURE</t>
  </si>
  <si>
    <t>QTE LIVREE</t>
  </si>
  <si>
    <t>QTE RESIDUEL</t>
  </si>
  <si>
    <t>BL</t>
  </si>
  <si>
    <t>OBSERVATION / TRAITEMENT NC</t>
  </si>
  <si>
    <t>SITUATION DE LA DM</t>
  </si>
  <si>
    <t>DEGRES D'URGENCE</t>
  </si>
  <si>
    <t>NOMBRE DE JOURS</t>
  </si>
  <si>
    <t>JOURS</t>
  </si>
  <si>
    <t>QT demande</t>
  </si>
  <si>
    <t>LIVRAISON PARTIELLE</t>
  </si>
  <si>
    <t>PROD</t>
  </si>
  <si>
    <t>1</t>
  </si>
  <si>
    <t>VANNE 2"</t>
  </si>
  <si>
    <t xml:space="preserve">LAMPE </t>
  </si>
  <si>
    <t>DISJONCTEUR</t>
  </si>
  <si>
    <t>SL</t>
  </si>
  <si>
    <t>2</t>
  </si>
  <si>
    <t>3</t>
  </si>
  <si>
    <t>TRANSFORMATEUR</t>
  </si>
  <si>
    <t>DEMAREUR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</si>
</sst>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color theme="7" tint="-0.249977111117893"/>
      <name val="Times New Roman"/>
      <family val="1"/>
    </font>
    <font>
      <sz val="11"/>
      <color theme="7" tint="-0.249977111117893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6100"/>
      <name val="Calibri"/>
      <family val="2"/>
      <scheme val="minor"/>
    </font>
    <font>
      <b/>
      <sz val="20"/>
      <color rgb="FF006100"/>
      <name val="Narkisim"/>
      <family val="2"/>
      <charset val="177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1" fillId="11" borderId="0" applyNumberFormat="0" applyBorder="0" applyAlignment="0" applyProtection="0"/>
  </cellStyleXfs>
  <cellXfs count="108">
    <xf numFmtId="0" fontId="0" fillId="0" borderId="0" xfId="0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/>
    <xf numFmtId="49" fontId="14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0" fillId="0" borderId="0" xfId="0" applyNumberFormat="1" applyFont="1" applyBorder="1"/>
    <xf numFmtId="0" fontId="0" fillId="0" borderId="0" xfId="0" applyBorder="1" applyAlignment="1"/>
    <xf numFmtId="49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1" xfId="0" applyFont="1" applyBorder="1" applyAlignment="1"/>
    <xf numFmtId="0" fontId="6" fillId="0" borderId="0" xfId="0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49" fontId="16" fillId="0" borderId="0" xfId="0" applyNumberFormat="1" applyFont="1" applyBorder="1"/>
    <xf numFmtId="14" fontId="7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49" fontId="10" fillId="3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0" fillId="7" borderId="0" xfId="0" applyFont="1" applyFill="1"/>
    <xf numFmtId="49" fontId="9" fillId="0" borderId="2" xfId="0" applyNumberFormat="1" applyFont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/>
    </xf>
    <xf numFmtId="49" fontId="14" fillId="6" borderId="2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/>
    <xf numFmtId="0" fontId="10" fillId="0" borderId="2" xfId="0" applyFont="1" applyFill="1" applyBorder="1"/>
    <xf numFmtId="0" fontId="0" fillId="0" borderId="2" xfId="0" applyFill="1" applyBorder="1"/>
    <xf numFmtId="14" fontId="10" fillId="0" borderId="2" xfId="0" applyNumberFormat="1" applyFont="1" applyFill="1" applyBorder="1" applyAlignment="1">
      <alignment horizontal="center" vertical="center" wrapText="1"/>
    </xf>
    <xf numFmtId="0" fontId="6" fillId="8" borderId="0" xfId="0" applyNumberFormat="1" applyFont="1" applyFill="1" applyBorder="1" applyAlignment="1">
      <alignment horizontal="right"/>
    </xf>
    <xf numFmtId="49" fontId="21" fillId="9" borderId="2" xfId="0" applyNumberFormat="1" applyFont="1" applyFill="1" applyBorder="1" applyAlignment="1">
      <alignment horizontal="left"/>
    </xf>
    <xf numFmtId="49" fontId="22" fillId="9" borderId="2" xfId="0" applyNumberFormat="1" applyFont="1" applyFill="1" applyBorder="1" applyAlignment="1">
      <alignment horizontal="left"/>
    </xf>
    <xf numFmtId="49" fontId="22" fillId="9" borderId="2" xfId="0" applyNumberFormat="1" applyFont="1" applyFill="1" applyBorder="1" applyAlignment="1"/>
    <xf numFmtId="0" fontId="7" fillId="0" borderId="3" xfId="0" applyFont="1" applyFill="1" applyBorder="1" applyAlignment="1">
      <alignment horizontal="center" vertical="center"/>
    </xf>
    <xf numFmtId="49" fontId="25" fillId="9" borderId="2" xfId="0" applyNumberFormat="1" applyFont="1" applyFill="1" applyBorder="1" applyAlignment="1">
      <alignment horizontal="left"/>
    </xf>
    <xf numFmtId="0" fontId="0" fillId="0" borderId="3" xfId="0" applyFill="1" applyBorder="1"/>
    <xf numFmtId="0" fontId="7" fillId="0" borderId="2" xfId="0" applyFont="1" applyFill="1" applyBorder="1"/>
    <xf numFmtId="0" fontId="20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29" fillId="10" borderId="4" xfId="0" applyFont="1" applyFill="1" applyBorder="1" applyAlignment="1">
      <alignment horizontal="center"/>
    </xf>
    <xf numFmtId="0" fontId="24" fillId="0" borderId="2" xfId="1" applyFont="1" applyFill="1" applyBorder="1"/>
    <xf numFmtId="14" fontId="8" fillId="0" borderId="2" xfId="0" applyNumberFormat="1" applyFont="1" applyFill="1" applyBorder="1" applyAlignment="1">
      <alignment horizontal="center"/>
    </xf>
    <xf numFmtId="49" fontId="25" fillId="0" borderId="2" xfId="0" applyNumberFormat="1" applyFont="1" applyFill="1" applyBorder="1" applyAlignment="1">
      <alignment horizontal="left"/>
    </xf>
    <xf numFmtId="0" fontId="11" fillId="0" borderId="3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0" fillId="0" borderId="0" xfId="0" applyFont="1"/>
    <xf numFmtId="0" fontId="30" fillId="0" borderId="2" xfId="0" applyFont="1" applyBorder="1"/>
    <xf numFmtId="0" fontId="29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5" fillId="4" borderId="2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wrapText="1"/>
    </xf>
    <xf numFmtId="0" fontId="13" fillId="0" borderId="0" xfId="0" applyFont="1" applyFill="1" applyBorder="1" applyAlignment="1">
      <alignment horizontal="center"/>
    </xf>
    <xf numFmtId="49" fontId="11" fillId="4" borderId="2" xfId="0" applyNumberFormat="1" applyFont="1" applyFill="1" applyBorder="1" applyAlignment="1">
      <alignment horizontal="center"/>
    </xf>
    <xf numFmtId="49" fontId="14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wrapText="1"/>
    </xf>
    <xf numFmtId="0" fontId="11" fillId="4" borderId="2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4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32" fillId="11" borderId="7" xfId="2" applyFont="1" applyBorder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4" fontId="10" fillId="0" borderId="2" xfId="0" applyNumberFormat="1" applyFont="1" applyFill="1" applyBorder="1" applyAlignment="1">
      <alignment horizontal="left"/>
    </xf>
  </cellXfs>
  <cellStyles count="3">
    <cellStyle name="Insatisfaisant" xfId="1" builtinId="27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2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6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7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8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9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0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1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2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3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4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5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6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7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8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9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0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1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2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3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4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5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6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7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8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9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0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1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2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3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4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5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6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7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8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9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0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1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2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3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4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5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6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7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8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9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50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1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9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0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1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2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3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4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5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6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7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8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9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0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1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2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3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4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5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6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7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8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9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0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1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2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3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4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5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6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7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8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9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0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1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2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3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4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5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6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7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8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9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0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1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2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3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4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5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6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7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8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9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0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1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2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3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4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5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36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4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5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6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7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8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9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0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1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2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3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4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5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6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7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8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9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0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1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2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5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6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7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8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9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0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1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12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3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4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5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6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7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8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9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0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1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2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3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4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5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6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7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8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9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0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1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2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3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4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5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6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7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3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4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2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8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9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0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1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2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3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4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5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6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7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8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9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0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1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2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3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4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5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6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7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8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9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0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1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2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3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4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5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6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7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8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9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0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1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2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3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4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5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6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7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8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9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0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1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2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3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4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5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6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7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7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3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4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5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6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7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8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9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1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2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3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6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7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8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9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0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1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2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3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4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5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1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2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3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4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5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6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7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8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9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0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1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2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3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4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5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6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7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8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9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0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1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2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3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4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5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6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7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8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9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0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1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2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3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4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5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6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7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8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9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0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1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2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3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4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5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6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7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8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9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20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21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4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5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7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71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0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1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18</xdr:row>
      <xdr:rowOff>28575</xdr:rowOff>
    </xdr:to>
    <xdr:pic>
      <xdr:nvPicPr>
        <xdr:cNvPr id="82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2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82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2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114300</xdr:rowOff>
    </xdr:to>
    <xdr:pic>
      <xdr:nvPicPr>
        <xdr:cNvPr id="82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25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29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3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5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6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83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8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4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843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4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45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46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133350</xdr:rowOff>
    </xdr:to>
    <xdr:pic>
      <xdr:nvPicPr>
        <xdr:cNvPr id="8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142875</xdr:rowOff>
    </xdr:to>
    <xdr:sp macro="" textlink="">
      <xdr:nvSpPr>
        <xdr:cNvPr id="848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1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3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19</xdr:row>
      <xdr:rowOff>19050</xdr:rowOff>
    </xdr:to>
    <xdr:sp macro="" textlink="">
      <xdr:nvSpPr>
        <xdr:cNvPr id="854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55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85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57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85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5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6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64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300421</xdr:colOff>
      <xdr:row>22</xdr:row>
      <xdr:rowOff>240862</xdr:rowOff>
    </xdr:from>
    <xdr:to>
      <xdr:col>8</xdr:col>
      <xdr:colOff>376621</xdr:colOff>
      <xdr:row>24</xdr:row>
      <xdr:rowOff>10401</xdr:rowOff>
    </xdr:to>
    <xdr:sp macro="" textlink="">
      <xdr:nvSpPr>
        <xdr:cNvPr id="865" name="Text Box 15110"/>
        <xdr:cNvSpPr txBox="1">
          <a:spLocks noChangeArrowheads="1"/>
        </xdr:cNvSpPr>
      </xdr:nvSpPr>
      <xdr:spPr bwMode="auto">
        <a:xfrm>
          <a:off x="6043996" y="5365312"/>
          <a:ext cx="76200" cy="198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866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67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86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70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1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9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0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1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2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3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4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5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6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7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8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9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0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1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2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3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4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5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6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7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8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9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0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1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2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3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4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5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6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7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8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9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0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1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2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3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4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5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6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7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8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9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0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1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2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3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4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5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6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7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8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9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0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1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2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3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4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5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6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7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8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39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0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1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2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3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4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5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6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7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8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9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0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1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2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3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4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5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6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7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8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9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0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1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2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3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4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5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6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6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8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70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542925</xdr:colOff>
          <xdr:row>7</xdr:row>
          <xdr:rowOff>76200</xdr:rowOff>
        </xdr:from>
        <xdr:to>
          <xdr:col>11</xdr:col>
          <xdr:colOff>542925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4"/>
  <sheetViews>
    <sheetView topLeftCell="B1" workbookViewId="0">
      <selection activeCell="P6" sqref="P6:Q6"/>
    </sheetView>
  </sheetViews>
  <sheetFormatPr baseColWidth="10" defaultRowHeight="15" x14ac:dyDescent="0.25"/>
  <sheetData>
    <row r="1" spans="1:18" x14ac:dyDescent="0.25">
      <c r="A1" s="12"/>
      <c r="B1" s="12"/>
      <c r="C1" s="12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90"/>
      <c r="Q1" s="90"/>
    </row>
    <row r="2" spans="1:18" x14ac:dyDescent="0.25">
      <c r="A2" s="12"/>
      <c r="B2" s="12"/>
      <c r="C2" s="94" t="s">
        <v>9</v>
      </c>
      <c r="D2" s="94"/>
      <c r="E2" s="94"/>
      <c r="F2" s="94"/>
      <c r="G2" s="94"/>
      <c r="H2" s="94"/>
      <c r="I2" s="17"/>
      <c r="J2" s="17"/>
      <c r="K2" s="17"/>
      <c r="L2" s="17"/>
      <c r="M2" s="17"/>
      <c r="N2" s="17"/>
      <c r="O2" s="17"/>
      <c r="P2" s="15"/>
      <c r="Q2" s="16"/>
    </row>
    <row r="3" spans="1:18" x14ac:dyDescent="0.25">
      <c r="A3" s="12"/>
      <c r="B3" s="12"/>
      <c r="C3" s="94"/>
      <c r="D3" s="94"/>
      <c r="E3" s="94"/>
      <c r="F3" s="94"/>
      <c r="G3" s="94"/>
      <c r="H3" s="94"/>
      <c r="I3" s="18"/>
      <c r="J3" s="18"/>
      <c r="K3" s="18"/>
      <c r="L3" s="18"/>
      <c r="M3" s="18"/>
      <c r="N3" s="18"/>
      <c r="O3" s="18"/>
      <c r="P3" s="15"/>
      <c r="Q3" s="16"/>
    </row>
    <row r="4" spans="1:18" x14ac:dyDescent="0.25">
      <c r="A4" s="12"/>
      <c r="B4" s="12"/>
      <c r="C4" s="12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5"/>
      <c r="Q4" s="16"/>
    </row>
    <row r="5" spans="1:18" ht="20.25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 t="s">
        <v>6</v>
      </c>
      <c r="L5" s="2"/>
      <c r="M5" s="3"/>
      <c r="N5" s="3"/>
      <c r="O5" s="4"/>
      <c r="P5" s="78" t="s">
        <v>0</v>
      </c>
      <c r="Q5" s="78"/>
      <c r="R5" t="s">
        <v>5</v>
      </c>
    </row>
    <row r="6" spans="1:18" ht="26.25" x14ac:dyDescent="0.4">
      <c r="A6" s="19"/>
      <c r="B6" s="20"/>
      <c r="C6" s="20"/>
      <c r="D6" s="20"/>
      <c r="E6" s="20"/>
      <c r="F6" s="91"/>
      <c r="G6" s="91"/>
      <c r="H6" s="91"/>
      <c r="I6" s="91"/>
      <c r="J6" s="91"/>
      <c r="K6" s="56">
        <v>28</v>
      </c>
      <c r="L6" s="20"/>
      <c r="M6" s="20"/>
      <c r="N6" s="20"/>
      <c r="O6" s="33"/>
      <c r="P6" s="92"/>
      <c r="Q6" s="93"/>
      <c r="R6" s="42"/>
    </row>
    <row r="7" spans="1:18" x14ac:dyDescent="0.25">
      <c r="A7" s="21"/>
      <c r="B7" s="49" t="s">
        <v>1</v>
      </c>
      <c r="C7" s="95" t="s">
        <v>4</v>
      </c>
      <c r="D7" s="95"/>
      <c r="E7" s="95"/>
      <c r="F7" s="95"/>
      <c r="G7" s="95"/>
      <c r="H7" s="95"/>
      <c r="I7" s="43" t="s">
        <v>2</v>
      </c>
      <c r="J7" s="21"/>
      <c r="K7" s="21"/>
      <c r="L7" s="21"/>
      <c r="M7" s="22"/>
      <c r="N7" s="34" t="s">
        <v>7</v>
      </c>
      <c r="O7" s="34"/>
      <c r="P7" s="96"/>
      <c r="Q7" s="96"/>
    </row>
    <row r="8" spans="1:18" x14ac:dyDescent="0.25">
      <c r="A8" s="23"/>
      <c r="B8" s="61"/>
      <c r="C8" s="97"/>
      <c r="D8" s="98"/>
      <c r="E8" s="98"/>
      <c r="F8" s="98"/>
      <c r="G8" s="98"/>
      <c r="H8" s="99"/>
      <c r="I8" s="44"/>
      <c r="J8" s="24"/>
      <c r="K8" s="25"/>
      <c r="L8" s="26"/>
      <c r="M8" s="27"/>
      <c r="N8" s="40"/>
      <c r="O8" s="35"/>
      <c r="P8" s="100"/>
      <c r="Q8" s="100"/>
    </row>
    <row r="9" spans="1:18" x14ac:dyDescent="0.25">
      <c r="A9" s="9"/>
      <c r="B9" s="61"/>
      <c r="C9" s="101"/>
      <c r="D9" s="102"/>
      <c r="E9" s="102"/>
      <c r="F9" s="102"/>
      <c r="G9" s="102"/>
      <c r="H9" s="103"/>
      <c r="I9" s="44"/>
      <c r="J9" s="28"/>
      <c r="K9" s="25"/>
      <c r="L9" s="29"/>
      <c r="M9" s="30"/>
      <c r="N9" s="41"/>
      <c r="O9" s="35"/>
      <c r="P9" s="100"/>
      <c r="Q9" s="100"/>
    </row>
    <row r="10" spans="1:18" x14ac:dyDescent="0.25">
      <c r="A10" s="9"/>
      <c r="B10" s="61"/>
      <c r="C10" s="97"/>
      <c r="D10" s="98"/>
      <c r="E10" s="98"/>
      <c r="F10" s="98"/>
      <c r="G10" s="98"/>
      <c r="H10" s="99"/>
      <c r="I10" s="45"/>
      <c r="J10" s="28"/>
      <c r="K10" s="25"/>
      <c r="L10" s="29"/>
      <c r="M10" s="30"/>
      <c r="N10" s="41"/>
      <c r="O10" s="35"/>
      <c r="P10" s="36"/>
      <c r="Q10" s="36"/>
    </row>
    <row r="11" spans="1:18" x14ac:dyDescent="0.25">
      <c r="A11" s="9"/>
      <c r="B11" s="61"/>
      <c r="C11" s="87"/>
      <c r="D11" s="87"/>
      <c r="E11" s="87"/>
      <c r="F11" s="87"/>
      <c r="G11" s="87"/>
      <c r="H11" s="87"/>
      <c r="I11" s="45"/>
      <c r="J11" s="28"/>
      <c r="K11" s="25"/>
      <c r="L11" s="29"/>
      <c r="M11" s="31"/>
      <c r="N11" s="41"/>
      <c r="O11" s="37"/>
      <c r="P11" s="84"/>
      <c r="Q11" s="84"/>
    </row>
    <row r="12" spans="1:18" x14ac:dyDescent="0.25">
      <c r="A12" s="9"/>
      <c r="B12" s="61"/>
      <c r="C12" s="87"/>
      <c r="D12" s="87"/>
      <c r="E12" s="87"/>
      <c r="F12" s="87"/>
      <c r="G12" s="87"/>
      <c r="H12" s="87"/>
      <c r="I12" s="44"/>
      <c r="J12" s="28"/>
      <c r="K12" s="25"/>
      <c r="L12" s="29"/>
      <c r="M12" s="31"/>
      <c r="N12" s="41"/>
      <c r="O12" s="37"/>
      <c r="P12" s="84"/>
      <c r="Q12" s="84"/>
    </row>
    <row r="13" spans="1:18" x14ac:dyDescent="0.25">
      <c r="A13" s="9"/>
      <c r="B13" s="61"/>
      <c r="C13" s="87"/>
      <c r="D13" s="87"/>
      <c r="E13" s="87"/>
      <c r="F13" s="87"/>
      <c r="G13" s="87"/>
      <c r="H13" s="87"/>
      <c r="I13" s="44"/>
      <c r="J13" s="28"/>
      <c r="K13" s="25"/>
      <c r="L13" s="29"/>
      <c r="M13" s="31"/>
      <c r="N13" s="41"/>
      <c r="O13" s="37"/>
      <c r="P13" s="84"/>
      <c r="Q13" s="84"/>
    </row>
    <row r="14" spans="1:18" x14ac:dyDescent="0.25">
      <c r="A14" s="9"/>
      <c r="B14" s="57"/>
      <c r="C14" s="89"/>
      <c r="D14" s="89"/>
      <c r="E14" s="89"/>
      <c r="F14" s="89"/>
      <c r="G14" s="89"/>
      <c r="H14" s="89"/>
      <c r="I14" s="44"/>
      <c r="J14" s="28"/>
      <c r="K14" s="25"/>
      <c r="L14" s="29"/>
      <c r="M14" s="31"/>
      <c r="N14" s="41"/>
      <c r="O14" s="37"/>
      <c r="P14" s="84"/>
      <c r="Q14" s="84"/>
    </row>
    <row r="15" spans="1:18" x14ac:dyDescent="0.25">
      <c r="A15" s="9"/>
      <c r="B15" s="57"/>
      <c r="C15" s="89"/>
      <c r="D15" s="89"/>
      <c r="E15" s="89"/>
      <c r="F15" s="89"/>
      <c r="G15" s="89"/>
      <c r="H15" s="89"/>
      <c r="I15" s="44"/>
      <c r="J15" s="28"/>
      <c r="K15" s="25"/>
      <c r="L15" s="29"/>
      <c r="M15" s="31"/>
      <c r="N15" s="41"/>
      <c r="O15" s="37"/>
      <c r="P15" s="84"/>
      <c r="Q15" s="84"/>
    </row>
    <row r="16" spans="1:18" x14ac:dyDescent="0.25">
      <c r="A16" s="9"/>
      <c r="B16" s="57"/>
      <c r="C16" s="87"/>
      <c r="D16" s="87"/>
      <c r="E16" s="87"/>
      <c r="F16" s="87"/>
      <c r="G16" s="87"/>
      <c r="H16" s="87"/>
      <c r="I16" s="44"/>
      <c r="J16" s="28"/>
      <c r="K16" s="25"/>
      <c r="L16" s="29"/>
      <c r="M16" s="31"/>
      <c r="N16" s="41"/>
      <c r="O16" s="37"/>
      <c r="P16" s="84"/>
      <c r="Q16" s="84"/>
    </row>
    <row r="17" spans="1:17" x14ac:dyDescent="0.25">
      <c r="A17" s="9"/>
      <c r="B17" s="58"/>
      <c r="C17" s="87"/>
      <c r="D17" s="88"/>
      <c r="E17" s="88"/>
      <c r="F17" s="88"/>
      <c r="G17" s="88"/>
      <c r="H17" s="88"/>
      <c r="I17" s="44"/>
      <c r="J17" s="28"/>
      <c r="K17" s="25"/>
      <c r="L17" s="29"/>
      <c r="M17" s="31"/>
      <c r="N17" s="41"/>
      <c r="O17" s="37"/>
      <c r="P17" s="84"/>
      <c r="Q17" s="84"/>
    </row>
    <row r="18" spans="1:17" x14ac:dyDescent="0.25">
      <c r="A18" s="9"/>
      <c r="B18" s="58"/>
      <c r="C18" s="87"/>
      <c r="D18" s="88"/>
      <c r="E18" s="88"/>
      <c r="F18" s="88"/>
      <c r="G18" s="88"/>
      <c r="H18" s="88"/>
      <c r="I18" s="44"/>
      <c r="J18" s="28"/>
      <c r="K18" s="25"/>
      <c r="L18" s="29"/>
      <c r="M18" s="31"/>
      <c r="N18" s="41"/>
      <c r="O18" s="37"/>
      <c r="P18" s="84"/>
      <c r="Q18" s="84"/>
    </row>
    <row r="19" spans="1:17" x14ac:dyDescent="0.25">
      <c r="A19" s="9"/>
      <c r="B19" s="58"/>
      <c r="C19" s="87"/>
      <c r="D19" s="88"/>
      <c r="E19" s="88"/>
      <c r="F19" s="88"/>
      <c r="G19" s="88"/>
      <c r="H19" s="88"/>
      <c r="I19" s="44"/>
      <c r="J19" s="28"/>
      <c r="K19" s="25"/>
      <c r="L19" s="29"/>
      <c r="M19" s="31"/>
      <c r="N19" s="41"/>
      <c r="O19" s="37"/>
      <c r="P19" s="84"/>
      <c r="Q19" s="84"/>
    </row>
    <row r="20" spans="1:17" ht="15.75" x14ac:dyDescent="0.25">
      <c r="A20" s="9"/>
      <c r="B20" s="58"/>
      <c r="C20" s="82"/>
      <c r="D20" s="83"/>
      <c r="E20" s="83"/>
      <c r="F20" s="83"/>
      <c r="G20" s="83"/>
      <c r="H20" s="83"/>
      <c r="I20" s="46"/>
      <c r="J20" s="28"/>
      <c r="K20" s="25"/>
      <c r="L20" s="29"/>
      <c r="M20" s="31"/>
      <c r="N20" s="41"/>
      <c r="O20" s="37"/>
      <c r="P20" s="84"/>
      <c r="Q20" s="84"/>
    </row>
    <row r="21" spans="1:17" ht="15.75" x14ac:dyDescent="0.25">
      <c r="A21" s="9"/>
      <c r="B21" s="59"/>
      <c r="C21" s="82"/>
      <c r="D21" s="83"/>
      <c r="E21" s="83"/>
      <c r="F21" s="83"/>
      <c r="G21" s="83"/>
      <c r="H21" s="83"/>
      <c r="I21" s="46"/>
      <c r="J21" s="28"/>
      <c r="K21" s="25"/>
      <c r="L21" s="29"/>
      <c r="M21" s="31"/>
      <c r="N21" s="41"/>
      <c r="O21" s="37"/>
      <c r="P21" s="84"/>
      <c r="Q21" s="84"/>
    </row>
    <row r="22" spans="1:17" ht="15.75" x14ac:dyDescent="0.25">
      <c r="A22" s="9"/>
      <c r="B22" s="59"/>
      <c r="C22" s="82"/>
      <c r="D22" s="83"/>
      <c r="E22" s="83"/>
      <c r="F22" s="83"/>
      <c r="G22" s="83"/>
      <c r="H22" s="83"/>
      <c r="I22" s="46"/>
      <c r="J22" s="28"/>
      <c r="K22" s="25"/>
      <c r="L22" s="29"/>
      <c r="M22" s="31"/>
      <c r="N22" s="41"/>
      <c r="O22" s="37"/>
      <c r="P22" s="84"/>
      <c r="Q22" s="84"/>
    </row>
    <row r="23" spans="1:17" ht="15.75" x14ac:dyDescent="0.25">
      <c r="A23" s="9"/>
      <c r="B23" s="59"/>
      <c r="C23" s="82"/>
      <c r="D23" s="83"/>
      <c r="E23" s="83"/>
      <c r="F23" s="83"/>
      <c r="G23" s="83"/>
      <c r="H23" s="83"/>
      <c r="I23" s="46"/>
      <c r="J23" s="28"/>
      <c r="K23" s="25"/>
      <c r="L23" s="29"/>
      <c r="M23" s="31"/>
      <c r="N23" s="41"/>
      <c r="O23" s="37"/>
      <c r="P23" s="84"/>
      <c r="Q23" s="84"/>
    </row>
    <row r="24" spans="1:17" ht="15.75" x14ac:dyDescent="0.25">
      <c r="A24" s="9"/>
      <c r="B24" s="59"/>
      <c r="C24" s="82"/>
      <c r="D24" s="83"/>
      <c r="E24" s="83"/>
      <c r="F24" s="83"/>
      <c r="G24" s="83"/>
      <c r="H24" s="83"/>
      <c r="I24" s="46"/>
      <c r="J24" s="28"/>
      <c r="K24" s="25"/>
      <c r="L24" s="29"/>
      <c r="M24" s="31"/>
      <c r="N24" s="41"/>
      <c r="O24" s="37"/>
      <c r="P24" s="84"/>
      <c r="Q24" s="84"/>
    </row>
    <row r="25" spans="1:17" ht="15.75" x14ac:dyDescent="0.25">
      <c r="A25" s="9"/>
      <c r="B25" s="59"/>
      <c r="C25" s="85"/>
      <c r="D25" s="85"/>
      <c r="E25" s="85"/>
      <c r="F25" s="85"/>
      <c r="G25" s="85"/>
      <c r="H25" s="85"/>
      <c r="I25" s="47"/>
      <c r="J25" s="32"/>
      <c r="K25" s="25"/>
      <c r="L25" s="29"/>
      <c r="M25" s="31"/>
      <c r="N25" s="39"/>
      <c r="O25" s="38"/>
      <c r="P25" s="37"/>
      <c r="Q25" s="37"/>
    </row>
    <row r="26" spans="1:17" x14ac:dyDescent="0.25">
      <c r="A26" s="6"/>
      <c r="B26" s="59"/>
      <c r="C26" s="86"/>
      <c r="D26" s="86"/>
      <c r="E26" s="86"/>
      <c r="F26" s="86"/>
      <c r="G26" s="86"/>
      <c r="H26" s="86"/>
      <c r="I26" s="48"/>
      <c r="J26" s="8"/>
      <c r="K26" s="7"/>
      <c r="L26" s="9"/>
      <c r="M26" s="10"/>
      <c r="N26" s="10"/>
      <c r="O26" s="10"/>
      <c r="P26" s="10"/>
      <c r="Q26" s="10"/>
    </row>
    <row r="27" spans="1:17" x14ac:dyDescent="0.25">
      <c r="A27" s="5"/>
      <c r="B27" s="11"/>
      <c r="C27" s="78"/>
      <c r="D27" s="78"/>
      <c r="E27" s="78"/>
      <c r="F27" s="78"/>
      <c r="G27" s="78"/>
      <c r="H27" s="78"/>
      <c r="I27" s="12"/>
      <c r="J27" s="5"/>
      <c r="K27" s="6"/>
      <c r="L27" s="9"/>
      <c r="M27" s="10"/>
      <c r="N27" s="10"/>
      <c r="O27" s="10"/>
      <c r="P27" s="5"/>
      <c r="Q27" s="3"/>
    </row>
    <row r="28" spans="1:17" x14ac:dyDescent="0.25">
      <c r="A28" s="79"/>
      <c r="B28" s="79"/>
      <c r="C28" s="79"/>
      <c r="D28" s="80"/>
      <c r="E28" s="80"/>
      <c r="F28" s="80"/>
      <c r="G28" s="80"/>
      <c r="H28" s="80"/>
      <c r="I28" s="80"/>
      <c r="J28" s="80"/>
      <c r="K28" s="80"/>
      <c r="L28" s="80"/>
      <c r="M28" s="81"/>
      <c r="N28" s="81"/>
      <c r="O28" s="13"/>
      <c r="P28" s="13"/>
      <c r="Q28" s="14"/>
    </row>
    <row r="32" spans="1:17" ht="15.75" thickBot="1" x14ac:dyDescent="0.3"/>
    <row r="33" spans="13:16" ht="15.75" thickBot="1" x14ac:dyDescent="0.3">
      <c r="M33" s="77" t="s">
        <v>15</v>
      </c>
      <c r="N33" s="77"/>
      <c r="O33" s="67"/>
    </row>
    <row r="34" spans="13:16" ht="15.75" thickBot="1" x14ac:dyDescent="0.3">
      <c r="M34" s="77" t="s">
        <v>16</v>
      </c>
      <c r="N34" s="77"/>
      <c r="O34" s="68"/>
      <c r="P34" t="s">
        <v>17</v>
      </c>
    </row>
  </sheetData>
  <mergeCells count="48">
    <mergeCell ref="P1:Q1"/>
    <mergeCell ref="F6:J6"/>
    <mergeCell ref="P6:Q6"/>
    <mergeCell ref="C2:H3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C14:H14"/>
    <mergeCell ref="P14:Q14"/>
    <mergeCell ref="C15:H15"/>
    <mergeCell ref="P15:Q15"/>
    <mergeCell ref="P21:Q21"/>
    <mergeCell ref="C22:H22"/>
    <mergeCell ref="C16:H16"/>
    <mergeCell ref="P16:Q16"/>
    <mergeCell ref="P22:Q22"/>
    <mergeCell ref="C17:H17"/>
    <mergeCell ref="P17:Q17"/>
    <mergeCell ref="C18:H18"/>
    <mergeCell ref="P18:Q18"/>
    <mergeCell ref="C19:H19"/>
    <mergeCell ref="P19:Q19"/>
    <mergeCell ref="M33:N33"/>
    <mergeCell ref="M34:N34"/>
    <mergeCell ref="P5:Q5"/>
    <mergeCell ref="C27:H27"/>
    <mergeCell ref="A28:C28"/>
    <mergeCell ref="D28:L28"/>
    <mergeCell ref="M28:N28"/>
    <mergeCell ref="C23:H23"/>
    <mergeCell ref="P23:Q23"/>
    <mergeCell ref="C24:H24"/>
    <mergeCell ref="P24:Q24"/>
    <mergeCell ref="C25:H25"/>
    <mergeCell ref="C26:H26"/>
    <mergeCell ref="C20:H20"/>
    <mergeCell ref="P20:Q20"/>
    <mergeCell ref="C21:H21"/>
  </mergeCells>
  <dataValidations count="1">
    <dataValidation type="list" allowBlank="1" showInputMessage="1" showErrorMessage="1" sqref="A44:B46">
      <formula1>LS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10</xdr:col>
                    <xdr:colOff>542925</xdr:colOff>
                    <xdr:row>7</xdr:row>
                    <xdr:rowOff>76200</xdr:rowOff>
                  </from>
                  <to>
                    <xdr:col>11</xdr:col>
                    <xdr:colOff>542925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9"/>
  <sheetViews>
    <sheetView tabSelected="1" workbookViewId="0">
      <selection activeCell="B5" sqref="B5:B6"/>
    </sheetView>
  </sheetViews>
  <sheetFormatPr baseColWidth="10" defaultRowHeight="15" x14ac:dyDescent="0.25"/>
  <cols>
    <col min="1" max="1" width="6.28515625" customWidth="1"/>
    <col min="2" max="2" width="12.7109375" bestFit="1" customWidth="1"/>
    <col min="3" max="3" width="14.28515625" customWidth="1"/>
    <col min="4" max="4" width="6.7109375" customWidth="1"/>
    <col min="5" max="5" width="8.140625" customWidth="1"/>
    <col min="6" max="6" width="8.5703125" customWidth="1"/>
    <col min="7" max="7" width="41" customWidth="1"/>
    <col min="8" max="8" width="8.140625" customWidth="1"/>
    <col min="9" max="9" width="6.7109375" style="5" customWidth="1"/>
    <col min="10" max="10" width="7.140625" style="5" customWidth="1"/>
    <col min="11" max="11" width="11.42578125" style="5"/>
    <col min="12" max="12" width="31.85546875" style="5" customWidth="1"/>
    <col min="13" max="13" width="38.28515625" customWidth="1"/>
    <col min="14" max="14" width="23.28515625" customWidth="1"/>
  </cols>
  <sheetData>
    <row r="1" spans="1:13" ht="38.25" x14ac:dyDescent="0.25">
      <c r="A1" s="50" t="s">
        <v>6</v>
      </c>
      <c r="B1" s="51" t="s">
        <v>0</v>
      </c>
      <c r="C1" s="55" t="s">
        <v>3</v>
      </c>
      <c r="D1" s="50" t="s">
        <v>8</v>
      </c>
      <c r="E1" s="50" t="s">
        <v>5</v>
      </c>
      <c r="F1" s="50" t="s">
        <v>1</v>
      </c>
      <c r="G1" s="60" t="s">
        <v>4</v>
      </c>
      <c r="H1" s="74" t="s">
        <v>18</v>
      </c>
      <c r="I1" s="64" t="s">
        <v>10</v>
      </c>
      <c r="J1" s="64" t="s">
        <v>11</v>
      </c>
      <c r="K1" s="50" t="s">
        <v>12</v>
      </c>
      <c r="L1" s="65" t="s">
        <v>14</v>
      </c>
      <c r="M1" s="53" t="s">
        <v>13</v>
      </c>
    </row>
    <row r="2" spans="1:13" ht="16.5" x14ac:dyDescent="0.3">
      <c r="A2" s="69">
        <v>12</v>
      </c>
      <c r="B2" s="70">
        <v>42857</v>
      </c>
      <c r="C2" s="52">
        <v>42891</v>
      </c>
      <c r="D2" s="53">
        <v>12</v>
      </c>
      <c r="E2" s="53" t="s">
        <v>20</v>
      </c>
      <c r="F2" s="71" t="s">
        <v>21</v>
      </c>
      <c r="G2" s="72" t="s">
        <v>22</v>
      </c>
      <c r="H2" s="73">
        <v>2</v>
      </c>
      <c r="I2" s="53">
        <v>1</v>
      </c>
      <c r="J2" s="53">
        <f>H2-I2</f>
        <v>1</v>
      </c>
      <c r="K2" s="53"/>
      <c r="L2" s="76" t="str">
        <f>IF(OR(H2=""),"NON LIVRÉ",IF(H2&lt;=I2,"LIVRÉ","LIVRAISON PARTIELLE"))</f>
        <v>LIVRAISON PARTIELLE</v>
      </c>
      <c r="M2" s="75"/>
    </row>
    <row r="3" spans="1:13" ht="16.5" x14ac:dyDescent="0.3">
      <c r="A3" s="69">
        <v>12</v>
      </c>
      <c r="B3" s="70">
        <v>42857</v>
      </c>
      <c r="C3" s="52">
        <v>42891</v>
      </c>
      <c r="D3" s="53">
        <v>12</v>
      </c>
      <c r="E3" s="53" t="s">
        <v>20</v>
      </c>
      <c r="F3" s="71" t="s">
        <v>26</v>
      </c>
      <c r="G3" s="72" t="s">
        <v>23</v>
      </c>
      <c r="H3" s="73">
        <v>2</v>
      </c>
      <c r="I3" s="66">
        <v>3</v>
      </c>
      <c r="J3" s="53">
        <f t="shared" ref="J3:J6" si="0">H3-I3</f>
        <v>-1</v>
      </c>
      <c r="K3" s="66"/>
      <c r="L3" s="76" t="str">
        <f t="shared" ref="L3:L6" si="1">IF(OR(H3=""),"NON LIVRÉ",IF(H3&lt;=I3,"LIVRÉ","LIVRAISON PARTIELLE"))</f>
        <v>LIVRÉ</v>
      </c>
      <c r="M3" s="75"/>
    </row>
    <row r="4" spans="1:13" ht="16.5" x14ac:dyDescent="0.3">
      <c r="A4" s="69">
        <v>12</v>
      </c>
      <c r="B4" s="70">
        <v>42857</v>
      </c>
      <c r="C4" s="52">
        <v>42891</v>
      </c>
      <c r="D4" s="53">
        <v>12</v>
      </c>
      <c r="E4" s="53" t="s">
        <v>20</v>
      </c>
      <c r="F4" s="71" t="s">
        <v>27</v>
      </c>
      <c r="G4" s="53" t="s">
        <v>24</v>
      </c>
      <c r="H4" s="63">
        <v>2</v>
      </c>
      <c r="I4" s="53">
        <v>2</v>
      </c>
      <c r="J4" s="53">
        <f t="shared" si="0"/>
        <v>0</v>
      </c>
      <c r="K4" s="66"/>
      <c r="L4" s="76" t="str">
        <f t="shared" si="1"/>
        <v>LIVRÉ</v>
      </c>
      <c r="M4" s="75"/>
    </row>
    <row r="5" spans="1:13" ht="15.75" x14ac:dyDescent="0.3">
      <c r="A5" s="53">
        <v>13</v>
      </c>
      <c r="B5" s="107">
        <v>42888</v>
      </c>
      <c r="C5" s="52">
        <v>42901</v>
      </c>
      <c r="D5" s="53">
        <v>145</v>
      </c>
      <c r="E5" s="53" t="s">
        <v>25</v>
      </c>
      <c r="F5" s="105">
        <v>1</v>
      </c>
      <c r="G5" s="53" t="s">
        <v>28</v>
      </c>
      <c r="H5">
        <v>5</v>
      </c>
      <c r="I5" s="53">
        <v>1</v>
      </c>
      <c r="J5" s="53">
        <f t="shared" si="0"/>
        <v>4</v>
      </c>
      <c r="K5" s="66"/>
      <c r="L5" s="76" t="str">
        <f>IF(OR(H5=""),"NON LIVRÉ",IF(H5&lt;=I5,"LIVRÉ","LIVRAISON PARTIELLE"))</f>
        <v>LIVRAISON PARTIELLE</v>
      </c>
      <c r="M5" s="75"/>
    </row>
    <row r="6" spans="1:13" ht="15.75" x14ac:dyDescent="0.3">
      <c r="A6" s="53">
        <v>13</v>
      </c>
      <c r="B6" s="107">
        <v>42888</v>
      </c>
      <c r="C6" s="52">
        <v>42901</v>
      </c>
      <c r="D6" s="53">
        <v>145</v>
      </c>
      <c r="E6" s="53" t="s">
        <v>25</v>
      </c>
      <c r="F6" s="106">
        <v>2</v>
      </c>
      <c r="G6" s="62" t="s">
        <v>29</v>
      </c>
      <c r="H6" s="63">
        <v>3</v>
      </c>
      <c r="I6" s="53">
        <v>1</v>
      </c>
      <c r="J6" s="53">
        <f t="shared" si="0"/>
        <v>2</v>
      </c>
      <c r="K6" s="66"/>
      <c r="L6" s="76" t="str">
        <f t="shared" si="1"/>
        <v>LIVRAISON PARTIELLE</v>
      </c>
      <c r="M6" s="75"/>
    </row>
    <row r="7" spans="1:13" ht="15.75" x14ac:dyDescent="0.3">
      <c r="A7" s="53"/>
      <c r="B7" s="52"/>
      <c r="C7" s="52"/>
      <c r="D7" s="53"/>
      <c r="E7" s="53"/>
      <c r="F7" s="54"/>
      <c r="G7" s="62"/>
      <c r="H7" s="63"/>
      <c r="I7" s="53"/>
      <c r="J7" s="53"/>
      <c r="K7" s="66"/>
      <c r="L7" s="76"/>
      <c r="M7" s="75"/>
    </row>
    <row r="8" spans="1:13" ht="15.75" x14ac:dyDescent="0.3">
      <c r="A8" s="53"/>
      <c r="B8" s="52"/>
      <c r="C8" s="52"/>
      <c r="D8" s="53"/>
      <c r="E8" s="53"/>
      <c r="F8" s="54"/>
      <c r="G8" s="62"/>
      <c r="H8" s="63"/>
      <c r="I8" s="53"/>
      <c r="J8" s="53"/>
      <c r="K8" s="66"/>
      <c r="L8" s="76"/>
      <c r="M8" s="75"/>
    </row>
    <row r="9" spans="1:13" ht="15.75" x14ac:dyDescent="0.3">
      <c r="A9" s="53"/>
      <c r="B9" s="52"/>
      <c r="C9" s="52"/>
      <c r="D9" s="53"/>
      <c r="E9" s="53"/>
      <c r="F9" s="54"/>
      <c r="G9" s="62"/>
      <c r="H9" s="63"/>
      <c r="I9" s="53"/>
      <c r="J9" s="53"/>
      <c r="K9" s="66"/>
      <c r="L9" s="76"/>
      <c r="M9" s="75"/>
    </row>
    <row r="10" spans="1:13" ht="15.75" x14ac:dyDescent="0.3">
      <c r="A10" s="53"/>
      <c r="B10" s="52"/>
      <c r="C10" s="52"/>
      <c r="D10" s="53"/>
      <c r="E10" s="53"/>
      <c r="F10" s="54"/>
      <c r="G10" s="62"/>
      <c r="H10" s="63"/>
      <c r="I10" s="53"/>
      <c r="J10" s="53"/>
      <c r="K10" s="66"/>
      <c r="L10" s="76"/>
      <c r="M10" s="75"/>
    </row>
    <row r="11" spans="1:13" ht="15.75" x14ac:dyDescent="0.3">
      <c r="A11" s="53"/>
      <c r="B11" s="52"/>
      <c r="C11" s="52"/>
      <c r="D11" s="53"/>
      <c r="E11" s="53"/>
      <c r="F11" s="54"/>
      <c r="G11" s="62"/>
      <c r="H11" s="63"/>
      <c r="I11" s="53"/>
      <c r="J11" s="53"/>
      <c r="K11" s="66"/>
      <c r="L11" s="76"/>
      <c r="M11" s="75"/>
    </row>
    <row r="12" spans="1:13" ht="15.75" x14ac:dyDescent="0.3">
      <c r="A12" s="53"/>
      <c r="B12" s="52"/>
      <c r="C12" s="52"/>
      <c r="D12" s="53"/>
      <c r="E12" s="53"/>
      <c r="F12" s="54"/>
      <c r="G12" s="62"/>
      <c r="H12" s="63"/>
      <c r="I12" s="53"/>
      <c r="J12" s="53"/>
      <c r="K12" s="66"/>
      <c r="L12" s="76"/>
      <c r="M12" s="75"/>
    </row>
    <row r="13" spans="1:13" ht="15.75" x14ac:dyDescent="0.3">
      <c r="A13" s="53"/>
      <c r="B13" s="52"/>
      <c r="C13" s="52"/>
      <c r="D13" s="53"/>
      <c r="E13" s="53"/>
      <c r="F13" s="54"/>
      <c r="G13" s="62"/>
      <c r="H13" s="63"/>
      <c r="I13" s="53"/>
      <c r="J13" s="53"/>
      <c r="K13" s="66"/>
      <c r="L13" s="76"/>
      <c r="M13" s="75"/>
    </row>
    <row r="14" spans="1:13" ht="15.75" x14ac:dyDescent="0.3">
      <c r="A14" s="53"/>
      <c r="B14" s="52"/>
      <c r="C14" s="52"/>
      <c r="D14" s="53"/>
      <c r="E14" s="53"/>
      <c r="F14" s="54"/>
      <c r="G14" s="62"/>
      <c r="H14" s="63"/>
      <c r="I14" s="53"/>
      <c r="J14" s="53"/>
      <c r="K14" s="66"/>
      <c r="L14" s="76"/>
      <c r="M14" s="75"/>
    </row>
    <row r="15" spans="1:13" ht="15.75" x14ac:dyDescent="0.3">
      <c r="A15" s="53"/>
      <c r="B15" s="52"/>
      <c r="C15" s="52"/>
      <c r="D15" s="53"/>
      <c r="E15" s="53"/>
      <c r="F15" s="54"/>
      <c r="G15" s="62"/>
      <c r="H15" s="63"/>
      <c r="I15" s="53"/>
      <c r="J15" s="53"/>
      <c r="K15" s="66"/>
      <c r="L15" s="76"/>
      <c r="M15" s="75"/>
    </row>
    <row r="16" spans="1:13" ht="15.75" x14ac:dyDescent="0.3">
      <c r="A16" s="53"/>
      <c r="B16" s="52"/>
      <c r="C16" s="52"/>
      <c r="D16" s="53"/>
      <c r="E16" s="53"/>
      <c r="F16" s="54"/>
      <c r="G16" s="62"/>
      <c r="H16" s="63"/>
      <c r="I16" s="53"/>
      <c r="J16" s="53"/>
      <c r="K16" s="66"/>
      <c r="L16" s="76"/>
      <c r="M16" s="75"/>
    </row>
    <row r="17" spans="1:13" ht="15.75" x14ac:dyDescent="0.3">
      <c r="A17" s="53"/>
      <c r="B17" s="52"/>
      <c r="C17" s="52"/>
      <c r="D17" s="53"/>
      <c r="E17" s="53"/>
      <c r="F17" s="54"/>
      <c r="G17" s="62"/>
      <c r="H17" s="63"/>
      <c r="I17" s="53"/>
      <c r="J17" s="53"/>
      <c r="K17" s="66"/>
      <c r="L17" s="76"/>
      <c r="M17" s="75"/>
    </row>
    <row r="18" spans="1:13" ht="15.75" x14ac:dyDescent="0.3">
      <c r="A18" s="53"/>
      <c r="B18" s="52"/>
      <c r="C18" s="52"/>
      <c r="D18" s="53"/>
      <c r="E18" s="53"/>
      <c r="F18" s="54"/>
      <c r="G18" s="62"/>
      <c r="H18" s="63"/>
      <c r="I18" s="53"/>
      <c r="J18" s="53"/>
      <c r="K18" s="66"/>
      <c r="L18" s="76"/>
      <c r="M18" s="75"/>
    </row>
    <row r="19" spans="1:13" ht="15.75" x14ac:dyDescent="0.3">
      <c r="A19" s="53"/>
      <c r="B19" s="52"/>
      <c r="C19" s="52"/>
      <c r="D19" s="53"/>
      <c r="E19" s="53"/>
      <c r="F19" s="54"/>
      <c r="G19" s="62"/>
      <c r="H19" s="63"/>
      <c r="I19" s="53"/>
      <c r="J19" s="53"/>
      <c r="K19" s="66"/>
      <c r="L19" s="76"/>
      <c r="M19" s="75"/>
    </row>
    <row r="20" spans="1:13" ht="15.75" x14ac:dyDescent="0.3">
      <c r="A20" s="53"/>
      <c r="B20" s="52"/>
      <c r="C20" s="52"/>
      <c r="D20" s="53"/>
      <c r="E20" s="53"/>
      <c r="F20" s="54"/>
      <c r="G20" s="62"/>
      <c r="H20" s="63"/>
      <c r="I20" s="53"/>
      <c r="J20" s="53"/>
      <c r="K20" s="66"/>
      <c r="L20" s="76"/>
      <c r="M20" s="75"/>
    </row>
    <row r="21" spans="1:13" ht="15.75" x14ac:dyDescent="0.3">
      <c r="A21" s="53"/>
      <c r="B21" s="52"/>
      <c r="C21" s="52"/>
      <c r="D21" s="53"/>
      <c r="E21" s="53"/>
      <c r="F21" s="54"/>
      <c r="G21" s="62"/>
      <c r="H21" s="63"/>
      <c r="I21" s="53"/>
      <c r="J21" s="53"/>
      <c r="K21" s="66"/>
      <c r="L21" s="76"/>
      <c r="M21" s="75"/>
    </row>
    <row r="22" spans="1:13" ht="15.75" x14ac:dyDescent="0.3">
      <c r="A22" s="53"/>
      <c r="B22" s="52"/>
      <c r="C22" s="52"/>
      <c r="D22" s="53"/>
      <c r="E22" s="53"/>
      <c r="F22" s="54"/>
      <c r="G22" s="62"/>
      <c r="H22" s="63"/>
      <c r="I22" s="53"/>
      <c r="J22" s="53"/>
      <c r="K22" s="66"/>
      <c r="L22" s="76"/>
      <c r="M22" s="75"/>
    </row>
    <row r="23" spans="1:13" ht="15.75" x14ac:dyDescent="0.3">
      <c r="A23" s="53"/>
      <c r="B23" s="52"/>
      <c r="C23" s="52"/>
      <c r="D23" s="53"/>
      <c r="E23" s="53"/>
      <c r="F23" s="54"/>
      <c r="G23" s="62"/>
      <c r="H23" s="63"/>
      <c r="I23" s="53"/>
      <c r="J23" s="53"/>
      <c r="K23" s="66"/>
      <c r="L23" s="76"/>
      <c r="M23" s="75"/>
    </row>
    <row r="24" spans="1:13" ht="15.75" x14ac:dyDescent="0.3">
      <c r="A24" s="53"/>
      <c r="B24" s="52"/>
      <c r="C24" s="52"/>
      <c r="D24" s="53"/>
      <c r="E24" s="53"/>
      <c r="F24" s="54"/>
      <c r="G24" s="62"/>
      <c r="H24" s="63"/>
      <c r="I24" s="53"/>
      <c r="J24" s="53"/>
      <c r="K24" s="66"/>
      <c r="L24" s="76"/>
      <c r="M24" s="75"/>
    </row>
    <row r="25" spans="1:13" ht="15.75" x14ac:dyDescent="0.3">
      <c r="A25" s="53"/>
      <c r="B25" s="52"/>
      <c r="C25" s="52"/>
      <c r="D25" s="53"/>
      <c r="E25" s="53"/>
      <c r="F25" s="54"/>
      <c r="G25" s="62"/>
      <c r="H25" s="63"/>
      <c r="I25" s="53"/>
      <c r="J25" s="53"/>
      <c r="K25" s="66"/>
      <c r="L25" s="76"/>
      <c r="M25" s="75"/>
    </row>
    <row r="26" spans="1:13" ht="15.75" x14ac:dyDescent="0.3">
      <c r="A26" s="53"/>
      <c r="B26" s="52"/>
      <c r="C26" s="52"/>
      <c r="D26" s="53"/>
      <c r="E26" s="53"/>
      <c r="F26" s="54"/>
      <c r="G26" s="62"/>
      <c r="H26" s="63"/>
      <c r="I26" s="53"/>
      <c r="J26" s="53"/>
      <c r="K26" s="66"/>
      <c r="L26" s="76"/>
      <c r="M26" s="75" t="str">
        <f t="shared" ref="M26:M27" si="2">IF(H26="","",IF(AND(H26&lt;=1,H26&lt;&gt;""),"LIVRE",IF(H26&gt;1,"LIVRAISON")))</f>
        <v/>
      </c>
    </row>
    <row r="27" spans="1:13" ht="15.75" x14ac:dyDescent="0.3">
      <c r="A27" s="53"/>
      <c r="B27" s="52"/>
      <c r="C27" s="52"/>
      <c r="D27" s="53"/>
      <c r="E27" s="53"/>
      <c r="F27" s="54"/>
      <c r="G27" s="62"/>
      <c r="H27" s="63"/>
      <c r="I27" s="54"/>
      <c r="J27" s="54"/>
      <c r="K27" s="66"/>
      <c r="L27" s="76"/>
      <c r="M27" s="75" t="str">
        <f t="shared" si="2"/>
        <v/>
      </c>
    </row>
    <row r="28" spans="1:13" ht="15.75" x14ac:dyDescent="0.3">
      <c r="L28" s="75"/>
    </row>
    <row r="29" spans="1:13" ht="15.75" x14ac:dyDescent="0.3">
      <c r="L29" s="75"/>
    </row>
  </sheetData>
  <pageMargins left="0.7" right="0.7" top="0.75" bottom="0.75" header="0.3" footer="0.3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25"/>
  <sheetViews>
    <sheetView workbookViewId="0">
      <selection activeCell="E21" sqref="E21"/>
    </sheetView>
  </sheetViews>
  <sheetFormatPr baseColWidth="10" defaultRowHeight="15" x14ac:dyDescent="0.25"/>
  <cols>
    <col min="12" max="12" width="34.85546875" customWidth="1"/>
  </cols>
  <sheetData>
    <row r="1" spans="1:12" ht="30.75" customHeight="1" x14ac:dyDescent="0.25">
      <c r="A1" s="104" t="s">
        <v>19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2" ht="38.25" x14ac:dyDescent="0.25">
      <c r="A2" s="50" t="s">
        <v>6</v>
      </c>
      <c r="B2" s="51" t="s">
        <v>0</v>
      </c>
      <c r="C2" s="55" t="s">
        <v>3</v>
      </c>
      <c r="D2" s="50" t="s">
        <v>8</v>
      </c>
      <c r="E2" s="50" t="s">
        <v>5</v>
      </c>
      <c r="F2" s="50" t="s">
        <v>1</v>
      </c>
      <c r="G2" s="60" t="s">
        <v>4</v>
      </c>
      <c r="H2" s="74" t="s">
        <v>18</v>
      </c>
      <c r="I2" s="64" t="s">
        <v>10</v>
      </c>
      <c r="J2" s="64" t="s">
        <v>11</v>
      </c>
      <c r="K2" s="50" t="s">
        <v>12</v>
      </c>
      <c r="L2" s="65" t="s">
        <v>14</v>
      </c>
    </row>
    <row r="3" spans="1:12" ht="16.5" x14ac:dyDescent="0.3">
      <c r="A3" s="69"/>
      <c r="B3" s="70"/>
      <c r="C3" s="52"/>
      <c r="D3" s="53"/>
      <c r="E3" s="53"/>
      <c r="F3" s="71"/>
      <c r="G3" s="72"/>
      <c r="H3" s="73"/>
      <c r="I3" s="53"/>
      <c r="J3" s="53"/>
      <c r="K3" s="53"/>
      <c r="L3" s="76"/>
    </row>
    <row r="4" spans="1:12" ht="16.5" x14ac:dyDescent="0.3">
      <c r="A4" s="69"/>
      <c r="B4" s="70"/>
      <c r="C4" s="52"/>
      <c r="D4" s="53"/>
      <c r="E4" s="53"/>
      <c r="F4" s="71"/>
      <c r="G4" s="72"/>
      <c r="H4" s="73"/>
      <c r="I4" s="66"/>
      <c r="J4" s="53"/>
      <c r="K4" s="66"/>
      <c r="L4" s="76"/>
    </row>
    <row r="5" spans="1:12" x14ac:dyDescent="0.25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x14ac:dyDescent="0.25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</row>
    <row r="7" spans="1:12" x14ac:dyDescent="0.25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</row>
    <row r="8" spans="1:12" x14ac:dyDescent="0.2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</row>
    <row r="9" spans="1:12" x14ac:dyDescent="0.25">
      <c r="A9" s="66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</row>
    <row r="10" spans="1:12" x14ac:dyDescent="0.25">
      <c r="A10" s="66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</row>
    <row r="11" spans="1:12" x14ac:dyDescent="0.25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</row>
    <row r="12" spans="1:12" x14ac:dyDescent="0.25">
      <c r="A12" s="66"/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</row>
    <row r="13" spans="1:12" x14ac:dyDescent="0.25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x14ac:dyDescent="0.25">
      <c r="A14" s="66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</row>
    <row r="15" spans="1:12" x14ac:dyDescent="0.25">
      <c r="A15" s="6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</row>
    <row r="16" spans="1:12" x14ac:dyDescent="0.25">
      <c r="A16" s="6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17" spans="1:12" x14ac:dyDescent="0.25">
      <c r="A17" s="6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</row>
    <row r="18" spans="1:12" x14ac:dyDescent="0.25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</row>
    <row r="19" spans="1:12" x14ac:dyDescent="0.25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x14ac:dyDescent="0.25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</row>
    <row r="21" spans="1:12" x14ac:dyDescent="0.25">
      <c r="A21" s="6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</row>
    <row r="22" spans="1:12" x14ac:dyDescent="0.25">
      <c r="A22" s="66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</row>
    <row r="23" spans="1:12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</row>
    <row r="24" spans="1:12" x14ac:dyDescent="0.25">
      <c r="A24" s="66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</row>
    <row r="25" spans="1:12" x14ac:dyDescent="0.25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</row>
    <row r="26" spans="1:12" x14ac:dyDescent="0.25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</row>
    <row r="27" spans="1:12" x14ac:dyDescent="0.25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</row>
    <row r="28" spans="1:12" x14ac:dyDescent="0.25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</row>
    <row r="29" spans="1:12" x14ac:dyDescent="0.25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</row>
    <row r="30" spans="1:12" x14ac:dyDescent="0.25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</row>
    <row r="31" spans="1:12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</row>
    <row r="32" spans="1:12" x14ac:dyDescent="0.2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</row>
    <row r="33" spans="1:12" x14ac:dyDescent="0.25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</row>
    <row r="34" spans="1:12" x14ac:dyDescent="0.25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</row>
    <row r="35" spans="1:12" x14ac:dyDescent="0.25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</row>
    <row r="36" spans="1:12" x14ac:dyDescent="0.25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</row>
    <row r="37" spans="1:12" x14ac:dyDescent="0.2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</row>
    <row r="38" spans="1:12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</row>
    <row r="39" spans="1:12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</row>
    <row r="40" spans="1:12" x14ac:dyDescent="0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</row>
    <row r="41" spans="1:12" x14ac:dyDescent="0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</row>
    <row r="42" spans="1:12" x14ac:dyDescent="0.25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</row>
    <row r="43" spans="1:12" x14ac:dyDescent="0.25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</row>
    <row r="44" spans="1:12" x14ac:dyDescent="0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</row>
    <row r="45" spans="1:12" x14ac:dyDescent="0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</row>
    <row r="46" spans="1:12" x14ac:dyDescent="0.25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</row>
    <row r="47" spans="1:12" x14ac:dyDescent="0.25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</row>
    <row r="48" spans="1:12" x14ac:dyDescent="0.25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</row>
    <row r="49" spans="1:12" x14ac:dyDescent="0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</row>
    <row r="50" spans="1:12" x14ac:dyDescent="0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</row>
    <row r="51" spans="1:12" x14ac:dyDescent="0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</row>
    <row r="52" spans="1:12" x14ac:dyDescent="0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</row>
    <row r="53" spans="1:12" x14ac:dyDescent="0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</row>
    <row r="54" spans="1:12" x14ac:dyDescent="0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</row>
    <row r="55" spans="1:12" x14ac:dyDescent="0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</row>
    <row r="56" spans="1:12" x14ac:dyDescent="0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</row>
    <row r="57" spans="1:12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</row>
    <row r="58" spans="1:12" x14ac:dyDescent="0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</row>
    <row r="59" spans="1:12" x14ac:dyDescent="0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</row>
    <row r="60" spans="1:12" x14ac:dyDescent="0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</row>
    <row r="61" spans="1:12" x14ac:dyDescent="0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</row>
    <row r="62" spans="1:12" x14ac:dyDescent="0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</row>
    <row r="63" spans="1:12" x14ac:dyDescent="0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</row>
    <row r="64" spans="1:12" x14ac:dyDescent="0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</row>
    <row r="65" spans="1:12" x14ac:dyDescent="0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</row>
    <row r="66" spans="1:12" x14ac:dyDescent="0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</row>
    <row r="67" spans="1:12" x14ac:dyDescent="0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</row>
    <row r="68" spans="1:12" x14ac:dyDescent="0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</row>
    <row r="69" spans="1:12" x14ac:dyDescent="0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</row>
    <row r="70" spans="1:12" x14ac:dyDescent="0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</row>
    <row r="71" spans="1:12" x14ac:dyDescent="0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</row>
    <row r="72" spans="1:12" x14ac:dyDescent="0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</row>
    <row r="73" spans="1:12" x14ac:dyDescent="0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</row>
    <row r="74" spans="1:12" x14ac:dyDescent="0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</row>
    <row r="75" spans="1:12" x14ac:dyDescent="0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</row>
    <row r="76" spans="1:12" x14ac:dyDescent="0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</row>
    <row r="77" spans="1:12" x14ac:dyDescent="0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</row>
    <row r="78" spans="1:12" x14ac:dyDescent="0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</row>
    <row r="79" spans="1:12" x14ac:dyDescent="0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</row>
    <row r="80" spans="1:12" x14ac:dyDescent="0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</row>
    <row r="81" spans="1:12" x14ac:dyDescent="0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</row>
    <row r="82" spans="1:12" x14ac:dyDescent="0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</row>
    <row r="83" spans="1:12" x14ac:dyDescent="0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</row>
    <row r="84" spans="1:12" x14ac:dyDescent="0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</row>
    <row r="85" spans="1:12" x14ac:dyDescent="0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</row>
    <row r="86" spans="1:12" x14ac:dyDescent="0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</row>
    <row r="87" spans="1:12" x14ac:dyDescent="0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</row>
    <row r="88" spans="1:12" x14ac:dyDescent="0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</row>
    <row r="89" spans="1:12" x14ac:dyDescent="0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</row>
    <row r="90" spans="1:12" x14ac:dyDescent="0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</row>
    <row r="91" spans="1:12" x14ac:dyDescent="0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</row>
    <row r="92" spans="1:12" x14ac:dyDescent="0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</row>
    <row r="93" spans="1:12" x14ac:dyDescent="0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</row>
    <row r="94" spans="1:12" x14ac:dyDescent="0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</row>
    <row r="95" spans="1:12" x14ac:dyDescent="0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</row>
    <row r="96" spans="1:12" x14ac:dyDescent="0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</row>
    <row r="97" spans="1:12" x14ac:dyDescent="0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</row>
    <row r="98" spans="1:12" x14ac:dyDescent="0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</row>
    <row r="99" spans="1:12" x14ac:dyDescent="0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</row>
    <row r="100" spans="1:12" x14ac:dyDescent="0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</row>
    <row r="101" spans="1:12" x14ac:dyDescent="0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</row>
    <row r="102" spans="1:12" x14ac:dyDescent="0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</row>
    <row r="103" spans="1:12" x14ac:dyDescent="0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</row>
    <row r="104" spans="1:12" x14ac:dyDescent="0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</row>
    <row r="105" spans="1:12" x14ac:dyDescent="0.2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</row>
    <row r="106" spans="1:12" x14ac:dyDescent="0.25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</row>
    <row r="107" spans="1:12" x14ac:dyDescent="0.25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</row>
    <row r="108" spans="1:12" x14ac:dyDescent="0.25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</row>
    <row r="109" spans="1:12" x14ac:dyDescent="0.25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</row>
    <row r="110" spans="1:12" x14ac:dyDescent="0.25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</row>
    <row r="111" spans="1:12" x14ac:dyDescent="0.25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</row>
    <row r="112" spans="1:12" x14ac:dyDescent="0.25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</row>
    <row r="113" spans="1:12" x14ac:dyDescent="0.25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</row>
    <row r="114" spans="1:12" x14ac:dyDescent="0.25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</row>
    <row r="115" spans="1:12" x14ac:dyDescent="0.25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</row>
    <row r="116" spans="1:12" x14ac:dyDescent="0.25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</row>
    <row r="117" spans="1:12" x14ac:dyDescent="0.25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</row>
    <row r="118" spans="1:12" x14ac:dyDescent="0.25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</row>
    <row r="119" spans="1:12" x14ac:dyDescent="0.25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</row>
    <row r="120" spans="1:12" x14ac:dyDescent="0.25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  <c r="L120" s="66"/>
    </row>
    <row r="121" spans="1:12" x14ac:dyDescent="0.25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</row>
    <row r="122" spans="1:12" x14ac:dyDescent="0.25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</row>
    <row r="123" spans="1:12" x14ac:dyDescent="0.25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</row>
    <row r="124" spans="1:12" x14ac:dyDescent="0.25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</row>
    <row r="125" spans="1:12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</row>
  </sheetData>
  <mergeCells count="1">
    <mergeCell ref="A1:L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RDA</vt:lpstr>
      <vt:lpstr>ARCHIVE RDA</vt:lpstr>
      <vt:lpstr>ALERTE LIVRAISON PARTIELLE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Magazin</cp:lastModifiedBy>
  <cp:lastPrinted>2017-06-24T08:42:40Z</cp:lastPrinted>
  <dcterms:created xsi:type="dcterms:W3CDTF">2017-06-20T12:32:38Z</dcterms:created>
  <dcterms:modified xsi:type="dcterms:W3CDTF">2017-07-03T15:59:29Z</dcterms:modified>
</cp:coreProperties>
</file>