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60" windowWidth="20115" windowHeight="801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B11" i="1" l="1"/>
  <c r="C11" i="1"/>
  <c r="D11" i="1"/>
  <c r="E11" i="1"/>
  <c r="F11" i="1"/>
  <c r="G11" i="1"/>
  <c r="H11" i="1"/>
  <c r="I11" i="1"/>
  <c r="J11" i="1" l="1"/>
</calcChain>
</file>

<file path=xl/sharedStrings.xml><?xml version="1.0" encoding="utf-8"?>
<sst xmlns="http://schemas.openxmlformats.org/spreadsheetml/2006/main" count="21" uniqueCount="17">
  <si>
    <t>Inscription aux ateliers</t>
  </si>
  <si>
    <t>NOM Prénom</t>
  </si>
  <si>
    <t>Café répit</t>
  </si>
  <si>
    <t>Répit sur site</t>
  </si>
  <si>
    <t>Rencontre entre les aidants</t>
  </si>
  <si>
    <t>Entretien de soutien</t>
  </si>
  <si>
    <t>Voulez-vous danser avec moi ?</t>
  </si>
  <si>
    <t>Gestes et rythme</t>
  </si>
  <si>
    <t>Atelier Ergo</t>
  </si>
  <si>
    <t>Sophrologie</t>
  </si>
  <si>
    <t>Nombre d'atelier effectué</t>
  </si>
  <si>
    <t>BIDULE Chose</t>
  </si>
  <si>
    <t>PRINCESSE Leia</t>
  </si>
  <si>
    <t>SOLDAT Ryan</t>
  </si>
  <si>
    <t>TRUC Machin</t>
  </si>
  <si>
    <t>TOTAL par atelier</t>
  </si>
  <si>
    <t>Je souhaite avoir comme résultat &gt;&gt;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</si>
</sst>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3" fillId="0" borderId="0" xfId="0" applyFont="1" applyAlignment="1">
      <alignment horizontal="center" vertical="center" wrapText="1"/>
    </xf>
    <xf numFmtId="16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6" fontId="1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2" fillId="0" borderId="0" xfId="0" applyFont="1" applyAlignment="1">
      <alignment horizontal="center"/>
    </xf>
  </cellXfs>
  <cellStyles count="1">
    <cellStyle name="Normal" xfId="0" builtinId="0"/>
  </cellStyles>
  <dxfs count="2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numFmt numFmtId="21" formatCode="dd\-mmm"/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/>
        <i val="0"/>
        <color theme="4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DR/PROGRAMME%20PDR/Inscription%20au%20programme%20PDR%20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17"/>
      <sheetName val="Feuil1"/>
      <sheetName val="Exemple"/>
      <sheetName val="Café répit"/>
      <sheetName val="Répit site"/>
      <sheetName val="Rtre aidants"/>
      <sheetName val="Ent soutien"/>
      <sheetName val="Danser"/>
      <sheetName val="Gestes"/>
      <sheetName val="Ergo"/>
      <sheetName val="Sophro"/>
    </sheetNames>
    <sheetDataSet>
      <sheetData sheetId="0">
        <row r="2">
          <cell r="B2" t="str">
            <v>Café répit</v>
          </cell>
          <cell r="C2" t="str">
            <v>Répit sur site</v>
          </cell>
          <cell r="D2" t="str">
            <v>Rencontre entre les aidants</v>
          </cell>
          <cell r="E2" t="str">
            <v>Entretien de soutien</v>
          </cell>
          <cell r="F2" t="str">
            <v>Voulez-vous danser avec moi ?</v>
          </cell>
          <cell r="G2" t="str">
            <v>Gestes et rythme</v>
          </cell>
          <cell r="H2" t="str">
            <v>Atelier Ergo</v>
          </cell>
          <cell r="I2" t="str">
            <v>Sophrologie</v>
          </cell>
        </row>
        <row r="11">
          <cell r="B11">
            <v>5</v>
          </cell>
          <cell r="C11">
            <v>0</v>
          </cell>
          <cell r="D11">
            <v>0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4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ables/table1.xml><?xml version="1.0" encoding="utf-8"?>
<table xmlns="http://schemas.openxmlformats.org/spreadsheetml/2006/main" id="1" name="Tableau14" displayName="Tableau14" ref="A2:J11" totalsRowCount="1" headerRowDxfId="21" totalsRowDxfId="20">
  <autoFilter ref="A2:J10"/>
  <sortState ref="A3:J10">
    <sortCondition ref="A2"/>
  </sortState>
  <tableColumns count="10">
    <tableColumn id="1" name="NOM Prénom" totalsRowLabel="TOTAL par atelier" dataDxfId="19" totalsRowDxfId="18"/>
    <tableColumn id="3" name="Café répit" totalsRowFunction="count" dataDxfId="17" totalsRowDxfId="16"/>
    <tableColumn id="7" name="Répit sur site" totalsRowFunction="count" dataDxfId="15" totalsRowDxfId="14"/>
    <tableColumn id="6" name="Rencontre entre les aidants" totalsRowFunction="count" dataDxfId="13" totalsRowDxfId="12"/>
    <tableColumn id="4" name="Entretien de soutien" totalsRowFunction="count" dataDxfId="11" totalsRowDxfId="10"/>
    <tableColumn id="9" name="Voulez-vous danser avec moi ?" totalsRowFunction="count" dataDxfId="9" totalsRowDxfId="8"/>
    <tableColumn id="5" name="Gestes et rythme" totalsRowFunction="count" dataDxfId="7" totalsRowDxfId="6"/>
    <tableColumn id="2" name="Atelier Ergo" totalsRowFunction="count" dataDxfId="5" totalsRowDxfId="4"/>
    <tableColumn id="8" name="Sophrologie" totalsRowFunction="count" dataDxfId="3" totalsRowDxfId="2"/>
    <tableColumn id="10" name="Nombre d'atelier effectué" totalsRowFunction="custom" dataDxfId="1" totalsRowDxfId="0">
      <totalsRowFormula>SUM(Tableau14[[#Totals],[Café répit]:[Sophrologie]])</totalsRowFormula>
    </tableColumn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workbookViewId="0">
      <selection sqref="A1:J1"/>
    </sheetView>
  </sheetViews>
  <sheetFormatPr baseColWidth="10" defaultRowHeight="15" outlineLevelRow="1" x14ac:dyDescent="0.25"/>
  <cols>
    <col min="1" max="1" width="32.85546875" style="7" customWidth="1"/>
    <col min="2" max="9" width="15.7109375" style="3" customWidth="1"/>
    <col min="10" max="10" width="15.7109375" customWidth="1"/>
    <col min="12" max="17" width="15.7109375" customWidth="1"/>
  </cols>
  <sheetData>
    <row r="1" spans="1:10" ht="28.5" x14ac:dyDescent="0.45">
      <c r="A1" s="8" t="s">
        <v>0</v>
      </c>
      <c r="B1" s="8"/>
      <c r="C1" s="8"/>
      <c r="D1" s="8"/>
      <c r="E1" s="8"/>
      <c r="F1" s="8"/>
      <c r="G1" s="8"/>
      <c r="H1" s="8"/>
      <c r="I1" s="8"/>
      <c r="J1" s="8"/>
    </row>
    <row r="2" spans="1:10" s="1" customFormat="1" ht="56.25" x14ac:dyDescent="0.25">
      <c r="A2" s="1" t="s">
        <v>1</v>
      </c>
      <c r="B2" s="1" t="s">
        <v>2</v>
      </c>
      <c r="C2" s="1" t="s">
        <v>3</v>
      </c>
      <c r="D2" s="1" t="s">
        <v>4</v>
      </c>
      <c r="E2" s="1" t="s">
        <v>5</v>
      </c>
      <c r="F2" s="1" t="s">
        <v>6</v>
      </c>
      <c r="G2" s="1" t="s">
        <v>7</v>
      </c>
      <c r="H2" s="1" t="s">
        <v>8</v>
      </c>
      <c r="I2" s="1" t="s">
        <v>9</v>
      </c>
      <c r="J2" s="1" t="s">
        <v>10</v>
      </c>
    </row>
    <row r="3" spans="1:10" x14ac:dyDescent="0.25">
      <c r="A3" t="s">
        <v>11</v>
      </c>
      <c r="B3" s="2">
        <v>42817</v>
      </c>
      <c r="E3" s="2"/>
      <c r="I3" s="2"/>
      <c r="J3" s="3"/>
    </row>
    <row r="4" spans="1:10" x14ac:dyDescent="0.25">
      <c r="A4" t="s">
        <v>12</v>
      </c>
      <c r="B4" s="2">
        <v>42795</v>
      </c>
      <c r="I4" s="2">
        <v>42866</v>
      </c>
      <c r="J4" s="3"/>
    </row>
    <row r="5" spans="1:10" x14ac:dyDescent="0.25">
      <c r="A5" t="s">
        <v>12</v>
      </c>
      <c r="B5" s="4">
        <v>42796</v>
      </c>
      <c r="E5" s="2">
        <v>42839</v>
      </c>
      <c r="I5" s="2">
        <v>42873</v>
      </c>
      <c r="J5" s="3"/>
    </row>
    <row r="6" spans="1:10" x14ac:dyDescent="0.25">
      <c r="A6" t="s">
        <v>13</v>
      </c>
      <c r="B6" s="2"/>
      <c r="C6" s="2">
        <v>42864</v>
      </c>
      <c r="D6" s="2">
        <v>42867</v>
      </c>
      <c r="E6" s="2"/>
      <c r="I6" s="2"/>
      <c r="J6" s="3"/>
    </row>
    <row r="7" spans="1:10" x14ac:dyDescent="0.25">
      <c r="A7" t="s">
        <v>13</v>
      </c>
      <c r="B7" s="2"/>
      <c r="C7" s="2"/>
      <c r="D7" s="4">
        <v>42874</v>
      </c>
      <c r="E7" s="2"/>
      <c r="I7" s="2"/>
      <c r="J7" s="3"/>
    </row>
    <row r="8" spans="1:10" x14ac:dyDescent="0.25">
      <c r="A8" t="s">
        <v>13</v>
      </c>
      <c r="B8" s="2"/>
      <c r="D8" s="2">
        <v>42881</v>
      </c>
      <c r="E8" s="2"/>
      <c r="I8" s="2"/>
      <c r="J8" s="3"/>
    </row>
    <row r="9" spans="1:10" x14ac:dyDescent="0.25">
      <c r="A9" t="s">
        <v>14</v>
      </c>
      <c r="B9" s="2">
        <v>42796</v>
      </c>
      <c r="E9" s="2">
        <v>42840</v>
      </c>
      <c r="I9" s="2">
        <v>42873</v>
      </c>
      <c r="J9" s="3"/>
    </row>
    <row r="10" spans="1:10" x14ac:dyDescent="0.25">
      <c r="A10" t="s">
        <v>14</v>
      </c>
      <c r="B10" s="2"/>
      <c r="E10" s="2">
        <v>42888</v>
      </c>
      <c r="I10" s="2">
        <v>42874</v>
      </c>
      <c r="J10" s="3"/>
    </row>
    <row r="11" spans="1:10" s="6" customFormat="1" ht="18.75" outlineLevel="1" x14ac:dyDescent="0.25">
      <c r="A11" s="5" t="s">
        <v>15</v>
      </c>
      <c r="B11" s="6">
        <f>SUBTOTAL(103,Tableau14[Café répit])</f>
        <v>4</v>
      </c>
      <c r="C11" s="6">
        <f>SUBTOTAL(103,Tableau14[Répit sur site])</f>
        <v>1</v>
      </c>
      <c r="D11" s="6">
        <f>SUBTOTAL(103,Tableau14[Rencontre entre les aidants])</f>
        <v>3</v>
      </c>
      <c r="E11" s="6">
        <f>SUBTOTAL(103,Tableau14[Entretien de soutien])</f>
        <v>3</v>
      </c>
      <c r="F11" s="6">
        <f>SUBTOTAL(103,Tableau14[Voulez-vous danser avec moi ?])</f>
        <v>0</v>
      </c>
      <c r="G11" s="6">
        <f>SUBTOTAL(103,Tableau14[Gestes et rythme])</f>
        <v>0</v>
      </c>
      <c r="H11" s="6">
        <f>SUBTOTAL(103,Tableau14[Atelier Ergo])</f>
        <v>0</v>
      </c>
      <c r="I11" s="6">
        <f>SUBTOTAL(103,Tableau14[Sophrologie])</f>
        <v>4</v>
      </c>
      <c r="J11" s="6">
        <f>SUM(Tableau14[[#Totals],[Café répit]:[Sophrologie]])</f>
        <v>15</v>
      </c>
    </row>
    <row r="13" spans="1:10" x14ac:dyDescent="0.25">
      <c r="A13" s="7" t="s">
        <v>16</v>
      </c>
      <c r="B13" s="3">
        <v>3</v>
      </c>
      <c r="C13" s="3">
        <v>1</v>
      </c>
      <c r="D13" s="3">
        <v>2</v>
      </c>
      <c r="E13" s="3">
        <v>3</v>
      </c>
      <c r="F13" s="3">
        <v>0</v>
      </c>
      <c r="G13" s="3">
        <v>0</v>
      </c>
      <c r="H13" s="3">
        <v>0</v>
      </c>
      <c r="I13" s="3">
        <v>4</v>
      </c>
      <c r="J13" s="3">
        <v>15</v>
      </c>
    </row>
  </sheetData>
  <mergeCells count="1">
    <mergeCell ref="A1:J1"/>
  </mergeCells>
  <conditionalFormatting sqref="A1:XFD1048576">
    <cfRule type="timePeriod" dxfId="22" priority="1" timePeriod="today">
      <formula>FLOOR(A1,1)=TODAY()</formula>
    </cfRule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chridtophe</dc:creator>
  <cp:lastModifiedBy>chridtophe</cp:lastModifiedBy>
  <dcterms:created xsi:type="dcterms:W3CDTF">2017-05-06T13:17:07Z</dcterms:created>
  <dcterms:modified xsi:type="dcterms:W3CDTF">2017-05-06T14:35:12Z</dcterms:modified>
</cp:coreProperties>
</file>